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FS\ViewPoint\AdHocRoutines\SM\"/>
    </mc:Choice>
  </mc:AlternateContent>
  <bookViews>
    <workbookView xWindow="0" yWindow="60" windowWidth="18270" windowHeight="10035"/>
  </bookViews>
  <sheets>
    <sheet name="mvwServiceContractItems" sheetId="1" r:id="rId1"/>
  </sheets>
  <definedNames>
    <definedName name="mvwServiceContractItems" localSheetId="0" hidden="1">mvwServiceContractItems!$B$2:$Y$6178</definedName>
  </definedNames>
  <calcPr calcId="15251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C6179" i="1" l="1"/>
  <c r="R6179" i="1"/>
  <c r="S6179" i="1"/>
  <c r="T6179" i="1"/>
  <c r="U6179" i="1"/>
  <c r="V6179" i="1"/>
  <c r="W6179" i="1"/>
  <c r="X6179" i="1"/>
</calcChain>
</file>

<file path=xl/connections.xml><?xml version="1.0" encoding="utf-8"?>
<connections xmlns="http://schemas.openxmlformats.org/spreadsheetml/2006/main">
  <connection id="1" odcFile="C:\TFS\ViewPoint\AdHocRoutines\SM\mvwServiceContractItems.odc" keepAlive="1" name="ServiceContractItemList" type="5" refreshedVersion="5" background="1" saveData="1">
    <dbPr connection="Provider=SQLOLEDB.1;Integrated Security=SSPI;Persist Security Info=True;Initial Catalog=Viewpoint;Data Source=VIEWPOINTAG\VIEWPOINT;Use Procedure for Prepare=1;Auto Translate=True;Packet Size=4096;Workstation ID=SEABILLOXPS;Use Encryption for Data=False;Tag with column collation when possible=False" command=" select * from mers.mvwServiceContractItems  order by   JCCo , Contract , Item , Job    "/>
  </connection>
</connections>
</file>

<file path=xl/sharedStrings.xml><?xml version="1.0" encoding="utf-8"?>
<sst xmlns="http://schemas.openxmlformats.org/spreadsheetml/2006/main" count="78160" uniqueCount="20372">
  <si>
    <t>JCCo</t>
  </si>
  <si>
    <t>Contract</t>
  </si>
  <si>
    <t>ContractDesc</t>
  </si>
  <si>
    <t>ContractStatus</t>
  </si>
  <si>
    <t>StartMonth</t>
  </si>
  <si>
    <t>ProjCloseDate</t>
  </si>
  <si>
    <t>Item</t>
  </si>
  <si>
    <t>Department</t>
  </si>
  <si>
    <t>Job</t>
  </si>
  <si>
    <t>udCGCJob</t>
  </si>
  <si>
    <t>JobDesc</t>
  </si>
  <si>
    <t>JobStatus</t>
  </si>
  <si>
    <t>GLDepartment</t>
  </si>
  <si>
    <t>udRevType</t>
  </si>
  <si>
    <t>udProjDelivery</t>
  </si>
  <si>
    <t>ContractItemOriginal</t>
  </si>
  <si>
    <t>ContractItemAmount</t>
  </si>
  <si>
    <t>ContractItemBilledAmt</t>
  </si>
  <si>
    <t>JobEstCost</t>
  </si>
  <si>
    <t>JobTotalCmtdCost</t>
  </si>
  <si>
    <t>JobActualCost</t>
  </si>
  <si>
    <t>JobProjCost</t>
  </si>
  <si>
    <t>1-Open</t>
  </si>
  <si>
    <t xml:space="preserve">               1</t>
  </si>
  <si>
    <t>0521</t>
  </si>
  <si>
    <t>0520</t>
  </si>
  <si>
    <t>0522</t>
  </si>
  <si>
    <t>05220</t>
  </si>
  <si>
    <t>M</t>
  </si>
  <si>
    <t>The Woods</t>
  </si>
  <si>
    <t>LA Fitness - Lacey</t>
  </si>
  <si>
    <t>Cardinal Health</t>
  </si>
  <si>
    <t>Husky Terminal</t>
  </si>
  <si>
    <t>Kitsap Credit Union</t>
  </si>
  <si>
    <t>Cash America #1659</t>
  </si>
  <si>
    <t>Tacoma Convention Ce</t>
  </si>
  <si>
    <t>Southwest Washington</t>
  </si>
  <si>
    <t>Cost Plus World Mark</t>
  </si>
  <si>
    <t>Tacoma Export Market</t>
  </si>
  <si>
    <t>Ross Dress for Less</t>
  </si>
  <si>
    <t>Victoria's Secret #8</t>
  </si>
  <si>
    <t>Bonney Lake Medical</t>
  </si>
  <si>
    <t>The Rialto Theater</t>
  </si>
  <si>
    <t>IBEW Local Union 76</t>
  </si>
  <si>
    <t>River Walk Plaza</t>
  </si>
  <si>
    <t>Big Lots #4428</t>
  </si>
  <si>
    <t>Ross Dress For Less</t>
  </si>
  <si>
    <t>Merit Company - 615</t>
  </si>
  <si>
    <t>St. Lukes Memorial C</t>
  </si>
  <si>
    <t>Bath &amp; Body Works #1</t>
  </si>
  <si>
    <t>LA Fitness - Tacoma</t>
  </si>
  <si>
    <t>1712 Building</t>
  </si>
  <si>
    <t>Wells Fargo Center</t>
  </si>
  <si>
    <t>05200</t>
  </si>
  <si>
    <t>Fairwinds - Spokane</t>
  </si>
  <si>
    <t>UWSOM Bldg A, B, C</t>
  </si>
  <si>
    <t>Arbor Place Condomin</t>
  </si>
  <si>
    <t xml:space="preserve"> 75092-</t>
  </si>
  <si>
    <t>Foster High School</t>
  </si>
  <si>
    <t xml:space="preserve"> 75092-001</t>
  </si>
  <si>
    <t>1-204779</t>
  </si>
  <si>
    <t>SVC</t>
  </si>
  <si>
    <t>Olympic Lodge</t>
  </si>
  <si>
    <t>Issaquah High School</t>
  </si>
  <si>
    <t>Beta Theta Pi</t>
  </si>
  <si>
    <t>Mexico at Pacific Pl</t>
  </si>
  <si>
    <t>George Armendariz</t>
  </si>
  <si>
    <t>Lafarge Lab</t>
  </si>
  <si>
    <t>Korry Electronics</t>
  </si>
  <si>
    <t>Ash Awad</t>
  </si>
  <si>
    <t>Classmates Inc</t>
  </si>
  <si>
    <t>King County Solid Wa</t>
  </si>
  <si>
    <t>Bed Bath &amp; Beyond #1</t>
  </si>
  <si>
    <t>NW Corp Park Kent Bl</t>
  </si>
  <si>
    <t>Pacific Northwest Re</t>
  </si>
  <si>
    <t>Bear Creek Business</t>
  </si>
  <si>
    <t>UWSOM Bldg D</t>
  </si>
  <si>
    <t>Northwest Hospital</t>
  </si>
  <si>
    <t>Aon Risk Services</t>
  </si>
  <si>
    <t>Tektronix</t>
  </si>
  <si>
    <t>Monte Villa Farms</t>
  </si>
  <si>
    <t>Seattle Art Museum</t>
  </si>
  <si>
    <t>Boeing 7-107</t>
  </si>
  <si>
    <t>Smith Tower</t>
  </si>
  <si>
    <t>Bellevue College</t>
  </si>
  <si>
    <t>King County Office o</t>
  </si>
  <si>
    <t>Altamira</t>
  </si>
  <si>
    <t>Amazon SEA27</t>
  </si>
  <si>
    <t>TUK5 - Essention</t>
  </si>
  <si>
    <t>YWCA - Issaquah</t>
  </si>
  <si>
    <t>Department of Health</t>
  </si>
  <si>
    <t>Legacy Center</t>
  </si>
  <si>
    <t>Microsoft Proctor</t>
  </si>
  <si>
    <t>Big Lots #4573</t>
  </si>
  <si>
    <t>Snoqualmie Fire Depa</t>
  </si>
  <si>
    <t>Shell Oil Products</t>
  </si>
  <si>
    <t>101 Elliott</t>
  </si>
  <si>
    <t>Apollo Holdings</t>
  </si>
  <si>
    <t>LWIT Kirkland East</t>
  </si>
  <si>
    <t>Trilogy Cedar Lodge</t>
  </si>
  <si>
    <t>T-Mobile at Newport</t>
  </si>
  <si>
    <t>1124 Columbia Street</t>
  </si>
  <si>
    <t>Alderwood Mall</t>
  </si>
  <si>
    <t>Pro Sports Club</t>
  </si>
  <si>
    <t>Eden Hill</t>
  </si>
  <si>
    <t>15 Lake Street</t>
  </si>
  <si>
    <t>Timber Ridge Talus</t>
  </si>
  <si>
    <t>Gordon Biersch</t>
  </si>
  <si>
    <t>US Postal Service -</t>
  </si>
  <si>
    <t>Seattle Business Cen</t>
  </si>
  <si>
    <t>Quincy Intergate Bld</t>
  </si>
  <si>
    <t>Arnold Pavilion</t>
  </si>
  <si>
    <t>Bellevue Towers</t>
  </si>
  <si>
    <t>Aegis Living</t>
  </si>
  <si>
    <t>Canyon Park Commons</t>
  </si>
  <si>
    <t>Seattle Children's R</t>
  </si>
  <si>
    <t>DSHS Belltown</t>
  </si>
  <si>
    <t>Northgate Shopping C</t>
  </si>
  <si>
    <t>BeLuminous Yoga</t>
  </si>
  <si>
    <t>Devry University</t>
  </si>
  <si>
    <t>5050 Building</t>
  </si>
  <si>
    <t>Big Fish Games, Inc</t>
  </si>
  <si>
    <t>Overlake Terrace</t>
  </si>
  <si>
    <t>F5 Networks at 351</t>
  </si>
  <si>
    <t>Escala</t>
  </si>
  <si>
    <t>The Laurel Building</t>
  </si>
  <si>
    <t>Sullivan's Steak Hou</t>
  </si>
  <si>
    <t>Provail Manufacturin</t>
  </si>
  <si>
    <t>333 Building</t>
  </si>
  <si>
    <t>F5 Networks at 401</t>
  </si>
  <si>
    <t>Path</t>
  </si>
  <si>
    <t>4429 Airport Way Sou</t>
  </si>
  <si>
    <t>Majestic Bay Theater</t>
  </si>
  <si>
    <t>The Boulevard Condos</t>
  </si>
  <si>
    <t>Ingersoll Rand</t>
  </si>
  <si>
    <t>Traugott Terrace</t>
  </si>
  <si>
    <t>Farestart</t>
  </si>
  <si>
    <t>Moda Apartments</t>
  </si>
  <si>
    <t>Expedia.com</t>
  </si>
  <si>
    <t>Filson World Headqua</t>
  </si>
  <si>
    <t>Washington Education</t>
  </si>
  <si>
    <t>DTS</t>
  </si>
  <si>
    <t>LA Fitness - Bellevu</t>
  </si>
  <si>
    <t>Lynnwood Convention</t>
  </si>
  <si>
    <t>Pacific Office Autom</t>
  </si>
  <si>
    <t>Mosler Lofts</t>
  </si>
  <si>
    <t>Cascade Commerce Par</t>
  </si>
  <si>
    <t>Seattle Gastroentero</t>
  </si>
  <si>
    <t>Certainteed</t>
  </si>
  <si>
    <t>Hamilton Place</t>
  </si>
  <si>
    <t>Weyerhaeuser Corpora</t>
  </si>
  <si>
    <t>Salvation Army Headq</t>
  </si>
  <si>
    <t>307 Westlake</t>
  </si>
  <si>
    <t>Emma McRedmond Manor</t>
  </si>
  <si>
    <t>Seattle Science Foun</t>
  </si>
  <si>
    <t>Creekside Church</t>
  </si>
  <si>
    <t>YWCA - Redmond</t>
  </si>
  <si>
    <t>Big Lots #4521</t>
  </si>
  <si>
    <t>Astoria Condos</t>
  </si>
  <si>
    <t>Westlake Village</t>
  </si>
  <si>
    <t>Precor Home Fitness</t>
  </si>
  <si>
    <t>Ross Display</t>
  </si>
  <si>
    <t>Universal Avionics</t>
  </si>
  <si>
    <t>Dr Patricia Benca</t>
  </si>
  <si>
    <t>Intrepid Learning So</t>
  </si>
  <si>
    <t>Amazon SEA28</t>
  </si>
  <si>
    <t>Ferguson</t>
  </si>
  <si>
    <t>Stream Up Town</t>
  </si>
  <si>
    <t>Meridian Medical Pav</t>
  </si>
  <si>
    <t>Katharine's Place Ap</t>
  </si>
  <si>
    <t>BioControl Systems</t>
  </si>
  <si>
    <t>Western Washington M</t>
  </si>
  <si>
    <t>Bastyr University</t>
  </si>
  <si>
    <t>505 Union Station</t>
  </si>
  <si>
    <t>New Beginnings</t>
  </si>
  <si>
    <t>Armstrong</t>
  </si>
  <si>
    <t>Cash America #1639</t>
  </si>
  <si>
    <t>Big Lots #4529</t>
  </si>
  <si>
    <t>Gameworks</t>
  </si>
  <si>
    <t>EASTLAKE CENTER NORT</t>
  </si>
  <si>
    <t>Stadium Center</t>
  </si>
  <si>
    <t>Times Square Bldg 66</t>
  </si>
  <si>
    <t>ETC</t>
  </si>
  <si>
    <t>Weyerhaeuser Technol</t>
  </si>
  <si>
    <t>Shoreline Community</t>
  </si>
  <si>
    <t>Swedish Edmonds</t>
  </si>
  <si>
    <t>Fenwick &amp; West</t>
  </si>
  <si>
    <t>Francis Strecker Res</t>
  </si>
  <si>
    <t>Elliott West Propert</t>
  </si>
  <si>
    <t>901 5th Ave PBS&amp;J</t>
  </si>
  <si>
    <t>Pearl Jam Warehouse</t>
  </si>
  <si>
    <t>Microsoft Corporatio</t>
  </si>
  <si>
    <t>Woodinville Plaza</t>
  </si>
  <si>
    <t>F5 Networks at 501</t>
  </si>
  <si>
    <t>Seattle Marriott Wat</t>
  </si>
  <si>
    <t>SPEEA Everett</t>
  </si>
  <si>
    <t>Greenlake Place</t>
  </si>
  <si>
    <t>Recovery Cafe</t>
  </si>
  <si>
    <t>King County Health B</t>
  </si>
  <si>
    <t>Redman Residence</t>
  </si>
  <si>
    <t>Omnicare</t>
  </si>
  <si>
    <t>Alerton Building</t>
  </si>
  <si>
    <t>Sawyer Village</t>
  </si>
  <si>
    <t>Providence Infusion</t>
  </si>
  <si>
    <t>Bellagio Condo</t>
  </si>
  <si>
    <t>World Vision Bldg II</t>
  </si>
  <si>
    <t>Jimmy John's Sammami</t>
  </si>
  <si>
    <t>BGCKC - MI</t>
  </si>
  <si>
    <t>Alley 24 Apartments</t>
  </si>
  <si>
    <t>Snohomish County Cat</t>
  </si>
  <si>
    <t>West Seattle Corpora</t>
  </si>
  <si>
    <t>St Madeleine Sophie</t>
  </si>
  <si>
    <t>Alpha Phi Sorority</t>
  </si>
  <si>
    <t>Times Square Bldg 70</t>
  </si>
  <si>
    <t>Kenyon Center</t>
  </si>
  <si>
    <t>Harvard Market</t>
  </si>
  <si>
    <t>Hot Yoga</t>
  </si>
  <si>
    <t>Snoqualmie Casino</t>
  </si>
  <si>
    <t>WORLD VISION</t>
  </si>
  <si>
    <t>Cash America #1651</t>
  </si>
  <si>
    <t>FlightSafety Interna</t>
  </si>
  <si>
    <t>iePlexus</t>
  </si>
  <si>
    <t>Sellen Construction</t>
  </si>
  <si>
    <t>Provident LLC</t>
  </si>
  <si>
    <t>Snoqualmie City Hall</t>
  </si>
  <si>
    <t>Amazon.com TRB</t>
  </si>
  <si>
    <t>Bay Vista BVCOM</t>
  </si>
  <si>
    <t>Mowat Construction</t>
  </si>
  <si>
    <t>Northlake Plaza</t>
  </si>
  <si>
    <t>Harbour Pointe Shopp</t>
  </si>
  <si>
    <t>RDA Building</t>
  </si>
  <si>
    <t>University Plaza Con</t>
  </si>
  <si>
    <t>Victoria's Secret #2</t>
  </si>
  <si>
    <t>Commerce Waterside</t>
  </si>
  <si>
    <t>Bellevue Club</t>
  </si>
  <si>
    <t>Woodinville Alliance</t>
  </si>
  <si>
    <t>Providence Point</t>
  </si>
  <si>
    <t>ATS</t>
  </si>
  <si>
    <t>Lake Forest Park Tow</t>
  </si>
  <si>
    <t>Trilogy Cascade Club</t>
  </si>
  <si>
    <t>The 5030 Building</t>
  </si>
  <si>
    <t>Triad Associates</t>
  </si>
  <si>
    <t>Foster Golf Course</t>
  </si>
  <si>
    <t>Bellevue Arts Museum</t>
  </si>
  <si>
    <t>Ted Wight</t>
  </si>
  <si>
    <t>ID Village Square 2</t>
  </si>
  <si>
    <t>ID Village Square 1</t>
  </si>
  <si>
    <t>NT - Main Street Bui</t>
  </si>
  <si>
    <t>Salvation Army Rento</t>
  </si>
  <si>
    <t>Spacelabs</t>
  </si>
  <si>
    <t>Community Health Pla</t>
  </si>
  <si>
    <t>JCPenney #1886</t>
  </si>
  <si>
    <t>The Green Room</t>
  </si>
  <si>
    <t>Canal Station</t>
  </si>
  <si>
    <t>5th &amp; Pine Building</t>
  </si>
  <si>
    <t>Cabrini Medical Towe</t>
  </si>
  <si>
    <t>Wayerski &amp; Zmolek In</t>
  </si>
  <si>
    <t>Puget Sound Pipe - K</t>
  </si>
  <si>
    <t>CED Kent</t>
  </si>
  <si>
    <t>Allen Creek Crossing</t>
  </si>
  <si>
    <t>Parkade Plaza</t>
  </si>
  <si>
    <t>Google</t>
  </si>
  <si>
    <t>Harold Poll Building</t>
  </si>
  <si>
    <t>CCS Printing</t>
  </si>
  <si>
    <t>LA Fitness - Renton</t>
  </si>
  <si>
    <t>Onvia.com</t>
  </si>
  <si>
    <t>Big Lots #1932</t>
  </si>
  <si>
    <t>Ammex</t>
  </si>
  <si>
    <t>Amazon SEA30</t>
  </si>
  <si>
    <t>Canyon Park Office C</t>
  </si>
  <si>
    <t>SwedishTallman Build</t>
  </si>
  <si>
    <t>Emerald Professional</t>
  </si>
  <si>
    <t>Hubbard Broadcasting</t>
  </si>
  <si>
    <t>Hope Moore</t>
  </si>
  <si>
    <t>Auto Warehousing</t>
  </si>
  <si>
    <t>Kruger Clinic</t>
  </si>
  <si>
    <t>Jimmy John's Issaqua</t>
  </si>
  <si>
    <t>Ralcorp Frozen Baker</t>
  </si>
  <si>
    <t>Midtown Chiropractic</t>
  </si>
  <si>
    <t>James Tower</t>
  </si>
  <si>
    <t>Pental Granite &amp; Mar</t>
  </si>
  <si>
    <t>Parkview Plaza Condo</t>
  </si>
  <si>
    <t>Usher Properties Bui</t>
  </si>
  <si>
    <t>Metro 112 Apartments</t>
  </si>
  <si>
    <t>City View Apartments</t>
  </si>
  <si>
    <t>Aluma Systems</t>
  </si>
  <si>
    <t>Cash America #1652</t>
  </si>
  <si>
    <t>2100 Thistledown</t>
  </si>
  <si>
    <t>Cintas</t>
  </si>
  <si>
    <t>Work Source</t>
  </si>
  <si>
    <t>Victoria's Secret #6</t>
  </si>
  <si>
    <t>19th Avenue Lofts</t>
  </si>
  <si>
    <t>Space Center East 18</t>
  </si>
  <si>
    <t>Roosevelt Square</t>
  </si>
  <si>
    <t>KINTETSU WORLD</t>
  </si>
  <si>
    <t>05210</t>
  </si>
  <si>
    <t>C</t>
  </si>
  <si>
    <t>5200 MEADOWS</t>
  </si>
  <si>
    <t>RS DAVIS RECYCLING</t>
  </si>
  <si>
    <t xml:space="preserve"> 80011-</t>
  </si>
  <si>
    <t>VANCOUVER CLINIC</t>
  </si>
  <si>
    <t xml:space="preserve"> 80011-001</t>
  </si>
  <si>
    <t>1-657420</t>
  </si>
  <si>
    <t>ACE HARDWARE #11075</t>
  </si>
  <si>
    <t>AIRGAS</t>
  </si>
  <si>
    <t>FREMONT PLACE I</t>
  </si>
  <si>
    <t>FREMONT PLACE II</t>
  </si>
  <si>
    <t>KRYPTIQ</t>
  </si>
  <si>
    <t>MORRISON CHILD &amp;</t>
  </si>
  <si>
    <t>MICROSOFT</t>
  </si>
  <si>
    <t>AL KADER TEMPLE</t>
  </si>
  <si>
    <t>CHILDRENS ACADEMY</t>
  </si>
  <si>
    <t>FIRST INSIGHT</t>
  </si>
  <si>
    <t>KANTO CORPORATION</t>
  </si>
  <si>
    <t>PHOSEON TECHNOLOGY</t>
  </si>
  <si>
    <t>SHELL OIL PRODUCTS</t>
  </si>
  <si>
    <t>HOFFMAN CONSTRUCTION</t>
  </si>
  <si>
    <t>SOMETHING SILVER</t>
  </si>
  <si>
    <t>ACUMENTRA HEALTH</t>
  </si>
  <si>
    <t>CCLI</t>
  </si>
  <si>
    <t>DELOITTE SERVICES</t>
  </si>
  <si>
    <t>PAINTERS &amp; ALLIED</t>
  </si>
  <si>
    <t>VANCOUVER TOYOTA</t>
  </si>
  <si>
    <t>MORTON ELEMENTARY</t>
  </si>
  <si>
    <t>MORTON HIGH SCHOOL</t>
  </si>
  <si>
    <t>ROSS DRESS FOR LESS</t>
  </si>
  <si>
    <t>COMCAST SPOTLIGHT</t>
  </si>
  <si>
    <t>EXXONMOBIL</t>
  </si>
  <si>
    <t>GRIFFITH RUBBER</t>
  </si>
  <si>
    <t>GROTTO CONFERENCE</t>
  </si>
  <si>
    <t>GROTTO GIFT SHOP</t>
  </si>
  <si>
    <t>GROTTO MOYER CHAPEL</t>
  </si>
  <si>
    <t>MEGA FLUID SYSTEMS</t>
  </si>
  <si>
    <t xml:space="preserve"> 80130-</t>
  </si>
  <si>
    <t>AIRGAS ACETYLENE</t>
  </si>
  <si>
    <t xml:space="preserve"> 80130-001</t>
  </si>
  <si>
    <t>1-657540</t>
  </si>
  <si>
    <t xml:space="preserve"> 80131-</t>
  </si>
  <si>
    <t>AT&amp;T MOBILITY</t>
  </si>
  <si>
    <t xml:space="preserve"> 80131-001</t>
  </si>
  <si>
    <t>1-657541</t>
  </si>
  <si>
    <t xml:space="preserve"> 80133-</t>
  </si>
  <si>
    <t>GM NAMEPLATE</t>
  </si>
  <si>
    <t xml:space="preserve"> 80133-001</t>
  </si>
  <si>
    <t>1-657543</t>
  </si>
  <si>
    <t xml:space="preserve"> 80134-</t>
  </si>
  <si>
    <t>LSG SKYCHEFS</t>
  </si>
  <si>
    <t xml:space="preserve"> 80134-001</t>
  </si>
  <si>
    <t>1-657544</t>
  </si>
  <si>
    <t xml:space="preserve"> 80135-</t>
  </si>
  <si>
    <t>NECA/IBEW TRAINING</t>
  </si>
  <si>
    <t xml:space="preserve"> 80135-001</t>
  </si>
  <si>
    <t>1-657545</t>
  </si>
  <si>
    <t xml:space="preserve"> 80136-</t>
  </si>
  <si>
    <t>SCC HARVARD</t>
  </si>
  <si>
    <t xml:space="preserve"> 80136-001</t>
  </si>
  <si>
    <t>1-657546</t>
  </si>
  <si>
    <t xml:space="preserve"> 80138-</t>
  </si>
  <si>
    <t>SUSSMAN SHANK LLP</t>
  </si>
  <si>
    <t xml:space="preserve"> 80138-001</t>
  </si>
  <si>
    <t>1-657548</t>
  </si>
  <si>
    <t xml:space="preserve"> 80139-</t>
  </si>
  <si>
    <t>UNITED PARCEL</t>
  </si>
  <si>
    <t xml:space="preserve"> 80139-001</t>
  </si>
  <si>
    <t>1-657549</t>
  </si>
  <si>
    <t xml:space="preserve"> 80140-</t>
  </si>
  <si>
    <t>US BANKRUPTCY COURT</t>
  </si>
  <si>
    <t xml:space="preserve"> 80140-001</t>
  </si>
  <si>
    <t>1-657550</t>
  </si>
  <si>
    <t xml:space="preserve"> 80141-</t>
  </si>
  <si>
    <t>WARRENTON GRADE</t>
  </si>
  <si>
    <t xml:space="preserve"> 80141-001</t>
  </si>
  <si>
    <t>1-657551</t>
  </si>
  <si>
    <t xml:space="preserve"> 80142-</t>
  </si>
  <si>
    <t>WARRENTON HIGH</t>
  </si>
  <si>
    <t xml:space="preserve"> 80142-001</t>
  </si>
  <si>
    <t>1-657552</t>
  </si>
  <si>
    <t xml:space="preserve"> 80143-</t>
  </si>
  <si>
    <t>ALEXANDERS MOBILITY</t>
  </si>
  <si>
    <t xml:space="preserve"> 80143-001</t>
  </si>
  <si>
    <t>1-657553</t>
  </si>
  <si>
    <t xml:space="preserve"> 80144-</t>
  </si>
  <si>
    <t>ALSIDE</t>
  </si>
  <si>
    <t xml:space="preserve"> 80144-001</t>
  </si>
  <si>
    <t>1-657554</t>
  </si>
  <si>
    <t xml:space="preserve"> 80146-</t>
  </si>
  <si>
    <t>2121 BELMONT CONDO</t>
  </si>
  <si>
    <t xml:space="preserve"> 80146-001</t>
  </si>
  <si>
    <t>1-657556</t>
  </si>
  <si>
    <t xml:space="preserve"> 80147-</t>
  </si>
  <si>
    <t>CEVA FREIGHT</t>
  </si>
  <si>
    <t xml:space="preserve"> 80147-001</t>
  </si>
  <si>
    <t>1-657557</t>
  </si>
  <si>
    <t xml:space="preserve"> 80148-</t>
  </si>
  <si>
    <t xml:space="preserve"> 80148-001</t>
  </si>
  <si>
    <t>1-657558</t>
  </si>
  <si>
    <t xml:space="preserve"> 80151-</t>
  </si>
  <si>
    <t>BYBEE LAKE LOGISTICS</t>
  </si>
  <si>
    <t xml:space="preserve"> 80151-001</t>
  </si>
  <si>
    <t>1-657561</t>
  </si>
  <si>
    <t xml:space="preserve"> 80152-</t>
  </si>
  <si>
    <t xml:space="preserve"> 80152-001</t>
  </si>
  <si>
    <t>1-657562</t>
  </si>
  <si>
    <t xml:space="preserve"> 80153-</t>
  </si>
  <si>
    <t>LIBERTY MUTUAL</t>
  </si>
  <si>
    <t xml:space="preserve"> 80153-001</t>
  </si>
  <si>
    <t>1-657563</t>
  </si>
  <si>
    <t xml:space="preserve"> 80154-</t>
  </si>
  <si>
    <t>NIMBUS BUILDING 5</t>
  </si>
  <si>
    <t xml:space="preserve"> 80154-001</t>
  </si>
  <si>
    <t>1-657564</t>
  </si>
  <si>
    <t xml:space="preserve"> 80155-</t>
  </si>
  <si>
    <t>NIMBUS BLDG 7</t>
  </si>
  <si>
    <t xml:space="preserve"> 80155-001</t>
  </si>
  <si>
    <t>1-657565</t>
  </si>
  <si>
    <t xml:space="preserve"> 80156-</t>
  </si>
  <si>
    <t>nlight</t>
  </si>
  <si>
    <t xml:space="preserve"> 80156-001</t>
  </si>
  <si>
    <t>1-657566</t>
  </si>
  <si>
    <t xml:space="preserve"> 80157-</t>
  </si>
  <si>
    <t>NWPPA</t>
  </si>
  <si>
    <t xml:space="preserve"> 80157-001</t>
  </si>
  <si>
    <t>1-657567</t>
  </si>
  <si>
    <t xml:space="preserve"> 80158-</t>
  </si>
  <si>
    <t>OMIC</t>
  </si>
  <si>
    <t xml:space="preserve"> 80158-001</t>
  </si>
  <si>
    <t>1-657568</t>
  </si>
  <si>
    <t xml:space="preserve"> 80159-</t>
  </si>
  <si>
    <t>THE PORTLAND CLINIC</t>
  </si>
  <si>
    <t xml:space="preserve"> 80159-001</t>
  </si>
  <si>
    <t>1-657569</t>
  </si>
  <si>
    <t xml:space="preserve"> 80160-</t>
  </si>
  <si>
    <t>PROFESSIONAL PLASTIC</t>
  </si>
  <si>
    <t xml:space="preserve"> 80160-001</t>
  </si>
  <si>
    <t>1-657570</t>
  </si>
  <si>
    <t xml:space="preserve"> 80161-</t>
  </si>
  <si>
    <t>ROCK CREEK CORPORATE</t>
  </si>
  <si>
    <t xml:space="preserve"> 80161-001</t>
  </si>
  <si>
    <t>1-657571</t>
  </si>
  <si>
    <t xml:space="preserve"> 80162-</t>
  </si>
  <si>
    <t xml:space="preserve"> 80162-001</t>
  </si>
  <si>
    <t>1-657572</t>
  </si>
  <si>
    <t xml:space="preserve"> 80163-</t>
  </si>
  <si>
    <t xml:space="preserve"> 80163-001</t>
  </si>
  <si>
    <t>1-657573</t>
  </si>
  <si>
    <t xml:space="preserve"> 80164-</t>
  </si>
  <si>
    <t>ST JAMES LUTHERAN</t>
  </si>
  <si>
    <t xml:space="preserve"> 80164-001</t>
  </si>
  <si>
    <t>1-657574</t>
  </si>
  <si>
    <t xml:space="preserve"> 80165-</t>
  </si>
  <si>
    <t>SUMMIT BUILDING</t>
  </si>
  <si>
    <t xml:space="preserve"> 80165-001</t>
  </si>
  <si>
    <t>1-657575</t>
  </si>
  <si>
    <t xml:space="preserve"> 80166-</t>
  </si>
  <si>
    <t>SUNSET CORPORATE</t>
  </si>
  <si>
    <t xml:space="preserve"> 80166-001</t>
  </si>
  <si>
    <t>1-657576</t>
  </si>
  <si>
    <t xml:space="preserve"> 80167-</t>
  </si>
  <si>
    <t xml:space="preserve"> 80167-001</t>
  </si>
  <si>
    <t>1-657577</t>
  </si>
  <si>
    <t xml:space="preserve"> 80168-</t>
  </si>
  <si>
    <t xml:space="preserve"> 80168-001</t>
  </si>
  <si>
    <t>1-657578</t>
  </si>
  <si>
    <t xml:space="preserve"> 80169-</t>
  </si>
  <si>
    <t>US EPA</t>
  </si>
  <si>
    <t xml:space="preserve"> 80169-001</t>
  </si>
  <si>
    <t>1-657579</t>
  </si>
  <si>
    <t xml:space="preserve"> 80170-</t>
  </si>
  <si>
    <t xml:space="preserve"> 80170-001</t>
  </si>
  <si>
    <t>1-657580</t>
  </si>
  <si>
    <t xml:space="preserve"> 80171-</t>
  </si>
  <si>
    <t xml:space="preserve"> 80171-001</t>
  </si>
  <si>
    <t>1-657581</t>
  </si>
  <si>
    <t xml:space="preserve"> 80172-</t>
  </si>
  <si>
    <t xml:space="preserve"> 80172-001</t>
  </si>
  <si>
    <t>1-657582</t>
  </si>
  <si>
    <t xml:space="preserve"> 80173-</t>
  </si>
  <si>
    <t xml:space="preserve"> 80173-001</t>
  </si>
  <si>
    <t>1-657583</t>
  </si>
  <si>
    <t xml:space="preserve"> 80174-</t>
  </si>
  <si>
    <t xml:space="preserve"> 80174-001</t>
  </si>
  <si>
    <t>1-657584</t>
  </si>
  <si>
    <t xml:space="preserve"> 80175-</t>
  </si>
  <si>
    <t xml:space="preserve"> 80175-001</t>
  </si>
  <si>
    <t>1-657585</t>
  </si>
  <si>
    <t xml:space="preserve"> 80176-</t>
  </si>
  <si>
    <t xml:space="preserve"> 80176-001</t>
  </si>
  <si>
    <t>1-657586</t>
  </si>
  <si>
    <t xml:space="preserve"> 80177-</t>
  </si>
  <si>
    <t>PIONEER PLACE</t>
  </si>
  <si>
    <t xml:space="preserve"> 80177-001</t>
  </si>
  <si>
    <t>1-657587</t>
  </si>
  <si>
    <t xml:space="preserve"> 80179-</t>
  </si>
  <si>
    <t>AXA ADVISORS</t>
  </si>
  <si>
    <t xml:space="preserve"> 80179-001</t>
  </si>
  <si>
    <t>1-657589</t>
  </si>
  <si>
    <t xml:space="preserve"> 80180-</t>
  </si>
  <si>
    <t>BEECHER CARLSON</t>
  </si>
  <si>
    <t xml:space="preserve"> 80180-001</t>
  </si>
  <si>
    <t>1-657590</t>
  </si>
  <si>
    <t xml:space="preserve"> 80181-</t>
  </si>
  <si>
    <t>JACK SPADE #3027</t>
  </si>
  <si>
    <t xml:space="preserve"> 80181-001</t>
  </si>
  <si>
    <t>1-657591</t>
  </si>
  <si>
    <t xml:space="preserve"> 80182-</t>
  </si>
  <si>
    <t>DEPAUL YOUTH</t>
  </si>
  <si>
    <t xml:space="preserve"> 80182-001</t>
  </si>
  <si>
    <t>1-657592</t>
  </si>
  <si>
    <t xml:space="preserve"> 80183-</t>
  </si>
  <si>
    <t>EXTENSIS</t>
  </si>
  <si>
    <t xml:space="preserve"> 80183-001</t>
  </si>
  <si>
    <t>1-657593</t>
  </si>
  <si>
    <t xml:space="preserve"> 80184-</t>
  </si>
  <si>
    <t>DELTA AIRLINES</t>
  </si>
  <si>
    <t xml:space="preserve"> 80184-001</t>
  </si>
  <si>
    <t>1-657594</t>
  </si>
  <si>
    <t xml:space="preserve"> 80185-</t>
  </si>
  <si>
    <t>GEORGE LAWRENCE</t>
  </si>
  <si>
    <t xml:space="preserve"> 80185-001</t>
  </si>
  <si>
    <t>1-657595</t>
  </si>
  <si>
    <t xml:space="preserve"> 80186-</t>
  </si>
  <si>
    <t>JANTZEN PARK</t>
  </si>
  <si>
    <t xml:space="preserve"> 80186-001</t>
  </si>
  <si>
    <t>1-657596</t>
  </si>
  <si>
    <t xml:space="preserve"> 80187-</t>
  </si>
  <si>
    <t>KAMAN INDUSTRIAL</t>
  </si>
  <si>
    <t xml:space="preserve"> 80187-001</t>
  </si>
  <si>
    <t>1-657597</t>
  </si>
  <si>
    <t xml:space="preserve"> 80188-</t>
  </si>
  <si>
    <t>MARTEN TRANSPORT</t>
  </si>
  <si>
    <t xml:space="preserve"> 80188-001</t>
  </si>
  <si>
    <t>1-657598</t>
  </si>
  <si>
    <t xml:space="preserve"> 80189-</t>
  </si>
  <si>
    <t>SETERUS INC, SALEM</t>
  </si>
  <si>
    <t xml:space="preserve"> 80189-001</t>
  </si>
  <si>
    <t>1-657599</t>
  </si>
  <si>
    <t xml:space="preserve"> 80190-</t>
  </si>
  <si>
    <t>SETERUS BEAVERTON</t>
  </si>
  <si>
    <t xml:space="preserve"> 80190-001</t>
  </si>
  <si>
    <t>1-657600</t>
  </si>
  <si>
    <t xml:space="preserve"> 80191-</t>
  </si>
  <si>
    <t>THE LOUISA IN THE</t>
  </si>
  <si>
    <t xml:space="preserve"> 80191-001</t>
  </si>
  <si>
    <t>1-657601</t>
  </si>
  <si>
    <t xml:space="preserve"> 80192-</t>
  </si>
  <si>
    <t>LA FITNESS</t>
  </si>
  <si>
    <t xml:space="preserve"> 80192-001</t>
  </si>
  <si>
    <t>1-657602</t>
  </si>
  <si>
    <t>LA FITNESS - BEAVERTON</t>
  </si>
  <si>
    <t xml:space="preserve"> 80193-</t>
  </si>
  <si>
    <t>LA FITNESS - GRESHAM</t>
  </si>
  <si>
    <t xml:space="preserve"> 80193-001</t>
  </si>
  <si>
    <t>1-657603</t>
  </si>
  <si>
    <t xml:space="preserve"> 80194-</t>
  </si>
  <si>
    <t xml:space="preserve"> 80194-001</t>
  </si>
  <si>
    <t>1-657604</t>
  </si>
  <si>
    <t>LA FITNESS - HAZEL DELL</t>
  </si>
  <si>
    <t xml:space="preserve"> 80195-</t>
  </si>
  <si>
    <t xml:space="preserve"> 80195-001</t>
  </si>
  <si>
    <t>1-657605</t>
  </si>
  <si>
    <t>LA FITNESS - LAKE OSWEGO</t>
  </si>
  <si>
    <t xml:space="preserve"> 80196-</t>
  </si>
  <si>
    <t xml:space="preserve"> 80196-001</t>
  </si>
  <si>
    <t>1-657606</t>
  </si>
  <si>
    <t>LA FITNESS - LLOYD CENTER</t>
  </si>
  <si>
    <t xml:space="preserve"> 80197-</t>
  </si>
  <si>
    <t xml:space="preserve"> 80197-001</t>
  </si>
  <si>
    <t>1-657607</t>
  </si>
  <si>
    <t>LA FITNESS - MILWAUKIE</t>
  </si>
  <si>
    <t xml:space="preserve"> 80198-</t>
  </si>
  <si>
    <t xml:space="preserve"> 80198-001</t>
  </si>
  <si>
    <t>1-657608</t>
  </si>
  <si>
    <t>LA FITNESS - PEARL DISTRICT</t>
  </si>
  <si>
    <t xml:space="preserve"> 80199-</t>
  </si>
  <si>
    <t xml:space="preserve"> 80199-001</t>
  </si>
  <si>
    <t>1-657609</t>
  </si>
  <si>
    <t>LA FITNESS - PORTLAND SE</t>
  </si>
  <si>
    <t xml:space="preserve"> 80200-</t>
  </si>
  <si>
    <t xml:space="preserve"> 80200-001</t>
  </si>
  <si>
    <t>1-657610</t>
  </si>
  <si>
    <t>LA FITNESS - TANASBOURNE</t>
  </si>
  <si>
    <t xml:space="preserve"> 80201-</t>
  </si>
  <si>
    <t xml:space="preserve"> 80201-001</t>
  </si>
  <si>
    <t>1-657611</t>
  </si>
  <si>
    <t>LA FITNESS - VANCOUVER EAST</t>
  </si>
  <si>
    <t xml:space="preserve"> 80202-</t>
  </si>
  <si>
    <t xml:space="preserve"> 80202-001</t>
  </si>
  <si>
    <t>1-657612</t>
  </si>
  <si>
    <t>LA FITNESS - WILSONVILLE</t>
  </si>
  <si>
    <t xml:space="preserve"> 80203-</t>
  </si>
  <si>
    <t>THE ROUND</t>
  </si>
  <si>
    <t xml:space="preserve"> 80203-001</t>
  </si>
  <si>
    <t>1-657613</t>
  </si>
  <si>
    <t xml:space="preserve"> 80204-</t>
  </si>
  <si>
    <t>MUSEUM PLACE</t>
  </si>
  <si>
    <t xml:space="preserve"> 80204-001</t>
  </si>
  <si>
    <t>1-657614</t>
  </si>
  <si>
    <t xml:space="preserve"> 80205-</t>
  </si>
  <si>
    <t>SHELL LUBRICANTS</t>
  </si>
  <si>
    <t xml:space="preserve"> 80205-001</t>
  </si>
  <si>
    <t>1-657615</t>
  </si>
  <si>
    <t xml:space="preserve"> 80206-</t>
  </si>
  <si>
    <t>COUNTRY FINANCIAL</t>
  </si>
  <si>
    <t xml:space="preserve"> 80206-001</t>
  </si>
  <si>
    <t>1-657616</t>
  </si>
  <si>
    <t xml:space="preserve"> 80207-</t>
  </si>
  <si>
    <t>SHAREHOUSE</t>
  </si>
  <si>
    <t xml:space="preserve"> 80207-001</t>
  </si>
  <si>
    <t>1-657617</t>
  </si>
  <si>
    <t xml:space="preserve"> 80208-</t>
  </si>
  <si>
    <t>ICHOR SYSTEMS</t>
  </si>
  <si>
    <t xml:space="preserve"> 80208-001</t>
  </si>
  <si>
    <t>1-657618</t>
  </si>
  <si>
    <t xml:space="preserve"> 80209-</t>
  </si>
  <si>
    <t>BATH &amp; BODY WORKS</t>
  </si>
  <si>
    <t xml:space="preserve"> 80209-001</t>
  </si>
  <si>
    <t>1-657619</t>
  </si>
  <si>
    <t xml:space="preserve"> 80210-</t>
  </si>
  <si>
    <t xml:space="preserve"> 80210-001</t>
  </si>
  <si>
    <t>1-657620</t>
  </si>
  <si>
    <t xml:space="preserve"> 80211-</t>
  </si>
  <si>
    <t>KCORP TECHNOLOGY</t>
  </si>
  <si>
    <t xml:space="preserve"> 80211-001</t>
  </si>
  <si>
    <t>1-657621</t>
  </si>
  <si>
    <t xml:space="preserve"> 80212-</t>
  </si>
  <si>
    <t>ALDER HOUSE - DEPAUL</t>
  </si>
  <si>
    <t xml:space="preserve"> 80212-001</t>
  </si>
  <si>
    <t>1-657622</t>
  </si>
  <si>
    <t xml:space="preserve"> 80213-</t>
  </si>
  <si>
    <t xml:space="preserve"> 80213-001</t>
  </si>
  <si>
    <t>1-657623</t>
  </si>
  <si>
    <t xml:space="preserve"> 80214-</t>
  </si>
  <si>
    <t xml:space="preserve"> 80214-001</t>
  </si>
  <si>
    <t>1-657624</t>
  </si>
  <si>
    <t xml:space="preserve"> 80215-</t>
  </si>
  <si>
    <t>DEPAUL TRTMT CENTER</t>
  </si>
  <si>
    <t xml:space="preserve"> 80215-001</t>
  </si>
  <si>
    <t>1-657625</t>
  </si>
  <si>
    <t xml:space="preserve"> 80216-</t>
  </si>
  <si>
    <t xml:space="preserve"> 80216-001</t>
  </si>
  <si>
    <t>1-657626</t>
  </si>
  <si>
    <t xml:space="preserve"> 80217-</t>
  </si>
  <si>
    <t xml:space="preserve"> 80217-001</t>
  </si>
  <si>
    <t>1-657627</t>
  </si>
  <si>
    <t xml:space="preserve"> 80218-</t>
  </si>
  <si>
    <t xml:space="preserve"> 80218-001</t>
  </si>
  <si>
    <t>1-657628</t>
  </si>
  <si>
    <t xml:space="preserve"> 80219-</t>
  </si>
  <si>
    <t>FRITO LAY</t>
  </si>
  <si>
    <t xml:space="preserve"> 80219-001</t>
  </si>
  <si>
    <t>1-657629</t>
  </si>
  <si>
    <t xml:space="preserve"> 80220-</t>
  </si>
  <si>
    <t>HARRANG LONG GARY</t>
  </si>
  <si>
    <t xml:space="preserve"> 80220-001</t>
  </si>
  <si>
    <t>1-657630</t>
  </si>
  <si>
    <t xml:space="preserve"> 80221-</t>
  </si>
  <si>
    <t>AMBERGLEN CORPORATE</t>
  </si>
  <si>
    <t xml:space="preserve"> 80221-001</t>
  </si>
  <si>
    <t>1-657631</t>
  </si>
  <si>
    <t xml:space="preserve"> 80222-</t>
  </si>
  <si>
    <t>HAWTHORNE MARKET</t>
  </si>
  <si>
    <t xml:space="preserve"> 80222-001</t>
  </si>
  <si>
    <t>1-657632</t>
  </si>
  <si>
    <t xml:space="preserve"> 80223-</t>
  </si>
  <si>
    <t>M FINANCIAL</t>
  </si>
  <si>
    <t xml:space="preserve"> 80223-001</t>
  </si>
  <si>
    <t>1-657633</t>
  </si>
  <si>
    <t xml:space="preserve"> 80224-</t>
  </si>
  <si>
    <t>MISSION FOODS</t>
  </si>
  <si>
    <t xml:space="preserve"> 80224-001</t>
  </si>
  <si>
    <t>1-657634</t>
  </si>
  <si>
    <t xml:space="preserve"> 80225-</t>
  </si>
  <si>
    <t>PARKER HANNIFIN</t>
  </si>
  <si>
    <t xml:space="preserve"> 80225-001</t>
  </si>
  <si>
    <t>1-657635</t>
  </si>
  <si>
    <t xml:space="preserve"> 80226-</t>
  </si>
  <si>
    <t>THE ELIOT TOWER</t>
  </si>
  <si>
    <t xml:space="preserve"> 80226-001</t>
  </si>
  <si>
    <t>1-657636</t>
  </si>
  <si>
    <t xml:space="preserve"> 80227-</t>
  </si>
  <si>
    <t>ALLIANCE PACKAGING</t>
  </si>
  <si>
    <t xml:space="preserve"> 80227-001</t>
  </si>
  <si>
    <t>1-657637</t>
  </si>
  <si>
    <t xml:space="preserve"> 80228-</t>
  </si>
  <si>
    <t>BEAUTY FIRST</t>
  </si>
  <si>
    <t xml:space="preserve"> 80228-001</t>
  </si>
  <si>
    <t>1-657638</t>
  </si>
  <si>
    <t xml:space="preserve"> 80229-</t>
  </si>
  <si>
    <t>CASCADE ARCHITECTURE</t>
  </si>
  <si>
    <t xml:space="preserve"> 80229-001</t>
  </si>
  <si>
    <t>1-657639</t>
  </si>
  <si>
    <t xml:space="preserve"> 80230-</t>
  </si>
  <si>
    <t>CITY SPRINT DELIVERY</t>
  </si>
  <si>
    <t xml:space="preserve"> 80230-001</t>
  </si>
  <si>
    <t>1-657640</t>
  </si>
  <si>
    <t xml:space="preserve"> 80231-</t>
  </si>
  <si>
    <t>COMMERCIAL VEHICLE</t>
  </si>
  <si>
    <t xml:space="preserve"> 80231-001</t>
  </si>
  <si>
    <t>1-657641</t>
  </si>
  <si>
    <t xml:space="preserve"> 80232-</t>
  </si>
  <si>
    <t>IBERDROLA NCC &amp; WOS</t>
  </si>
  <si>
    <t xml:space="preserve"> 80232-001</t>
  </si>
  <si>
    <t>1-657642</t>
  </si>
  <si>
    <t xml:space="preserve"> 80233-</t>
  </si>
  <si>
    <t>ID EXPERTS</t>
  </si>
  <si>
    <t xml:space="preserve"> 80233-001</t>
  </si>
  <si>
    <t>1-657643</t>
  </si>
  <si>
    <t xml:space="preserve"> 80234-</t>
  </si>
  <si>
    <t>KINDERCARE DATA</t>
  </si>
  <si>
    <t xml:space="preserve"> 80234-001</t>
  </si>
  <si>
    <t>1-657644</t>
  </si>
  <si>
    <t xml:space="preserve"> 80235-</t>
  </si>
  <si>
    <t xml:space="preserve"> 80235-001</t>
  </si>
  <si>
    <t>1-657645</t>
  </si>
  <si>
    <t xml:space="preserve"> 80236-</t>
  </si>
  <si>
    <t>NW CASTING SERVICE</t>
  </si>
  <si>
    <t xml:space="preserve"> 80236-001</t>
  </si>
  <si>
    <t>1-657646</t>
  </si>
  <si>
    <t xml:space="preserve"> 80237-</t>
  </si>
  <si>
    <t>VICTORIA'S SECRET</t>
  </si>
  <si>
    <t xml:space="preserve"> 80237-001</t>
  </si>
  <si>
    <t>1-657648</t>
  </si>
  <si>
    <t xml:space="preserve"> 80238-</t>
  </si>
  <si>
    <t>FISERV SOLUTIONS INC</t>
  </si>
  <si>
    <t xml:space="preserve"> 80238-001</t>
  </si>
  <si>
    <t>1-657649</t>
  </si>
  <si>
    <t xml:space="preserve"> 80239-</t>
  </si>
  <si>
    <t>MEALS ON WHEELS</t>
  </si>
  <si>
    <t xml:space="preserve"> 80239-001</t>
  </si>
  <si>
    <t>1-657650</t>
  </si>
  <si>
    <t xml:space="preserve"> 80240-</t>
  </si>
  <si>
    <t>CAMPER SHOES</t>
  </si>
  <si>
    <t xml:space="preserve"> 80240-001</t>
  </si>
  <si>
    <t>1-657651</t>
  </si>
  <si>
    <t xml:space="preserve"> 80241-</t>
  </si>
  <si>
    <t>AIRGAS NORPAC</t>
  </si>
  <si>
    <t xml:space="preserve"> 80241-001</t>
  </si>
  <si>
    <t>1-657652</t>
  </si>
  <si>
    <t xml:space="preserve"> 80242-</t>
  </si>
  <si>
    <t>AIR PRODUCTS</t>
  </si>
  <si>
    <t xml:space="preserve"> 80242-001</t>
  </si>
  <si>
    <t>1-657653</t>
  </si>
  <si>
    <t xml:space="preserve"> 80243-</t>
  </si>
  <si>
    <t>AUTOMATIC DATA</t>
  </si>
  <si>
    <t xml:space="preserve"> 80243-001</t>
  </si>
  <si>
    <t>1-657654</t>
  </si>
  <si>
    <t xml:space="preserve"> 80244-</t>
  </si>
  <si>
    <t>BEAU MONDE COLLEGE</t>
  </si>
  <si>
    <t xml:space="preserve"> 80244-001</t>
  </si>
  <si>
    <t>1-657655</t>
  </si>
  <si>
    <t xml:space="preserve"> 80245-</t>
  </si>
  <si>
    <t>BURLINGTON TOWER</t>
  </si>
  <si>
    <t xml:space="preserve"> 80245-001</t>
  </si>
  <si>
    <t>1-657656</t>
  </si>
  <si>
    <t xml:space="preserve"> 80247-</t>
  </si>
  <si>
    <t>EMJ METALS</t>
  </si>
  <si>
    <t xml:space="preserve"> 80247-001</t>
  </si>
  <si>
    <t>1-657658</t>
  </si>
  <si>
    <t xml:space="preserve"> 80248-</t>
  </si>
  <si>
    <t>FISERV</t>
  </si>
  <si>
    <t xml:space="preserve"> 80248-001</t>
  </si>
  <si>
    <t>1-657659</t>
  </si>
  <si>
    <t xml:space="preserve"> 80249-</t>
  </si>
  <si>
    <t>HAPPY VALLEY CITY</t>
  </si>
  <si>
    <t xml:space="preserve"> 80249-001</t>
  </si>
  <si>
    <t>1-657660</t>
  </si>
  <si>
    <t xml:space="preserve"> 80250-</t>
  </si>
  <si>
    <t>IBM - HILLSBORO</t>
  </si>
  <si>
    <t xml:space="preserve"> 80250-001</t>
  </si>
  <si>
    <t>1-657661</t>
  </si>
  <si>
    <t xml:space="preserve"> 80251-</t>
  </si>
  <si>
    <t>NELSON PAINT COMPANY</t>
  </si>
  <si>
    <t xml:space="preserve"> 80251-001</t>
  </si>
  <si>
    <t>1-657662</t>
  </si>
  <si>
    <t xml:space="preserve"> 80252-</t>
  </si>
  <si>
    <t>NIMBUS BUILDING 3</t>
  </si>
  <si>
    <t xml:space="preserve"> 80252-001</t>
  </si>
  <si>
    <t>1-657663</t>
  </si>
  <si>
    <t xml:space="preserve"> 80253-</t>
  </si>
  <si>
    <t>NIMBUS BLDG 8</t>
  </si>
  <si>
    <t xml:space="preserve"> 80253-001</t>
  </si>
  <si>
    <t>1-657664</t>
  </si>
  <si>
    <t xml:space="preserve"> 80254-</t>
  </si>
  <si>
    <t xml:space="preserve"> 80254-001</t>
  </si>
  <si>
    <t>1-657665</t>
  </si>
  <si>
    <t xml:space="preserve"> 80256-</t>
  </si>
  <si>
    <t>NIMBUS BLDG 9</t>
  </si>
  <si>
    <t xml:space="preserve"> 80256-001</t>
  </si>
  <si>
    <t>1-657667</t>
  </si>
  <si>
    <t xml:space="preserve"> 80257-</t>
  </si>
  <si>
    <t>NIMBUS BUILDING 12</t>
  </si>
  <si>
    <t xml:space="preserve"> 80257-001</t>
  </si>
  <si>
    <t>1-657668</t>
  </si>
  <si>
    <t xml:space="preserve"> 80258-</t>
  </si>
  <si>
    <t>OREGON TRANSFER</t>
  </si>
  <si>
    <t xml:space="preserve"> 80258-001</t>
  </si>
  <si>
    <t>1-657669</t>
  </si>
  <si>
    <t xml:space="preserve"> 80259-</t>
  </si>
  <si>
    <t xml:space="preserve"> 80259-001</t>
  </si>
  <si>
    <t>1-657670</t>
  </si>
  <si>
    <t xml:space="preserve"> 80260-</t>
  </si>
  <si>
    <t xml:space="preserve"> 80260-001</t>
  </si>
  <si>
    <t>1-657671</t>
  </si>
  <si>
    <t xml:space="preserve"> 80261-</t>
  </si>
  <si>
    <t xml:space="preserve"> 80261-001</t>
  </si>
  <si>
    <t>1-657672</t>
  </si>
  <si>
    <t xml:space="preserve"> 80262-</t>
  </si>
  <si>
    <t>PCC DENTAL SCIENCES</t>
  </si>
  <si>
    <t xml:space="preserve"> 80262-001</t>
  </si>
  <si>
    <t>1-657673</t>
  </si>
  <si>
    <t xml:space="preserve"> 80263-</t>
  </si>
  <si>
    <t>PIONEER PLACE TOWERS</t>
  </si>
  <si>
    <t xml:space="preserve"> 80263-001</t>
  </si>
  <si>
    <t>1-657674</t>
  </si>
  <si>
    <t xml:space="preserve"> 80264-</t>
  </si>
  <si>
    <t>PIONEER PLACE ATRIUM</t>
  </si>
  <si>
    <t xml:space="preserve"> 80264-001</t>
  </si>
  <si>
    <t>1-657675</t>
  </si>
  <si>
    <t xml:space="preserve"> 80265-</t>
  </si>
  <si>
    <t>RV KUHNS</t>
  </si>
  <si>
    <t xml:space="preserve"> 80265-001</t>
  </si>
  <si>
    <t>1-657676</t>
  </si>
  <si>
    <t xml:space="preserve"> 80266-</t>
  </si>
  <si>
    <t>SHRINERS HOSPITAL</t>
  </si>
  <si>
    <t xml:space="preserve"> 80266-001</t>
  </si>
  <si>
    <t>1-657677</t>
  </si>
  <si>
    <t xml:space="preserve"> 80267-</t>
  </si>
  <si>
    <t>SUMMERLIN CENTER</t>
  </si>
  <si>
    <t xml:space="preserve"> 80267-001</t>
  </si>
  <si>
    <t>1-657678</t>
  </si>
  <si>
    <t xml:space="preserve"> 80268-</t>
  </si>
  <si>
    <t xml:space="preserve"> 80268-001</t>
  </si>
  <si>
    <t>1-657679</t>
  </si>
  <si>
    <t>ROSS DRESS FOR LESS #096</t>
  </si>
  <si>
    <t xml:space="preserve"> 80269-</t>
  </si>
  <si>
    <t xml:space="preserve"> 80269-001</t>
  </si>
  <si>
    <t>1-657681</t>
  </si>
  <si>
    <t>ROSS DRESS FOR LESS #1038</t>
  </si>
  <si>
    <t xml:space="preserve"> 80270-</t>
  </si>
  <si>
    <t xml:space="preserve"> 80270-001</t>
  </si>
  <si>
    <t>1-657682</t>
  </si>
  <si>
    <t>ROSS DRESS FOR LESS #1047</t>
  </si>
  <si>
    <t xml:space="preserve"> 80271-</t>
  </si>
  <si>
    <t xml:space="preserve"> 80271-001</t>
  </si>
  <si>
    <t>1-657683</t>
  </si>
  <si>
    <t>ROSS DRESS FOR LESS #1157</t>
  </si>
  <si>
    <t xml:space="preserve"> 80272-</t>
  </si>
  <si>
    <t xml:space="preserve"> 80272-001</t>
  </si>
  <si>
    <t>1-657684</t>
  </si>
  <si>
    <t>ROSS DRESS FOR LESS #116</t>
  </si>
  <si>
    <t xml:space="preserve"> 80273-</t>
  </si>
  <si>
    <t xml:space="preserve"> 80273-001</t>
  </si>
  <si>
    <t>1-657685</t>
  </si>
  <si>
    <t>ROSS DRESS FOR LESS #1240</t>
  </si>
  <si>
    <t xml:space="preserve"> 80274-</t>
  </si>
  <si>
    <t xml:space="preserve"> 80274-001</t>
  </si>
  <si>
    <t>1-657686</t>
  </si>
  <si>
    <t>ROSS DRESS FOR LESS #1380</t>
  </si>
  <si>
    <t xml:space="preserve"> 80275-</t>
  </si>
  <si>
    <t xml:space="preserve"> 80275-001</t>
  </si>
  <si>
    <t>1-657687</t>
  </si>
  <si>
    <t>ROSS DRESS FOR LESS #147</t>
  </si>
  <si>
    <t xml:space="preserve"> 80276-</t>
  </si>
  <si>
    <t xml:space="preserve"> 80276-001</t>
  </si>
  <si>
    <t>1-657688</t>
  </si>
  <si>
    <t>ROSS DRESS FOR LESS #149</t>
  </si>
  <si>
    <t xml:space="preserve"> 80277-</t>
  </si>
  <si>
    <t xml:space="preserve"> 80277-001</t>
  </si>
  <si>
    <t>1-657689</t>
  </si>
  <si>
    <t>ROSS DRESS FOR LESS #1525</t>
  </si>
  <si>
    <t xml:space="preserve"> 80278-</t>
  </si>
  <si>
    <t xml:space="preserve"> 80278-001</t>
  </si>
  <si>
    <t>1-657690</t>
  </si>
  <si>
    <t>ROSS DRESS FOR LESS #259</t>
  </si>
  <si>
    <t xml:space="preserve"> 80279-</t>
  </si>
  <si>
    <t xml:space="preserve"> 80279-001</t>
  </si>
  <si>
    <t>1-657691</t>
  </si>
  <si>
    <t>ROSS DRESS FOR LESS #286</t>
  </si>
  <si>
    <t xml:space="preserve"> 80280-</t>
  </si>
  <si>
    <t xml:space="preserve"> 80280-001</t>
  </si>
  <si>
    <t>1-657692</t>
  </si>
  <si>
    <t>ROSS DRESS FOR LESS #399</t>
  </si>
  <si>
    <t xml:space="preserve"> 80281-</t>
  </si>
  <si>
    <t xml:space="preserve"> 80281-001</t>
  </si>
  <si>
    <t>1-657693</t>
  </si>
  <si>
    <t>ROSS DRESS FOR LESS #503</t>
  </si>
  <si>
    <t xml:space="preserve"> 80282-</t>
  </si>
  <si>
    <t xml:space="preserve"> 80282-001</t>
  </si>
  <si>
    <t>1-657694</t>
  </si>
  <si>
    <t>ROSS DRESS FOR LESS #515</t>
  </si>
  <si>
    <t xml:space="preserve"> 80283-</t>
  </si>
  <si>
    <t xml:space="preserve"> 80283-001</t>
  </si>
  <si>
    <t>1-657695</t>
  </si>
  <si>
    <t>ROSS DRESS FOR LESS #580</t>
  </si>
  <si>
    <t xml:space="preserve"> 80284-</t>
  </si>
  <si>
    <t xml:space="preserve"> 80284-001</t>
  </si>
  <si>
    <t>1-657696</t>
  </si>
  <si>
    <t>ROSS DRESS FOR LESS #652</t>
  </si>
  <si>
    <t xml:space="preserve"> 80285-</t>
  </si>
  <si>
    <t xml:space="preserve"> 80285-001</t>
  </si>
  <si>
    <t>1-657697</t>
  </si>
  <si>
    <t>ROSS DRESS FOR LESS #676</t>
  </si>
  <si>
    <t xml:space="preserve"> 80286-</t>
  </si>
  <si>
    <t xml:space="preserve"> 80286-001</t>
  </si>
  <si>
    <t>1-657698</t>
  </si>
  <si>
    <t>ROSS DRESS FOR LESS #682</t>
  </si>
  <si>
    <t xml:space="preserve"> 80287-</t>
  </si>
  <si>
    <t xml:space="preserve"> 80287-001</t>
  </si>
  <si>
    <t>1-657699</t>
  </si>
  <si>
    <t>ROSS DRESS FOR LESS #792</t>
  </si>
  <si>
    <t xml:space="preserve"> 80288-</t>
  </si>
  <si>
    <t xml:space="preserve"> 80288-001</t>
  </si>
  <si>
    <t>1-657700</t>
  </si>
  <si>
    <t>ROSS DRESS FOR LESS #816</t>
  </si>
  <si>
    <t xml:space="preserve"> 80289-</t>
  </si>
  <si>
    <t xml:space="preserve"> 80289-001</t>
  </si>
  <si>
    <t>1-657701</t>
  </si>
  <si>
    <t>ROSS DRESS FOR LESS #838</t>
  </si>
  <si>
    <t xml:space="preserve"> 80290-</t>
  </si>
  <si>
    <t xml:space="preserve"> 80290-001</t>
  </si>
  <si>
    <t>1-657702</t>
  </si>
  <si>
    <t>ROSS DRESS FOR LESS #991</t>
  </si>
  <si>
    <t xml:space="preserve"> 80293-</t>
  </si>
  <si>
    <t xml:space="preserve"> 80293-001</t>
  </si>
  <si>
    <t>1-657705</t>
  </si>
  <si>
    <t xml:space="preserve"> 80296-</t>
  </si>
  <si>
    <t>DANNER FACTORY STORE</t>
  </si>
  <si>
    <t xml:space="preserve"> 80296-001</t>
  </si>
  <si>
    <t>1-657708</t>
  </si>
  <si>
    <t xml:space="preserve"> 80297-</t>
  </si>
  <si>
    <t>DANNER INC</t>
  </si>
  <si>
    <t xml:space="preserve"> 80297-001</t>
  </si>
  <si>
    <t>1-657709</t>
  </si>
  <si>
    <t xml:space="preserve"> 80298-</t>
  </si>
  <si>
    <t xml:space="preserve"> 80298-001</t>
  </si>
  <si>
    <t>1-657710</t>
  </si>
  <si>
    <t xml:space="preserve"> 80299-</t>
  </si>
  <si>
    <t>SE PORTLAND ANIMAL</t>
  </si>
  <si>
    <t xml:space="preserve"> 80299-001</t>
  </si>
  <si>
    <t>1-657711</t>
  </si>
  <si>
    <t xml:space="preserve"> 80300-</t>
  </si>
  <si>
    <t>SORENSON</t>
  </si>
  <si>
    <t xml:space="preserve"> 80300-001</t>
  </si>
  <si>
    <t>1-657712</t>
  </si>
  <si>
    <t>SORENSON COMMUNICATION</t>
  </si>
  <si>
    <t xml:space="preserve"> 80301-</t>
  </si>
  <si>
    <t xml:space="preserve"> 80301-001</t>
  </si>
  <si>
    <t>1-657713</t>
  </si>
  <si>
    <t xml:space="preserve"> 80302-</t>
  </si>
  <si>
    <t>INTEGRA - ALASKA</t>
  </si>
  <si>
    <t xml:space="preserve"> 80302-001</t>
  </si>
  <si>
    <t>1-657714</t>
  </si>
  <si>
    <t xml:space="preserve"> 80303-</t>
  </si>
  <si>
    <t>INTEGRA - EMERALD</t>
  </si>
  <si>
    <t xml:space="preserve"> 80303-001</t>
  </si>
  <si>
    <t>1-657715</t>
  </si>
  <si>
    <t xml:space="preserve"> 80304-</t>
  </si>
  <si>
    <t>INTEGRA - PETERKORT</t>
  </si>
  <si>
    <t xml:space="preserve"> 80304-001</t>
  </si>
  <si>
    <t>1-657716</t>
  </si>
  <si>
    <t xml:space="preserve"> 80305-</t>
  </si>
  <si>
    <t>INTEGRA - BEAVERTON</t>
  </si>
  <si>
    <t xml:space="preserve"> 80305-001</t>
  </si>
  <si>
    <t>1-657717</t>
  </si>
  <si>
    <t xml:space="preserve"> 80306-</t>
  </si>
  <si>
    <t>INTEGRA - MED CENTER</t>
  </si>
  <si>
    <t xml:space="preserve"> 80306-001</t>
  </si>
  <si>
    <t>1-657718</t>
  </si>
  <si>
    <t xml:space="preserve"> 80307-</t>
  </si>
  <si>
    <t>INTEGRA - PORTLAND</t>
  </si>
  <si>
    <t xml:space="preserve"> 80307-001</t>
  </si>
  <si>
    <t>1-657719</t>
  </si>
  <si>
    <t xml:space="preserve"> 80309-</t>
  </si>
  <si>
    <t>INTEGRA - PITTOCK</t>
  </si>
  <si>
    <t xml:space="preserve"> 80309-001</t>
  </si>
  <si>
    <t>1-657721</t>
  </si>
  <si>
    <t xml:space="preserve"> 80311-</t>
  </si>
  <si>
    <t>INTEGRA - DATA CTR</t>
  </si>
  <si>
    <t xml:space="preserve"> 80311-001</t>
  </si>
  <si>
    <t>1-657723</t>
  </si>
  <si>
    <t xml:space="preserve"> 80312-</t>
  </si>
  <si>
    <t>INTEGRA</t>
  </si>
  <si>
    <t xml:space="preserve"> 80312-001</t>
  </si>
  <si>
    <t>1-657724</t>
  </si>
  <si>
    <t xml:space="preserve"> 80314-</t>
  </si>
  <si>
    <t>INTEGRA - SALEM</t>
  </si>
  <si>
    <t xml:space="preserve"> 80314-001</t>
  </si>
  <si>
    <t>1-657726</t>
  </si>
  <si>
    <t xml:space="preserve"> 80315-</t>
  </si>
  <si>
    <t>CONGRESS CENTER</t>
  </si>
  <si>
    <t xml:space="preserve"> 80315-001</t>
  </si>
  <si>
    <t>1-657727</t>
  </si>
  <si>
    <t xml:space="preserve"> 80316-</t>
  </si>
  <si>
    <t xml:space="preserve"> 80316-001</t>
  </si>
  <si>
    <t>1-657728</t>
  </si>
  <si>
    <t>MICROSOFT WILSONVILLE</t>
  </si>
  <si>
    <t xml:space="preserve"> 80317-</t>
  </si>
  <si>
    <t xml:space="preserve"> 80317-001</t>
  </si>
  <si>
    <t>1-657729</t>
  </si>
  <si>
    <t xml:space="preserve"> 80318-</t>
  </si>
  <si>
    <t>BUSINESS VALUATION</t>
  </si>
  <si>
    <t xml:space="preserve"> 80318-001</t>
  </si>
  <si>
    <t>1-657730</t>
  </si>
  <si>
    <t>BUSINESS VALUATION RESOURCES</t>
  </si>
  <si>
    <t xml:space="preserve"> 80319-</t>
  </si>
  <si>
    <t>CIGNA</t>
  </si>
  <si>
    <t xml:space="preserve"> 80319-001</t>
  </si>
  <si>
    <t>1-657731</t>
  </si>
  <si>
    <t xml:space="preserve"> 80320-</t>
  </si>
  <si>
    <t>INTEGRITY LOGISTICS</t>
  </si>
  <si>
    <t xml:space="preserve"> 80320-001</t>
  </si>
  <si>
    <t>1-657732</t>
  </si>
  <si>
    <t xml:space="preserve"> 80321-</t>
  </si>
  <si>
    <t>JE DUNN CONSTRUCTION</t>
  </si>
  <si>
    <t xml:space="preserve"> 80321-001</t>
  </si>
  <si>
    <t>1-657733</t>
  </si>
  <si>
    <t xml:space="preserve"> 80322-</t>
  </si>
  <si>
    <t>JOHN FLUEVOG SHOES</t>
  </si>
  <si>
    <t xml:space="preserve"> 80322-001</t>
  </si>
  <si>
    <t>1-657734</t>
  </si>
  <si>
    <t xml:space="preserve"> 80323-</t>
  </si>
  <si>
    <t>KPTV BUILDING</t>
  </si>
  <si>
    <t xml:space="preserve"> 80323-001</t>
  </si>
  <si>
    <t>1-657735</t>
  </si>
  <si>
    <t xml:space="preserve"> 80324-</t>
  </si>
  <si>
    <t>KPTV TRANSMITTER</t>
  </si>
  <si>
    <t xml:space="preserve"> 80324-001</t>
  </si>
  <si>
    <t>1-657736</t>
  </si>
  <si>
    <t xml:space="preserve"> 80325-</t>
  </si>
  <si>
    <t>LARDO RESTAURANT</t>
  </si>
  <si>
    <t xml:space="preserve"> 80325-001</t>
  </si>
  <si>
    <t>1-657737</t>
  </si>
  <si>
    <t xml:space="preserve"> 80326-</t>
  </si>
  <si>
    <t xml:space="preserve"> 80326-001</t>
  </si>
  <si>
    <t>1-657738</t>
  </si>
  <si>
    <t xml:space="preserve"> 80327-</t>
  </si>
  <si>
    <t>SAPA PROFILES</t>
  </si>
  <si>
    <t xml:space="preserve"> 80327-001</t>
  </si>
  <si>
    <t>1-657739</t>
  </si>
  <si>
    <t xml:space="preserve"> 80328-</t>
  </si>
  <si>
    <t>THE MORRISON APTS</t>
  </si>
  <si>
    <t xml:space="preserve"> 80328-001</t>
  </si>
  <si>
    <t>1-657740</t>
  </si>
  <si>
    <t xml:space="preserve"> 80329-</t>
  </si>
  <si>
    <t>THREE RIVERS MALL</t>
  </si>
  <si>
    <t xml:space="preserve"> 80329-001</t>
  </si>
  <si>
    <t>1-657741</t>
  </si>
  <si>
    <t xml:space="preserve"> 80330-</t>
  </si>
  <si>
    <t>WCP SOLUTIONS</t>
  </si>
  <si>
    <t xml:space="preserve"> 80330-001</t>
  </si>
  <si>
    <t>1-657742</t>
  </si>
  <si>
    <t xml:space="preserve"> 80331-</t>
  </si>
  <si>
    <t xml:space="preserve"> 80331-001</t>
  </si>
  <si>
    <t>1-657743</t>
  </si>
  <si>
    <t>MICROSOFT WILSONVILLE #2</t>
  </si>
  <si>
    <t xml:space="preserve"> 80332-</t>
  </si>
  <si>
    <t>BIG LOTS #1925</t>
  </si>
  <si>
    <t xml:space="preserve"> 80332-001</t>
  </si>
  <si>
    <t>1-657744</t>
  </si>
  <si>
    <t xml:space="preserve"> 80333-</t>
  </si>
  <si>
    <t>BIG LOTS #4449</t>
  </si>
  <si>
    <t xml:space="preserve"> 80333-001</t>
  </si>
  <si>
    <t>1-657745</t>
  </si>
  <si>
    <t xml:space="preserve"> 80334-</t>
  </si>
  <si>
    <t>BIG LOTS #4456</t>
  </si>
  <si>
    <t xml:space="preserve"> 80334-001</t>
  </si>
  <si>
    <t>1-657746</t>
  </si>
  <si>
    <t xml:space="preserve"> 80335-</t>
  </si>
  <si>
    <t>BIG LOTS #4475</t>
  </si>
  <si>
    <t xml:space="preserve"> 80335-001</t>
  </si>
  <si>
    <t>1-657747</t>
  </si>
  <si>
    <t xml:space="preserve"> 80336-</t>
  </si>
  <si>
    <t>BIG LOTS #4499</t>
  </si>
  <si>
    <t xml:space="preserve"> 80336-001</t>
  </si>
  <si>
    <t>1-657748</t>
  </si>
  <si>
    <t xml:space="preserve"> 80337-</t>
  </si>
  <si>
    <t>BIG LOTS #4515</t>
  </si>
  <si>
    <t xml:space="preserve"> 80337-001</t>
  </si>
  <si>
    <t>1-657749</t>
  </si>
  <si>
    <t xml:space="preserve"> 80338-</t>
  </si>
  <si>
    <t>BIG LOTS #4528</t>
  </si>
  <si>
    <t xml:space="preserve"> 80338-001</t>
  </si>
  <si>
    <t>1-657750</t>
  </si>
  <si>
    <t xml:space="preserve"> 80339-</t>
  </si>
  <si>
    <t>BIG LOTS #4538</t>
  </si>
  <si>
    <t xml:space="preserve"> 80339-001</t>
  </si>
  <si>
    <t>1-657751</t>
  </si>
  <si>
    <t xml:space="preserve"> 80340-</t>
  </si>
  <si>
    <t>BIG LOTS #4547</t>
  </si>
  <si>
    <t xml:space="preserve"> 80340-001</t>
  </si>
  <si>
    <t>1-657752</t>
  </si>
  <si>
    <t xml:space="preserve"> 80341-</t>
  </si>
  <si>
    <t>BIG LOTS #4595</t>
  </si>
  <si>
    <t xml:space="preserve"> 80341-001</t>
  </si>
  <si>
    <t>1-657753</t>
  </si>
  <si>
    <t xml:space="preserve"> 80342-</t>
  </si>
  <si>
    <t>BIG LOTS #4556</t>
  </si>
  <si>
    <t xml:space="preserve"> 80342-001</t>
  </si>
  <si>
    <t>1-657754</t>
  </si>
  <si>
    <t xml:space="preserve"> 80343-</t>
  </si>
  <si>
    <t xml:space="preserve"> 80343-001</t>
  </si>
  <si>
    <t>1-657755</t>
  </si>
  <si>
    <t xml:space="preserve"> 80344-</t>
  </si>
  <si>
    <t>ACE HARDWARE #10292</t>
  </si>
  <si>
    <t xml:space="preserve"> 80344-001</t>
  </si>
  <si>
    <t>1-657756</t>
  </si>
  <si>
    <t xml:space="preserve"> 80345-</t>
  </si>
  <si>
    <t xml:space="preserve"> 80345-001</t>
  </si>
  <si>
    <t>1-657757</t>
  </si>
  <si>
    <t xml:space="preserve"> 80346-</t>
  </si>
  <si>
    <t xml:space="preserve"> 80346-001</t>
  </si>
  <si>
    <t>1-657758</t>
  </si>
  <si>
    <t xml:space="preserve"> 80347-</t>
  </si>
  <si>
    <t>COLUMBIA SPORTSWEAR</t>
  </si>
  <si>
    <t xml:space="preserve"> 80347-001</t>
  </si>
  <si>
    <t>1-657759</t>
  </si>
  <si>
    <t xml:space="preserve"> 80348-</t>
  </si>
  <si>
    <t>FUBONN SUPERMARKET</t>
  </si>
  <si>
    <t xml:space="preserve"> 80348-001</t>
  </si>
  <si>
    <t>1-657765</t>
  </si>
  <si>
    <t xml:space="preserve"> 80349-</t>
  </si>
  <si>
    <t>FOX TOWER</t>
  </si>
  <si>
    <t xml:space="preserve"> 80349-001</t>
  </si>
  <si>
    <t>1-657766</t>
  </si>
  <si>
    <t xml:space="preserve"> 80350-</t>
  </si>
  <si>
    <t>JOHN ROSS BUILDING</t>
  </si>
  <si>
    <t xml:space="preserve"> 80350-001</t>
  </si>
  <si>
    <t>1-657767</t>
  </si>
  <si>
    <t xml:space="preserve"> 80351-</t>
  </si>
  <si>
    <t xml:space="preserve"> 80351-001</t>
  </si>
  <si>
    <t>1-657768</t>
  </si>
  <si>
    <t xml:space="preserve"> 80352-</t>
  </si>
  <si>
    <t xml:space="preserve"> 80352-001</t>
  </si>
  <si>
    <t>1-657769</t>
  </si>
  <si>
    <t>MORRISON CHILD &amp; FAMILY SERVICES</t>
  </si>
  <si>
    <t xml:space="preserve"> 80353-</t>
  </si>
  <si>
    <t>SPRAGUE PEST</t>
  </si>
  <si>
    <t xml:space="preserve"> 80353-001</t>
  </si>
  <si>
    <t>1-657770</t>
  </si>
  <si>
    <t>SPRAGUE PEST SOLUTIONS</t>
  </si>
  <si>
    <t xml:space="preserve"> 80354-</t>
  </si>
  <si>
    <t xml:space="preserve"> 80354-001</t>
  </si>
  <si>
    <t>1-657771</t>
  </si>
  <si>
    <t xml:space="preserve"> 80355-</t>
  </si>
  <si>
    <t xml:space="preserve"> 80355-001</t>
  </si>
  <si>
    <t>1-657772</t>
  </si>
  <si>
    <t xml:space="preserve"> 80356-</t>
  </si>
  <si>
    <t>BED BATH &amp; BEYOND</t>
  </si>
  <si>
    <t xml:space="preserve"> 80356-001</t>
  </si>
  <si>
    <t>1-657773</t>
  </si>
  <si>
    <t>BED BATH &amp; BEYOND #136</t>
  </si>
  <si>
    <t xml:space="preserve"> 80358-</t>
  </si>
  <si>
    <t xml:space="preserve"> 80358-001</t>
  </si>
  <si>
    <t>1-657775</t>
  </si>
  <si>
    <t>BED BATH &amp; BEYOND #319</t>
  </si>
  <si>
    <t xml:space="preserve"> 80359-</t>
  </si>
  <si>
    <t xml:space="preserve"> 80359-001</t>
  </si>
  <si>
    <t>1-657776</t>
  </si>
  <si>
    <t>BED BATH &amp; BEYOND #346</t>
  </si>
  <si>
    <t xml:space="preserve"> 80360-</t>
  </si>
  <si>
    <t xml:space="preserve"> 80360-001</t>
  </si>
  <si>
    <t>1-657777</t>
  </si>
  <si>
    <t>BED BATH &amp; BEYOND #431</t>
  </si>
  <si>
    <t xml:space="preserve"> 80361-</t>
  </si>
  <si>
    <t xml:space="preserve"> 80361-001</t>
  </si>
  <si>
    <t>1-657778</t>
  </si>
  <si>
    <t>BED BATH &amp; BEYOND #445</t>
  </si>
  <si>
    <t xml:space="preserve"> 80362-</t>
  </si>
  <si>
    <t xml:space="preserve"> 80362-001</t>
  </si>
  <si>
    <t>1-657779</t>
  </si>
  <si>
    <t>BED BATH &amp; BEYOND #478</t>
  </si>
  <si>
    <t xml:space="preserve"> 80363-</t>
  </si>
  <si>
    <t>ONE LINCOLN CENTER</t>
  </si>
  <si>
    <t xml:space="preserve"> 80363-001</t>
  </si>
  <si>
    <t>1-657780</t>
  </si>
  <si>
    <t xml:space="preserve"> 80364-</t>
  </si>
  <si>
    <t>5105 RESIDENCE</t>
  </si>
  <si>
    <t xml:space="preserve"> 80364-001</t>
  </si>
  <si>
    <t>1-657781</t>
  </si>
  <si>
    <t xml:space="preserve"> 80365-</t>
  </si>
  <si>
    <t xml:space="preserve"> 80365-001</t>
  </si>
  <si>
    <t>1-657782</t>
  </si>
  <si>
    <t xml:space="preserve"> 80366-</t>
  </si>
  <si>
    <t xml:space="preserve"> 80366-001</t>
  </si>
  <si>
    <t>1-657783</t>
  </si>
  <si>
    <t>BED BATH &amp; BEYOND #633</t>
  </si>
  <si>
    <t xml:space="preserve"> 80367-</t>
  </si>
  <si>
    <t xml:space="preserve"> 80367-001</t>
  </si>
  <si>
    <t>1-657784</t>
  </si>
  <si>
    <t>BED BATH &amp; BEYOND #812</t>
  </si>
  <si>
    <t xml:space="preserve"> 80368-</t>
  </si>
  <si>
    <t xml:space="preserve"> 80368-001</t>
  </si>
  <si>
    <t>1-657785</t>
  </si>
  <si>
    <t>BED BATH &amp; BEYOND #1068</t>
  </si>
  <si>
    <t xml:space="preserve"> 80369-</t>
  </si>
  <si>
    <t xml:space="preserve"> 80369-001</t>
  </si>
  <si>
    <t>1-657786</t>
  </si>
  <si>
    <t>BED BATH &amp; BEYOND #1127</t>
  </si>
  <si>
    <t xml:space="preserve"> 80370-</t>
  </si>
  <si>
    <t xml:space="preserve"> 80370-001</t>
  </si>
  <si>
    <t>1-657787</t>
  </si>
  <si>
    <t>BED BATH &amp; BEYOND #1130</t>
  </si>
  <si>
    <t xml:space="preserve"> 80371-</t>
  </si>
  <si>
    <t xml:space="preserve"> 80371-001</t>
  </si>
  <si>
    <t>1-657788</t>
  </si>
  <si>
    <t>BED BATH &amp; BEYOND #1165</t>
  </si>
  <si>
    <t xml:space="preserve"> 80372-</t>
  </si>
  <si>
    <t>COST PLUST WORLD</t>
  </si>
  <si>
    <t xml:space="preserve"> 80372-001</t>
  </si>
  <si>
    <t>1-657789</t>
  </si>
  <si>
    <t>COST PLUST WORLD #6060</t>
  </si>
  <si>
    <t xml:space="preserve"> 80373-</t>
  </si>
  <si>
    <t>COST PLUS WORLD</t>
  </si>
  <si>
    <t xml:space="preserve"> 80373-001</t>
  </si>
  <si>
    <t>1-657790</t>
  </si>
  <si>
    <t>COST PLUS WORLD MARKET #6083</t>
  </si>
  <si>
    <t xml:space="preserve"> 80374-</t>
  </si>
  <si>
    <t>3900 SW MURRAY BLDG</t>
  </si>
  <si>
    <t xml:space="preserve"> 80374-001</t>
  </si>
  <si>
    <t>1-657791</t>
  </si>
  <si>
    <t xml:space="preserve"> 80375-</t>
  </si>
  <si>
    <t xml:space="preserve"> 80375-001</t>
  </si>
  <si>
    <t>1-657792</t>
  </si>
  <si>
    <t>ROSS DRESS FOR LESS #499</t>
  </si>
  <si>
    <t xml:space="preserve"> 80376-</t>
  </si>
  <si>
    <t xml:space="preserve"> 80376-001</t>
  </si>
  <si>
    <t>1-657793</t>
  </si>
  <si>
    <t>COST PLUS WORLD MARKET #6133</t>
  </si>
  <si>
    <t xml:space="preserve"> 80377-</t>
  </si>
  <si>
    <t xml:space="preserve"> 80377-001</t>
  </si>
  <si>
    <t>1-657794</t>
  </si>
  <si>
    <t>COST PLUS WORLD MARKET #6141</t>
  </si>
  <si>
    <t xml:space="preserve"> 80378-</t>
  </si>
  <si>
    <t xml:space="preserve"> 80378-001</t>
  </si>
  <si>
    <t>1-657795</t>
  </si>
  <si>
    <t>COST PLUS WORLD MARKET #6167</t>
  </si>
  <si>
    <t xml:space="preserve"> 80379-</t>
  </si>
  <si>
    <t xml:space="preserve"> 80379-001</t>
  </si>
  <si>
    <t>1-657796</t>
  </si>
  <si>
    <t>COST PLUS WORLD MARKET #6268</t>
  </si>
  <si>
    <t xml:space="preserve"> 80380-</t>
  </si>
  <si>
    <t xml:space="preserve"> 80380-001</t>
  </si>
  <si>
    <t>1-657797</t>
  </si>
  <si>
    <t>COST PLUS WORLD MARKET #6317</t>
  </si>
  <si>
    <t xml:space="preserve"> 80381-</t>
  </si>
  <si>
    <t xml:space="preserve"> 80381-001</t>
  </si>
  <si>
    <t>1-657798</t>
  </si>
  <si>
    <t>COST PLUS WORLD MARKET #6319</t>
  </si>
  <si>
    <t xml:space="preserve"> 80382-</t>
  </si>
  <si>
    <t>GEORGIA PACIFIC</t>
  </si>
  <si>
    <t xml:space="preserve"> 80382-001</t>
  </si>
  <si>
    <t>1-657799</t>
  </si>
  <si>
    <t xml:space="preserve"> 80383-</t>
  </si>
  <si>
    <t>BP22T</t>
  </si>
  <si>
    <t xml:space="preserve"> 80383-001</t>
  </si>
  <si>
    <t>1-657800</t>
  </si>
  <si>
    <t xml:space="preserve"> 80384-</t>
  </si>
  <si>
    <t>DOW AGROSCIENCES</t>
  </si>
  <si>
    <t xml:space="preserve"> 80384-001</t>
  </si>
  <si>
    <t>1-657801</t>
  </si>
  <si>
    <t>DOW AGROSCIENCES PORTLAND</t>
  </si>
  <si>
    <t xml:space="preserve"> 80385-</t>
  </si>
  <si>
    <t xml:space="preserve"> 80385-001</t>
  </si>
  <si>
    <t>1-657802</t>
  </si>
  <si>
    <t>DOW AGROSCIENCES WOODBURN</t>
  </si>
  <si>
    <t xml:space="preserve"> 80386-</t>
  </si>
  <si>
    <t>USTA PACIFIC NW</t>
  </si>
  <si>
    <t xml:space="preserve"> 80386-001</t>
  </si>
  <si>
    <t>1-657803</t>
  </si>
  <si>
    <t xml:space="preserve"> 80387-</t>
  </si>
  <si>
    <t xml:space="preserve"> 80387-001</t>
  </si>
  <si>
    <t>1-657804</t>
  </si>
  <si>
    <t xml:space="preserve"> 80388-</t>
  </si>
  <si>
    <t>WOOLWORTH BUILDING</t>
  </si>
  <si>
    <t xml:space="preserve"> 80388-001</t>
  </si>
  <si>
    <t>1-657805</t>
  </si>
  <si>
    <t xml:space="preserve"> 80389-</t>
  </si>
  <si>
    <t>THE 100 AT PARK</t>
  </si>
  <si>
    <t xml:space="preserve"> 80389-001</t>
  </si>
  <si>
    <t>1-657806</t>
  </si>
  <si>
    <t xml:space="preserve"> 80390-</t>
  </si>
  <si>
    <t xml:space="preserve"> 80390-001</t>
  </si>
  <si>
    <t>1-657807</t>
  </si>
  <si>
    <t xml:space="preserve"> 80391-</t>
  </si>
  <si>
    <t xml:space="preserve"> 80391-001</t>
  </si>
  <si>
    <t>1-657808</t>
  </si>
  <si>
    <t xml:space="preserve"> 80392-</t>
  </si>
  <si>
    <t xml:space="preserve"> 80392-001</t>
  </si>
  <si>
    <t>1-657809</t>
  </si>
  <si>
    <t xml:space="preserve"> 80393-</t>
  </si>
  <si>
    <t>LASER PROCESSING</t>
  </si>
  <si>
    <t xml:space="preserve"> 80393-001</t>
  </si>
  <si>
    <t>1-657810</t>
  </si>
  <si>
    <t xml:space="preserve"> 80394-</t>
  </si>
  <si>
    <t xml:space="preserve"> 80394-001</t>
  </si>
  <si>
    <t>1-657811</t>
  </si>
  <si>
    <t xml:space="preserve"> 80395-</t>
  </si>
  <si>
    <t xml:space="preserve"> 80395-001</t>
  </si>
  <si>
    <t>1-657812</t>
  </si>
  <si>
    <t xml:space="preserve"> 80396-</t>
  </si>
  <si>
    <t xml:space="preserve"> 80396-001</t>
  </si>
  <si>
    <t>1-657813</t>
  </si>
  <si>
    <t xml:space="preserve"> 80398-</t>
  </si>
  <si>
    <t>DD'S DISCOUNTS</t>
  </si>
  <si>
    <t xml:space="preserve"> 80398-001</t>
  </si>
  <si>
    <t>1-657815</t>
  </si>
  <si>
    <t xml:space="preserve"> 80399-</t>
  </si>
  <si>
    <t xml:space="preserve"> 80399-001</t>
  </si>
  <si>
    <t>1-657816</t>
  </si>
  <si>
    <t>ROSS DRESS FOR LESS #1734</t>
  </si>
  <si>
    <t xml:space="preserve"> 80400-</t>
  </si>
  <si>
    <t xml:space="preserve"> 80400-001</t>
  </si>
  <si>
    <t>1-657817</t>
  </si>
  <si>
    <t>ROSS DRESS FOR LESS #1705</t>
  </si>
  <si>
    <t xml:space="preserve"> 80402-</t>
  </si>
  <si>
    <t xml:space="preserve"> 80402-001</t>
  </si>
  <si>
    <t>1-657819</t>
  </si>
  <si>
    <t xml:space="preserve"> 80403-</t>
  </si>
  <si>
    <t xml:space="preserve"> 80403-001</t>
  </si>
  <si>
    <t>1-657820</t>
  </si>
  <si>
    <t xml:space="preserve"> 80405-</t>
  </si>
  <si>
    <t>SHERWOOD MARKET</t>
  </si>
  <si>
    <t xml:space="preserve"> 80405-001</t>
  </si>
  <si>
    <t>1-657822</t>
  </si>
  <si>
    <t xml:space="preserve"> 80406-</t>
  </si>
  <si>
    <t>CYAN APARTMENTS</t>
  </si>
  <si>
    <t xml:space="preserve"> 80406-001</t>
  </si>
  <si>
    <t>1-657823</t>
  </si>
  <si>
    <t xml:space="preserve"> 80407-</t>
  </si>
  <si>
    <t xml:space="preserve"> 80407-001</t>
  </si>
  <si>
    <t>1-657824</t>
  </si>
  <si>
    <t xml:space="preserve"> 80408-</t>
  </si>
  <si>
    <t xml:space="preserve"> 80408-001</t>
  </si>
  <si>
    <t>1-657825</t>
  </si>
  <si>
    <t xml:space="preserve"> 80409-</t>
  </si>
  <si>
    <t>ADOBE SYSTEMS INC</t>
  </si>
  <si>
    <t xml:space="preserve"> 80409-001</t>
  </si>
  <si>
    <t>1-657826</t>
  </si>
  <si>
    <t xml:space="preserve"> 80410-</t>
  </si>
  <si>
    <t>JCPenney #63</t>
  </si>
  <si>
    <t xml:space="preserve"> 80410-001</t>
  </si>
  <si>
    <t>1-657828</t>
  </si>
  <si>
    <t xml:space="preserve"> 80411-</t>
  </si>
  <si>
    <t>JCPenney #288</t>
  </si>
  <si>
    <t xml:space="preserve"> 80411-001</t>
  </si>
  <si>
    <t>1-657829</t>
  </si>
  <si>
    <t xml:space="preserve"> 80412-</t>
  </si>
  <si>
    <t>JCPenney #1845</t>
  </si>
  <si>
    <t xml:space="preserve"> 80412-001</t>
  </si>
  <si>
    <t>1-657831</t>
  </si>
  <si>
    <t xml:space="preserve"> 80413-</t>
  </si>
  <si>
    <t xml:space="preserve"> 80413-001</t>
  </si>
  <si>
    <t>1-657833</t>
  </si>
  <si>
    <t xml:space="preserve"> 80414-</t>
  </si>
  <si>
    <t xml:space="preserve"> 80414-001</t>
  </si>
  <si>
    <t>1-657834</t>
  </si>
  <si>
    <t xml:space="preserve"> 80415-</t>
  </si>
  <si>
    <t xml:space="preserve"> 80415-001</t>
  </si>
  <si>
    <t>1-657835</t>
  </si>
  <si>
    <t xml:space="preserve"> 80416-</t>
  </si>
  <si>
    <t>GEORGE H WILLIAMS</t>
  </si>
  <si>
    <t xml:space="preserve"> 80416-001</t>
  </si>
  <si>
    <t>1-657836</t>
  </si>
  <si>
    <t xml:space="preserve"> 80417-</t>
  </si>
  <si>
    <t>HOUT STREET BUILDING</t>
  </si>
  <si>
    <t xml:space="preserve"> 80417-001</t>
  </si>
  <si>
    <t>1-657837</t>
  </si>
  <si>
    <t xml:space="preserve"> 80418-</t>
  </si>
  <si>
    <t>MICROSOFT - PORTLAND</t>
  </si>
  <si>
    <t xml:space="preserve"> 80418-001</t>
  </si>
  <si>
    <t>1-657838</t>
  </si>
  <si>
    <t xml:space="preserve"> 80419-</t>
  </si>
  <si>
    <t xml:space="preserve"> 80419-001</t>
  </si>
  <si>
    <t>1-657839</t>
  </si>
  <si>
    <t>PAINTERS &amp; ALLIED TRADE BUILDING ASSOCIATION</t>
  </si>
  <si>
    <t xml:space="preserve"> 80420-</t>
  </si>
  <si>
    <t xml:space="preserve"> 80420-001</t>
  </si>
  <si>
    <t>1-657840</t>
  </si>
  <si>
    <t xml:space="preserve"> 80421-</t>
  </si>
  <si>
    <t xml:space="preserve"> 80421-001</t>
  </si>
  <si>
    <t>1-657841</t>
  </si>
  <si>
    <t xml:space="preserve"> 80422-</t>
  </si>
  <si>
    <t>WACO SCAFFOLD</t>
  </si>
  <si>
    <t xml:space="preserve"> 80422-001</t>
  </si>
  <si>
    <t>1-657842</t>
  </si>
  <si>
    <t>WACO SCAFFOLD &amp; EQUIPMENT</t>
  </si>
  <si>
    <t xml:space="preserve"> 80423-</t>
  </si>
  <si>
    <t>PORTLAND ADVENTIST</t>
  </si>
  <si>
    <t xml:space="preserve"> 80423-001</t>
  </si>
  <si>
    <t>1-657843</t>
  </si>
  <si>
    <t>PORTLAND ADVENTIST MEDICAL CENTER</t>
  </si>
  <si>
    <t>The Eliot Tower</t>
  </si>
  <si>
    <t>Bath &amp; Body Works #2</t>
  </si>
  <si>
    <t>Summit Building</t>
  </si>
  <si>
    <t>nLight</t>
  </si>
  <si>
    <t>Victoria's Secret #1</t>
  </si>
  <si>
    <t xml:space="preserve"> 82415-</t>
  </si>
  <si>
    <t>501 PIKE PLAZA</t>
  </si>
  <si>
    <t xml:space="preserve"> 82415-001</t>
  </si>
  <si>
    <t xml:space="preserve">1-80144 </t>
  </si>
  <si>
    <t xml:space="preserve"> 82417-</t>
  </si>
  <si>
    <t>DESIGN IMPORTS</t>
  </si>
  <si>
    <t xml:space="preserve"> 82417-001</t>
  </si>
  <si>
    <t xml:space="preserve">1-80146 </t>
  </si>
  <si>
    <t xml:space="preserve"> 82449-</t>
  </si>
  <si>
    <t>SEA CHILDREN'S RESRC</t>
  </si>
  <si>
    <t xml:space="preserve"> 82449-001</t>
  </si>
  <si>
    <t xml:space="preserve">1-80178 </t>
  </si>
  <si>
    <t xml:space="preserve"> 82457-</t>
  </si>
  <si>
    <t>BAY VISTA COMMERCIAL HP-525</t>
  </si>
  <si>
    <t xml:space="preserve"> 82457-001</t>
  </si>
  <si>
    <t xml:space="preserve">1-80186 </t>
  </si>
  <si>
    <t xml:space="preserve"> 82461-</t>
  </si>
  <si>
    <t>FLIGHT SAFETY</t>
  </si>
  <si>
    <t xml:space="preserve"> 82461-001</t>
  </si>
  <si>
    <t xml:space="preserve">1-80190 </t>
  </si>
  <si>
    <t xml:space="preserve"> 82466-</t>
  </si>
  <si>
    <t>WOODLAND PARK ZOO</t>
  </si>
  <si>
    <t xml:space="preserve"> 82466-001</t>
  </si>
  <si>
    <t xml:space="preserve">1-80195 </t>
  </si>
  <si>
    <t xml:space="preserve"> 82467-</t>
  </si>
  <si>
    <t>CASCADE COMMERCE PRK</t>
  </si>
  <si>
    <t xml:space="preserve"> 82467-001</t>
  </si>
  <si>
    <t xml:space="preserve">1-80196 </t>
  </si>
  <si>
    <t xml:space="preserve"> 82482-</t>
  </si>
  <si>
    <t>PLAZA @ NORTH CREEK AC-02, -03, -03 &amp; -04 Replacement</t>
  </si>
  <si>
    <t xml:space="preserve"> 82482-001</t>
  </si>
  <si>
    <t xml:space="preserve">1-82017 </t>
  </si>
  <si>
    <t>PLAZA @ NORTH CREEK AC-03, -04, -05 &amp; -06 Replacement</t>
  </si>
  <si>
    <t xml:space="preserve"> 82503-</t>
  </si>
  <si>
    <t>NSD NORTHSHORE</t>
  </si>
  <si>
    <t xml:space="preserve"> 82503-001</t>
  </si>
  <si>
    <t>1-914551</t>
  </si>
  <si>
    <t>COSTCO - WENATCHEE</t>
  </si>
  <si>
    <t xml:space="preserve"> 82513-</t>
  </si>
  <si>
    <t xml:space="preserve"> 82513-001</t>
  </si>
  <si>
    <t>1-916526</t>
  </si>
  <si>
    <t xml:space="preserve"> 82514-</t>
  </si>
  <si>
    <t xml:space="preserve"> 82514-001</t>
  </si>
  <si>
    <t>1-916527</t>
  </si>
  <si>
    <t xml:space="preserve"> 82523-</t>
  </si>
  <si>
    <t>NSD COTTAGE LAKE</t>
  </si>
  <si>
    <t xml:space="preserve"> 82523-001</t>
  </si>
  <si>
    <t>1-916749</t>
  </si>
  <si>
    <t xml:space="preserve"> 82606-</t>
  </si>
  <si>
    <t>NSD Cottage Lake</t>
  </si>
  <si>
    <t xml:space="preserve"> 82606-001</t>
  </si>
  <si>
    <t>1-917301</t>
  </si>
  <si>
    <t xml:space="preserve"> 82951-</t>
  </si>
  <si>
    <t>Jackson Apartments</t>
  </si>
  <si>
    <t xml:space="preserve"> 82951-001</t>
  </si>
  <si>
    <t>1-917751</t>
  </si>
  <si>
    <t>Totem Skyline Bldg</t>
  </si>
  <si>
    <t>Bellevue Pacific</t>
  </si>
  <si>
    <t>Elliott Bay Marina</t>
  </si>
  <si>
    <t>Emergent BioSolution</t>
  </si>
  <si>
    <t>Sushi Kudasai</t>
  </si>
  <si>
    <t>Seattle Country Day</t>
  </si>
  <si>
    <t>Atlantic Street Cent</t>
  </si>
  <si>
    <t>T-Mobile at Two</t>
  </si>
  <si>
    <t>AMD</t>
  </si>
  <si>
    <t>Paroscientific</t>
  </si>
  <si>
    <t>Owen Strecker Reside</t>
  </si>
  <si>
    <t>Statements Tile</t>
  </si>
  <si>
    <t>Total Living Choices</t>
  </si>
  <si>
    <t>ZYK Enterprises</t>
  </si>
  <si>
    <t>Waterfront Place</t>
  </si>
  <si>
    <t>Acura of Bellevue</t>
  </si>
  <si>
    <t>Harbor Club</t>
  </si>
  <si>
    <t>901 5th Ave Kennedy</t>
  </si>
  <si>
    <t>Amazon SEA29</t>
  </si>
  <si>
    <t>Avalon Apartments</t>
  </si>
  <si>
    <t>Catalysis</t>
  </si>
  <si>
    <t>Delmar Building</t>
  </si>
  <si>
    <t>HCH Cancer Center</t>
  </si>
  <si>
    <t>Jeremy Jaech</t>
  </si>
  <si>
    <t>Keller Supply</t>
  </si>
  <si>
    <t>King County Bar Asso</t>
  </si>
  <si>
    <t>Minerallac Company</t>
  </si>
  <si>
    <t>OCP Business Wire</t>
  </si>
  <si>
    <t>OCP Medio</t>
  </si>
  <si>
    <t>OCP Oles Morrison &amp;</t>
  </si>
  <si>
    <t>OCP Social Security</t>
  </si>
  <si>
    <t>Polyclinic Northgate</t>
  </si>
  <si>
    <t>Something Silver</t>
  </si>
  <si>
    <t>St Theresa Parish</t>
  </si>
  <si>
    <t>The Station at Othel</t>
  </si>
  <si>
    <t>Walt, Tieder, Hoffar</t>
  </si>
  <si>
    <t>Wavelink Corporation</t>
  </si>
  <si>
    <t>Gethsemane Cemetery</t>
  </si>
  <si>
    <t>Eastern Cafe</t>
  </si>
  <si>
    <t>HCSA Laundry</t>
  </si>
  <si>
    <t>Sprague Pest Solutio</t>
  </si>
  <si>
    <t>Jackson Dean Buildin</t>
  </si>
  <si>
    <t>Porcelain Gallery</t>
  </si>
  <si>
    <t>World Vision</t>
  </si>
  <si>
    <t>DS-IQ</t>
  </si>
  <si>
    <t>Overlake Medical</t>
  </si>
  <si>
    <t>Seattle Humane</t>
  </si>
  <si>
    <t>Medical Teams</t>
  </si>
  <si>
    <t>NSD Bothell Senior H</t>
  </si>
  <si>
    <t xml:space="preserve"> 83592-</t>
  </si>
  <si>
    <t xml:space="preserve"> 83592-001</t>
  </si>
  <si>
    <t>1-918426</t>
  </si>
  <si>
    <t>NSD Hollywood Hills</t>
  </si>
  <si>
    <t xml:space="preserve"> 83597-</t>
  </si>
  <si>
    <t xml:space="preserve"> 83597-001</t>
  </si>
  <si>
    <t>1-918431</t>
  </si>
  <si>
    <t>Horvitz Residence</t>
  </si>
  <si>
    <t>Pat Vernie</t>
  </si>
  <si>
    <t>Barney Ebsworth</t>
  </si>
  <si>
    <t>Expo</t>
  </si>
  <si>
    <t>WB Games/Monolith</t>
  </si>
  <si>
    <t xml:space="preserve"> 83620-</t>
  </si>
  <si>
    <t xml:space="preserve"> 83620-001</t>
  </si>
  <si>
    <t>1-918455</t>
  </si>
  <si>
    <t xml:space="preserve"> 83622-</t>
  </si>
  <si>
    <t>City of Seattle DOT</t>
  </si>
  <si>
    <t xml:space="preserve"> 83622-001</t>
  </si>
  <si>
    <t>1-918457</t>
  </si>
  <si>
    <t xml:space="preserve"> 83623-</t>
  </si>
  <si>
    <t>Covington Place Bldg</t>
  </si>
  <si>
    <t xml:space="preserve"> 83623-001</t>
  </si>
  <si>
    <t>1-918458</t>
  </si>
  <si>
    <t xml:space="preserve"> 83624-</t>
  </si>
  <si>
    <t xml:space="preserve"> 83624-001</t>
  </si>
  <si>
    <t>1-918459</t>
  </si>
  <si>
    <t xml:space="preserve"> 83625-</t>
  </si>
  <si>
    <t xml:space="preserve"> 83625-001</t>
  </si>
  <si>
    <t>1-918460</t>
  </si>
  <si>
    <t xml:space="preserve"> 83626-</t>
  </si>
  <si>
    <t>FOHAOSeattleBTS</t>
  </si>
  <si>
    <t xml:space="preserve"> 83626-001</t>
  </si>
  <si>
    <t>1-918461</t>
  </si>
  <si>
    <t xml:space="preserve"> 83627-</t>
  </si>
  <si>
    <t>Food Lifeline - Seat</t>
  </si>
  <si>
    <t xml:space="preserve"> 83627-001</t>
  </si>
  <si>
    <t>1-918462</t>
  </si>
  <si>
    <t xml:space="preserve"> 83628-</t>
  </si>
  <si>
    <t>Food Lifeline - Shor</t>
  </si>
  <si>
    <t xml:space="preserve"> 83628-001</t>
  </si>
  <si>
    <t>1-918463</t>
  </si>
  <si>
    <t xml:space="preserve"> 83629-</t>
  </si>
  <si>
    <t>Livemocha</t>
  </si>
  <si>
    <t xml:space="preserve"> 83629-001</t>
  </si>
  <si>
    <t>1-918464</t>
  </si>
  <si>
    <t xml:space="preserve"> 83630-</t>
  </si>
  <si>
    <t>Master Wholesales, I</t>
  </si>
  <si>
    <t xml:space="preserve"> 83630-001</t>
  </si>
  <si>
    <t>1-918465</t>
  </si>
  <si>
    <t xml:space="preserve"> 83631-</t>
  </si>
  <si>
    <t>Mt Baker Ridge Bldg</t>
  </si>
  <si>
    <t xml:space="preserve"> 83631-001</t>
  </si>
  <si>
    <t>1-918466</t>
  </si>
  <si>
    <t xml:space="preserve"> 83632-</t>
  </si>
  <si>
    <t>Northwest Prosthetic</t>
  </si>
  <si>
    <t xml:space="preserve"> 83632-001</t>
  </si>
  <si>
    <t>1-918467</t>
  </si>
  <si>
    <t xml:space="preserve"> 83633-</t>
  </si>
  <si>
    <t>FAR WEST PAINT MFG C</t>
  </si>
  <si>
    <t xml:space="preserve"> 83633-001</t>
  </si>
  <si>
    <t>1-918468</t>
  </si>
  <si>
    <t xml:space="preserve"> 83634-</t>
  </si>
  <si>
    <t>Highline Water Distr</t>
  </si>
  <si>
    <t xml:space="preserve"> 83634-001</t>
  </si>
  <si>
    <t>1-918469</t>
  </si>
  <si>
    <t xml:space="preserve"> 83638-</t>
  </si>
  <si>
    <t>5th &amp; Madison</t>
  </si>
  <si>
    <t xml:space="preserve"> 83638-001</t>
  </si>
  <si>
    <t>1-918473</t>
  </si>
  <si>
    <t>St Francis Medical</t>
  </si>
  <si>
    <t xml:space="preserve"> 83641-</t>
  </si>
  <si>
    <t xml:space="preserve"> 83641-001</t>
  </si>
  <si>
    <t>1-918476</t>
  </si>
  <si>
    <t>AT&amp;T Mobility</t>
  </si>
  <si>
    <t xml:space="preserve"> 83644-</t>
  </si>
  <si>
    <t>Kate Spade</t>
  </si>
  <si>
    <t xml:space="preserve"> 83644-001</t>
  </si>
  <si>
    <t>1-918479</t>
  </si>
  <si>
    <t>American Steel</t>
  </si>
  <si>
    <t>901 5th Ave ACLU</t>
  </si>
  <si>
    <t>901 5th Ave Cray Com</t>
  </si>
  <si>
    <t>901 5th Ave Forsberg</t>
  </si>
  <si>
    <t>901 5th Ave Specific</t>
  </si>
  <si>
    <t>901 5th Ave SVB Fina</t>
  </si>
  <si>
    <t xml:space="preserve"> 83659-</t>
  </si>
  <si>
    <t>BlackRock Data</t>
  </si>
  <si>
    <t xml:space="preserve"> 83659-001</t>
  </si>
  <si>
    <t>1-918495</t>
  </si>
  <si>
    <t xml:space="preserve"> 83660-</t>
  </si>
  <si>
    <t>Touchstone</t>
  </si>
  <si>
    <t xml:space="preserve"> 83660-001</t>
  </si>
  <si>
    <t>1-918496</t>
  </si>
  <si>
    <t>Chihuly Studio North</t>
  </si>
  <si>
    <t>Lifespan Biosciences</t>
  </si>
  <si>
    <t xml:space="preserve"> 83697-</t>
  </si>
  <si>
    <t>BUSH HOTEL</t>
  </si>
  <si>
    <t xml:space="preserve"> 83697-001</t>
  </si>
  <si>
    <t>1-918534</t>
  </si>
  <si>
    <t xml:space="preserve"> 83698-</t>
  </si>
  <si>
    <t xml:space="preserve"> 83698-001</t>
  </si>
  <si>
    <t>1-918535</t>
  </si>
  <si>
    <t xml:space="preserve"> 83699-</t>
  </si>
  <si>
    <t>Domingo Viernes Apar</t>
  </si>
  <si>
    <t xml:space="preserve"> 83699-001</t>
  </si>
  <si>
    <t>1-918536</t>
  </si>
  <si>
    <t xml:space="preserve"> 83701-</t>
  </si>
  <si>
    <t>Eastern Hotel</t>
  </si>
  <si>
    <t xml:space="preserve"> 83701-001</t>
  </si>
  <si>
    <t>1-918538</t>
  </si>
  <si>
    <t xml:space="preserve"> 83702-</t>
  </si>
  <si>
    <t xml:space="preserve"> 83702-001</t>
  </si>
  <si>
    <t>1-918539</t>
  </si>
  <si>
    <t xml:space="preserve"> 83703-</t>
  </si>
  <si>
    <t xml:space="preserve"> 83703-001</t>
  </si>
  <si>
    <t>1-918540</t>
  </si>
  <si>
    <t xml:space="preserve"> 83704-</t>
  </si>
  <si>
    <t>JACKSON APARTMENTS</t>
  </si>
  <si>
    <t xml:space="preserve"> 83704-001</t>
  </si>
  <si>
    <t>1-918541</t>
  </si>
  <si>
    <t xml:space="preserve"> 83705-</t>
  </si>
  <si>
    <t>NEW CENTRAL APARTMEN</t>
  </si>
  <si>
    <t xml:space="preserve"> 83705-001</t>
  </si>
  <si>
    <t>1-918542</t>
  </si>
  <si>
    <t xml:space="preserve"> 83707-</t>
  </si>
  <si>
    <t>NP HOTEL</t>
  </si>
  <si>
    <t xml:space="preserve"> 83707-001</t>
  </si>
  <si>
    <t>1-918544</t>
  </si>
  <si>
    <t xml:space="preserve"> 83708-</t>
  </si>
  <si>
    <t xml:space="preserve"> 83708-001</t>
  </si>
  <si>
    <t>1-918545</t>
  </si>
  <si>
    <t xml:space="preserve"> 83709-</t>
  </si>
  <si>
    <t xml:space="preserve"> 83709-001</t>
  </si>
  <si>
    <t>1-918546</t>
  </si>
  <si>
    <t xml:space="preserve"> 83713-</t>
  </si>
  <si>
    <t>Spiration -</t>
  </si>
  <si>
    <t xml:space="preserve"> 83713-001</t>
  </si>
  <si>
    <t>1-918550</t>
  </si>
  <si>
    <t xml:space="preserve"> 83717-</t>
  </si>
  <si>
    <t>Costco Wholesale Tra</t>
  </si>
  <si>
    <t xml:space="preserve"> 83717-001</t>
  </si>
  <si>
    <t>1-918554</t>
  </si>
  <si>
    <t xml:space="preserve"> 83718-</t>
  </si>
  <si>
    <t>Trilogy at Redmond</t>
  </si>
  <si>
    <t xml:space="preserve"> 83718-001</t>
  </si>
  <si>
    <t>1-918555</t>
  </si>
  <si>
    <t xml:space="preserve"> 83723-</t>
  </si>
  <si>
    <t xml:space="preserve"> 83723-001</t>
  </si>
  <si>
    <t>1-918560</t>
  </si>
  <si>
    <t xml:space="preserve"> 83724-</t>
  </si>
  <si>
    <t xml:space="preserve"> 83724-001</t>
  </si>
  <si>
    <t>1-918561</t>
  </si>
  <si>
    <t xml:space="preserve"> 83725-</t>
  </si>
  <si>
    <t>Bel-Red Office Park</t>
  </si>
  <si>
    <t xml:space="preserve"> 83725-001</t>
  </si>
  <si>
    <t>1-918562</t>
  </si>
  <si>
    <t xml:space="preserve"> 83726-</t>
  </si>
  <si>
    <t>Brookside Building</t>
  </si>
  <si>
    <t xml:space="preserve"> 83726-001</t>
  </si>
  <si>
    <t>1-918563</t>
  </si>
  <si>
    <t xml:space="preserve"> 83728-</t>
  </si>
  <si>
    <t>Cinerama</t>
  </si>
  <si>
    <t xml:space="preserve"> 83728-001</t>
  </si>
  <si>
    <t>1-918565</t>
  </si>
  <si>
    <t xml:space="preserve"> 83729-</t>
  </si>
  <si>
    <t xml:space="preserve"> 83729-001</t>
  </si>
  <si>
    <t>1-918566</t>
  </si>
  <si>
    <t xml:space="preserve"> 83730-</t>
  </si>
  <si>
    <t>Equinix</t>
  </si>
  <si>
    <t xml:space="preserve"> 83730-001</t>
  </si>
  <si>
    <t>1-918567</t>
  </si>
  <si>
    <t xml:space="preserve"> 83732-</t>
  </si>
  <si>
    <t>HC Henry Pier</t>
  </si>
  <si>
    <t xml:space="preserve"> 83732-001</t>
  </si>
  <si>
    <t>1-918569</t>
  </si>
  <si>
    <t xml:space="preserve"> 83734-</t>
  </si>
  <si>
    <t xml:space="preserve"> 83734-001</t>
  </si>
  <si>
    <t>1-918571</t>
  </si>
  <si>
    <t xml:space="preserve"> 83735-</t>
  </si>
  <si>
    <t xml:space="preserve"> 83735-001</t>
  </si>
  <si>
    <t>1-918572</t>
  </si>
  <si>
    <t xml:space="preserve"> 83736-</t>
  </si>
  <si>
    <t>NICKERSON ST SELF ST</t>
  </si>
  <si>
    <t xml:space="preserve"> 83736-001</t>
  </si>
  <si>
    <t>1-918574</t>
  </si>
  <si>
    <t xml:space="preserve"> 83737-</t>
  </si>
  <si>
    <t xml:space="preserve"> 83737-001</t>
  </si>
  <si>
    <t>1-918575</t>
  </si>
  <si>
    <t xml:space="preserve"> 83738-</t>
  </si>
  <si>
    <t>One Convention Place</t>
  </si>
  <si>
    <t xml:space="preserve"> 83738-001</t>
  </si>
  <si>
    <t>1-918576</t>
  </si>
  <si>
    <t xml:space="preserve"> 83739-</t>
  </si>
  <si>
    <t>OCP Ace Insurance</t>
  </si>
  <si>
    <t xml:space="preserve"> 83739-001</t>
  </si>
  <si>
    <t>1-918577</t>
  </si>
  <si>
    <t xml:space="preserve"> 83740-</t>
  </si>
  <si>
    <t>OCP Emirates Airline</t>
  </si>
  <si>
    <t xml:space="preserve"> 83740-001</t>
  </si>
  <si>
    <t>1-918578</t>
  </si>
  <si>
    <t xml:space="preserve"> 83741-</t>
  </si>
  <si>
    <t>OCP Hewlett Packard</t>
  </si>
  <si>
    <t xml:space="preserve"> 83741-001</t>
  </si>
  <si>
    <t>1-918579</t>
  </si>
  <si>
    <t xml:space="preserve"> 83742-</t>
  </si>
  <si>
    <t>OCP Visitors Bureau</t>
  </si>
  <si>
    <t xml:space="preserve"> 83742-001</t>
  </si>
  <si>
    <t>1-918580</t>
  </si>
  <si>
    <t xml:space="preserve"> 83743-</t>
  </si>
  <si>
    <t>Parallels</t>
  </si>
  <si>
    <t xml:space="preserve"> 83743-001</t>
  </si>
  <si>
    <t>1-918581</t>
  </si>
  <si>
    <t xml:space="preserve"> 83745-</t>
  </si>
  <si>
    <t>Seattle Chinese Alli</t>
  </si>
  <si>
    <t xml:space="preserve"> 83745-001</t>
  </si>
  <si>
    <t>1-918583</t>
  </si>
  <si>
    <t xml:space="preserve"> 83746-</t>
  </si>
  <si>
    <t>Seattle Christian As</t>
  </si>
  <si>
    <t xml:space="preserve"> 83746-001</t>
  </si>
  <si>
    <t>1-918584</t>
  </si>
  <si>
    <t xml:space="preserve"> 83748-</t>
  </si>
  <si>
    <t>TeleCommunication Sy</t>
  </si>
  <si>
    <t xml:space="preserve"> 83748-001</t>
  </si>
  <si>
    <t>1-918586</t>
  </si>
  <si>
    <t xml:space="preserve"> 83749-</t>
  </si>
  <si>
    <t>Texas Instruments</t>
  </si>
  <si>
    <t xml:space="preserve"> 83749-001</t>
  </si>
  <si>
    <t>1-918587</t>
  </si>
  <si>
    <t xml:space="preserve"> 83750-</t>
  </si>
  <si>
    <t xml:space="preserve"> 83750-001</t>
  </si>
  <si>
    <t>1-918588</t>
  </si>
  <si>
    <t xml:space="preserve"> 83751-</t>
  </si>
  <si>
    <t>The Triangle Dental</t>
  </si>
  <si>
    <t xml:space="preserve"> 83751-001</t>
  </si>
  <si>
    <t>1-918589</t>
  </si>
  <si>
    <t xml:space="preserve"> 83754-</t>
  </si>
  <si>
    <t xml:space="preserve"> 83754-001</t>
  </si>
  <si>
    <t>1-918592</t>
  </si>
  <si>
    <t xml:space="preserve"> 83755-</t>
  </si>
  <si>
    <t>Weyerhaeuser North B</t>
  </si>
  <si>
    <t xml:space="preserve"> 83755-001</t>
  </si>
  <si>
    <t>1-918593</t>
  </si>
  <si>
    <t xml:space="preserve"> 83756-</t>
  </si>
  <si>
    <t xml:space="preserve"> 83756-001</t>
  </si>
  <si>
    <t>1-918594</t>
  </si>
  <si>
    <t xml:space="preserve"> 83757-</t>
  </si>
  <si>
    <t>Woodstone Credit Uni</t>
  </si>
  <si>
    <t xml:space="preserve"> 83757-001</t>
  </si>
  <si>
    <t>1-918595</t>
  </si>
  <si>
    <t xml:space="preserve"> 83758-</t>
  </si>
  <si>
    <t xml:space="preserve"> 83758-001</t>
  </si>
  <si>
    <t>1-918596</t>
  </si>
  <si>
    <t xml:space="preserve"> 83759-</t>
  </si>
  <si>
    <t>Arakawa Residence</t>
  </si>
  <si>
    <t xml:space="preserve"> 83759-001</t>
  </si>
  <si>
    <t>1-918597</t>
  </si>
  <si>
    <t xml:space="preserve"> 83760-</t>
  </si>
  <si>
    <t xml:space="preserve"> 83760-001</t>
  </si>
  <si>
    <t>1-918598</t>
  </si>
  <si>
    <t xml:space="preserve"> 83761-</t>
  </si>
  <si>
    <t xml:space="preserve"> 83761-001</t>
  </si>
  <si>
    <t>1-918599</t>
  </si>
  <si>
    <t xml:space="preserve"> 83763-</t>
  </si>
  <si>
    <t>Overlake Christian</t>
  </si>
  <si>
    <t xml:space="preserve"> 83763-001</t>
  </si>
  <si>
    <t>1-918602</t>
  </si>
  <si>
    <t xml:space="preserve"> 83764-</t>
  </si>
  <si>
    <t xml:space="preserve"> 83764-001</t>
  </si>
  <si>
    <t>1-918603</t>
  </si>
  <si>
    <t xml:space="preserve"> 83767-</t>
  </si>
  <si>
    <t xml:space="preserve"> 83767-001</t>
  </si>
  <si>
    <t>1-918606</t>
  </si>
  <si>
    <t xml:space="preserve"> 83768-</t>
  </si>
  <si>
    <t xml:space="preserve"> 83768-001</t>
  </si>
  <si>
    <t>1-918607</t>
  </si>
  <si>
    <t xml:space="preserve"> 83769-</t>
  </si>
  <si>
    <t xml:space="preserve"> 83769-001</t>
  </si>
  <si>
    <t>1-918608</t>
  </si>
  <si>
    <t xml:space="preserve"> 83770-</t>
  </si>
  <si>
    <t>AGC BUILDING</t>
  </si>
  <si>
    <t xml:space="preserve"> 83770-001</t>
  </si>
  <si>
    <t>1-918609</t>
  </si>
  <si>
    <t xml:space="preserve"> 83774-</t>
  </si>
  <si>
    <t xml:space="preserve"> 83774-001</t>
  </si>
  <si>
    <t>1-918613</t>
  </si>
  <si>
    <t xml:space="preserve"> 83775-</t>
  </si>
  <si>
    <t>Cequint</t>
  </si>
  <si>
    <t xml:space="preserve"> 83775-001</t>
  </si>
  <si>
    <t>1-918614</t>
  </si>
  <si>
    <t xml:space="preserve"> 83776-</t>
  </si>
  <si>
    <t xml:space="preserve"> 83776-001</t>
  </si>
  <si>
    <t>1-918615</t>
  </si>
  <si>
    <t xml:space="preserve"> 83777-</t>
  </si>
  <si>
    <t xml:space="preserve"> 83777-001</t>
  </si>
  <si>
    <t>1-918616</t>
  </si>
  <si>
    <t xml:space="preserve"> 83778-</t>
  </si>
  <si>
    <t xml:space="preserve"> 83778-001</t>
  </si>
  <si>
    <t>1-918617</t>
  </si>
  <si>
    <t xml:space="preserve"> 83779-</t>
  </si>
  <si>
    <t>GOODYEAR</t>
  </si>
  <si>
    <t xml:space="preserve"> 83779-001</t>
  </si>
  <si>
    <t>1-918618</t>
  </si>
  <si>
    <t xml:space="preserve"> 83780-</t>
  </si>
  <si>
    <t>KG Investment</t>
  </si>
  <si>
    <t xml:space="preserve"> 83780-001</t>
  </si>
  <si>
    <t>1-918619</t>
  </si>
  <si>
    <t xml:space="preserve"> 83781-</t>
  </si>
  <si>
    <t>JAR Investments</t>
  </si>
  <si>
    <t xml:space="preserve"> 83781-001</t>
  </si>
  <si>
    <t>1-918620</t>
  </si>
  <si>
    <t xml:space="preserve"> 83782-</t>
  </si>
  <si>
    <t xml:space="preserve"> 83782-001</t>
  </si>
  <si>
    <t>1-918621</t>
  </si>
  <si>
    <t xml:space="preserve"> 83783-</t>
  </si>
  <si>
    <t>LabCorp Warehouse</t>
  </si>
  <si>
    <t xml:space="preserve"> 83783-001</t>
  </si>
  <si>
    <t>1-918622</t>
  </si>
  <si>
    <t xml:space="preserve"> 83784-</t>
  </si>
  <si>
    <t>Narada Apts</t>
  </si>
  <si>
    <t xml:space="preserve"> 83784-001</t>
  </si>
  <si>
    <t>1-918623</t>
  </si>
  <si>
    <t xml:space="preserve"> 83785-</t>
  </si>
  <si>
    <t>Northwest Film Forum</t>
  </si>
  <si>
    <t xml:space="preserve"> 83785-001</t>
  </si>
  <si>
    <t>1-918624</t>
  </si>
  <si>
    <t xml:space="preserve"> 83786-</t>
  </si>
  <si>
    <t xml:space="preserve"> 83786-001</t>
  </si>
  <si>
    <t>1-918625</t>
  </si>
  <si>
    <t xml:space="preserve"> 83787-</t>
  </si>
  <si>
    <t>ROOSEVELT HOTEL</t>
  </si>
  <si>
    <t xml:space="preserve"> 83787-001</t>
  </si>
  <si>
    <t>1-918626</t>
  </si>
  <si>
    <t xml:space="preserve"> 83788-</t>
  </si>
  <si>
    <t>Seattle BioMed</t>
  </si>
  <si>
    <t xml:space="preserve"> 83788-001</t>
  </si>
  <si>
    <t>1-918627</t>
  </si>
  <si>
    <t xml:space="preserve"> 83789-</t>
  </si>
  <si>
    <t xml:space="preserve"> 83789-001</t>
  </si>
  <si>
    <t>1-918628</t>
  </si>
  <si>
    <t xml:space="preserve"> 83790-</t>
  </si>
  <si>
    <t xml:space="preserve"> 83790-001</t>
  </si>
  <si>
    <t>1-918629</t>
  </si>
  <si>
    <t xml:space="preserve"> 83791-</t>
  </si>
  <si>
    <t>St Ingbert Apts</t>
  </si>
  <si>
    <t xml:space="preserve"> 83791-001</t>
  </si>
  <si>
    <t>1-918630</t>
  </si>
  <si>
    <t xml:space="preserve"> 83792-</t>
  </si>
  <si>
    <t xml:space="preserve"> 83792-001</t>
  </si>
  <si>
    <t>1-918631</t>
  </si>
  <si>
    <t xml:space="preserve"> 83793-</t>
  </si>
  <si>
    <t xml:space="preserve"> 83793-001</t>
  </si>
  <si>
    <t>1-918632</t>
  </si>
  <si>
    <t xml:space="preserve"> 83794-</t>
  </si>
  <si>
    <t>WESTERN TRAILER REPA</t>
  </si>
  <si>
    <t xml:space="preserve"> 83794-001</t>
  </si>
  <si>
    <t>1-918633</t>
  </si>
  <si>
    <t xml:space="preserve"> 83796-</t>
  </si>
  <si>
    <t>Amica</t>
  </si>
  <si>
    <t xml:space="preserve"> 83796-001</t>
  </si>
  <si>
    <t>1-918635</t>
  </si>
  <si>
    <t xml:space="preserve"> 83797-</t>
  </si>
  <si>
    <t xml:space="preserve"> 83797-001</t>
  </si>
  <si>
    <t>1-918636</t>
  </si>
  <si>
    <t xml:space="preserve"> 83798-</t>
  </si>
  <si>
    <t>428 Westlake</t>
  </si>
  <si>
    <t xml:space="preserve"> 83798-001</t>
  </si>
  <si>
    <t>1-918637</t>
  </si>
  <si>
    <t xml:space="preserve"> 83799-</t>
  </si>
  <si>
    <t>Diane Vanderbeek</t>
  </si>
  <si>
    <t xml:space="preserve"> 83799-001</t>
  </si>
  <si>
    <t>1-918638</t>
  </si>
  <si>
    <t xml:space="preserve"> 83800-</t>
  </si>
  <si>
    <t>Miller Nash</t>
  </si>
  <si>
    <t xml:space="preserve"> 83800-001</t>
  </si>
  <si>
    <t>1-918639</t>
  </si>
  <si>
    <t>UWSOM Bldg E</t>
  </si>
  <si>
    <t xml:space="preserve"> 83805-</t>
  </si>
  <si>
    <t>Bowma Building</t>
  </si>
  <si>
    <t xml:space="preserve"> 83805-001</t>
  </si>
  <si>
    <t>1-918644</t>
  </si>
  <si>
    <t xml:space="preserve"> 83814-</t>
  </si>
  <si>
    <t>1811 Eastlake</t>
  </si>
  <si>
    <t xml:space="preserve"> 83814-001</t>
  </si>
  <si>
    <t>1-918653</t>
  </si>
  <si>
    <t xml:space="preserve"> 83815-</t>
  </si>
  <si>
    <t>901 5th Ave Envision</t>
  </si>
  <si>
    <t xml:space="preserve"> 83815-001</t>
  </si>
  <si>
    <t>1-918654</t>
  </si>
  <si>
    <t xml:space="preserve"> 83816-</t>
  </si>
  <si>
    <t>901 5th Ave Milliman</t>
  </si>
  <si>
    <t xml:space="preserve"> 83816-001</t>
  </si>
  <si>
    <t>1-918655</t>
  </si>
  <si>
    <t xml:space="preserve"> 83817-</t>
  </si>
  <si>
    <t>901 5th Ave Stroz-Fr</t>
  </si>
  <si>
    <t xml:space="preserve"> 83817-001</t>
  </si>
  <si>
    <t>1-918656</t>
  </si>
  <si>
    <t xml:space="preserve"> 83818-</t>
  </si>
  <si>
    <t>901 5th Ave Wilson S</t>
  </si>
  <si>
    <t xml:space="preserve"> 83818-001</t>
  </si>
  <si>
    <t>1-918657</t>
  </si>
  <si>
    <t xml:space="preserve"> 83819-</t>
  </si>
  <si>
    <t>Mallard Cove Apartme</t>
  </si>
  <si>
    <t xml:space="preserve"> 83819-001</t>
  </si>
  <si>
    <t>1-918658</t>
  </si>
  <si>
    <t xml:space="preserve"> 83820-</t>
  </si>
  <si>
    <t xml:space="preserve"> 83820-001</t>
  </si>
  <si>
    <t>1-918659</t>
  </si>
  <si>
    <t xml:space="preserve"> 83821-</t>
  </si>
  <si>
    <t xml:space="preserve"> 83821-001</t>
  </si>
  <si>
    <t>1-918660</t>
  </si>
  <si>
    <t xml:space="preserve"> 83822-</t>
  </si>
  <si>
    <t xml:space="preserve"> 83822-001</t>
  </si>
  <si>
    <t>1-918661</t>
  </si>
  <si>
    <t xml:space="preserve"> 83824-</t>
  </si>
  <si>
    <t xml:space="preserve"> 83824-001</t>
  </si>
  <si>
    <t>1-918663</t>
  </si>
  <si>
    <t xml:space="preserve"> 83825-</t>
  </si>
  <si>
    <t>Cash America #1631</t>
  </si>
  <si>
    <t xml:space="preserve"> 83825-001</t>
  </si>
  <si>
    <t>1-918664</t>
  </si>
  <si>
    <t xml:space="preserve"> 83826-</t>
  </si>
  <si>
    <t>Cash America #1632</t>
  </si>
  <si>
    <t xml:space="preserve"> 83826-001</t>
  </si>
  <si>
    <t>1-918665</t>
  </si>
  <si>
    <t xml:space="preserve"> 83828-</t>
  </si>
  <si>
    <t>Cash America #1634</t>
  </si>
  <si>
    <t xml:space="preserve"> 83828-001</t>
  </si>
  <si>
    <t>1-918667</t>
  </si>
  <si>
    <t xml:space="preserve"> 83829-</t>
  </si>
  <si>
    <t>Cash America #1635</t>
  </si>
  <si>
    <t xml:space="preserve"> 83829-001</t>
  </si>
  <si>
    <t>1-918668</t>
  </si>
  <si>
    <t xml:space="preserve"> 83830-</t>
  </si>
  <si>
    <t>Cash America #1636</t>
  </si>
  <si>
    <t xml:space="preserve"> 83830-001</t>
  </si>
  <si>
    <t>1-918669</t>
  </si>
  <si>
    <t xml:space="preserve"> 83831-</t>
  </si>
  <si>
    <t>Cash America #1637</t>
  </si>
  <si>
    <t xml:space="preserve"> 83831-001</t>
  </si>
  <si>
    <t>1-918670</t>
  </si>
  <si>
    <t xml:space="preserve"> 83832-</t>
  </si>
  <si>
    <t>Cash America #1638</t>
  </si>
  <si>
    <t xml:space="preserve"> 83832-001</t>
  </si>
  <si>
    <t>1-918671</t>
  </si>
  <si>
    <t xml:space="preserve"> 83833-</t>
  </si>
  <si>
    <t xml:space="preserve"> 83833-001</t>
  </si>
  <si>
    <t>1-918672</t>
  </si>
  <si>
    <t xml:space="preserve"> 83834-</t>
  </si>
  <si>
    <t>Cash America #1647</t>
  </si>
  <si>
    <t xml:space="preserve"> 83834-001</t>
  </si>
  <si>
    <t>1-918673</t>
  </si>
  <si>
    <t xml:space="preserve"> 83835-</t>
  </si>
  <si>
    <t>Cash America #1648</t>
  </si>
  <si>
    <t xml:space="preserve"> 83835-001</t>
  </si>
  <si>
    <t>1-918674</t>
  </si>
  <si>
    <t xml:space="preserve"> 83836-</t>
  </si>
  <si>
    <t>Cash America #1649</t>
  </si>
  <si>
    <t xml:space="preserve"> 83836-001</t>
  </si>
  <si>
    <t>1-918675</t>
  </si>
  <si>
    <t xml:space="preserve"> 83837-</t>
  </si>
  <si>
    <t>Cash America #1650</t>
  </si>
  <si>
    <t xml:space="preserve"> 83837-001</t>
  </si>
  <si>
    <t>1-918676</t>
  </si>
  <si>
    <t xml:space="preserve"> 83838-</t>
  </si>
  <si>
    <t xml:space="preserve"> 83838-001</t>
  </si>
  <si>
    <t>1-918677</t>
  </si>
  <si>
    <t xml:space="preserve"> 83839-</t>
  </si>
  <si>
    <t>Cash America #1654</t>
  </si>
  <si>
    <t xml:space="preserve"> 83839-001</t>
  </si>
  <si>
    <t>1-918678</t>
  </si>
  <si>
    <t xml:space="preserve"> 83840-</t>
  </si>
  <si>
    <t xml:space="preserve"> 83840-001</t>
  </si>
  <si>
    <t>1-918679</t>
  </si>
  <si>
    <t xml:space="preserve"> 83842-</t>
  </si>
  <si>
    <t xml:space="preserve"> 83842-001</t>
  </si>
  <si>
    <t>1-918681</t>
  </si>
  <si>
    <t xml:space="preserve"> 83843-</t>
  </si>
  <si>
    <t>Airfield Business</t>
  </si>
  <si>
    <t xml:space="preserve"> 83843-001</t>
  </si>
  <si>
    <t>1-918682</t>
  </si>
  <si>
    <t xml:space="preserve"> 83844-</t>
  </si>
  <si>
    <t>Park West Plaza</t>
  </si>
  <si>
    <t xml:space="preserve"> 83844-001</t>
  </si>
  <si>
    <t>1-918683</t>
  </si>
  <si>
    <t xml:space="preserve"> 83845-</t>
  </si>
  <si>
    <t>Montclare Condominiu</t>
  </si>
  <si>
    <t xml:space="preserve"> 83845-001</t>
  </si>
  <si>
    <t>1-918684</t>
  </si>
  <si>
    <t xml:space="preserve"> 83846-</t>
  </si>
  <si>
    <t>The Bel-Red Building</t>
  </si>
  <si>
    <t xml:space="preserve"> 83846-001</t>
  </si>
  <si>
    <t>1-918685</t>
  </si>
  <si>
    <t xml:space="preserve"> 83847-</t>
  </si>
  <si>
    <t>St John Vianney</t>
  </si>
  <si>
    <t xml:space="preserve"> 83847-001</t>
  </si>
  <si>
    <t>1-918686</t>
  </si>
  <si>
    <t xml:space="preserve"> 83848-</t>
  </si>
  <si>
    <t>Lakeside Milam</t>
  </si>
  <si>
    <t xml:space="preserve"> 83848-001</t>
  </si>
  <si>
    <t>1-918687</t>
  </si>
  <si>
    <t xml:space="preserve"> 83849-</t>
  </si>
  <si>
    <t>PhenoPath</t>
  </si>
  <si>
    <t xml:space="preserve"> 83849-001</t>
  </si>
  <si>
    <t>1-918688</t>
  </si>
  <si>
    <t xml:space="preserve"> 83857-</t>
  </si>
  <si>
    <t xml:space="preserve"> 83857-001</t>
  </si>
  <si>
    <t>1-918696</t>
  </si>
  <si>
    <t xml:space="preserve"> 83858-</t>
  </si>
  <si>
    <t xml:space="preserve"> 83858-001</t>
  </si>
  <si>
    <t>1-918697</t>
  </si>
  <si>
    <t xml:space="preserve"> 83863-</t>
  </si>
  <si>
    <t xml:space="preserve"> 83863-001</t>
  </si>
  <si>
    <t>1-918702</t>
  </si>
  <si>
    <t xml:space="preserve"> 83864-</t>
  </si>
  <si>
    <t>Infiniti of Kirkland</t>
  </si>
  <si>
    <t xml:space="preserve"> 83864-001</t>
  </si>
  <si>
    <t>1-918703</t>
  </si>
  <si>
    <t xml:space="preserve"> 83865-</t>
  </si>
  <si>
    <t xml:space="preserve"> 83865-001</t>
  </si>
  <si>
    <t>1-918704</t>
  </si>
  <si>
    <t xml:space="preserve"> 83866-</t>
  </si>
  <si>
    <t>Granum Inc</t>
  </si>
  <si>
    <t xml:space="preserve"> 83866-001</t>
  </si>
  <si>
    <t>1-918705</t>
  </si>
  <si>
    <t xml:space="preserve"> 83867-</t>
  </si>
  <si>
    <t>Howard Bldg</t>
  </si>
  <si>
    <t xml:space="preserve"> 83867-001</t>
  </si>
  <si>
    <t>1-918706</t>
  </si>
  <si>
    <t xml:space="preserve"> 83868-</t>
  </si>
  <si>
    <t>Kent North Pumps</t>
  </si>
  <si>
    <t xml:space="preserve"> 83868-001</t>
  </si>
  <si>
    <t>1-918707</t>
  </si>
  <si>
    <t xml:space="preserve"> 83869-</t>
  </si>
  <si>
    <t>Madison Apartments</t>
  </si>
  <si>
    <t xml:space="preserve"> 83869-001</t>
  </si>
  <si>
    <t>1-918708</t>
  </si>
  <si>
    <t xml:space="preserve"> 83870-</t>
  </si>
  <si>
    <t>Mailhandlers</t>
  </si>
  <si>
    <t xml:space="preserve"> 83870-001</t>
  </si>
  <si>
    <t>1-918709</t>
  </si>
  <si>
    <t xml:space="preserve"> 83871-</t>
  </si>
  <si>
    <t xml:space="preserve"> 83871-001</t>
  </si>
  <si>
    <t>1-918710</t>
  </si>
  <si>
    <t xml:space="preserve"> 83872-</t>
  </si>
  <si>
    <t>MultAlloy</t>
  </si>
  <si>
    <t xml:space="preserve"> 83872-001</t>
  </si>
  <si>
    <t>1-918711</t>
  </si>
  <si>
    <t xml:space="preserve"> 83873-</t>
  </si>
  <si>
    <t>NW Corp Park Kent Pu</t>
  </si>
  <si>
    <t xml:space="preserve"> 83873-001</t>
  </si>
  <si>
    <t>1-918712</t>
  </si>
  <si>
    <t xml:space="preserve"> 83874-</t>
  </si>
  <si>
    <t>Olympic Court Bldg</t>
  </si>
  <si>
    <t xml:space="preserve"> 83874-001</t>
  </si>
  <si>
    <t>1-918713</t>
  </si>
  <si>
    <t xml:space="preserve"> 83875-</t>
  </si>
  <si>
    <t>Paccar - PPD</t>
  </si>
  <si>
    <t xml:space="preserve"> 83875-001</t>
  </si>
  <si>
    <t>1-918714</t>
  </si>
  <si>
    <t xml:space="preserve"> 83876-</t>
  </si>
  <si>
    <t>Progressive Medical</t>
  </si>
  <si>
    <t xml:space="preserve"> 83876-001</t>
  </si>
  <si>
    <t>1-918715</t>
  </si>
  <si>
    <t xml:space="preserve"> 83877-</t>
  </si>
  <si>
    <t>Ramsey &amp; Associates</t>
  </si>
  <si>
    <t xml:space="preserve"> 83877-001</t>
  </si>
  <si>
    <t>1-918716</t>
  </si>
  <si>
    <t xml:space="preserve"> 83878-</t>
  </si>
  <si>
    <t>Safeco Field</t>
  </si>
  <si>
    <t xml:space="preserve"> 83878-001</t>
  </si>
  <si>
    <t>1-918717</t>
  </si>
  <si>
    <t xml:space="preserve"> 83880-</t>
  </si>
  <si>
    <t>SEKO Logistics</t>
  </si>
  <si>
    <t xml:space="preserve"> 83880-001</t>
  </si>
  <si>
    <t>1-918719</t>
  </si>
  <si>
    <t xml:space="preserve"> 83881-</t>
  </si>
  <si>
    <t>Standard Register</t>
  </si>
  <si>
    <t xml:space="preserve"> 83881-001</t>
  </si>
  <si>
    <t>1-918720</t>
  </si>
  <si>
    <t xml:space="preserve"> 83882-</t>
  </si>
  <si>
    <t>Daniels Broiler</t>
  </si>
  <si>
    <t xml:space="preserve"> 83882-001</t>
  </si>
  <si>
    <t>1-918721</t>
  </si>
  <si>
    <t xml:space="preserve"> 83883-</t>
  </si>
  <si>
    <t xml:space="preserve"> 83883-001</t>
  </si>
  <si>
    <t>1-918722</t>
  </si>
  <si>
    <t xml:space="preserve"> 83884-</t>
  </si>
  <si>
    <t xml:space="preserve"> 83884-001</t>
  </si>
  <si>
    <t>1-918723</t>
  </si>
  <si>
    <t xml:space="preserve"> 83887-</t>
  </si>
  <si>
    <t xml:space="preserve"> 83887-001</t>
  </si>
  <si>
    <t>1-918726</t>
  </si>
  <si>
    <t xml:space="preserve"> 83889-</t>
  </si>
  <si>
    <t xml:space="preserve"> 83889-001</t>
  </si>
  <si>
    <t>1-918728</t>
  </si>
  <si>
    <t xml:space="preserve"> 83890-</t>
  </si>
  <si>
    <t>Sunset West</t>
  </si>
  <si>
    <t xml:space="preserve"> 83890-001</t>
  </si>
  <si>
    <t>1-918729</t>
  </si>
  <si>
    <t xml:space="preserve"> 83891-</t>
  </si>
  <si>
    <t>1475 Building</t>
  </si>
  <si>
    <t xml:space="preserve"> 83891-001</t>
  </si>
  <si>
    <t>1-918730</t>
  </si>
  <si>
    <t xml:space="preserve"> 83892-</t>
  </si>
  <si>
    <t>Greater Seattle Frie</t>
  </si>
  <si>
    <t xml:space="preserve"> 83892-001</t>
  </si>
  <si>
    <t>1-918731</t>
  </si>
  <si>
    <t xml:space="preserve"> 83893-</t>
  </si>
  <si>
    <t>Commerce Parkview</t>
  </si>
  <si>
    <t xml:space="preserve"> 83893-001</t>
  </si>
  <si>
    <t>1-918732</t>
  </si>
  <si>
    <t xml:space="preserve"> 83894-</t>
  </si>
  <si>
    <t>Spiration</t>
  </si>
  <si>
    <t xml:space="preserve"> 83894-001</t>
  </si>
  <si>
    <t>1-918733</t>
  </si>
  <si>
    <t xml:space="preserve"> 83896-</t>
  </si>
  <si>
    <t>Chandlers Cove</t>
  </si>
  <si>
    <t xml:space="preserve"> 83896-001</t>
  </si>
  <si>
    <t>1-918735</t>
  </si>
  <si>
    <t xml:space="preserve"> 83898-</t>
  </si>
  <si>
    <t>Kiro radio</t>
  </si>
  <si>
    <t xml:space="preserve"> 83898-001</t>
  </si>
  <si>
    <t>1-918737</t>
  </si>
  <si>
    <t>Billy Baroo's</t>
  </si>
  <si>
    <t xml:space="preserve"> 83903-</t>
  </si>
  <si>
    <t>Ranch Associates</t>
  </si>
  <si>
    <t xml:space="preserve"> 83903-001</t>
  </si>
  <si>
    <t>1-918742</t>
  </si>
  <si>
    <t xml:space="preserve"> 83904-</t>
  </si>
  <si>
    <t xml:space="preserve"> 83904-001</t>
  </si>
  <si>
    <t>1-918743</t>
  </si>
  <si>
    <t xml:space="preserve"> 83905-</t>
  </si>
  <si>
    <t xml:space="preserve"> 83905-001</t>
  </si>
  <si>
    <t>1-918744</t>
  </si>
  <si>
    <t xml:space="preserve"> 83906-</t>
  </si>
  <si>
    <t>Quincy Intergate</t>
  </si>
  <si>
    <t xml:space="preserve"> 83906-001</t>
  </si>
  <si>
    <t>1-918745</t>
  </si>
  <si>
    <t xml:space="preserve"> 83907-</t>
  </si>
  <si>
    <t xml:space="preserve"> 83907-001</t>
  </si>
  <si>
    <t>1-918746</t>
  </si>
  <si>
    <t>Microsoft - CIVICA</t>
  </si>
  <si>
    <t xml:space="preserve"> 83913-</t>
  </si>
  <si>
    <t>Seattle Childrens</t>
  </si>
  <si>
    <t xml:space="preserve"> 83913-001</t>
  </si>
  <si>
    <t>1-918752</t>
  </si>
  <si>
    <t xml:space="preserve"> 83914-</t>
  </si>
  <si>
    <t>Eastside Catholic</t>
  </si>
  <si>
    <t xml:space="preserve"> 83914-001</t>
  </si>
  <si>
    <t>1-918753</t>
  </si>
  <si>
    <t xml:space="preserve"> 83915-</t>
  </si>
  <si>
    <t>YMCA</t>
  </si>
  <si>
    <t xml:space="preserve"> 83915-001</t>
  </si>
  <si>
    <t>1-918754</t>
  </si>
  <si>
    <t xml:space="preserve"> 83916-</t>
  </si>
  <si>
    <t>Cascade Recycling</t>
  </si>
  <si>
    <t xml:space="preserve"> 83916-001</t>
  </si>
  <si>
    <t>1-918755</t>
  </si>
  <si>
    <t xml:space="preserve"> 83917-</t>
  </si>
  <si>
    <t>Minor &amp; James Histol</t>
  </si>
  <si>
    <t xml:space="preserve"> 83917-001</t>
  </si>
  <si>
    <t>1-918756</t>
  </si>
  <si>
    <t xml:space="preserve"> 83918-</t>
  </si>
  <si>
    <t>4323 Airport Way S</t>
  </si>
  <si>
    <t xml:space="preserve"> 83918-001</t>
  </si>
  <si>
    <t>1-918757</t>
  </si>
  <si>
    <t xml:space="preserve"> 83919-</t>
  </si>
  <si>
    <t>BGCKC</t>
  </si>
  <si>
    <t xml:space="preserve"> 83919-001</t>
  </si>
  <si>
    <t>1-918758</t>
  </si>
  <si>
    <t xml:space="preserve"> 83922-</t>
  </si>
  <si>
    <t>Ferguson Fire &amp; Fabr</t>
  </si>
  <si>
    <t xml:space="preserve"> 83922-001</t>
  </si>
  <si>
    <t>1-918761</t>
  </si>
  <si>
    <t xml:space="preserve"> 83923-</t>
  </si>
  <si>
    <t xml:space="preserve"> 83923-001</t>
  </si>
  <si>
    <t>1-918762</t>
  </si>
  <si>
    <t xml:space="preserve"> 83924-</t>
  </si>
  <si>
    <t xml:space="preserve"> 83924-001</t>
  </si>
  <si>
    <t>1-918763</t>
  </si>
  <si>
    <t xml:space="preserve"> 83925-</t>
  </si>
  <si>
    <t>Kent Kangley Center</t>
  </si>
  <si>
    <t xml:space="preserve"> 83925-001</t>
  </si>
  <si>
    <t>1-918764</t>
  </si>
  <si>
    <t xml:space="preserve"> 83926-</t>
  </si>
  <si>
    <t xml:space="preserve"> 83926-001</t>
  </si>
  <si>
    <t>1-918765</t>
  </si>
  <si>
    <t xml:space="preserve"> 83927-</t>
  </si>
  <si>
    <t xml:space="preserve"> 83927-001</t>
  </si>
  <si>
    <t>1-918766</t>
  </si>
  <si>
    <t xml:space="preserve"> 83928-</t>
  </si>
  <si>
    <t xml:space="preserve"> 83928-001</t>
  </si>
  <si>
    <t>1-918767</t>
  </si>
  <si>
    <t xml:space="preserve"> 83929-</t>
  </si>
  <si>
    <t xml:space="preserve"> 83929-001</t>
  </si>
  <si>
    <t>1-918768</t>
  </si>
  <si>
    <t xml:space="preserve"> 83930-</t>
  </si>
  <si>
    <t xml:space="preserve"> 83930-001</t>
  </si>
  <si>
    <t>1-918769</t>
  </si>
  <si>
    <t xml:space="preserve"> 83931-</t>
  </si>
  <si>
    <t xml:space="preserve"> 83931-001</t>
  </si>
  <si>
    <t>1-918770</t>
  </si>
  <si>
    <t xml:space="preserve"> 83932-</t>
  </si>
  <si>
    <t>Monique Lofts</t>
  </si>
  <si>
    <t xml:space="preserve"> 83932-001</t>
  </si>
  <si>
    <t>1-918771</t>
  </si>
  <si>
    <t xml:space="preserve"> 83933-</t>
  </si>
  <si>
    <t>Saxton Bradley</t>
  </si>
  <si>
    <t xml:space="preserve"> 83933-001</t>
  </si>
  <si>
    <t>1-918772</t>
  </si>
  <si>
    <t xml:space="preserve"> 83934-</t>
  </si>
  <si>
    <t>Southcenter Place Of</t>
  </si>
  <si>
    <t xml:space="preserve"> 83934-001</t>
  </si>
  <si>
    <t>1-918773</t>
  </si>
  <si>
    <t xml:space="preserve"> 83935-</t>
  </si>
  <si>
    <t>Southside Church of</t>
  </si>
  <si>
    <t xml:space="preserve"> 83935-001</t>
  </si>
  <si>
    <t>1-918774</t>
  </si>
  <si>
    <t xml:space="preserve"> 83936-</t>
  </si>
  <si>
    <t>Swedish Tallman Buil</t>
  </si>
  <si>
    <t xml:space="preserve"> 83936-001</t>
  </si>
  <si>
    <t>1-918775</t>
  </si>
  <si>
    <t xml:space="preserve"> 83937-</t>
  </si>
  <si>
    <t xml:space="preserve"> 83937-001</t>
  </si>
  <si>
    <t>1-918776</t>
  </si>
  <si>
    <t xml:space="preserve"> 83939-</t>
  </si>
  <si>
    <t>US Bank Centre</t>
  </si>
  <si>
    <t xml:space="preserve"> 83939-001</t>
  </si>
  <si>
    <t>1-918778</t>
  </si>
  <si>
    <t xml:space="preserve"> 83940-</t>
  </si>
  <si>
    <t>UW Benjamin Hall IRB</t>
  </si>
  <si>
    <t xml:space="preserve"> 83940-001</t>
  </si>
  <si>
    <t>1-918779</t>
  </si>
  <si>
    <t xml:space="preserve"> 83941-</t>
  </si>
  <si>
    <t xml:space="preserve"> 83941-001</t>
  </si>
  <si>
    <t>1-918780</t>
  </si>
  <si>
    <t xml:space="preserve"> 83942-</t>
  </si>
  <si>
    <t xml:space="preserve"> 83942-001</t>
  </si>
  <si>
    <t>1-918781</t>
  </si>
  <si>
    <t xml:space="preserve"> 83943-</t>
  </si>
  <si>
    <t>LA - FITNESS BALLARD</t>
  </si>
  <si>
    <t xml:space="preserve"> 83943-001</t>
  </si>
  <si>
    <t>1-918782</t>
  </si>
  <si>
    <t xml:space="preserve"> 83944-</t>
  </si>
  <si>
    <t xml:space="preserve"> 83944-001</t>
  </si>
  <si>
    <t>1-918783</t>
  </si>
  <si>
    <t xml:space="preserve"> 83945-</t>
  </si>
  <si>
    <t>LA Fitness-Covington</t>
  </si>
  <si>
    <t xml:space="preserve"> 83945-001</t>
  </si>
  <si>
    <t>1-918784</t>
  </si>
  <si>
    <t xml:space="preserve"> 83946-</t>
  </si>
  <si>
    <t>LA Fitness Federal</t>
  </si>
  <si>
    <t xml:space="preserve"> 83946-001</t>
  </si>
  <si>
    <t>1-918785</t>
  </si>
  <si>
    <t xml:space="preserve"> 83947-</t>
  </si>
  <si>
    <t>LA Fitness Kelsey</t>
  </si>
  <si>
    <t xml:space="preserve"> 83947-001</t>
  </si>
  <si>
    <t>1-918786</t>
  </si>
  <si>
    <t xml:space="preserve"> 83948-</t>
  </si>
  <si>
    <t>LA Fitness Kent</t>
  </si>
  <si>
    <t xml:space="preserve"> 83948-001</t>
  </si>
  <si>
    <t>1-918787</t>
  </si>
  <si>
    <t xml:space="preserve"> 83949-</t>
  </si>
  <si>
    <t>LA Fitness Redondo</t>
  </si>
  <si>
    <t xml:space="preserve"> 83949-001</t>
  </si>
  <si>
    <t>1-918788</t>
  </si>
  <si>
    <t xml:space="preserve"> 83950-</t>
  </si>
  <si>
    <t xml:space="preserve"> 83950-001</t>
  </si>
  <si>
    <t>1-918789</t>
  </si>
  <si>
    <t xml:space="preserve"> 83951-</t>
  </si>
  <si>
    <t>LA Fitness Fairwood</t>
  </si>
  <si>
    <t xml:space="preserve"> 83951-001</t>
  </si>
  <si>
    <t>1-918790</t>
  </si>
  <si>
    <t xml:space="preserve"> 83952-</t>
  </si>
  <si>
    <t>LA Fitness North</t>
  </si>
  <si>
    <t xml:space="preserve"> 83952-001</t>
  </si>
  <si>
    <t>1-918791</t>
  </si>
  <si>
    <t xml:space="preserve"> 83953-</t>
  </si>
  <si>
    <t>LA Fitness Tukwila</t>
  </si>
  <si>
    <t xml:space="preserve"> 83953-001</t>
  </si>
  <si>
    <t>1-918792</t>
  </si>
  <si>
    <t xml:space="preserve"> 83954-</t>
  </si>
  <si>
    <t>NSD Moorlands Elemen</t>
  </si>
  <si>
    <t xml:space="preserve"> 83954-001</t>
  </si>
  <si>
    <t>1-918793</t>
  </si>
  <si>
    <t xml:space="preserve"> 83958-</t>
  </si>
  <si>
    <t xml:space="preserve"> 83958-001</t>
  </si>
  <si>
    <t>1-918797</t>
  </si>
  <si>
    <t xml:space="preserve"> 83959-</t>
  </si>
  <si>
    <t>LA FITNESS MILL</t>
  </si>
  <si>
    <t xml:space="preserve"> 83959-001</t>
  </si>
  <si>
    <t>1-918798</t>
  </si>
  <si>
    <t xml:space="preserve"> 83960-</t>
  </si>
  <si>
    <t>LA Fitness Everett</t>
  </si>
  <si>
    <t xml:space="preserve"> 83960-001</t>
  </si>
  <si>
    <t>1-918799</t>
  </si>
  <si>
    <t xml:space="preserve"> 83967-</t>
  </si>
  <si>
    <t xml:space="preserve"> 83967-001</t>
  </si>
  <si>
    <t>1-918806</t>
  </si>
  <si>
    <t xml:space="preserve"> 83968-</t>
  </si>
  <si>
    <t xml:space="preserve"> 83968-001</t>
  </si>
  <si>
    <t>1-918808</t>
  </si>
  <si>
    <t xml:space="preserve"> 83969-</t>
  </si>
  <si>
    <t xml:space="preserve"> 83969-001</t>
  </si>
  <si>
    <t>1-918809</t>
  </si>
  <si>
    <t xml:space="preserve"> 83970-</t>
  </si>
  <si>
    <t>Monte Villa HVAC</t>
  </si>
  <si>
    <t xml:space="preserve"> 83970-001</t>
  </si>
  <si>
    <t>1-918810</t>
  </si>
  <si>
    <t xml:space="preserve"> 83971-</t>
  </si>
  <si>
    <t xml:space="preserve"> 83971-001</t>
  </si>
  <si>
    <t>1-918811</t>
  </si>
  <si>
    <t xml:space="preserve"> 83972-</t>
  </si>
  <si>
    <t>111 South Jackson Bu</t>
  </si>
  <si>
    <t xml:space="preserve"> 83972-001</t>
  </si>
  <si>
    <t>1-918812</t>
  </si>
  <si>
    <t xml:space="preserve"> 83973-</t>
  </si>
  <si>
    <t>1633 Westlake</t>
  </si>
  <si>
    <t xml:space="preserve"> 83973-001</t>
  </si>
  <si>
    <t>1-918813</t>
  </si>
  <si>
    <t xml:space="preserve"> 83974-</t>
  </si>
  <si>
    <t>32125 North Building</t>
  </si>
  <si>
    <t xml:space="preserve"> 83974-001</t>
  </si>
  <si>
    <t>1-918814</t>
  </si>
  <si>
    <t xml:space="preserve"> 83975-</t>
  </si>
  <si>
    <t xml:space="preserve"> 83975-001</t>
  </si>
  <si>
    <t>1-918815</t>
  </si>
  <si>
    <t xml:space="preserve"> 83977-</t>
  </si>
  <si>
    <t>901 5th Ave United B</t>
  </si>
  <si>
    <t xml:space="preserve"> 83977-001</t>
  </si>
  <si>
    <t>1-918817</t>
  </si>
  <si>
    <t xml:space="preserve"> 83978-</t>
  </si>
  <si>
    <t xml:space="preserve"> 83978-001</t>
  </si>
  <si>
    <t>1-918818</t>
  </si>
  <si>
    <t xml:space="preserve"> 83979-</t>
  </si>
  <si>
    <t>Grandview Condo</t>
  </si>
  <si>
    <t xml:space="preserve"> 83979-001</t>
  </si>
  <si>
    <t>1-918819</t>
  </si>
  <si>
    <t xml:space="preserve"> 83980-</t>
  </si>
  <si>
    <t xml:space="preserve"> 83980-001</t>
  </si>
  <si>
    <t>1-918820</t>
  </si>
  <si>
    <t xml:space="preserve"> 83981-</t>
  </si>
  <si>
    <t xml:space="preserve"> 83981-001</t>
  </si>
  <si>
    <t>1-918821</t>
  </si>
  <si>
    <t xml:space="preserve"> 83983-</t>
  </si>
  <si>
    <t>Cascade Designs</t>
  </si>
  <si>
    <t xml:space="preserve"> 83983-001</t>
  </si>
  <si>
    <t>1-918823</t>
  </si>
  <si>
    <t xml:space="preserve"> 83984-</t>
  </si>
  <si>
    <t>Evergreen Court Reti</t>
  </si>
  <si>
    <t xml:space="preserve"> 83984-001</t>
  </si>
  <si>
    <t>1-918824</t>
  </si>
  <si>
    <t xml:space="preserve"> 83985-</t>
  </si>
  <si>
    <t>Grandview Condos</t>
  </si>
  <si>
    <t xml:space="preserve"> 83985-001</t>
  </si>
  <si>
    <t>1-918825</t>
  </si>
  <si>
    <t xml:space="preserve"> 83986-</t>
  </si>
  <si>
    <t>Hobby Town</t>
  </si>
  <si>
    <t xml:space="preserve"> 83986-001</t>
  </si>
  <si>
    <t>1-918826</t>
  </si>
  <si>
    <t xml:space="preserve"> 83987-</t>
  </si>
  <si>
    <t>Impinj</t>
  </si>
  <si>
    <t xml:space="preserve"> 83987-001</t>
  </si>
  <si>
    <t>1-918827</t>
  </si>
  <si>
    <t xml:space="preserve"> 83988-</t>
  </si>
  <si>
    <t xml:space="preserve"> 83988-001</t>
  </si>
  <si>
    <t>1-918828</t>
  </si>
  <si>
    <t xml:space="preserve"> 83989-</t>
  </si>
  <si>
    <t xml:space="preserve"> 83989-001</t>
  </si>
  <si>
    <t>1-918829</t>
  </si>
  <si>
    <t xml:space="preserve"> 83991-</t>
  </si>
  <si>
    <t xml:space="preserve"> 83991-001</t>
  </si>
  <si>
    <t>1-918831</t>
  </si>
  <si>
    <t xml:space="preserve"> 83992-</t>
  </si>
  <si>
    <t>Puget Sound Pipe - B</t>
  </si>
  <si>
    <t xml:space="preserve"> 83992-001</t>
  </si>
  <si>
    <t>1-918832</t>
  </si>
  <si>
    <t xml:space="preserve"> 83993-</t>
  </si>
  <si>
    <t xml:space="preserve"> 83993-001</t>
  </si>
  <si>
    <t>1-918833</t>
  </si>
  <si>
    <t xml:space="preserve"> 83994-</t>
  </si>
  <si>
    <t>Silvaris at 505 Unio</t>
  </si>
  <si>
    <t xml:space="preserve"> 83994-001</t>
  </si>
  <si>
    <t>1-918834</t>
  </si>
  <si>
    <t xml:space="preserve"> 83995-</t>
  </si>
  <si>
    <t>Sweetbrier Apartment</t>
  </si>
  <si>
    <t xml:space="preserve"> 83995-001</t>
  </si>
  <si>
    <t>1-918835</t>
  </si>
  <si>
    <t xml:space="preserve"> 83996-</t>
  </si>
  <si>
    <t>Talgo at 505 Union S</t>
  </si>
  <si>
    <t xml:space="preserve"> 83996-001</t>
  </si>
  <si>
    <t>1-918836</t>
  </si>
  <si>
    <t xml:space="preserve"> 83997-</t>
  </si>
  <si>
    <t>Travis Business Park</t>
  </si>
  <si>
    <t xml:space="preserve"> 83997-001</t>
  </si>
  <si>
    <t>1-918837</t>
  </si>
  <si>
    <t xml:space="preserve"> 83998-</t>
  </si>
  <si>
    <t xml:space="preserve"> 83998-001</t>
  </si>
  <si>
    <t>1-918838</t>
  </si>
  <si>
    <t xml:space="preserve"> 83999-</t>
  </si>
  <si>
    <t xml:space="preserve"> 83999-001</t>
  </si>
  <si>
    <t>1-918839</t>
  </si>
  <si>
    <t xml:space="preserve"> 84000-</t>
  </si>
  <si>
    <t>Willis at 505 Union</t>
  </si>
  <si>
    <t xml:space="preserve"> 84000-001</t>
  </si>
  <si>
    <t>1-918840</t>
  </si>
  <si>
    <t xml:space="preserve"> 84001-</t>
  </si>
  <si>
    <t>Bassett Furniture</t>
  </si>
  <si>
    <t xml:space="preserve"> 84001-001</t>
  </si>
  <si>
    <t>1-918841</t>
  </si>
  <si>
    <t xml:space="preserve"> 84002-</t>
  </si>
  <si>
    <t>Bellevue Art Museum</t>
  </si>
  <si>
    <t xml:space="preserve"> 84002-001</t>
  </si>
  <si>
    <t>1-918842</t>
  </si>
  <si>
    <t xml:space="preserve"> 84003-</t>
  </si>
  <si>
    <t>Harland Financial So</t>
  </si>
  <si>
    <t xml:space="preserve"> 84003-001</t>
  </si>
  <si>
    <t>1-918843</t>
  </si>
  <si>
    <t xml:space="preserve"> 84005-</t>
  </si>
  <si>
    <t>Operating Engineers</t>
  </si>
  <si>
    <t xml:space="preserve"> 84005-001</t>
  </si>
  <si>
    <t>1-918845</t>
  </si>
  <si>
    <t xml:space="preserve"> 84006-</t>
  </si>
  <si>
    <t xml:space="preserve"> 84006-001</t>
  </si>
  <si>
    <t>1-918846</t>
  </si>
  <si>
    <t xml:space="preserve"> 84007-</t>
  </si>
  <si>
    <t>NSR - Norcliffe at H</t>
  </si>
  <si>
    <t xml:space="preserve"> 84007-001</t>
  </si>
  <si>
    <t>1-918847</t>
  </si>
  <si>
    <t xml:space="preserve"> 84009-</t>
  </si>
  <si>
    <t>The Hartford</t>
  </si>
  <si>
    <t xml:space="preserve"> 84009-001</t>
  </si>
  <si>
    <t>1-918849</t>
  </si>
  <si>
    <t xml:space="preserve"> 84010-</t>
  </si>
  <si>
    <t>Merrill Creek Center</t>
  </si>
  <si>
    <t xml:space="preserve"> 84010-001</t>
  </si>
  <si>
    <t>1-918850</t>
  </si>
  <si>
    <t xml:space="preserve"> 84011-</t>
  </si>
  <si>
    <t>Jozie Hoodenpyle</t>
  </si>
  <si>
    <t xml:space="preserve"> 84011-001</t>
  </si>
  <si>
    <t>1-918851</t>
  </si>
  <si>
    <t xml:space="preserve"> 84012-</t>
  </si>
  <si>
    <t xml:space="preserve"> 84012-001</t>
  </si>
  <si>
    <t>1-918852</t>
  </si>
  <si>
    <t xml:space="preserve"> 84013-</t>
  </si>
  <si>
    <t xml:space="preserve"> 84013-001</t>
  </si>
  <si>
    <t>1-918853</t>
  </si>
  <si>
    <t xml:space="preserve"> 84014-</t>
  </si>
  <si>
    <t xml:space="preserve"> 84014-001</t>
  </si>
  <si>
    <t>1-918854</t>
  </si>
  <si>
    <t xml:space="preserve"> 84015-</t>
  </si>
  <si>
    <t>Lake Washington Scho</t>
  </si>
  <si>
    <t xml:space="preserve"> 84015-001</t>
  </si>
  <si>
    <t>1-918855</t>
  </si>
  <si>
    <t xml:space="preserve"> 84016-</t>
  </si>
  <si>
    <t>Star Rentals</t>
  </si>
  <si>
    <t xml:space="preserve"> 84016-001</t>
  </si>
  <si>
    <t>1-918856</t>
  </si>
  <si>
    <t xml:space="preserve"> 84017-</t>
  </si>
  <si>
    <t>Plaza Del Sol</t>
  </si>
  <si>
    <t xml:space="preserve"> 84017-001</t>
  </si>
  <si>
    <t>1-918857</t>
  </si>
  <si>
    <t xml:space="preserve"> 84018-</t>
  </si>
  <si>
    <t>Romac - HVAC</t>
  </si>
  <si>
    <t xml:space="preserve"> 84018-001</t>
  </si>
  <si>
    <t>1-918858</t>
  </si>
  <si>
    <t xml:space="preserve"> 84020-</t>
  </si>
  <si>
    <t xml:space="preserve"> 84020-001</t>
  </si>
  <si>
    <t>1-918860</t>
  </si>
  <si>
    <t xml:space="preserve"> 84021-</t>
  </si>
  <si>
    <t xml:space="preserve"> 84021-001</t>
  </si>
  <si>
    <t>1-918861</t>
  </si>
  <si>
    <t xml:space="preserve"> 84027-</t>
  </si>
  <si>
    <t>Ameristar Meats</t>
  </si>
  <si>
    <t xml:space="preserve"> 84027-001</t>
  </si>
  <si>
    <t>1-918868</t>
  </si>
  <si>
    <t xml:space="preserve"> 84028-</t>
  </si>
  <si>
    <t>Aramark Uniform Serv</t>
  </si>
  <si>
    <t xml:space="preserve"> 84028-001</t>
  </si>
  <si>
    <t>1-918869</t>
  </si>
  <si>
    <t xml:space="preserve"> 84029-</t>
  </si>
  <si>
    <t xml:space="preserve"> 84029-001</t>
  </si>
  <si>
    <t>1-918870</t>
  </si>
  <si>
    <t xml:space="preserve"> 84030-</t>
  </si>
  <si>
    <t>BGCKC - Renton</t>
  </si>
  <si>
    <t xml:space="preserve"> 84030-001</t>
  </si>
  <si>
    <t>1-918871</t>
  </si>
  <si>
    <t xml:space="preserve"> 84031-</t>
  </si>
  <si>
    <t>Auld Residence</t>
  </si>
  <si>
    <t xml:space="preserve"> 84031-001</t>
  </si>
  <si>
    <t>1-918872</t>
  </si>
  <si>
    <t xml:space="preserve"> 84032-</t>
  </si>
  <si>
    <t>Broadway Mall</t>
  </si>
  <si>
    <t xml:space="preserve"> 84032-001</t>
  </si>
  <si>
    <t>1-918873</t>
  </si>
  <si>
    <t xml:space="preserve"> 84033-</t>
  </si>
  <si>
    <t>Broadway Market Core</t>
  </si>
  <si>
    <t xml:space="preserve"> 84033-001</t>
  </si>
  <si>
    <t>1-918874</t>
  </si>
  <si>
    <t>Brooklake Community</t>
  </si>
  <si>
    <t xml:space="preserve"> 84035-</t>
  </si>
  <si>
    <t xml:space="preserve"> 84035-001</t>
  </si>
  <si>
    <t>1-918876</t>
  </si>
  <si>
    <t xml:space="preserve"> 84036-</t>
  </si>
  <si>
    <t xml:space="preserve"> 84036-001</t>
  </si>
  <si>
    <t>1-918877</t>
  </si>
  <si>
    <t xml:space="preserve"> 84037-</t>
  </si>
  <si>
    <t xml:space="preserve"> 84037-001</t>
  </si>
  <si>
    <t>1-918878</t>
  </si>
  <si>
    <t xml:space="preserve"> 84038-</t>
  </si>
  <si>
    <t xml:space="preserve"> 84038-001</t>
  </si>
  <si>
    <t>1-918879</t>
  </si>
  <si>
    <t xml:space="preserve"> 84039-</t>
  </si>
  <si>
    <t xml:space="preserve"> 84039-001</t>
  </si>
  <si>
    <t>1-918880</t>
  </si>
  <si>
    <t xml:space="preserve"> 84040-</t>
  </si>
  <si>
    <t xml:space="preserve"> 84040-001</t>
  </si>
  <si>
    <t>1-918881</t>
  </si>
  <si>
    <t xml:space="preserve"> 84041-</t>
  </si>
  <si>
    <t xml:space="preserve"> 84041-001</t>
  </si>
  <si>
    <t>1-918882</t>
  </si>
  <si>
    <t xml:space="preserve"> 84042-</t>
  </si>
  <si>
    <t xml:space="preserve"> 84042-001</t>
  </si>
  <si>
    <t>1-918883</t>
  </si>
  <si>
    <t xml:space="preserve"> 84043-</t>
  </si>
  <si>
    <t xml:space="preserve"> 84043-001</t>
  </si>
  <si>
    <t>1-918884</t>
  </si>
  <si>
    <t xml:space="preserve"> 84044-</t>
  </si>
  <si>
    <t xml:space="preserve"> 84044-001</t>
  </si>
  <si>
    <t>1-918885</t>
  </si>
  <si>
    <t xml:space="preserve"> 84045-</t>
  </si>
  <si>
    <t xml:space="preserve"> 84045-001</t>
  </si>
  <si>
    <t>1-918886</t>
  </si>
  <si>
    <t xml:space="preserve"> 84046-</t>
  </si>
  <si>
    <t>Bath &amp; Body Works #3</t>
  </si>
  <si>
    <t xml:space="preserve"> 84046-001</t>
  </si>
  <si>
    <t>1-918887</t>
  </si>
  <si>
    <t xml:space="preserve"> 84047-</t>
  </si>
  <si>
    <t>Bath &amp; Body Works #4</t>
  </si>
  <si>
    <t xml:space="preserve"> 84047-001</t>
  </si>
  <si>
    <t>1-918888</t>
  </si>
  <si>
    <t xml:space="preserve"> 84048-</t>
  </si>
  <si>
    <t>Bath &amp; Body Works #6</t>
  </si>
  <si>
    <t xml:space="preserve"> 84048-001</t>
  </si>
  <si>
    <t>1-918889</t>
  </si>
  <si>
    <t xml:space="preserve"> 84049-</t>
  </si>
  <si>
    <t>Bath &amp; Body Works #8</t>
  </si>
  <si>
    <t xml:space="preserve"> 84049-001</t>
  </si>
  <si>
    <t>1-918890</t>
  </si>
  <si>
    <t xml:space="preserve"> 84050-</t>
  </si>
  <si>
    <t xml:space="preserve"> 84050-001</t>
  </si>
  <si>
    <t>1-918891</t>
  </si>
  <si>
    <t xml:space="preserve"> 84051-</t>
  </si>
  <si>
    <t>Capital Court Apartm</t>
  </si>
  <si>
    <t xml:space="preserve"> 84051-001</t>
  </si>
  <si>
    <t>1-918892</t>
  </si>
  <si>
    <t xml:space="preserve"> 84052-</t>
  </si>
  <si>
    <t>Chihuly Studio Balla</t>
  </si>
  <si>
    <t xml:space="preserve"> 84052-001</t>
  </si>
  <si>
    <t>1-918893</t>
  </si>
  <si>
    <t xml:space="preserve"> 84053-</t>
  </si>
  <si>
    <t>Cooley LLP</t>
  </si>
  <si>
    <t xml:space="preserve"> 84053-001</t>
  </si>
  <si>
    <t>1-918894</t>
  </si>
  <si>
    <t xml:space="preserve"> 84054-</t>
  </si>
  <si>
    <t>Fairn &amp; Swanson</t>
  </si>
  <si>
    <t xml:space="preserve"> 84054-001</t>
  </si>
  <si>
    <t>1-918895</t>
  </si>
  <si>
    <t xml:space="preserve"> 84056-</t>
  </si>
  <si>
    <t>Kate Spade Outlet #1</t>
  </si>
  <si>
    <t xml:space="preserve"> 84056-001</t>
  </si>
  <si>
    <t>1-918897</t>
  </si>
  <si>
    <t xml:space="preserve"> 84057-</t>
  </si>
  <si>
    <t xml:space="preserve"> 84057-001</t>
  </si>
  <si>
    <t>1-918898</t>
  </si>
  <si>
    <t xml:space="preserve"> 84060-</t>
  </si>
  <si>
    <t xml:space="preserve"> 84060-001</t>
  </si>
  <si>
    <t>1-918901</t>
  </si>
  <si>
    <t xml:space="preserve"> 84061-</t>
  </si>
  <si>
    <t xml:space="preserve"> 84061-001</t>
  </si>
  <si>
    <t>1-918902</t>
  </si>
  <si>
    <t xml:space="preserve"> 84065-</t>
  </si>
  <si>
    <t xml:space="preserve"> 84065-001</t>
  </si>
  <si>
    <t>1-918906</t>
  </si>
  <si>
    <t xml:space="preserve"> 84066-</t>
  </si>
  <si>
    <t>Sandbox Sports</t>
  </si>
  <si>
    <t xml:space="preserve"> 84066-001</t>
  </si>
  <si>
    <t>1-918907</t>
  </si>
  <si>
    <t xml:space="preserve"> 84067-</t>
  </si>
  <si>
    <t xml:space="preserve"> 84067-001</t>
  </si>
  <si>
    <t>1-918908</t>
  </si>
  <si>
    <t xml:space="preserve"> 84068-</t>
  </si>
  <si>
    <t>Seattle Executive Fi</t>
  </si>
  <si>
    <t xml:space="preserve"> 84068-001</t>
  </si>
  <si>
    <t>1-918909</t>
  </si>
  <si>
    <t xml:space="preserve"> 84069-</t>
  </si>
  <si>
    <t xml:space="preserve"> 84069-001</t>
  </si>
  <si>
    <t>1-918911</t>
  </si>
  <si>
    <t xml:space="preserve"> 84070-</t>
  </si>
  <si>
    <t xml:space="preserve"> 84070-001</t>
  </si>
  <si>
    <t>1-918912</t>
  </si>
  <si>
    <t xml:space="preserve"> 84071-</t>
  </si>
  <si>
    <t>Spokane Street Bridg</t>
  </si>
  <si>
    <t xml:space="preserve"> 84071-001</t>
  </si>
  <si>
    <t>1-918913</t>
  </si>
  <si>
    <t xml:space="preserve"> 84072-</t>
  </si>
  <si>
    <t xml:space="preserve"> 84072-001</t>
  </si>
  <si>
    <t>1-918914</t>
  </si>
  <si>
    <t xml:space="preserve"> 84073-</t>
  </si>
  <si>
    <t xml:space="preserve"> 84073-001</t>
  </si>
  <si>
    <t>1-918915</t>
  </si>
  <si>
    <t xml:space="preserve"> 84074-</t>
  </si>
  <si>
    <t xml:space="preserve"> 84074-001</t>
  </si>
  <si>
    <t>1-918916</t>
  </si>
  <si>
    <t xml:space="preserve"> 84075-</t>
  </si>
  <si>
    <t>The Residences at Br</t>
  </si>
  <si>
    <t xml:space="preserve"> 84075-001</t>
  </si>
  <si>
    <t>1-918917</t>
  </si>
  <si>
    <t xml:space="preserve"> 84076-</t>
  </si>
  <si>
    <t>Thompson Tile &amp; Ston</t>
  </si>
  <si>
    <t xml:space="preserve"> 84076-001</t>
  </si>
  <si>
    <t>1-918918</t>
  </si>
  <si>
    <t xml:space="preserve"> 84077-</t>
  </si>
  <si>
    <t xml:space="preserve"> 84077-001</t>
  </si>
  <si>
    <t>1-918919</t>
  </si>
  <si>
    <t xml:space="preserve"> 84078-</t>
  </si>
  <si>
    <t xml:space="preserve"> 84078-001</t>
  </si>
  <si>
    <t>1-918920</t>
  </si>
  <si>
    <t xml:space="preserve"> 84079-</t>
  </si>
  <si>
    <t xml:space="preserve"> 84079-001</t>
  </si>
  <si>
    <t>1-918921</t>
  </si>
  <si>
    <t xml:space="preserve"> 84080-</t>
  </si>
  <si>
    <t xml:space="preserve"> 84080-001</t>
  </si>
  <si>
    <t>1-918922</t>
  </si>
  <si>
    <t xml:space="preserve"> 84081-</t>
  </si>
  <si>
    <t xml:space="preserve"> 84081-001</t>
  </si>
  <si>
    <t>1-918923</t>
  </si>
  <si>
    <t xml:space="preserve"> 84082-</t>
  </si>
  <si>
    <t xml:space="preserve"> 84082-001</t>
  </si>
  <si>
    <t>1-918924</t>
  </si>
  <si>
    <t xml:space="preserve"> 84083-</t>
  </si>
  <si>
    <t xml:space="preserve"> 84083-001</t>
  </si>
  <si>
    <t>1-918925</t>
  </si>
  <si>
    <t xml:space="preserve"> 84084-</t>
  </si>
  <si>
    <t xml:space="preserve"> 84084-001</t>
  </si>
  <si>
    <t>1-918926</t>
  </si>
  <si>
    <t xml:space="preserve"> 84085-</t>
  </si>
  <si>
    <t xml:space="preserve"> 84085-001</t>
  </si>
  <si>
    <t>1-918927</t>
  </si>
  <si>
    <t xml:space="preserve"> 84086-</t>
  </si>
  <si>
    <t>Victoria's Secret #7</t>
  </si>
  <si>
    <t xml:space="preserve"> 84086-001</t>
  </si>
  <si>
    <t>1-918928</t>
  </si>
  <si>
    <t xml:space="preserve"> 84087-</t>
  </si>
  <si>
    <t xml:space="preserve"> 84087-001</t>
  </si>
  <si>
    <t>1-918929</t>
  </si>
  <si>
    <t xml:space="preserve"> 84088-</t>
  </si>
  <si>
    <t>Victoria's Secret Pi</t>
  </si>
  <si>
    <t xml:space="preserve"> 84088-001</t>
  </si>
  <si>
    <t>1-918930</t>
  </si>
  <si>
    <t xml:space="preserve"> 84090-</t>
  </si>
  <si>
    <t>YWCA</t>
  </si>
  <si>
    <t xml:space="preserve"> 84090-001</t>
  </si>
  <si>
    <t>1-918932</t>
  </si>
  <si>
    <t xml:space="preserve"> 84091-</t>
  </si>
  <si>
    <t xml:space="preserve"> 84091-001</t>
  </si>
  <si>
    <t>1-918933</t>
  </si>
  <si>
    <t xml:space="preserve"> 84092-</t>
  </si>
  <si>
    <t xml:space="preserve"> 84092-001</t>
  </si>
  <si>
    <t>1-918934</t>
  </si>
  <si>
    <t xml:space="preserve"> 84093-</t>
  </si>
  <si>
    <t>Sunset Elementary</t>
  </si>
  <si>
    <t xml:space="preserve"> 84093-001</t>
  </si>
  <si>
    <t>1-918935</t>
  </si>
  <si>
    <t xml:space="preserve"> 84094-</t>
  </si>
  <si>
    <t>Quincy Intergate QC1</t>
  </si>
  <si>
    <t xml:space="preserve"> 84094-001</t>
  </si>
  <si>
    <t>1-918936</t>
  </si>
  <si>
    <t xml:space="preserve"> 84095-</t>
  </si>
  <si>
    <t>Quincy Intergate QCC</t>
  </si>
  <si>
    <t xml:space="preserve"> 84095-001</t>
  </si>
  <si>
    <t>1-918937</t>
  </si>
  <si>
    <t xml:space="preserve"> 84097-</t>
  </si>
  <si>
    <t xml:space="preserve"> 84097-001</t>
  </si>
  <si>
    <t>1-918939</t>
  </si>
  <si>
    <t xml:space="preserve"> 84098-</t>
  </si>
  <si>
    <t xml:space="preserve"> 84098-001</t>
  </si>
  <si>
    <t>1-918940</t>
  </si>
  <si>
    <t xml:space="preserve"> 84099-</t>
  </si>
  <si>
    <t>Westwood Center</t>
  </si>
  <si>
    <t xml:space="preserve"> 84099-001</t>
  </si>
  <si>
    <t>1-918941</t>
  </si>
  <si>
    <t xml:space="preserve"> 84101-</t>
  </si>
  <si>
    <t>Hangar Holdings</t>
  </si>
  <si>
    <t xml:space="preserve"> 84101-001</t>
  </si>
  <si>
    <t>1-918943</t>
  </si>
  <si>
    <t xml:space="preserve"> 84102-</t>
  </si>
  <si>
    <t>HSDC</t>
  </si>
  <si>
    <t xml:space="preserve"> 84102-001</t>
  </si>
  <si>
    <t>1-918944</t>
  </si>
  <si>
    <t xml:space="preserve"> 84103-</t>
  </si>
  <si>
    <t>Lynnwood Rotary</t>
  </si>
  <si>
    <t xml:space="preserve"> 84103-001</t>
  </si>
  <si>
    <t>1-918945</t>
  </si>
  <si>
    <t xml:space="preserve"> 84104-</t>
  </si>
  <si>
    <t xml:space="preserve"> 84104-001</t>
  </si>
  <si>
    <t>1-918946</t>
  </si>
  <si>
    <t xml:space="preserve"> 84105-</t>
  </si>
  <si>
    <t>Lakeshore HOA</t>
  </si>
  <si>
    <t xml:space="preserve"> 84105-001</t>
  </si>
  <si>
    <t>1-918947</t>
  </si>
  <si>
    <t xml:space="preserve"> 84106-</t>
  </si>
  <si>
    <t xml:space="preserve"> 84106-001</t>
  </si>
  <si>
    <t>1-918948</t>
  </si>
  <si>
    <t xml:space="preserve"> 84107-</t>
  </si>
  <si>
    <t>Charbonneau Apts</t>
  </si>
  <si>
    <t xml:space="preserve"> 84107-001</t>
  </si>
  <si>
    <t>1-918949</t>
  </si>
  <si>
    <t xml:space="preserve"> 84108-</t>
  </si>
  <si>
    <t>EK Coaches</t>
  </si>
  <si>
    <t xml:space="preserve"> 84108-001</t>
  </si>
  <si>
    <t>1-918950</t>
  </si>
  <si>
    <t xml:space="preserve"> 84109-</t>
  </si>
  <si>
    <t>Everett Gateway</t>
  </si>
  <si>
    <t xml:space="preserve"> 84109-001</t>
  </si>
  <si>
    <t>1-918951</t>
  </si>
  <si>
    <t xml:space="preserve"> 84110-</t>
  </si>
  <si>
    <t xml:space="preserve"> 84110-001</t>
  </si>
  <si>
    <t>1-918952</t>
  </si>
  <si>
    <t xml:space="preserve"> 84111-</t>
  </si>
  <si>
    <t xml:space="preserve"> 84111-001</t>
  </si>
  <si>
    <t>1-918953</t>
  </si>
  <si>
    <t xml:space="preserve"> 84112-</t>
  </si>
  <si>
    <t>Highland Ice Arena</t>
  </si>
  <si>
    <t xml:space="preserve"> 84112-001</t>
  </si>
  <si>
    <t>1-918954</t>
  </si>
  <si>
    <t xml:space="preserve"> 84113-</t>
  </si>
  <si>
    <t>14100 Building</t>
  </si>
  <si>
    <t xml:space="preserve"> 84113-001</t>
  </si>
  <si>
    <t>1-918955</t>
  </si>
  <si>
    <t xml:space="preserve"> 84114-</t>
  </si>
  <si>
    <t>International</t>
  </si>
  <si>
    <t xml:space="preserve"> 84114-001</t>
  </si>
  <si>
    <t>1-918956</t>
  </si>
  <si>
    <t xml:space="preserve"> 84115-</t>
  </si>
  <si>
    <t xml:space="preserve"> 84115-001</t>
  </si>
  <si>
    <t>1-918957</t>
  </si>
  <si>
    <t xml:space="preserve"> 84116-</t>
  </si>
  <si>
    <t>Kindering Center</t>
  </si>
  <si>
    <t xml:space="preserve"> 84116-001</t>
  </si>
  <si>
    <t>1-918958</t>
  </si>
  <si>
    <t xml:space="preserve"> 84117-</t>
  </si>
  <si>
    <t xml:space="preserve"> 84117-001</t>
  </si>
  <si>
    <t>1-918959</t>
  </si>
  <si>
    <t xml:space="preserve"> 84118-</t>
  </si>
  <si>
    <t xml:space="preserve"> 84118-001</t>
  </si>
  <si>
    <t>1-918960</t>
  </si>
  <si>
    <t xml:space="preserve"> 84119-</t>
  </si>
  <si>
    <t xml:space="preserve"> 84119-001</t>
  </si>
  <si>
    <t>1-918961</t>
  </si>
  <si>
    <t xml:space="preserve"> 84121-</t>
  </si>
  <si>
    <t>Lodge at Suncadia</t>
  </si>
  <si>
    <t xml:space="preserve"> 84121-001</t>
  </si>
  <si>
    <t>1-918963</t>
  </si>
  <si>
    <t xml:space="preserve"> 84122-</t>
  </si>
  <si>
    <t xml:space="preserve"> 84122-001</t>
  </si>
  <si>
    <t>1-918964</t>
  </si>
  <si>
    <t xml:space="preserve"> 84124-</t>
  </si>
  <si>
    <t>NBBJ</t>
  </si>
  <si>
    <t xml:space="preserve"> 84124-001</t>
  </si>
  <si>
    <t>1-918966</t>
  </si>
  <si>
    <t xml:space="preserve"> 84125-</t>
  </si>
  <si>
    <t xml:space="preserve"> 84125-001</t>
  </si>
  <si>
    <t>1-918967</t>
  </si>
  <si>
    <t xml:space="preserve"> 84126-</t>
  </si>
  <si>
    <t xml:space="preserve"> 84126-001</t>
  </si>
  <si>
    <t>1-918968</t>
  </si>
  <si>
    <t xml:space="preserve"> 84127-</t>
  </si>
  <si>
    <t>University Village</t>
  </si>
  <si>
    <t xml:space="preserve"> 84127-001</t>
  </si>
  <si>
    <t>1-918969</t>
  </si>
  <si>
    <t xml:space="preserve"> 84128-</t>
  </si>
  <si>
    <t xml:space="preserve"> 84128-001</t>
  </si>
  <si>
    <t>1-918970</t>
  </si>
  <si>
    <t xml:space="preserve"> 84129-</t>
  </si>
  <si>
    <t xml:space="preserve"> 84129-001</t>
  </si>
  <si>
    <t>1-918971</t>
  </si>
  <si>
    <t xml:space="preserve"> 84130-</t>
  </si>
  <si>
    <t>Google Waterside</t>
  </si>
  <si>
    <t xml:space="preserve"> 84130-001</t>
  </si>
  <si>
    <t>1-918972</t>
  </si>
  <si>
    <t xml:space="preserve"> 84131-</t>
  </si>
  <si>
    <t xml:space="preserve"> 84131-001</t>
  </si>
  <si>
    <t>1-918973</t>
  </si>
  <si>
    <t xml:space="preserve"> 84132-</t>
  </si>
  <si>
    <t>PSM Rooftop units</t>
  </si>
  <si>
    <t xml:space="preserve"> 84132-001</t>
  </si>
  <si>
    <t>1-918974</t>
  </si>
  <si>
    <t xml:space="preserve"> 84133-</t>
  </si>
  <si>
    <t xml:space="preserve"> 84133-001</t>
  </si>
  <si>
    <t>1-918975</t>
  </si>
  <si>
    <t xml:space="preserve"> 84141-</t>
  </si>
  <si>
    <t>Woodinville Fire &amp;</t>
  </si>
  <si>
    <t xml:space="preserve"> 84141-001</t>
  </si>
  <si>
    <t>1-918985</t>
  </si>
  <si>
    <t xml:space="preserve"> 84142-</t>
  </si>
  <si>
    <t xml:space="preserve"> 84142-001</t>
  </si>
  <si>
    <t>1-918986</t>
  </si>
  <si>
    <t xml:space="preserve"> 84143-</t>
  </si>
  <si>
    <t xml:space="preserve"> 84143-001</t>
  </si>
  <si>
    <t>1-918987</t>
  </si>
  <si>
    <t xml:space="preserve"> 84144-</t>
  </si>
  <si>
    <t xml:space="preserve"> 84144-001</t>
  </si>
  <si>
    <t>1-918988</t>
  </si>
  <si>
    <t xml:space="preserve"> 84145-</t>
  </si>
  <si>
    <t xml:space="preserve"> 84145-001</t>
  </si>
  <si>
    <t>1-918989</t>
  </si>
  <si>
    <t xml:space="preserve"> 84146-</t>
  </si>
  <si>
    <t xml:space="preserve"> 84146-001</t>
  </si>
  <si>
    <t>1-918990</t>
  </si>
  <si>
    <t xml:space="preserve"> 84147-</t>
  </si>
  <si>
    <t>Polyclinic</t>
  </si>
  <si>
    <t xml:space="preserve"> 84147-001</t>
  </si>
  <si>
    <t>1-918991</t>
  </si>
  <si>
    <t xml:space="preserve"> 84148-</t>
  </si>
  <si>
    <t>Medical Dental Bldg</t>
  </si>
  <si>
    <t xml:space="preserve"> 84148-001</t>
  </si>
  <si>
    <t>1-918992</t>
  </si>
  <si>
    <t xml:space="preserve"> 84150-</t>
  </si>
  <si>
    <t xml:space="preserve"> 84150-001</t>
  </si>
  <si>
    <t>1-918994</t>
  </si>
  <si>
    <t xml:space="preserve"> 84151-</t>
  </si>
  <si>
    <t>Intergate Columbia 1</t>
  </si>
  <si>
    <t xml:space="preserve"> 84151-001</t>
  </si>
  <si>
    <t>1-918995</t>
  </si>
  <si>
    <t xml:space="preserve"> 84152-</t>
  </si>
  <si>
    <t>NSD Admin Bldg</t>
  </si>
  <si>
    <t xml:space="preserve"> 84152-001</t>
  </si>
  <si>
    <t>1-918996</t>
  </si>
  <si>
    <t xml:space="preserve"> 84153-</t>
  </si>
  <si>
    <t>Archbishop Murphy</t>
  </si>
  <si>
    <t xml:space="preserve"> 84153-001</t>
  </si>
  <si>
    <t>1-918997</t>
  </si>
  <si>
    <t xml:space="preserve"> 84154-</t>
  </si>
  <si>
    <t>Intergate Columbia B</t>
  </si>
  <si>
    <t xml:space="preserve"> 84154-001</t>
  </si>
  <si>
    <t>1-919000</t>
  </si>
  <si>
    <t xml:space="preserve"> 84155-</t>
  </si>
  <si>
    <t xml:space="preserve"> 84155-001</t>
  </si>
  <si>
    <t>1-919001</t>
  </si>
  <si>
    <t xml:space="preserve"> 84156-</t>
  </si>
  <si>
    <t>Fairwinds Brighton</t>
  </si>
  <si>
    <t xml:space="preserve"> 84156-001</t>
  </si>
  <si>
    <t>1-919002</t>
  </si>
  <si>
    <t xml:space="preserve"> 84157-</t>
  </si>
  <si>
    <t>Executive Estates</t>
  </si>
  <si>
    <t xml:space="preserve"> 84157-001</t>
  </si>
  <si>
    <t>1-919003</t>
  </si>
  <si>
    <t xml:space="preserve"> 84158-</t>
  </si>
  <si>
    <t>CCS Fulfillment</t>
  </si>
  <si>
    <t xml:space="preserve"> 84158-001</t>
  </si>
  <si>
    <t>1-919004</t>
  </si>
  <si>
    <t xml:space="preserve"> 84159-</t>
  </si>
  <si>
    <t>Michael &amp; Susan</t>
  </si>
  <si>
    <t xml:space="preserve"> 84159-001</t>
  </si>
  <si>
    <t>1-919005</t>
  </si>
  <si>
    <t xml:space="preserve"> 84160-</t>
  </si>
  <si>
    <t>Steve &amp; Jackie Hager</t>
  </si>
  <si>
    <t xml:space="preserve"> 84160-001</t>
  </si>
  <si>
    <t>1-919006</t>
  </si>
  <si>
    <t xml:space="preserve"> 84161-</t>
  </si>
  <si>
    <t xml:space="preserve"> 84161-001</t>
  </si>
  <si>
    <t>1-919007</t>
  </si>
  <si>
    <t xml:space="preserve"> 84162-</t>
  </si>
  <si>
    <t>Susan Mallery Inc</t>
  </si>
  <si>
    <t xml:space="preserve"> 84162-001</t>
  </si>
  <si>
    <t>1-919008</t>
  </si>
  <si>
    <t xml:space="preserve"> 84163-</t>
  </si>
  <si>
    <t>Pacific Cascade</t>
  </si>
  <si>
    <t xml:space="preserve"> 84163-001</t>
  </si>
  <si>
    <t>1-919009</t>
  </si>
  <si>
    <t xml:space="preserve"> 84164-</t>
  </si>
  <si>
    <t>Pegasus</t>
  </si>
  <si>
    <t xml:space="preserve"> 84164-001</t>
  </si>
  <si>
    <t>1-919010</t>
  </si>
  <si>
    <t xml:space="preserve"> 84165-</t>
  </si>
  <si>
    <t>Janet Roper</t>
  </si>
  <si>
    <t xml:space="preserve"> 84165-001</t>
  </si>
  <si>
    <t>1-919011</t>
  </si>
  <si>
    <t xml:space="preserve"> 84166-</t>
  </si>
  <si>
    <t xml:space="preserve"> 84166-001</t>
  </si>
  <si>
    <t>1-919012</t>
  </si>
  <si>
    <t xml:space="preserve"> 84167-</t>
  </si>
  <si>
    <t>Tukwila Commerce</t>
  </si>
  <si>
    <t xml:space="preserve"> 84167-001</t>
  </si>
  <si>
    <t>1-919013</t>
  </si>
  <si>
    <t xml:space="preserve"> 84168-</t>
  </si>
  <si>
    <t>14141 NE Woodinville</t>
  </si>
  <si>
    <t xml:space="preserve"> 84168-001</t>
  </si>
  <si>
    <t>1-919014</t>
  </si>
  <si>
    <t xml:space="preserve"> 84169-</t>
  </si>
  <si>
    <t>Janet Wynne</t>
  </si>
  <si>
    <t xml:space="preserve"> 84169-001</t>
  </si>
  <si>
    <t>1-919015</t>
  </si>
  <si>
    <t xml:space="preserve"> 84171-</t>
  </si>
  <si>
    <t>Tulalip Tribes</t>
  </si>
  <si>
    <t xml:space="preserve"> 84171-001</t>
  </si>
  <si>
    <t>1-919017</t>
  </si>
  <si>
    <t xml:space="preserve"> 84172-</t>
  </si>
  <si>
    <t>Adler Living Trust</t>
  </si>
  <si>
    <t xml:space="preserve"> 84172-001</t>
  </si>
  <si>
    <t>1-919019</t>
  </si>
  <si>
    <t xml:space="preserve"> 84173-</t>
  </si>
  <si>
    <t>Uwajimaya Village Ap</t>
  </si>
  <si>
    <t xml:space="preserve"> 84173-001</t>
  </si>
  <si>
    <t>1-919020</t>
  </si>
  <si>
    <t xml:space="preserve"> 84174-</t>
  </si>
  <si>
    <t>Fifth Ave Theater</t>
  </si>
  <si>
    <t xml:space="preserve"> 84174-001</t>
  </si>
  <si>
    <t>1-919021</t>
  </si>
  <si>
    <t xml:space="preserve"> 84175-</t>
  </si>
  <si>
    <t>IBM - 1200 5th Ave</t>
  </si>
  <si>
    <t xml:space="preserve"> 84175-001</t>
  </si>
  <si>
    <t>1-919022</t>
  </si>
  <si>
    <t xml:space="preserve"> 84176-</t>
  </si>
  <si>
    <t>Aerospace Machinist</t>
  </si>
  <si>
    <t xml:space="preserve"> 84176-001</t>
  </si>
  <si>
    <t>1-919023</t>
  </si>
  <si>
    <t xml:space="preserve"> 84177-</t>
  </si>
  <si>
    <t xml:space="preserve"> 84177-001</t>
  </si>
  <si>
    <t>1-919024</t>
  </si>
  <si>
    <t xml:space="preserve"> 84178-</t>
  </si>
  <si>
    <t xml:space="preserve"> 84178-001</t>
  </si>
  <si>
    <t>1-919025</t>
  </si>
  <si>
    <t xml:space="preserve"> 84179-</t>
  </si>
  <si>
    <t xml:space="preserve"> 84179-001</t>
  </si>
  <si>
    <t>1-919026</t>
  </si>
  <si>
    <t xml:space="preserve"> 84181-</t>
  </si>
  <si>
    <t>Beacon Hill Dental A</t>
  </si>
  <si>
    <t xml:space="preserve"> 84181-001</t>
  </si>
  <si>
    <t>1-919028</t>
  </si>
  <si>
    <t xml:space="preserve"> 84182-</t>
  </si>
  <si>
    <t>Beckwith and Kuffel</t>
  </si>
  <si>
    <t xml:space="preserve"> 84182-001</t>
  </si>
  <si>
    <t>1-919029</t>
  </si>
  <si>
    <t xml:space="preserve"> 84183-</t>
  </si>
  <si>
    <t>Casey Test Kitchen B</t>
  </si>
  <si>
    <t xml:space="preserve"> 84183-001</t>
  </si>
  <si>
    <t>1-919030</t>
  </si>
  <si>
    <t xml:space="preserve"> 84185-</t>
  </si>
  <si>
    <t>Helly Hansen - Lynnw</t>
  </si>
  <si>
    <t xml:space="preserve"> 84185-001</t>
  </si>
  <si>
    <t>1-919032</t>
  </si>
  <si>
    <t xml:space="preserve"> 84186-</t>
  </si>
  <si>
    <t>Highland Campus Tech</t>
  </si>
  <si>
    <t xml:space="preserve"> 84186-001</t>
  </si>
  <si>
    <t>1-919033</t>
  </si>
  <si>
    <t xml:space="preserve"> 84187-</t>
  </si>
  <si>
    <t>Highline Medical Par</t>
  </si>
  <si>
    <t xml:space="preserve"> 84187-001</t>
  </si>
  <si>
    <t>1-919034</t>
  </si>
  <si>
    <t xml:space="preserve"> 84188-</t>
  </si>
  <si>
    <t xml:space="preserve"> 84188-001</t>
  </si>
  <si>
    <t>1-919035</t>
  </si>
  <si>
    <t xml:space="preserve"> 84189-</t>
  </si>
  <si>
    <t>Kapstone</t>
  </si>
  <si>
    <t xml:space="preserve"> 84189-001</t>
  </si>
  <si>
    <t>1-919036</t>
  </si>
  <si>
    <t xml:space="preserve"> 84191-</t>
  </si>
  <si>
    <t>King County Internat</t>
  </si>
  <si>
    <t xml:space="preserve"> 84191-001</t>
  </si>
  <si>
    <t>1-919038</t>
  </si>
  <si>
    <t xml:space="preserve"> 84192-</t>
  </si>
  <si>
    <t>Marche</t>
  </si>
  <si>
    <t xml:space="preserve"> 84192-001</t>
  </si>
  <si>
    <t>1-919039</t>
  </si>
  <si>
    <t xml:space="preserve"> 84193-</t>
  </si>
  <si>
    <t>Mechanical Agents</t>
  </si>
  <si>
    <t xml:space="preserve"> 84193-001</t>
  </si>
  <si>
    <t>1-919040</t>
  </si>
  <si>
    <t xml:space="preserve"> 84194-</t>
  </si>
  <si>
    <t>Pegasus Court</t>
  </si>
  <si>
    <t xml:space="preserve"> 84194-001</t>
  </si>
  <si>
    <t>1-919041</t>
  </si>
  <si>
    <t xml:space="preserve"> 84195-</t>
  </si>
  <si>
    <t xml:space="preserve"> 84195-001</t>
  </si>
  <si>
    <t>1-919042</t>
  </si>
  <si>
    <t xml:space="preserve"> 84196-</t>
  </si>
  <si>
    <t>Queen City Yacht Clu</t>
  </si>
  <si>
    <t xml:space="preserve"> 84196-001</t>
  </si>
  <si>
    <t>1-919043</t>
  </si>
  <si>
    <t xml:space="preserve"> 84197-</t>
  </si>
  <si>
    <t xml:space="preserve"> 84197-001</t>
  </si>
  <si>
    <t>1-919044</t>
  </si>
  <si>
    <t xml:space="preserve"> 84198-</t>
  </si>
  <si>
    <t>Seattle Service Asph</t>
  </si>
  <si>
    <t xml:space="preserve"> 84198-001</t>
  </si>
  <si>
    <t>1-919045</t>
  </si>
  <si>
    <t xml:space="preserve"> 84201-</t>
  </si>
  <si>
    <t xml:space="preserve"> 84201-001</t>
  </si>
  <si>
    <t>1-919048</t>
  </si>
  <si>
    <t xml:space="preserve"> 84202-</t>
  </si>
  <si>
    <t>Tesoro Refining and</t>
  </si>
  <si>
    <t xml:space="preserve"> 84202-001</t>
  </si>
  <si>
    <t>1-919049</t>
  </si>
  <si>
    <t xml:space="preserve"> 84203-</t>
  </si>
  <si>
    <t>Third &amp; Blanchard</t>
  </si>
  <si>
    <t xml:space="preserve"> 84203-001</t>
  </si>
  <si>
    <t>1-919050</t>
  </si>
  <si>
    <t xml:space="preserve"> 84204-</t>
  </si>
  <si>
    <t>Times Square Bldg 50</t>
  </si>
  <si>
    <t xml:space="preserve"> 84204-001</t>
  </si>
  <si>
    <t>1-919051</t>
  </si>
  <si>
    <t xml:space="preserve"> 84205-</t>
  </si>
  <si>
    <t>Times Square Bldg 60</t>
  </si>
  <si>
    <t xml:space="preserve"> 84205-001</t>
  </si>
  <si>
    <t>1-919052</t>
  </si>
  <si>
    <t xml:space="preserve"> 84206-</t>
  </si>
  <si>
    <t xml:space="preserve"> 84206-001</t>
  </si>
  <si>
    <t>1-919053</t>
  </si>
  <si>
    <t xml:space="preserve"> 84207-</t>
  </si>
  <si>
    <t xml:space="preserve"> 84207-001</t>
  </si>
  <si>
    <t>1-919054</t>
  </si>
  <si>
    <t xml:space="preserve"> 84208-</t>
  </si>
  <si>
    <t>Times Square Bldg 80</t>
  </si>
  <si>
    <t xml:space="preserve"> 84208-001</t>
  </si>
  <si>
    <t>1-919055</t>
  </si>
  <si>
    <t xml:space="preserve"> 84209-</t>
  </si>
  <si>
    <t>Twist at Pacific Pla</t>
  </si>
  <si>
    <t xml:space="preserve"> 84209-001</t>
  </si>
  <si>
    <t>1-919056</t>
  </si>
  <si>
    <t xml:space="preserve"> 84210-</t>
  </si>
  <si>
    <t>Vetri International</t>
  </si>
  <si>
    <t xml:space="preserve"> 84210-001</t>
  </si>
  <si>
    <t>1-919057</t>
  </si>
  <si>
    <t xml:space="preserve"> 84212-</t>
  </si>
  <si>
    <t>Walashek Industrial</t>
  </si>
  <si>
    <t xml:space="preserve"> 84212-001</t>
  </si>
  <si>
    <t>1-919059</t>
  </si>
  <si>
    <t xml:space="preserve"> 84213-</t>
  </si>
  <si>
    <t xml:space="preserve"> 84213-001</t>
  </si>
  <si>
    <t>1-919060</t>
  </si>
  <si>
    <t xml:space="preserve"> 84215-</t>
  </si>
  <si>
    <t>Liaison at 505 Union</t>
  </si>
  <si>
    <t xml:space="preserve"> 84215-001</t>
  </si>
  <si>
    <t>1-919062</t>
  </si>
  <si>
    <t xml:space="preserve"> 84216-</t>
  </si>
  <si>
    <t>Baumann</t>
  </si>
  <si>
    <t xml:space="preserve"> 84216-001</t>
  </si>
  <si>
    <t>1-919063</t>
  </si>
  <si>
    <t xml:space="preserve"> 84217-</t>
  </si>
  <si>
    <t>Dyson Building</t>
  </si>
  <si>
    <t xml:space="preserve"> 84217-001</t>
  </si>
  <si>
    <t>1-919064</t>
  </si>
  <si>
    <t xml:space="preserve"> 84218-</t>
  </si>
  <si>
    <t>Calportland</t>
  </si>
  <si>
    <t xml:space="preserve"> 84218-001</t>
  </si>
  <si>
    <t>1-919065</t>
  </si>
  <si>
    <t xml:space="preserve"> 84219-</t>
  </si>
  <si>
    <t>Blakeney</t>
  </si>
  <si>
    <t xml:space="preserve"> 84219-001</t>
  </si>
  <si>
    <t>1-919066</t>
  </si>
  <si>
    <t xml:space="preserve"> 84221-</t>
  </si>
  <si>
    <t>Evergreen Analytical</t>
  </si>
  <si>
    <t xml:space="preserve"> 84221-001</t>
  </si>
  <si>
    <t>1-919068</t>
  </si>
  <si>
    <t xml:space="preserve"> 84222-</t>
  </si>
  <si>
    <t>Queen Anne Square</t>
  </si>
  <si>
    <t xml:space="preserve"> 84222-001</t>
  </si>
  <si>
    <t>1-919069</t>
  </si>
  <si>
    <t xml:space="preserve"> 84223-</t>
  </si>
  <si>
    <t>Kenworth Trucking</t>
  </si>
  <si>
    <t xml:space="preserve"> 84223-001</t>
  </si>
  <si>
    <t>1-919070</t>
  </si>
  <si>
    <t xml:space="preserve"> 84226-</t>
  </si>
  <si>
    <t>Lincoln Towing</t>
  </si>
  <si>
    <t xml:space="preserve"> 84226-001</t>
  </si>
  <si>
    <t>1-919073</t>
  </si>
  <si>
    <t xml:space="preserve"> 84227-</t>
  </si>
  <si>
    <t xml:space="preserve"> 84227-001</t>
  </si>
  <si>
    <t>1-919074</t>
  </si>
  <si>
    <t xml:space="preserve"> 84228-</t>
  </si>
  <si>
    <t xml:space="preserve"> 84228-001</t>
  </si>
  <si>
    <t>1-919075</t>
  </si>
  <si>
    <t xml:space="preserve"> 84229-</t>
  </si>
  <si>
    <t>Canyon Park Shopping</t>
  </si>
  <si>
    <t xml:space="preserve"> 84229-001</t>
  </si>
  <si>
    <t>1-919076</t>
  </si>
  <si>
    <t xml:space="preserve"> 84232-</t>
  </si>
  <si>
    <t xml:space="preserve"> 84232-001</t>
  </si>
  <si>
    <t>1-919079</t>
  </si>
  <si>
    <t xml:space="preserve"> 84233-</t>
  </si>
  <si>
    <t>Citigroup Inc - 51st</t>
  </si>
  <si>
    <t xml:space="preserve"> 84233-001</t>
  </si>
  <si>
    <t>1-919080</t>
  </si>
  <si>
    <t xml:space="preserve"> 84234-</t>
  </si>
  <si>
    <t>Citigroup Inc</t>
  </si>
  <si>
    <t xml:space="preserve"> 84234-001</t>
  </si>
  <si>
    <t>1-919081</t>
  </si>
  <si>
    <t xml:space="preserve"> 84235-</t>
  </si>
  <si>
    <t xml:space="preserve"> 84235-001</t>
  </si>
  <si>
    <t>1-919082</t>
  </si>
  <si>
    <t xml:space="preserve"> 84236-</t>
  </si>
  <si>
    <t xml:space="preserve"> 84236-001</t>
  </si>
  <si>
    <t>1-919083</t>
  </si>
  <si>
    <t xml:space="preserve"> 84237-</t>
  </si>
  <si>
    <t>David Barton Gym</t>
  </si>
  <si>
    <t xml:space="preserve"> 84237-001</t>
  </si>
  <si>
    <t>1-919084</t>
  </si>
  <si>
    <t xml:space="preserve"> 84238-</t>
  </si>
  <si>
    <t xml:space="preserve"> 84238-001</t>
  </si>
  <si>
    <t>1-919085</t>
  </si>
  <si>
    <t xml:space="preserve"> 84239-</t>
  </si>
  <si>
    <t>Westlake Union</t>
  </si>
  <si>
    <t xml:space="preserve"> 84239-001</t>
  </si>
  <si>
    <t>1-919086</t>
  </si>
  <si>
    <t xml:space="preserve"> 84241-</t>
  </si>
  <si>
    <t xml:space="preserve"> 84241-001</t>
  </si>
  <si>
    <t>1-919088</t>
  </si>
  <si>
    <t xml:space="preserve"> 84242-</t>
  </si>
  <si>
    <t>Nintendo - North</t>
  </si>
  <si>
    <t xml:space="preserve"> 84242-001</t>
  </si>
  <si>
    <t>1-919089</t>
  </si>
  <si>
    <t xml:space="preserve"> 84243-</t>
  </si>
  <si>
    <t>Cole &amp; Weber</t>
  </si>
  <si>
    <t xml:space="preserve"> 84243-001</t>
  </si>
  <si>
    <t>1-919090</t>
  </si>
  <si>
    <t xml:space="preserve"> 84244-</t>
  </si>
  <si>
    <t>Bed Bath &amp; Beyond</t>
  </si>
  <si>
    <t xml:space="preserve"> 84244-001</t>
  </si>
  <si>
    <t>1-919091</t>
  </si>
  <si>
    <t xml:space="preserve"> 84245-</t>
  </si>
  <si>
    <t xml:space="preserve"> 84245-001</t>
  </si>
  <si>
    <t>1-919092</t>
  </si>
  <si>
    <t xml:space="preserve"> 84246-</t>
  </si>
  <si>
    <t xml:space="preserve"> 84246-001</t>
  </si>
  <si>
    <t>1-919093</t>
  </si>
  <si>
    <t xml:space="preserve"> 84247-</t>
  </si>
  <si>
    <t xml:space="preserve"> 84247-001</t>
  </si>
  <si>
    <t>1-919094</t>
  </si>
  <si>
    <t xml:space="preserve"> 84248-</t>
  </si>
  <si>
    <t xml:space="preserve"> 84248-001</t>
  </si>
  <si>
    <t>1-919095</t>
  </si>
  <si>
    <t xml:space="preserve"> 84249-</t>
  </si>
  <si>
    <t xml:space="preserve"> 84249-001</t>
  </si>
  <si>
    <t>1-919096</t>
  </si>
  <si>
    <t xml:space="preserve"> 84250-</t>
  </si>
  <si>
    <t xml:space="preserve"> 84250-001</t>
  </si>
  <si>
    <t>1-919097</t>
  </si>
  <si>
    <t xml:space="preserve"> 84251-</t>
  </si>
  <si>
    <t xml:space="preserve"> 84251-001</t>
  </si>
  <si>
    <t>1-919098</t>
  </si>
  <si>
    <t xml:space="preserve"> 84252-</t>
  </si>
  <si>
    <t xml:space="preserve"> 84252-001</t>
  </si>
  <si>
    <t>1-919099</t>
  </si>
  <si>
    <t xml:space="preserve"> 84253-</t>
  </si>
  <si>
    <t xml:space="preserve"> 84253-001</t>
  </si>
  <si>
    <t>1-919100</t>
  </si>
  <si>
    <t xml:space="preserve"> 84254-</t>
  </si>
  <si>
    <t xml:space="preserve"> 84254-001</t>
  </si>
  <si>
    <t>1-919101</t>
  </si>
  <si>
    <t xml:space="preserve"> 84255-</t>
  </si>
  <si>
    <t xml:space="preserve"> 84255-001</t>
  </si>
  <si>
    <t>1-919102</t>
  </si>
  <si>
    <t xml:space="preserve"> 84256-</t>
  </si>
  <si>
    <t xml:space="preserve"> 84256-001</t>
  </si>
  <si>
    <t>1-919103</t>
  </si>
  <si>
    <t xml:space="preserve"> 84257-</t>
  </si>
  <si>
    <t xml:space="preserve"> 84257-001</t>
  </si>
  <si>
    <t>1-919104</t>
  </si>
  <si>
    <t xml:space="preserve"> 84260-</t>
  </si>
  <si>
    <t xml:space="preserve"> 84260-001</t>
  </si>
  <si>
    <t>1-919107</t>
  </si>
  <si>
    <t xml:space="preserve"> 84261-</t>
  </si>
  <si>
    <t xml:space="preserve"> 84261-001</t>
  </si>
  <si>
    <t>1-919108</t>
  </si>
  <si>
    <t xml:space="preserve"> 84262-</t>
  </si>
  <si>
    <t xml:space="preserve"> 84262-001</t>
  </si>
  <si>
    <t>1-919109</t>
  </si>
  <si>
    <t xml:space="preserve"> 84263-</t>
  </si>
  <si>
    <t xml:space="preserve"> 84263-001</t>
  </si>
  <si>
    <t>1-919110</t>
  </si>
  <si>
    <t xml:space="preserve"> 84264-</t>
  </si>
  <si>
    <t xml:space="preserve"> 84264-001</t>
  </si>
  <si>
    <t>1-919111</t>
  </si>
  <si>
    <t xml:space="preserve"> 84265-</t>
  </si>
  <si>
    <t xml:space="preserve"> 84265-001</t>
  </si>
  <si>
    <t>1-919112</t>
  </si>
  <si>
    <t xml:space="preserve"> 84266-</t>
  </si>
  <si>
    <t xml:space="preserve"> 84266-001</t>
  </si>
  <si>
    <t>1-919113</t>
  </si>
  <si>
    <t xml:space="preserve"> 84267-</t>
  </si>
  <si>
    <t xml:space="preserve"> 84267-001</t>
  </si>
  <si>
    <t>1-919114</t>
  </si>
  <si>
    <t xml:space="preserve"> 84272-</t>
  </si>
  <si>
    <t>Sandella's Flatbread</t>
  </si>
  <si>
    <t xml:space="preserve"> 84272-001</t>
  </si>
  <si>
    <t>1-919119</t>
  </si>
  <si>
    <t xml:space="preserve"> 84273-</t>
  </si>
  <si>
    <t xml:space="preserve"> 84273-001</t>
  </si>
  <si>
    <t>1-919120</t>
  </si>
  <si>
    <t xml:space="preserve"> 84274-</t>
  </si>
  <si>
    <t>Metro 112</t>
  </si>
  <si>
    <t xml:space="preserve"> 84274-001</t>
  </si>
  <si>
    <t>1-919121</t>
  </si>
  <si>
    <t xml:space="preserve"> 84275-</t>
  </si>
  <si>
    <t xml:space="preserve"> 84275-001</t>
  </si>
  <si>
    <t>1-919122</t>
  </si>
  <si>
    <t xml:space="preserve"> 84276-</t>
  </si>
  <si>
    <t>YWCA-Maple Valley</t>
  </si>
  <si>
    <t xml:space="preserve"> 84276-001</t>
  </si>
  <si>
    <t>1-919123</t>
  </si>
  <si>
    <t xml:space="preserve"> 84277-</t>
  </si>
  <si>
    <t>YWCA-Issaquah</t>
  </si>
  <si>
    <t xml:space="preserve"> 84277-001</t>
  </si>
  <si>
    <t>1-919124</t>
  </si>
  <si>
    <t xml:space="preserve"> 84278-</t>
  </si>
  <si>
    <t>YWCA-Redmond</t>
  </si>
  <si>
    <t xml:space="preserve"> 84278-001</t>
  </si>
  <si>
    <t>1-919125</t>
  </si>
  <si>
    <t xml:space="preserve"> 84279-</t>
  </si>
  <si>
    <t xml:space="preserve"> 84279-001</t>
  </si>
  <si>
    <t>1-919126</t>
  </si>
  <si>
    <t xml:space="preserve"> 84280-</t>
  </si>
  <si>
    <t xml:space="preserve"> 84280-001</t>
  </si>
  <si>
    <t>1-919127</t>
  </si>
  <si>
    <t xml:space="preserve"> 84282-</t>
  </si>
  <si>
    <t xml:space="preserve"> 84282-001</t>
  </si>
  <si>
    <t>1-919129</t>
  </si>
  <si>
    <t xml:space="preserve"> 84283-</t>
  </si>
  <si>
    <t xml:space="preserve"> 84283-001</t>
  </si>
  <si>
    <t>1-919130</t>
  </si>
  <si>
    <t xml:space="preserve"> 84284-</t>
  </si>
  <si>
    <t xml:space="preserve"> 84284-001</t>
  </si>
  <si>
    <t>1-919131</t>
  </si>
  <si>
    <t xml:space="preserve"> 84285-</t>
  </si>
  <si>
    <t xml:space="preserve"> 84285-001</t>
  </si>
  <si>
    <t>1-919132</t>
  </si>
  <si>
    <t xml:space="preserve"> 84286-</t>
  </si>
  <si>
    <t>Alliance Bernstein</t>
  </si>
  <si>
    <t xml:space="preserve"> 84286-001</t>
  </si>
  <si>
    <t>1-919133</t>
  </si>
  <si>
    <t xml:space="preserve"> 84288-</t>
  </si>
  <si>
    <t xml:space="preserve"> 84288-001</t>
  </si>
  <si>
    <t>1-919135</t>
  </si>
  <si>
    <t xml:space="preserve"> 84289-</t>
  </si>
  <si>
    <t>Badgley, Phelps and</t>
  </si>
  <si>
    <t xml:space="preserve"> 84289-001</t>
  </si>
  <si>
    <t>1-919136</t>
  </si>
  <si>
    <t xml:space="preserve"> 84290-</t>
  </si>
  <si>
    <t>BMO Harris Private B</t>
  </si>
  <si>
    <t xml:space="preserve"> 84290-001</t>
  </si>
  <si>
    <t>1-919137</t>
  </si>
  <si>
    <t xml:space="preserve"> 84291-</t>
  </si>
  <si>
    <t>Court at Centennial</t>
  </si>
  <si>
    <t xml:space="preserve"> 84291-001</t>
  </si>
  <si>
    <t>1-919138</t>
  </si>
  <si>
    <t xml:space="preserve"> 84292-</t>
  </si>
  <si>
    <t xml:space="preserve"> 84292-001</t>
  </si>
  <si>
    <t>1-919139</t>
  </si>
  <si>
    <t xml:space="preserve"> 84294-</t>
  </si>
  <si>
    <t>Frazier Healthcare</t>
  </si>
  <si>
    <t xml:space="preserve"> 84294-001</t>
  </si>
  <si>
    <t>1-919141</t>
  </si>
  <si>
    <t xml:space="preserve"> 84295-</t>
  </si>
  <si>
    <t xml:space="preserve"> 84295-001</t>
  </si>
  <si>
    <t>1-919142</t>
  </si>
  <si>
    <t xml:space="preserve"> 84296-</t>
  </si>
  <si>
    <t>Homesights/S.E.E.D.</t>
  </si>
  <si>
    <t xml:space="preserve"> 84296-001</t>
  </si>
  <si>
    <t>1-919143</t>
  </si>
  <si>
    <t xml:space="preserve"> 84297-</t>
  </si>
  <si>
    <t xml:space="preserve"> 84297-001</t>
  </si>
  <si>
    <t>1-919144</t>
  </si>
  <si>
    <t xml:space="preserve"> 84298-</t>
  </si>
  <si>
    <t>North Star Casteel P</t>
  </si>
  <si>
    <t xml:space="preserve"> 84298-001</t>
  </si>
  <si>
    <t>1-919145</t>
  </si>
  <si>
    <t xml:space="preserve"> 84299-</t>
  </si>
  <si>
    <t>On the Park Apartmen</t>
  </si>
  <si>
    <t xml:space="preserve"> 84299-001</t>
  </si>
  <si>
    <t>1-919146</t>
  </si>
  <si>
    <t xml:space="preserve"> 84300-</t>
  </si>
  <si>
    <t>PriceWaterhouseCoope</t>
  </si>
  <si>
    <t xml:space="preserve"> 84300-001</t>
  </si>
  <si>
    <t>1-919147</t>
  </si>
  <si>
    <t xml:space="preserve"> 84301-</t>
  </si>
  <si>
    <t>Rand's 910 Center LL</t>
  </si>
  <si>
    <t xml:space="preserve"> 84301-001</t>
  </si>
  <si>
    <t>1-919148</t>
  </si>
  <si>
    <t xml:space="preserve"> 84303-</t>
  </si>
  <si>
    <t xml:space="preserve"> 84303-001</t>
  </si>
  <si>
    <t>1-919150</t>
  </si>
  <si>
    <t xml:space="preserve"> 84304-</t>
  </si>
  <si>
    <t>The Tower at Centenn</t>
  </si>
  <si>
    <t xml:space="preserve"> 84304-001</t>
  </si>
  <si>
    <t>1-919151</t>
  </si>
  <si>
    <t xml:space="preserve"> 84306-</t>
  </si>
  <si>
    <t>Tiger Mountain Servi</t>
  </si>
  <si>
    <t xml:space="preserve"> 84306-001</t>
  </si>
  <si>
    <t>1-919153</t>
  </si>
  <si>
    <t xml:space="preserve"> 84307-</t>
  </si>
  <si>
    <t>Traditional Health C</t>
  </si>
  <si>
    <t xml:space="preserve"> 84307-001</t>
  </si>
  <si>
    <t>1-919154</t>
  </si>
  <si>
    <t xml:space="preserve"> 84309-</t>
  </si>
  <si>
    <t>Zumiez</t>
  </si>
  <si>
    <t xml:space="preserve"> 84309-001</t>
  </si>
  <si>
    <t>1-919156</t>
  </si>
  <si>
    <t xml:space="preserve"> 84310-</t>
  </si>
  <si>
    <t xml:space="preserve"> 84310-001</t>
  </si>
  <si>
    <t>1-919157</t>
  </si>
  <si>
    <t>Bay Vista BVRT</t>
  </si>
  <si>
    <t xml:space="preserve"> 84313-</t>
  </si>
  <si>
    <t xml:space="preserve"> 84313-001</t>
  </si>
  <si>
    <t>1-919160</t>
  </si>
  <si>
    <t xml:space="preserve"> 84314-</t>
  </si>
  <si>
    <t>Peter Luplow</t>
  </si>
  <si>
    <t xml:space="preserve"> 84314-001</t>
  </si>
  <si>
    <t>1-919161</t>
  </si>
  <si>
    <t xml:space="preserve"> 84315-</t>
  </si>
  <si>
    <t xml:space="preserve"> 84315-001</t>
  </si>
  <si>
    <t>1-919162</t>
  </si>
  <si>
    <t xml:space="preserve"> 84316-</t>
  </si>
  <si>
    <t>Thrashers Corner Bld</t>
  </si>
  <si>
    <t xml:space="preserve"> 84316-001</t>
  </si>
  <si>
    <t>1-919163</t>
  </si>
  <si>
    <t xml:space="preserve"> 84317-</t>
  </si>
  <si>
    <t xml:space="preserve"> 84317-001</t>
  </si>
  <si>
    <t>1-919164</t>
  </si>
  <si>
    <t xml:space="preserve"> 84318-</t>
  </si>
  <si>
    <t xml:space="preserve"> 84318-001</t>
  </si>
  <si>
    <t>1-919165</t>
  </si>
  <si>
    <t xml:space="preserve"> 84319-</t>
  </si>
  <si>
    <t xml:space="preserve"> 84319-001</t>
  </si>
  <si>
    <t>1-919166</t>
  </si>
  <si>
    <t xml:space="preserve"> 84320-</t>
  </si>
  <si>
    <t xml:space="preserve"> 84320-001</t>
  </si>
  <si>
    <t>1-919167</t>
  </si>
  <si>
    <t xml:space="preserve"> 84322-</t>
  </si>
  <si>
    <t>Art Brass Plating</t>
  </si>
  <si>
    <t xml:space="preserve"> 84322-001</t>
  </si>
  <si>
    <t>1-919169</t>
  </si>
  <si>
    <t xml:space="preserve"> 84323-</t>
  </si>
  <si>
    <t xml:space="preserve"> 84323-001</t>
  </si>
  <si>
    <t>1-919170</t>
  </si>
  <si>
    <t xml:space="preserve"> 84324-</t>
  </si>
  <si>
    <t>Bay Court at Harbour</t>
  </si>
  <si>
    <t xml:space="preserve"> 84324-001</t>
  </si>
  <si>
    <t>1-919171</t>
  </si>
  <si>
    <t xml:space="preserve"> 84325-</t>
  </si>
  <si>
    <t>BGCKC - N Seattle</t>
  </si>
  <si>
    <t xml:space="preserve"> 84325-001</t>
  </si>
  <si>
    <t>1-919172</t>
  </si>
  <si>
    <t xml:space="preserve"> 84326-</t>
  </si>
  <si>
    <t xml:space="preserve"> 84326-001</t>
  </si>
  <si>
    <t>1-919173</t>
  </si>
  <si>
    <t xml:space="preserve"> 84327-</t>
  </si>
  <si>
    <t>Boy Scouts of Americ</t>
  </si>
  <si>
    <t xml:space="preserve"> 84327-001</t>
  </si>
  <si>
    <t>1-919174</t>
  </si>
  <si>
    <t xml:space="preserve"> 84328-</t>
  </si>
  <si>
    <t>Banner Bank</t>
  </si>
  <si>
    <t xml:space="preserve"> 84328-001</t>
  </si>
  <si>
    <t>1-919175</t>
  </si>
  <si>
    <t xml:space="preserve"> 84329-</t>
  </si>
  <si>
    <t>Builders Alliance</t>
  </si>
  <si>
    <t xml:space="preserve"> 84329-001</t>
  </si>
  <si>
    <t>1-919176</t>
  </si>
  <si>
    <t xml:space="preserve"> 84330-</t>
  </si>
  <si>
    <t>Burlington Retail Pr</t>
  </si>
  <si>
    <t xml:space="preserve"> 84330-001</t>
  </si>
  <si>
    <t>1-919177</t>
  </si>
  <si>
    <t xml:space="preserve"> 84331-</t>
  </si>
  <si>
    <t xml:space="preserve"> 84331-001</t>
  </si>
  <si>
    <t>1-919178</t>
  </si>
  <si>
    <t xml:space="preserve"> 84332-</t>
  </si>
  <si>
    <t xml:space="preserve"> 84332-001</t>
  </si>
  <si>
    <t>1-919179</t>
  </si>
  <si>
    <t xml:space="preserve"> 84333-</t>
  </si>
  <si>
    <t>Commercial Filter Sa</t>
  </si>
  <si>
    <t xml:space="preserve"> 84333-001</t>
  </si>
  <si>
    <t>1-919180</t>
  </si>
  <si>
    <t xml:space="preserve"> 84335-</t>
  </si>
  <si>
    <t xml:space="preserve"> 84335-001</t>
  </si>
  <si>
    <t>1-919182</t>
  </si>
  <si>
    <t xml:space="preserve"> 84337-</t>
  </si>
  <si>
    <t>Dr Bart Robinson</t>
  </si>
  <si>
    <t xml:space="preserve"> 84337-001</t>
  </si>
  <si>
    <t>1-919184</t>
  </si>
  <si>
    <t xml:space="preserve"> 84338-</t>
  </si>
  <si>
    <t xml:space="preserve"> 84338-001</t>
  </si>
  <si>
    <t>1-919185</t>
  </si>
  <si>
    <t xml:space="preserve"> 84339-</t>
  </si>
  <si>
    <t xml:space="preserve"> 84339-001</t>
  </si>
  <si>
    <t>1-919186</t>
  </si>
  <si>
    <t xml:space="preserve"> 84340-</t>
  </si>
  <si>
    <t>Financial Pacific Le</t>
  </si>
  <si>
    <t xml:space="preserve"> 84340-001</t>
  </si>
  <si>
    <t>1-919187</t>
  </si>
  <si>
    <t xml:space="preserve"> 84341-</t>
  </si>
  <si>
    <t>Fuego</t>
  </si>
  <si>
    <t xml:space="preserve"> 84341-001</t>
  </si>
  <si>
    <t>1-919188</t>
  </si>
  <si>
    <t xml:space="preserve"> 84342-</t>
  </si>
  <si>
    <t>Furhaven Pet Product</t>
  </si>
  <si>
    <t xml:space="preserve"> 84342-001</t>
  </si>
  <si>
    <t>1-919189</t>
  </si>
  <si>
    <t xml:space="preserve"> 84343-</t>
  </si>
  <si>
    <t>Glen Richards Buildi</t>
  </si>
  <si>
    <t xml:space="preserve"> 84343-001</t>
  </si>
  <si>
    <t>1-919190</t>
  </si>
  <si>
    <t xml:space="preserve"> 84344-</t>
  </si>
  <si>
    <t xml:space="preserve"> 84344-001</t>
  </si>
  <si>
    <t>1-919191</t>
  </si>
  <si>
    <t xml:space="preserve"> 84345-</t>
  </si>
  <si>
    <t>Highline/2801 Buildi</t>
  </si>
  <si>
    <t xml:space="preserve"> 84345-001</t>
  </si>
  <si>
    <t>1-919192</t>
  </si>
  <si>
    <t xml:space="preserve"> 84346-</t>
  </si>
  <si>
    <t xml:space="preserve"> 84346-001</t>
  </si>
  <si>
    <t>1-919193</t>
  </si>
  <si>
    <t xml:space="preserve"> 84347-</t>
  </si>
  <si>
    <t>Janicki Logging &amp; Co</t>
  </si>
  <si>
    <t xml:space="preserve"> 84347-001</t>
  </si>
  <si>
    <t>1-919194</t>
  </si>
  <si>
    <t xml:space="preserve"> 84348-</t>
  </si>
  <si>
    <t>Jansen Inc (Fiksdal</t>
  </si>
  <si>
    <t xml:space="preserve"> 84348-001</t>
  </si>
  <si>
    <t>1-919195</t>
  </si>
  <si>
    <t xml:space="preserve"> 84349-</t>
  </si>
  <si>
    <t>Kuniyuki Apartments</t>
  </si>
  <si>
    <t xml:space="preserve"> 84349-001</t>
  </si>
  <si>
    <t>1-919196</t>
  </si>
  <si>
    <t xml:space="preserve"> 84350-</t>
  </si>
  <si>
    <t xml:space="preserve"> 84350-001</t>
  </si>
  <si>
    <t>1-919197</t>
  </si>
  <si>
    <t xml:space="preserve"> 84351-</t>
  </si>
  <si>
    <t>Lynden Retail Center</t>
  </si>
  <si>
    <t xml:space="preserve"> 84351-001</t>
  </si>
  <si>
    <t>1-919198</t>
  </si>
  <si>
    <t xml:space="preserve"> 84352-</t>
  </si>
  <si>
    <t xml:space="preserve"> 84352-001</t>
  </si>
  <si>
    <t>1-919199</t>
  </si>
  <si>
    <t xml:space="preserve"> 84353-</t>
  </si>
  <si>
    <t>Museum Quality Frami</t>
  </si>
  <si>
    <t xml:space="preserve"> 84353-001</t>
  </si>
  <si>
    <t>1-919200</t>
  </si>
  <si>
    <t xml:space="preserve"> 84354-</t>
  </si>
  <si>
    <t>Nelson Trucking</t>
  </si>
  <si>
    <t xml:space="preserve"> 84354-001</t>
  </si>
  <si>
    <t>1-919201</t>
  </si>
  <si>
    <t xml:space="preserve"> 84355-</t>
  </si>
  <si>
    <t>NetIG</t>
  </si>
  <si>
    <t xml:space="preserve"> 84355-001</t>
  </si>
  <si>
    <t>1-919202</t>
  </si>
  <si>
    <t xml:space="preserve"> 84356-</t>
  </si>
  <si>
    <t>Non Ferrous Metals</t>
  </si>
  <si>
    <t xml:space="preserve"> 84356-001</t>
  </si>
  <si>
    <t>1-919203</t>
  </si>
  <si>
    <t xml:space="preserve"> 84357-</t>
  </si>
  <si>
    <t>Northwest Language a</t>
  </si>
  <si>
    <t xml:space="preserve"> 84357-001</t>
  </si>
  <si>
    <t>1-919204</t>
  </si>
  <si>
    <t xml:space="preserve"> 84358-</t>
  </si>
  <si>
    <t>Novo Nordisk</t>
  </si>
  <si>
    <t xml:space="preserve"> 84358-001</t>
  </si>
  <si>
    <t>1-919205</t>
  </si>
  <si>
    <t xml:space="preserve"> 84359-</t>
  </si>
  <si>
    <t xml:space="preserve"> 84359-001</t>
  </si>
  <si>
    <t>1-919206</t>
  </si>
  <si>
    <t xml:space="preserve"> 84360-</t>
  </si>
  <si>
    <t>Schumacher &amp; Co</t>
  </si>
  <si>
    <t xml:space="preserve"> 84360-001</t>
  </si>
  <si>
    <t>1-919207</t>
  </si>
  <si>
    <t xml:space="preserve"> 84361-</t>
  </si>
  <si>
    <t xml:space="preserve"> 84361-001</t>
  </si>
  <si>
    <t>1-919208</t>
  </si>
  <si>
    <t xml:space="preserve"> 84362-</t>
  </si>
  <si>
    <t xml:space="preserve"> 84362-001</t>
  </si>
  <si>
    <t>1-919209</t>
  </si>
  <si>
    <t xml:space="preserve"> 84363-</t>
  </si>
  <si>
    <t>Sherwin Williams</t>
  </si>
  <si>
    <t xml:space="preserve"> 84363-001</t>
  </si>
  <si>
    <t>1-919210</t>
  </si>
  <si>
    <t xml:space="preserve"> 84365-</t>
  </si>
  <si>
    <t xml:space="preserve"> 84365-001</t>
  </si>
  <si>
    <t>1-919212</t>
  </si>
  <si>
    <t xml:space="preserve"> 84366-</t>
  </si>
  <si>
    <t>The Towers on Greenw</t>
  </si>
  <si>
    <t xml:space="preserve"> 84366-001</t>
  </si>
  <si>
    <t>1-919213</t>
  </si>
  <si>
    <t xml:space="preserve"> 84367-</t>
  </si>
  <si>
    <t>Wilson, Sonsini, Goo</t>
  </si>
  <si>
    <t xml:space="preserve"> 84367-001</t>
  </si>
  <si>
    <t>1-919214</t>
  </si>
  <si>
    <t xml:space="preserve"> 84368-</t>
  </si>
  <si>
    <t xml:space="preserve"> 84368-001</t>
  </si>
  <si>
    <t>1-919215</t>
  </si>
  <si>
    <t xml:space="preserve"> 84369-</t>
  </si>
  <si>
    <t>Walters &amp; Wolf Curta</t>
  </si>
  <si>
    <t xml:space="preserve"> 84369-001</t>
  </si>
  <si>
    <t>1-919216</t>
  </si>
  <si>
    <t xml:space="preserve"> 84370-</t>
  </si>
  <si>
    <t>Unity HR</t>
  </si>
  <si>
    <t xml:space="preserve"> 84370-001</t>
  </si>
  <si>
    <t>1-919217</t>
  </si>
  <si>
    <t xml:space="preserve"> 84371-</t>
  </si>
  <si>
    <t xml:space="preserve"> 84371-001</t>
  </si>
  <si>
    <t>1-919218</t>
  </si>
  <si>
    <t xml:space="preserve"> 84372-</t>
  </si>
  <si>
    <t>YRC</t>
  </si>
  <si>
    <t xml:space="preserve"> 84372-001</t>
  </si>
  <si>
    <t>1-919219</t>
  </si>
  <si>
    <t xml:space="preserve"> 84373-</t>
  </si>
  <si>
    <t xml:space="preserve"> 84373-001</t>
  </si>
  <si>
    <t>1-919220</t>
  </si>
  <si>
    <t xml:space="preserve"> 84374-</t>
  </si>
  <si>
    <t xml:space="preserve"> 84374-001</t>
  </si>
  <si>
    <t>1-919221</t>
  </si>
  <si>
    <t xml:space="preserve"> 84375-</t>
  </si>
  <si>
    <t xml:space="preserve"> 84375-001</t>
  </si>
  <si>
    <t>1-919222</t>
  </si>
  <si>
    <t xml:space="preserve"> 84376-</t>
  </si>
  <si>
    <t>BE Aerospace Bldg 1</t>
  </si>
  <si>
    <t xml:space="preserve"> 84376-001</t>
  </si>
  <si>
    <t>1-919223</t>
  </si>
  <si>
    <t xml:space="preserve"> 84377-</t>
  </si>
  <si>
    <t>BE Aerospace Bldg 2</t>
  </si>
  <si>
    <t xml:space="preserve"> 84377-001</t>
  </si>
  <si>
    <t>1-919224</t>
  </si>
  <si>
    <t xml:space="preserve"> 84378-</t>
  </si>
  <si>
    <t>The Boulevard -</t>
  </si>
  <si>
    <t xml:space="preserve"> 84378-001</t>
  </si>
  <si>
    <t>1-919225</t>
  </si>
  <si>
    <t xml:space="preserve"> 84379-</t>
  </si>
  <si>
    <t xml:space="preserve"> 84379-001</t>
  </si>
  <si>
    <t>1-919226</t>
  </si>
  <si>
    <t xml:space="preserve"> 84380-</t>
  </si>
  <si>
    <t>Anne Critchfield</t>
  </si>
  <si>
    <t xml:space="preserve"> 84380-001</t>
  </si>
  <si>
    <t>1-919227</t>
  </si>
  <si>
    <t xml:space="preserve"> 84381-</t>
  </si>
  <si>
    <t>Flying Heritage</t>
  </si>
  <si>
    <t xml:space="preserve"> 84381-001</t>
  </si>
  <si>
    <t>1-919228</t>
  </si>
  <si>
    <t xml:space="preserve"> 84382-</t>
  </si>
  <si>
    <t xml:space="preserve"> 84382-001</t>
  </si>
  <si>
    <t>1-919229</t>
  </si>
  <si>
    <t xml:space="preserve"> 84384-</t>
  </si>
  <si>
    <t>Lakeview Building</t>
  </si>
  <si>
    <t xml:space="preserve"> 84384-001</t>
  </si>
  <si>
    <t>1-919231</t>
  </si>
  <si>
    <t xml:space="preserve"> 84385-</t>
  </si>
  <si>
    <t>LWIT - Redmond</t>
  </si>
  <si>
    <t xml:space="preserve"> 84385-001</t>
  </si>
  <si>
    <t>1-919232</t>
  </si>
  <si>
    <t xml:space="preserve"> 84386-</t>
  </si>
  <si>
    <t>LWIT - Kirkland</t>
  </si>
  <si>
    <t xml:space="preserve"> 84386-001</t>
  </si>
  <si>
    <t>1-919233</t>
  </si>
  <si>
    <t xml:space="preserve"> 84387-</t>
  </si>
  <si>
    <t xml:space="preserve"> 84387-001</t>
  </si>
  <si>
    <t>1-919234</t>
  </si>
  <si>
    <t xml:space="preserve"> 84388-</t>
  </si>
  <si>
    <t xml:space="preserve"> 84388-001</t>
  </si>
  <si>
    <t>1-919235</t>
  </si>
  <si>
    <t xml:space="preserve"> 84389-</t>
  </si>
  <si>
    <t>LWIT Kirkland</t>
  </si>
  <si>
    <t xml:space="preserve"> 84389-001</t>
  </si>
  <si>
    <t>1-919236</t>
  </si>
  <si>
    <t xml:space="preserve"> 84390-</t>
  </si>
  <si>
    <t>Millennium Tower</t>
  </si>
  <si>
    <t xml:space="preserve"> 84390-001</t>
  </si>
  <si>
    <t>1-919237</t>
  </si>
  <si>
    <t xml:space="preserve"> 84391-</t>
  </si>
  <si>
    <t xml:space="preserve"> 84391-001</t>
  </si>
  <si>
    <t>1-919238</t>
  </si>
  <si>
    <t xml:space="preserve"> 84392-</t>
  </si>
  <si>
    <t xml:space="preserve"> 84392-001</t>
  </si>
  <si>
    <t>1-919239</t>
  </si>
  <si>
    <t xml:space="preserve"> 84393-</t>
  </si>
  <si>
    <t>millennium Tower</t>
  </si>
  <si>
    <t xml:space="preserve"> 84393-001</t>
  </si>
  <si>
    <t>1-919240</t>
  </si>
  <si>
    <t xml:space="preserve"> 84394-</t>
  </si>
  <si>
    <t>Provail Office</t>
  </si>
  <si>
    <t xml:space="preserve"> 84394-001</t>
  </si>
  <si>
    <t>1-919241</t>
  </si>
  <si>
    <t xml:space="preserve"> 84395-</t>
  </si>
  <si>
    <t>PSM Smoke Eaters</t>
  </si>
  <si>
    <t xml:space="preserve"> 84395-001</t>
  </si>
  <si>
    <t>1-919242</t>
  </si>
  <si>
    <t xml:space="preserve"> 84396-</t>
  </si>
  <si>
    <t>Bill &amp; Karen Summers</t>
  </si>
  <si>
    <t xml:space="preserve"> 84396-001</t>
  </si>
  <si>
    <t>1-919243</t>
  </si>
  <si>
    <t xml:space="preserve"> 84397-</t>
  </si>
  <si>
    <t xml:space="preserve"> 84397-001</t>
  </si>
  <si>
    <t>1-919244</t>
  </si>
  <si>
    <t xml:space="preserve"> 84398-</t>
  </si>
  <si>
    <t>TBIC Center</t>
  </si>
  <si>
    <t xml:space="preserve"> 84398-001</t>
  </si>
  <si>
    <t>1-919245</t>
  </si>
  <si>
    <t xml:space="preserve"> 84401-</t>
  </si>
  <si>
    <t xml:space="preserve"> 84401-001</t>
  </si>
  <si>
    <t>1-919248</t>
  </si>
  <si>
    <t xml:space="preserve"> 84402-</t>
  </si>
  <si>
    <t xml:space="preserve"> 84402-001</t>
  </si>
  <si>
    <t>1-919249</t>
  </si>
  <si>
    <t xml:space="preserve"> 84403-</t>
  </si>
  <si>
    <t>T-Mobile at One</t>
  </si>
  <si>
    <t xml:space="preserve"> 84403-001</t>
  </si>
  <si>
    <t>1-919250</t>
  </si>
  <si>
    <t xml:space="preserve"> 84404-</t>
  </si>
  <si>
    <t xml:space="preserve"> 84404-001</t>
  </si>
  <si>
    <t>1-919251</t>
  </si>
  <si>
    <t xml:space="preserve"> 84405-</t>
  </si>
  <si>
    <t>Phil &amp; Sally Tucker</t>
  </si>
  <si>
    <t xml:space="preserve"> 84405-001</t>
  </si>
  <si>
    <t>1-919252</t>
  </si>
  <si>
    <t xml:space="preserve"> 84406-</t>
  </si>
  <si>
    <t>University Center</t>
  </si>
  <si>
    <t xml:space="preserve"> 84406-001</t>
  </si>
  <si>
    <t>1-919253</t>
  </si>
  <si>
    <t xml:space="preserve"> 84407-</t>
  </si>
  <si>
    <t xml:space="preserve"> 84407-001</t>
  </si>
  <si>
    <t>1-919255</t>
  </si>
  <si>
    <t xml:space="preserve"> 84408-</t>
  </si>
  <si>
    <t>Bay Vista Shared</t>
  </si>
  <si>
    <t xml:space="preserve"> 84408-001</t>
  </si>
  <si>
    <t>1-919256</t>
  </si>
  <si>
    <t xml:space="preserve"> 84409-</t>
  </si>
  <si>
    <t>The Florentine Condo</t>
  </si>
  <si>
    <t xml:space="preserve"> 84409-001</t>
  </si>
  <si>
    <t>1-919257</t>
  </si>
  <si>
    <t>Tulalip Bingo Fire</t>
  </si>
  <si>
    <t xml:space="preserve"> 84411-</t>
  </si>
  <si>
    <t>Tulalip Tribes Admin</t>
  </si>
  <si>
    <t xml:space="preserve"> 84411-001</t>
  </si>
  <si>
    <t>1-919259</t>
  </si>
  <si>
    <t xml:space="preserve"> 84413-</t>
  </si>
  <si>
    <t>Quil Ceda Water</t>
  </si>
  <si>
    <t xml:space="preserve"> 84413-001</t>
  </si>
  <si>
    <t>1-919261</t>
  </si>
  <si>
    <t xml:space="preserve"> 84414-</t>
  </si>
  <si>
    <t xml:space="preserve"> 84414-001</t>
  </si>
  <si>
    <t>1-919262</t>
  </si>
  <si>
    <t xml:space="preserve"> 84416-</t>
  </si>
  <si>
    <t>Holland America</t>
  </si>
  <si>
    <t xml:space="preserve"> 84416-001</t>
  </si>
  <si>
    <t>1-919264</t>
  </si>
  <si>
    <t xml:space="preserve"> 84417-</t>
  </si>
  <si>
    <t>Spiration - HVAC</t>
  </si>
  <si>
    <t xml:space="preserve"> 84417-001</t>
  </si>
  <si>
    <t>1-919265</t>
  </si>
  <si>
    <t xml:space="preserve"> 84418-</t>
  </si>
  <si>
    <t xml:space="preserve"> 84418-001</t>
  </si>
  <si>
    <t>1-919266</t>
  </si>
  <si>
    <t xml:space="preserve"> 84419-</t>
  </si>
  <si>
    <t>Tulalip Resort and</t>
  </si>
  <si>
    <t xml:space="preserve"> 84419-001</t>
  </si>
  <si>
    <t>1-919267</t>
  </si>
  <si>
    <t xml:space="preserve"> 84420-</t>
  </si>
  <si>
    <t>Tulalip Bingo</t>
  </si>
  <si>
    <t xml:space="preserve"> 84420-001</t>
  </si>
  <si>
    <t>1-919268</t>
  </si>
  <si>
    <t xml:space="preserve"> 84421-</t>
  </si>
  <si>
    <t>Quil Ceda Creek</t>
  </si>
  <si>
    <t xml:space="preserve"> 84421-001</t>
  </si>
  <si>
    <t>1-919269</t>
  </si>
  <si>
    <t xml:space="preserve"> 84422-</t>
  </si>
  <si>
    <t xml:space="preserve"> 84422-001</t>
  </si>
  <si>
    <t>1-919270</t>
  </si>
  <si>
    <t xml:space="preserve"> 84423-</t>
  </si>
  <si>
    <t xml:space="preserve"> 84423-001</t>
  </si>
  <si>
    <t>1-919271</t>
  </si>
  <si>
    <t xml:space="preserve"> 84424-</t>
  </si>
  <si>
    <t>Baron &amp; Company</t>
  </si>
  <si>
    <t xml:space="preserve"> 84424-001</t>
  </si>
  <si>
    <t>1-919272</t>
  </si>
  <si>
    <t xml:space="preserve"> 84425-</t>
  </si>
  <si>
    <t>Made in Washington</t>
  </si>
  <si>
    <t xml:space="preserve"> 84425-001</t>
  </si>
  <si>
    <t>1-919273</t>
  </si>
  <si>
    <t xml:space="preserve"> 84426-</t>
  </si>
  <si>
    <t>Philips Medical</t>
  </si>
  <si>
    <t xml:space="preserve"> 84426-001</t>
  </si>
  <si>
    <t>1-919276</t>
  </si>
  <si>
    <t xml:space="preserve"> 84427-</t>
  </si>
  <si>
    <t xml:space="preserve"> 84427-001</t>
  </si>
  <si>
    <t>1-919277</t>
  </si>
  <si>
    <t xml:space="preserve"> 84428-</t>
  </si>
  <si>
    <t>Wallingford Plaza</t>
  </si>
  <si>
    <t xml:space="preserve"> 84428-001</t>
  </si>
  <si>
    <t>1-919278</t>
  </si>
  <si>
    <t xml:space="preserve"> 84429-</t>
  </si>
  <si>
    <t xml:space="preserve"> 84429-001</t>
  </si>
  <si>
    <t>1-919279</t>
  </si>
  <si>
    <t xml:space="preserve"> 84430-</t>
  </si>
  <si>
    <t>Cellnet</t>
  </si>
  <si>
    <t xml:space="preserve"> 84430-001</t>
  </si>
  <si>
    <t>1-919280</t>
  </si>
  <si>
    <t xml:space="preserve"> 84431-</t>
  </si>
  <si>
    <t xml:space="preserve"> 84431-001</t>
  </si>
  <si>
    <t>1-919281</t>
  </si>
  <si>
    <t xml:space="preserve"> 84432-</t>
  </si>
  <si>
    <t>Microsoft</t>
  </si>
  <si>
    <t xml:space="preserve"> 84432-001</t>
  </si>
  <si>
    <t>1-919282</t>
  </si>
  <si>
    <t xml:space="preserve"> 84433-</t>
  </si>
  <si>
    <t xml:space="preserve"> 84433-001</t>
  </si>
  <si>
    <t>1-919283</t>
  </si>
  <si>
    <t xml:space="preserve"> 84434-</t>
  </si>
  <si>
    <t>Jackson Lewis P.C.</t>
  </si>
  <si>
    <t xml:space="preserve"> 84434-001</t>
  </si>
  <si>
    <t>1-919284</t>
  </si>
  <si>
    <t xml:space="preserve"> 84435-</t>
  </si>
  <si>
    <t>507 Northgate</t>
  </si>
  <si>
    <t xml:space="preserve"> 84435-001</t>
  </si>
  <si>
    <t>1-919285</t>
  </si>
  <si>
    <t xml:space="preserve"> 84441-</t>
  </si>
  <si>
    <t>Boss Wear</t>
  </si>
  <si>
    <t xml:space="preserve"> 84441-001</t>
  </si>
  <si>
    <t>1-919291</t>
  </si>
  <si>
    <t xml:space="preserve"> 84442-</t>
  </si>
  <si>
    <t>Color One Photo Lab</t>
  </si>
  <si>
    <t xml:space="preserve"> 84442-001</t>
  </si>
  <si>
    <t>1-919292</t>
  </si>
  <si>
    <t xml:space="preserve"> 84443-</t>
  </si>
  <si>
    <t>Eastridge Corp</t>
  </si>
  <si>
    <t xml:space="preserve"> 84443-001</t>
  </si>
  <si>
    <t>1-919293</t>
  </si>
  <si>
    <t xml:space="preserve"> 84444-</t>
  </si>
  <si>
    <t xml:space="preserve"> 84444-001</t>
  </si>
  <si>
    <t>1-919294</t>
  </si>
  <si>
    <t xml:space="preserve"> 84445-</t>
  </si>
  <si>
    <t xml:space="preserve"> 84445-001</t>
  </si>
  <si>
    <t>1-919295</t>
  </si>
  <si>
    <t xml:space="preserve"> 84446-</t>
  </si>
  <si>
    <t>Alana Jewelry</t>
  </si>
  <si>
    <t xml:space="preserve"> 84446-001</t>
  </si>
  <si>
    <t>1-919296</t>
  </si>
  <si>
    <t xml:space="preserve"> 84447-</t>
  </si>
  <si>
    <t xml:space="preserve"> 84447-001</t>
  </si>
  <si>
    <t>1-919298</t>
  </si>
  <si>
    <t xml:space="preserve"> 84449-</t>
  </si>
  <si>
    <t>Capelli's Gentlemen'</t>
  </si>
  <si>
    <t xml:space="preserve"> 84449-001</t>
  </si>
  <si>
    <t>1-919300</t>
  </si>
  <si>
    <t xml:space="preserve"> 84451-</t>
  </si>
  <si>
    <t>Cascade Machinery</t>
  </si>
  <si>
    <t xml:space="preserve"> 84451-001</t>
  </si>
  <si>
    <t>1-919302</t>
  </si>
  <si>
    <t xml:space="preserve"> 84452-</t>
  </si>
  <si>
    <t xml:space="preserve"> 84452-001</t>
  </si>
  <si>
    <t>1-919303</t>
  </si>
  <si>
    <t xml:space="preserve"> 84453-</t>
  </si>
  <si>
    <t>Gordon Tilden Thomas</t>
  </si>
  <si>
    <t xml:space="preserve"> 84453-001</t>
  </si>
  <si>
    <t>1-919304</t>
  </si>
  <si>
    <t xml:space="preserve"> 84454-</t>
  </si>
  <si>
    <t xml:space="preserve"> 84454-001</t>
  </si>
  <si>
    <t>1-919305</t>
  </si>
  <si>
    <t xml:space="preserve"> 84455-</t>
  </si>
  <si>
    <t xml:space="preserve"> 84455-001</t>
  </si>
  <si>
    <t>1-919306</t>
  </si>
  <si>
    <t xml:space="preserve"> 84456-</t>
  </si>
  <si>
    <t xml:space="preserve"> 84456-001</t>
  </si>
  <si>
    <t>1-919307</t>
  </si>
  <si>
    <t xml:space="preserve"> 84457-</t>
  </si>
  <si>
    <t>Northwest Honda</t>
  </si>
  <si>
    <t xml:space="preserve"> 84457-001</t>
  </si>
  <si>
    <t>1-919308</t>
  </si>
  <si>
    <t xml:space="preserve"> 84458-</t>
  </si>
  <si>
    <t xml:space="preserve"> 84458-001</t>
  </si>
  <si>
    <t>1-919309</t>
  </si>
  <si>
    <t xml:space="preserve"> 84459-</t>
  </si>
  <si>
    <t>Revenue Management S</t>
  </si>
  <si>
    <t xml:space="preserve"> 84459-001</t>
  </si>
  <si>
    <t>1-919310</t>
  </si>
  <si>
    <t xml:space="preserve"> 84460-</t>
  </si>
  <si>
    <t xml:space="preserve"> 84460-001</t>
  </si>
  <si>
    <t>1-919311</t>
  </si>
  <si>
    <t xml:space="preserve"> 84462-</t>
  </si>
  <si>
    <t xml:space="preserve"> 84462-001</t>
  </si>
  <si>
    <t>1-919313</t>
  </si>
  <si>
    <t xml:space="preserve"> 84463-</t>
  </si>
  <si>
    <t xml:space="preserve"> 84463-001</t>
  </si>
  <si>
    <t>1-919314</t>
  </si>
  <si>
    <t xml:space="preserve"> 84465-</t>
  </si>
  <si>
    <t>Jay and Nonja</t>
  </si>
  <si>
    <t xml:space="preserve"> 84465-001</t>
  </si>
  <si>
    <t>1-919316</t>
  </si>
  <si>
    <t xml:space="preserve"> 84466-</t>
  </si>
  <si>
    <t>Mrs Brozovich</t>
  </si>
  <si>
    <t xml:space="preserve"> 84466-001</t>
  </si>
  <si>
    <t>1-919317</t>
  </si>
  <si>
    <t xml:space="preserve"> 84467-</t>
  </si>
  <si>
    <t>Neal Solloway</t>
  </si>
  <si>
    <t xml:space="preserve"> 84467-001</t>
  </si>
  <si>
    <t>1-919318</t>
  </si>
  <si>
    <t xml:space="preserve"> 84468-</t>
  </si>
  <si>
    <t xml:space="preserve"> 84468-001</t>
  </si>
  <si>
    <t>1-919319</t>
  </si>
  <si>
    <t xml:space="preserve"> 84469-</t>
  </si>
  <si>
    <t xml:space="preserve"> 84469-001</t>
  </si>
  <si>
    <t>1-919320</t>
  </si>
  <si>
    <t xml:space="preserve"> 84470-</t>
  </si>
  <si>
    <t>Park Avenue Condo</t>
  </si>
  <si>
    <t xml:space="preserve"> 84470-001</t>
  </si>
  <si>
    <t>1-919321</t>
  </si>
  <si>
    <t xml:space="preserve"> 84471-</t>
  </si>
  <si>
    <t xml:space="preserve"> 84471-001</t>
  </si>
  <si>
    <t>1-919322</t>
  </si>
  <si>
    <t xml:space="preserve"> 84472-</t>
  </si>
  <si>
    <t>Thomas Caldwell</t>
  </si>
  <si>
    <t xml:space="preserve"> 84472-001</t>
  </si>
  <si>
    <t>1-919324</t>
  </si>
  <si>
    <t xml:space="preserve"> 84473-</t>
  </si>
  <si>
    <t xml:space="preserve"> 84473-001</t>
  </si>
  <si>
    <t>1-919325</t>
  </si>
  <si>
    <t xml:space="preserve"> 84474-</t>
  </si>
  <si>
    <t>Helly Hansen - Aubur</t>
  </si>
  <si>
    <t xml:space="preserve"> 84474-001</t>
  </si>
  <si>
    <t>1-919326</t>
  </si>
  <si>
    <t xml:space="preserve"> 84475-</t>
  </si>
  <si>
    <t>Vintage Apartments</t>
  </si>
  <si>
    <t xml:space="preserve"> 84475-001</t>
  </si>
  <si>
    <t>1-919327</t>
  </si>
  <si>
    <t xml:space="preserve"> 84477-</t>
  </si>
  <si>
    <t xml:space="preserve"> 84477-001</t>
  </si>
  <si>
    <t>1-919329</t>
  </si>
  <si>
    <t xml:space="preserve"> 84478-</t>
  </si>
  <si>
    <t xml:space="preserve"> 84478-001</t>
  </si>
  <si>
    <t>1-919330</t>
  </si>
  <si>
    <t xml:space="preserve"> 84479-</t>
  </si>
  <si>
    <t xml:space="preserve"> 84479-001</t>
  </si>
  <si>
    <t>1-919331</t>
  </si>
  <si>
    <t xml:space="preserve"> 84480-</t>
  </si>
  <si>
    <t xml:space="preserve"> 84480-001</t>
  </si>
  <si>
    <t>1-919332</t>
  </si>
  <si>
    <t xml:space="preserve"> 84481-</t>
  </si>
  <si>
    <t xml:space="preserve"> 84481-001</t>
  </si>
  <si>
    <t>1-919333</t>
  </si>
  <si>
    <t xml:space="preserve"> 84482-</t>
  </si>
  <si>
    <t>Helen Lewis</t>
  </si>
  <si>
    <t xml:space="preserve"> 84482-001</t>
  </si>
  <si>
    <t>1-919334</t>
  </si>
  <si>
    <t xml:space="preserve"> 84483-</t>
  </si>
  <si>
    <t xml:space="preserve"> 84483-001</t>
  </si>
  <si>
    <t>1-919335</t>
  </si>
  <si>
    <t xml:space="preserve"> 84484-</t>
  </si>
  <si>
    <t>Chuckanut Fire Stati</t>
  </si>
  <si>
    <t xml:space="preserve"> 84484-001</t>
  </si>
  <si>
    <t>1-919336</t>
  </si>
  <si>
    <t xml:space="preserve"> 84485-</t>
  </si>
  <si>
    <t>MB Green Building</t>
  </si>
  <si>
    <t xml:space="preserve"> 84485-001</t>
  </si>
  <si>
    <t>1-919337</t>
  </si>
  <si>
    <t xml:space="preserve"> 84486-</t>
  </si>
  <si>
    <t>Peach &amp; Johnson Law</t>
  </si>
  <si>
    <t xml:space="preserve"> 84486-001</t>
  </si>
  <si>
    <t>1-919338</t>
  </si>
  <si>
    <t xml:space="preserve"> 84487-</t>
  </si>
  <si>
    <t>Premier Dental</t>
  </si>
  <si>
    <t xml:space="preserve"> 84487-001</t>
  </si>
  <si>
    <t>1-919339</t>
  </si>
  <si>
    <t xml:space="preserve"> 84488-</t>
  </si>
  <si>
    <t xml:space="preserve"> 84488-001</t>
  </si>
  <si>
    <t>1-919340</t>
  </si>
  <si>
    <t xml:space="preserve"> 84489-</t>
  </si>
  <si>
    <t>Big Lots #4522</t>
  </si>
  <si>
    <t xml:space="preserve"> 84489-001</t>
  </si>
  <si>
    <t>1-919341</t>
  </si>
  <si>
    <t xml:space="preserve"> 84490-</t>
  </si>
  <si>
    <t xml:space="preserve"> 84490-001</t>
  </si>
  <si>
    <t>1-919342</t>
  </si>
  <si>
    <t xml:space="preserve"> 84491-</t>
  </si>
  <si>
    <t xml:space="preserve"> 84491-001</t>
  </si>
  <si>
    <t>1-919343</t>
  </si>
  <si>
    <t xml:space="preserve"> 84492-</t>
  </si>
  <si>
    <t>Physio Control -</t>
  </si>
  <si>
    <t xml:space="preserve"> 84492-001</t>
  </si>
  <si>
    <t>1-919344</t>
  </si>
  <si>
    <t xml:space="preserve"> 84495-</t>
  </si>
  <si>
    <t>Aurora Church of the</t>
  </si>
  <si>
    <t xml:space="preserve"> 84495-001</t>
  </si>
  <si>
    <t>1-919347</t>
  </si>
  <si>
    <t xml:space="preserve"> 84496-</t>
  </si>
  <si>
    <t>Big Lots #4436</t>
  </si>
  <si>
    <t xml:space="preserve"> 84496-001</t>
  </si>
  <si>
    <t>1-919348</t>
  </si>
  <si>
    <t xml:space="preserve"> 84498-</t>
  </si>
  <si>
    <t>Big Lots #4580</t>
  </si>
  <si>
    <t xml:space="preserve"> 84498-001</t>
  </si>
  <si>
    <t>1-919350</t>
  </si>
  <si>
    <t xml:space="preserve"> 84499-</t>
  </si>
  <si>
    <t>Starbucks @ James To</t>
  </si>
  <si>
    <t xml:space="preserve"> 84499-001</t>
  </si>
  <si>
    <t>1-919351</t>
  </si>
  <si>
    <t xml:space="preserve"> 84500-</t>
  </si>
  <si>
    <t>Big Lots #4424</t>
  </si>
  <si>
    <t xml:space="preserve"> 84500-001</t>
  </si>
  <si>
    <t>1-919352</t>
  </si>
  <si>
    <t xml:space="preserve"> 84503-</t>
  </si>
  <si>
    <t xml:space="preserve"> 84503-001</t>
  </si>
  <si>
    <t>1-919355</t>
  </si>
  <si>
    <t xml:space="preserve"> 84504-</t>
  </si>
  <si>
    <t>Terex-Redmond</t>
  </si>
  <si>
    <t xml:space="preserve"> 84504-001</t>
  </si>
  <si>
    <t>1-919357</t>
  </si>
  <si>
    <t xml:space="preserve"> 84505-</t>
  </si>
  <si>
    <t>Brewster SD #111</t>
  </si>
  <si>
    <t xml:space="preserve"> 84505-001</t>
  </si>
  <si>
    <t>1-919358</t>
  </si>
  <si>
    <t xml:space="preserve"> 84506-</t>
  </si>
  <si>
    <t xml:space="preserve"> 84506-001</t>
  </si>
  <si>
    <t>1-919359</t>
  </si>
  <si>
    <t xml:space="preserve"> 84507-</t>
  </si>
  <si>
    <t xml:space="preserve"> 84507-001</t>
  </si>
  <si>
    <t>1-919360</t>
  </si>
  <si>
    <t xml:space="preserve"> 84508-</t>
  </si>
  <si>
    <t xml:space="preserve"> 84508-001</t>
  </si>
  <si>
    <t>1-919361</t>
  </si>
  <si>
    <t xml:space="preserve"> 84509-</t>
  </si>
  <si>
    <t xml:space="preserve"> 84509-001</t>
  </si>
  <si>
    <t>1-919362</t>
  </si>
  <si>
    <t xml:space="preserve"> 84510-</t>
  </si>
  <si>
    <t xml:space="preserve"> 84510-001</t>
  </si>
  <si>
    <t>1-919363</t>
  </si>
  <si>
    <t xml:space="preserve"> 84511-</t>
  </si>
  <si>
    <t xml:space="preserve"> 84511-001</t>
  </si>
  <si>
    <t>1-919364</t>
  </si>
  <si>
    <t xml:space="preserve"> 84512-</t>
  </si>
  <si>
    <t xml:space="preserve"> 84512-001</t>
  </si>
  <si>
    <t>1-919365</t>
  </si>
  <si>
    <t xml:space="preserve"> 84513-</t>
  </si>
  <si>
    <t xml:space="preserve"> 84513-001</t>
  </si>
  <si>
    <t>1-919366</t>
  </si>
  <si>
    <t xml:space="preserve"> 84514-</t>
  </si>
  <si>
    <t xml:space="preserve"> 84514-001</t>
  </si>
  <si>
    <t>1-919367</t>
  </si>
  <si>
    <t xml:space="preserve"> 84515-</t>
  </si>
  <si>
    <t xml:space="preserve"> 84515-001</t>
  </si>
  <si>
    <t>1-919368</t>
  </si>
  <si>
    <t xml:space="preserve"> 84516-</t>
  </si>
  <si>
    <t xml:space="preserve"> 84516-001</t>
  </si>
  <si>
    <t>1-919369</t>
  </si>
  <si>
    <t xml:space="preserve"> 84517-</t>
  </si>
  <si>
    <t xml:space="preserve"> 84517-001</t>
  </si>
  <si>
    <t>1-919370</t>
  </si>
  <si>
    <t xml:space="preserve"> 84518-</t>
  </si>
  <si>
    <t xml:space="preserve"> 84518-001</t>
  </si>
  <si>
    <t>1-919371</t>
  </si>
  <si>
    <t xml:space="preserve"> 84519-</t>
  </si>
  <si>
    <t xml:space="preserve"> 84519-001</t>
  </si>
  <si>
    <t>1-919372</t>
  </si>
  <si>
    <t xml:space="preserve"> 84520-</t>
  </si>
  <si>
    <t xml:space="preserve"> 84520-001</t>
  </si>
  <si>
    <t>1-919373</t>
  </si>
  <si>
    <t xml:space="preserve"> 84521-</t>
  </si>
  <si>
    <t xml:space="preserve"> 84521-001</t>
  </si>
  <si>
    <t>1-919375</t>
  </si>
  <si>
    <t xml:space="preserve"> 84522-</t>
  </si>
  <si>
    <t xml:space="preserve"> 84522-001</t>
  </si>
  <si>
    <t>1-919376</t>
  </si>
  <si>
    <t xml:space="preserve"> 84523-</t>
  </si>
  <si>
    <t xml:space="preserve"> 84523-001</t>
  </si>
  <si>
    <t>1-919377</t>
  </si>
  <si>
    <t xml:space="preserve"> 84525-</t>
  </si>
  <si>
    <t xml:space="preserve"> 84525-001</t>
  </si>
  <si>
    <t>1-919379</t>
  </si>
  <si>
    <t xml:space="preserve"> 84526-</t>
  </si>
  <si>
    <t xml:space="preserve"> 84526-001</t>
  </si>
  <si>
    <t>1-919380</t>
  </si>
  <si>
    <t xml:space="preserve"> 84527-</t>
  </si>
  <si>
    <t>Sausalito Condos</t>
  </si>
  <si>
    <t xml:space="preserve"> 84527-001</t>
  </si>
  <si>
    <t>1-919381</t>
  </si>
  <si>
    <t xml:space="preserve"> 84528-</t>
  </si>
  <si>
    <t xml:space="preserve"> 84528-001</t>
  </si>
  <si>
    <t>1-919382</t>
  </si>
  <si>
    <t>Times Square Bldg 660 2014 Plumbing</t>
  </si>
  <si>
    <t xml:space="preserve"> 84530-</t>
  </si>
  <si>
    <t xml:space="preserve"> 84530-001</t>
  </si>
  <si>
    <t>1-919384</t>
  </si>
  <si>
    <t xml:space="preserve"> 84531-</t>
  </si>
  <si>
    <t xml:space="preserve"> 84531-001</t>
  </si>
  <si>
    <t>1-919385</t>
  </si>
  <si>
    <t xml:space="preserve"> 84532-</t>
  </si>
  <si>
    <t xml:space="preserve"> 84532-001</t>
  </si>
  <si>
    <t>1-919386</t>
  </si>
  <si>
    <t xml:space="preserve"> 84533-</t>
  </si>
  <si>
    <t xml:space="preserve"> 84533-001</t>
  </si>
  <si>
    <t>1-919387</t>
  </si>
  <si>
    <t xml:space="preserve"> 84534-</t>
  </si>
  <si>
    <t xml:space="preserve"> 84534-001</t>
  </si>
  <si>
    <t>1-919388</t>
  </si>
  <si>
    <t xml:space="preserve"> 84535-</t>
  </si>
  <si>
    <t xml:space="preserve"> 84535-001</t>
  </si>
  <si>
    <t>1-919389</t>
  </si>
  <si>
    <t xml:space="preserve"> 84536-</t>
  </si>
  <si>
    <t xml:space="preserve"> 84536-001</t>
  </si>
  <si>
    <t>1-919390</t>
  </si>
  <si>
    <t xml:space="preserve"> 84537-</t>
  </si>
  <si>
    <t xml:space="preserve"> 84537-001</t>
  </si>
  <si>
    <t>1-919391</t>
  </si>
  <si>
    <t xml:space="preserve"> 84538-</t>
  </si>
  <si>
    <t xml:space="preserve"> 84538-001</t>
  </si>
  <si>
    <t>1-919393</t>
  </si>
  <si>
    <t xml:space="preserve"> 84539-</t>
  </si>
  <si>
    <t xml:space="preserve"> 84539-001</t>
  </si>
  <si>
    <t>1-919395</t>
  </si>
  <si>
    <t xml:space="preserve"> 84540-</t>
  </si>
  <si>
    <t xml:space="preserve"> 84540-001</t>
  </si>
  <si>
    <t>1-919396</t>
  </si>
  <si>
    <t xml:space="preserve"> 84541-</t>
  </si>
  <si>
    <t xml:space="preserve"> 84541-001</t>
  </si>
  <si>
    <t>1-919397</t>
  </si>
  <si>
    <t xml:space="preserve"> 84542-</t>
  </si>
  <si>
    <t xml:space="preserve"> 84542-001</t>
  </si>
  <si>
    <t>1-919398</t>
  </si>
  <si>
    <t xml:space="preserve"> 84543-</t>
  </si>
  <si>
    <t>Bath Bed &amp; Beyond</t>
  </si>
  <si>
    <t xml:space="preserve"> 84543-001</t>
  </si>
  <si>
    <t>1-919399</t>
  </si>
  <si>
    <t xml:space="preserve"> 84544-</t>
  </si>
  <si>
    <t xml:space="preserve"> 84544-001</t>
  </si>
  <si>
    <t>1-919400</t>
  </si>
  <si>
    <t xml:space="preserve"> 84545-</t>
  </si>
  <si>
    <t xml:space="preserve"> 84545-001</t>
  </si>
  <si>
    <t>1-919401</t>
  </si>
  <si>
    <t xml:space="preserve"> 84546-</t>
  </si>
  <si>
    <t xml:space="preserve"> 84546-001</t>
  </si>
  <si>
    <t>1-919402</t>
  </si>
  <si>
    <t xml:space="preserve"> 84547-</t>
  </si>
  <si>
    <t>CPWM 6071</t>
  </si>
  <si>
    <t xml:space="preserve"> 84547-001</t>
  </si>
  <si>
    <t>1-919404</t>
  </si>
  <si>
    <t xml:space="preserve"> 84548-</t>
  </si>
  <si>
    <t>CPWM 6072</t>
  </si>
  <si>
    <t xml:space="preserve"> 84548-001</t>
  </si>
  <si>
    <t>1-919405</t>
  </si>
  <si>
    <t xml:space="preserve"> 84549-</t>
  </si>
  <si>
    <t>CPWM 6073</t>
  </si>
  <si>
    <t xml:space="preserve"> 84549-001</t>
  </si>
  <si>
    <t>1-919406</t>
  </si>
  <si>
    <t xml:space="preserve"> 84550-</t>
  </si>
  <si>
    <t>CPWM 6119</t>
  </si>
  <si>
    <t xml:space="preserve"> 84550-001</t>
  </si>
  <si>
    <t>1-919407</t>
  </si>
  <si>
    <t xml:space="preserve"> 84551-</t>
  </si>
  <si>
    <t>CPWM 6157</t>
  </si>
  <si>
    <t xml:space="preserve"> 84551-001</t>
  </si>
  <si>
    <t>1-919408</t>
  </si>
  <si>
    <t xml:space="preserve"> 84552-</t>
  </si>
  <si>
    <t>CPWM 6197</t>
  </si>
  <si>
    <t xml:space="preserve"> 84552-001</t>
  </si>
  <si>
    <t>1-919409</t>
  </si>
  <si>
    <t xml:space="preserve"> 84553-</t>
  </si>
  <si>
    <t>CPWM 6362</t>
  </si>
  <si>
    <t xml:space="preserve"> 84553-001</t>
  </si>
  <si>
    <t>1-919410</t>
  </si>
  <si>
    <t xml:space="preserve"> 84554-</t>
  </si>
  <si>
    <t>CPWM 6070</t>
  </si>
  <si>
    <t xml:space="preserve"> 84554-001</t>
  </si>
  <si>
    <t>1-919411</t>
  </si>
  <si>
    <t xml:space="preserve"> 84555-</t>
  </si>
  <si>
    <t xml:space="preserve"> 84555-001</t>
  </si>
  <si>
    <t>1-919412</t>
  </si>
  <si>
    <t xml:space="preserve"> 84556-</t>
  </si>
  <si>
    <t xml:space="preserve"> 84556-001</t>
  </si>
  <si>
    <t>1-919413</t>
  </si>
  <si>
    <t xml:space="preserve"> 84557-</t>
  </si>
  <si>
    <t xml:space="preserve"> 84557-001</t>
  </si>
  <si>
    <t>1-919414</t>
  </si>
  <si>
    <t xml:space="preserve"> 84558-</t>
  </si>
  <si>
    <t>UW Westin</t>
  </si>
  <si>
    <t xml:space="preserve"> 84558-001</t>
  </si>
  <si>
    <t>1-919415</t>
  </si>
  <si>
    <t xml:space="preserve"> 84559-</t>
  </si>
  <si>
    <t>Seattle Business</t>
  </si>
  <si>
    <t xml:space="preserve"> 84559-001</t>
  </si>
  <si>
    <t>1-919416</t>
  </si>
  <si>
    <t xml:space="preserve"> 84560-</t>
  </si>
  <si>
    <t xml:space="preserve"> 84560-001</t>
  </si>
  <si>
    <t>1-919417</t>
  </si>
  <si>
    <t xml:space="preserve"> 84563-</t>
  </si>
  <si>
    <t>1101 Madison Buildin</t>
  </si>
  <si>
    <t xml:space="preserve"> 84563-001</t>
  </si>
  <si>
    <t>1-919420</t>
  </si>
  <si>
    <t xml:space="preserve"> 84564-</t>
  </si>
  <si>
    <t xml:space="preserve"> 84564-001</t>
  </si>
  <si>
    <t>1-919421</t>
  </si>
  <si>
    <t xml:space="preserve"> 84565-</t>
  </si>
  <si>
    <t>Big Lots #4558</t>
  </si>
  <si>
    <t xml:space="preserve"> 84565-001</t>
  </si>
  <si>
    <t>1-919423</t>
  </si>
  <si>
    <t xml:space="preserve"> 84566-</t>
  </si>
  <si>
    <t xml:space="preserve"> 84566-001</t>
  </si>
  <si>
    <t>1-919424</t>
  </si>
  <si>
    <t xml:space="preserve"> 84567-</t>
  </si>
  <si>
    <t>1700 7th Building</t>
  </si>
  <si>
    <t xml:space="preserve"> 84567-001</t>
  </si>
  <si>
    <t>1-919425</t>
  </si>
  <si>
    <t xml:space="preserve"> 84568-</t>
  </si>
  <si>
    <t>Ann Nugent</t>
  </si>
  <si>
    <t xml:space="preserve"> 84568-001</t>
  </si>
  <si>
    <t>1-919426</t>
  </si>
  <si>
    <t xml:space="preserve"> 84570-</t>
  </si>
  <si>
    <t>Blythe McConchie</t>
  </si>
  <si>
    <t xml:space="preserve"> 84570-001</t>
  </si>
  <si>
    <t>1-919428</t>
  </si>
  <si>
    <t xml:space="preserve"> 84572-</t>
  </si>
  <si>
    <t xml:space="preserve"> 84572-001</t>
  </si>
  <si>
    <t>1-919430</t>
  </si>
  <si>
    <t xml:space="preserve"> 84573-</t>
  </si>
  <si>
    <t>Bob &amp; Mary Aegerter</t>
  </si>
  <si>
    <t xml:space="preserve"> 84573-001</t>
  </si>
  <si>
    <t>1-919431</t>
  </si>
  <si>
    <t xml:space="preserve"> 84575-</t>
  </si>
  <si>
    <t xml:space="preserve"> 84575-001</t>
  </si>
  <si>
    <t>1-919433</t>
  </si>
  <si>
    <t xml:space="preserve"> 84577-</t>
  </si>
  <si>
    <t>Crane Electronics</t>
  </si>
  <si>
    <t xml:space="preserve"> 84577-001</t>
  </si>
  <si>
    <t>1-919435</t>
  </si>
  <si>
    <t xml:space="preserve"> 84579-</t>
  </si>
  <si>
    <t>Terry Bldg - 10377</t>
  </si>
  <si>
    <t xml:space="preserve"> 84579-001</t>
  </si>
  <si>
    <t>1-919437</t>
  </si>
  <si>
    <t xml:space="preserve"> 84581-</t>
  </si>
  <si>
    <t>John Marazzo</t>
  </si>
  <si>
    <t xml:space="preserve"> 84581-001</t>
  </si>
  <si>
    <t>1-919439</t>
  </si>
  <si>
    <t xml:space="preserve"> 84582-</t>
  </si>
  <si>
    <t>John Tallahan</t>
  </si>
  <si>
    <t xml:space="preserve"> 84582-001</t>
  </si>
  <si>
    <t>1-919440</t>
  </si>
  <si>
    <t xml:space="preserve"> 84583-</t>
  </si>
  <si>
    <t xml:space="preserve"> 84583-001</t>
  </si>
  <si>
    <t>1-919441</t>
  </si>
  <si>
    <t xml:space="preserve"> 84585-</t>
  </si>
  <si>
    <t>3400 Stone LLC</t>
  </si>
  <si>
    <t xml:space="preserve"> 84585-001</t>
  </si>
  <si>
    <t>1-919443</t>
  </si>
  <si>
    <t xml:space="preserve"> 84586-</t>
  </si>
  <si>
    <t xml:space="preserve"> 84586-001</t>
  </si>
  <si>
    <t>1-919444</t>
  </si>
  <si>
    <t xml:space="preserve"> 84587-</t>
  </si>
  <si>
    <t>Margarethe Allen</t>
  </si>
  <si>
    <t xml:space="preserve"> 84587-001</t>
  </si>
  <si>
    <t>1-919445</t>
  </si>
  <si>
    <t xml:space="preserve"> 84589-</t>
  </si>
  <si>
    <t>New Seattle Massage</t>
  </si>
  <si>
    <t xml:space="preserve"> 84589-001</t>
  </si>
  <si>
    <t>1-919447</t>
  </si>
  <si>
    <t xml:space="preserve"> 84590-</t>
  </si>
  <si>
    <t>Peggy Baca</t>
  </si>
  <si>
    <t xml:space="preserve"> 84590-001</t>
  </si>
  <si>
    <t>1-919448</t>
  </si>
  <si>
    <t xml:space="preserve"> 84591-</t>
  </si>
  <si>
    <t>Red Hawk Fire &amp;</t>
  </si>
  <si>
    <t xml:space="preserve"> 84591-001</t>
  </si>
  <si>
    <t>1-919449</t>
  </si>
  <si>
    <t xml:space="preserve"> 84592-</t>
  </si>
  <si>
    <t>Renee Teshera</t>
  </si>
  <si>
    <t xml:space="preserve"> 84592-001</t>
  </si>
  <si>
    <t>1-919450</t>
  </si>
  <si>
    <t xml:space="preserve"> 84593-</t>
  </si>
  <si>
    <t>Rich &amp; Diane Herrera</t>
  </si>
  <si>
    <t xml:space="preserve"> 84593-001</t>
  </si>
  <si>
    <t>1-919451</t>
  </si>
  <si>
    <t xml:space="preserve"> 84594-</t>
  </si>
  <si>
    <t xml:space="preserve"> 84594-001</t>
  </si>
  <si>
    <t>1-919452</t>
  </si>
  <si>
    <t xml:space="preserve"> 84595-</t>
  </si>
  <si>
    <t>Suite 620 at 505</t>
  </si>
  <si>
    <t xml:space="preserve"> 84595-001</t>
  </si>
  <si>
    <t>1-919453</t>
  </si>
  <si>
    <t xml:space="preserve"> 84596-</t>
  </si>
  <si>
    <t>Watchguard at 505</t>
  </si>
  <si>
    <t xml:space="preserve"> 84596-001</t>
  </si>
  <si>
    <t>1-919454</t>
  </si>
  <si>
    <t xml:space="preserve"> 84597-</t>
  </si>
  <si>
    <t xml:space="preserve"> 84597-001</t>
  </si>
  <si>
    <t>1-919455</t>
  </si>
  <si>
    <t xml:space="preserve"> 84598-</t>
  </si>
  <si>
    <t xml:space="preserve"> 84598-001</t>
  </si>
  <si>
    <t>1-919456</t>
  </si>
  <si>
    <t xml:space="preserve"> 84599-</t>
  </si>
  <si>
    <t xml:space="preserve"> 84599-001</t>
  </si>
  <si>
    <t>1-919458</t>
  </si>
  <si>
    <t xml:space="preserve"> 84600-</t>
  </si>
  <si>
    <t>Aerolac</t>
  </si>
  <si>
    <t xml:space="preserve"> 84600-001</t>
  </si>
  <si>
    <t>1-919459</t>
  </si>
  <si>
    <t xml:space="preserve"> 84601-</t>
  </si>
  <si>
    <t xml:space="preserve"> 84601-001</t>
  </si>
  <si>
    <t>1-919460</t>
  </si>
  <si>
    <t xml:space="preserve"> 84603-</t>
  </si>
  <si>
    <t>Buckley's in Belltow</t>
  </si>
  <si>
    <t xml:space="preserve"> 84603-001</t>
  </si>
  <si>
    <t>1-919462</t>
  </si>
  <si>
    <t xml:space="preserve"> 84604-</t>
  </si>
  <si>
    <t>Buckley's on Queen A</t>
  </si>
  <si>
    <t xml:space="preserve"> 84604-001</t>
  </si>
  <si>
    <t>1-919463</t>
  </si>
  <si>
    <t xml:space="preserve"> 84605-</t>
  </si>
  <si>
    <t>Donna Jean Fenwick P</t>
  </si>
  <si>
    <t xml:space="preserve"> 84605-001</t>
  </si>
  <si>
    <t>1-919464</t>
  </si>
  <si>
    <t xml:space="preserve"> 84606-</t>
  </si>
  <si>
    <t>Ernie Sams</t>
  </si>
  <si>
    <t xml:space="preserve"> 84606-001</t>
  </si>
  <si>
    <t>1-919465</t>
  </si>
  <si>
    <t xml:space="preserve"> 84607-</t>
  </si>
  <si>
    <t xml:space="preserve"> 84607-001</t>
  </si>
  <si>
    <t>1-919466</t>
  </si>
  <si>
    <t xml:space="preserve"> 84608-</t>
  </si>
  <si>
    <t>Goodyear/Wingfoot LL</t>
  </si>
  <si>
    <t xml:space="preserve"> 84608-001</t>
  </si>
  <si>
    <t>1-919467</t>
  </si>
  <si>
    <t xml:space="preserve"> 84609-</t>
  </si>
  <si>
    <t xml:space="preserve"> 84609-001</t>
  </si>
  <si>
    <t>1-919468</t>
  </si>
  <si>
    <t xml:space="preserve"> 84611-</t>
  </si>
  <si>
    <t xml:space="preserve"> 84611-001</t>
  </si>
  <si>
    <t>1-919470</t>
  </si>
  <si>
    <t xml:space="preserve"> 84612-</t>
  </si>
  <si>
    <t xml:space="preserve"> 84612-001</t>
  </si>
  <si>
    <t>1-919471</t>
  </si>
  <si>
    <t xml:space="preserve"> 84613-</t>
  </si>
  <si>
    <t xml:space="preserve"> 84613-001</t>
  </si>
  <si>
    <t>1-919472</t>
  </si>
  <si>
    <t xml:space="preserve"> 84614-</t>
  </si>
  <si>
    <t xml:space="preserve"> 84614-001</t>
  </si>
  <si>
    <t>1-919473</t>
  </si>
  <si>
    <t xml:space="preserve"> 84615-</t>
  </si>
  <si>
    <t xml:space="preserve"> 84615-001</t>
  </si>
  <si>
    <t>1-919474</t>
  </si>
  <si>
    <t xml:space="preserve"> 84617-</t>
  </si>
  <si>
    <t xml:space="preserve"> 84617-001</t>
  </si>
  <si>
    <t>1-919476</t>
  </si>
  <si>
    <t xml:space="preserve"> 84618-</t>
  </si>
  <si>
    <t>Tukwila Commerce Par</t>
  </si>
  <si>
    <t xml:space="preserve"> 84618-001</t>
  </si>
  <si>
    <t>1-919477</t>
  </si>
  <si>
    <t xml:space="preserve"> 84619-</t>
  </si>
  <si>
    <t>Department of Licens</t>
  </si>
  <si>
    <t xml:space="preserve"> 84619-001</t>
  </si>
  <si>
    <t>1-919478</t>
  </si>
  <si>
    <t xml:space="preserve"> 84621-</t>
  </si>
  <si>
    <t xml:space="preserve"> 84621-001</t>
  </si>
  <si>
    <t>1-919480</t>
  </si>
  <si>
    <t xml:space="preserve"> 84622-</t>
  </si>
  <si>
    <t>Garrett Loman</t>
  </si>
  <si>
    <t xml:space="preserve"> 84622-001</t>
  </si>
  <si>
    <t>1-919481</t>
  </si>
  <si>
    <t xml:space="preserve"> 84623-</t>
  </si>
  <si>
    <t>Groupon at 505 Union</t>
  </si>
  <si>
    <t xml:space="preserve"> 84623-001</t>
  </si>
  <si>
    <t>1-919482</t>
  </si>
  <si>
    <t xml:space="preserve"> 84624-</t>
  </si>
  <si>
    <t xml:space="preserve"> 84624-001</t>
  </si>
  <si>
    <t>1-919483</t>
  </si>
  <si>
    <t xml:space="preserve"> 84625-</t>
  </si>
  <si>
    <t>Kirkland Place Bldg</t>
  </si>
  <si>
    <t xml:space="preserve"> 84625-001</t>
  </si>
  <si>
    <t>1-919484</t>
  </si>
  <si>
    <t xml:space="preserve"> 84626-</t>
  </si>
  <si>
    <t>Paccar - ITD</t>
  </si>
  <si>
    <t xml:space="preserve"> 84626-001</t>
  </si>
  <si>
    <t>1-919485</t>
  </si>
  <si>
    <t xml:space="preserve"> 84627-</t>
  </si>
  <si>
    <t>Kirkland 405 Corp A</t>
  </si>
  <si>
    <t xml:space="preserve"> 84627-001</t>
  </si>
  <si>
    <t>1-919487</t>
  </si>
  <si>
    <t xml:space="preserve"> 84628-</t>
  </si>
  <si>
    <t>Kirkland 405 Corp B</t>
  </si>
  <si>
    <t xml:space="preserve"> 84628-001</t>
  </si>
  <si>
    <t>1-919488</t>
  </si>
  <si>
    <t xml:space="preserve"> 84629-</t>
  </si>
  <si>
    <t>Kirkland 405 Corp C</t>
  </si>
  <si>
    <t xml:space="preserve"> 84629-001</t>
  </si>
  <si>
    <t>1-919489</t>
  </si>
  <si>
    <t xml:space="preserve"> 84630-</t>
  </si>
  <si>
    <t>Kirkland 405 Corp E</t>
  </si>
  <si>
    <t xml:space="preserve"> 84630-001</t>
  </si>
  <si>
    <t>1-919490</t>
  </si>
  <si>
    <t xml:space="preserve"> 84632-</t>
  </si>
  <si>
    <t>JCPenney #106</t>
  </si>
  <si>
    <t xml:space="preserve"> 84632-001</t>
  </si>
  <si>
    <t>1-919493</t>
  </si>
  <si>
    <t xml:space="preserve"> 84633-</t>
  </si>
  <si>
    <t>JCPenney #220</t>
  </si>
  <si>
    <t xml:space="preserve"> 84633-001</t>
  </si>
  <si>
    <t>1-919494</t>
  </si>
  <si>
    <t xml:space="preserve"> 84634-</t>
  </si>
  <si>
    <t>JCPenney #696</t>
  </si>
  <si>
    <t xml:space="preserve"> 84634-001</t>
  </si>
  <si>
    <t>1-919495</t>
  </si>
  <si>
    <t xml:space="preserve"> 84635-</t>
  </si>
  <si>
    <t>JCPenney #1256</t>
  </si>
  <si>
    <t xml:space="preserve"> 84635-001</t>
  </si>
  <si>
    <t>1-919496</t>
  </si>
  <si>
    <t xml:space="preserve"> 84636-</t>
  </si>
  <si>
    <t xml:space="preserve"> 84636-001</t>
  </si>
  <si>
    <t>1-919497</t>
  </si>
  <si>
    <t xml:space="preserve"> 84637-</t>
  </si>
  <si>
    <t>JCPenney #2011</t>
  </si>
  <si>
    <t xml:space="preserve"> 84637-001</t>
  </si>
  <si>
    <t>1-919498</t>
  </si>
  <si>
    <t xml:space="preserve"> 84638-</t>
  </si>
  <si>
    <t>JCPenney #2109</t>
  </si>
  <si>
    <t xml:space="preserve"> 84638-001</t>
  </si>
  <si>
    <t>1-919499</t>
  </si>
  <si>
    <t xml:space="preserve"> 84639-</t>
  </si>
  <si>
    <t xml:space="preserve"> 84639-001</t>
  </si>
  <si>
    <t>1-919500</t>
  </si>
  <si>
    <t xml:space="preserve"> 84640-</t>
  </si>
  <si>
    <t xml:space="preserve"> 84640-001</t>
  </si>
  <si>
    <t>1-919501</t>
  </si>
  <si>
    <t xml:space="preserve"> 84641-</t>
  </si>
  <si>
    <t xml:space="preserve"> 84641-001</t>
  </si>
  <si>
    <t>1-919502</t>
  </si>
  <si>
    <t xml:space="preserve"> 84642-</t>
  </si>
  <si>
    <t xml:space="preserve"> 84642-001</t>
  </si>
  <si>
    <t>1-919504</t>
  </si>
  <si>
    <t xml:space="preserve"> 84645-</t>
  </si>
  <si>
    <t xml:space="preserve"> 84645-001</t>
  </si>
  <si>
    <t>1-919515</t>
  </si>
  <si>
    <t xml:space="preserve"> 84646-</t>
  </si>
  <si>
    <t xml:space="preserve"> 84646-001</t>
  </si>
  <si>
    <t>1-919516</t>
  </si>
  <si>
    <t xml:space="preserve"> 84647-</t>
  </si>
  <si>
    <t xml:space="preserve"> 84647-001</t>
  </si>
  <si>
    <t>1-919517</t>
  </si>
  <si>
    <t xml:space="preserve"> 84648-</t>
  </si>
  <si>
    <t>Charles &amp; Theresa</t>
  </si>
  <si>
    <t xml:space="preserve"> 84648-001</t>
  </si>
  <si>
    <t>1-919518</t>
  </si>
  <si>
    <t xml:space="preserve"> 84649-</t>
  </si>
  <si>
    <t>City of Tukwila</t>
  </si>
  <si>
    <t xml:space="preserve"> 84649-001</t>
  </si>
  <si>
    <t>1-919519</t>
  </si>
  <si>
    <t xml:space="preserve"> 84651-</t>
  </si>
  <si>
    <t>Delores Sehrt</t>
  </si>
  <si>
    <t xml:space="preserve"> 84651-001</t>
  </si>
  <si>
    <t>1-919521</t>
  </si>
  <si>
    <t xml:space="preserve"> 84652-</t>
  </si>
  <si>
    <t xml:space="preserve"> 84652-001</t>
  </si>
  <si>
    <t>1-919522</t>
  </si>
  <si>
    <t xml:space="preserve"> 84653-</t>
  </si>
  <si>
    <t xml:space="preserve"> 84653-001</t>
  </si>
  <si>
    <t>1-919523</t>
  </si>
  <si>
    <t xml:space="preserve"> 84654-</t>
  </si>
  <si>
    <t>Herb Bannister</t>
  </si>
  <si>
    <t xml:space="preserve"> 84654-001</t>
  </si>
  <si>
    <t>1-919524</t>
  </si>
  <si>
    <t xml:space="preserve"> 84655-</t>
  </si>
  <si>
    <t xml:space="preserve"> 84655-001</t>
  </si>
  <si>
    <t>1-919525</t>
  </si>
  <si>
    <t xml:space="preserve"> 84656-</t>
  </si>
  <si>
    <t>City of Auburn Water</t>
  </si>
  <si>
    <t xml:space="preserve"> 84656-001</t>
  </si>
  <si>
    <t>1-919526</t>
  </si>
  <si>
    <t xml:space="preserve"> 84657-</t>
  </si>
  <si>
    <t xml:space="preserve"> 84657-001</t>
  </si>
  <si>
    <t>1-919527</t>
  </si>
  <si>
    <t xml:space="preserve"> 84658-</t>
  </si>
  <si>
    <t xml:space="preserve"> 84658-001</t>
  </si>
  <si>
    <t>1-919528</t>
  </si>
  <si>
    <t xml:space="preserve"> 84659-</t>
  </si>
  <si>
    <t xml:space="preserve"> 84659-001</t>
  </si>
  <si>
    <t>1-919529</t>
  </si>
  <si>
    <t xml:space="preserve"> 84660-</t>
  </si>
  <si>
    <t xml:space="preserve"> 84660-001</t>
  </si>
  <si>
    <t>1-919530</t>
  </si>
  <si>
    <t xml:space="preserve"> 84661-</t>
  </si>
  <si>
    <t>LWIT Redmond</t>
  </si>
  <si>
    <t xml:space="preserve"> 84661-001</t>
  </si>
  <si>
    <t>1-919531</t>
  </si>
  <si>
    <t xml:space="preserve"> 84662-</t>
  </si>
  <si>
    <t>Image Mill</t>
  </si>
  <si>
    <t xml:space="preserve"> 84662-001</t>
  </si>
  <si>
    <t>1-919532</t>
  </si>
  <si>
    <t xml:space="preserve"> 84665-</t>
  </si>
  <si>
    <t xml:space="preserve"> 84665-001</t>
  </si>
  <si>
    <t>1-919535</t>
  </si>
  <si>
    <t xml:space="preserve"> 84666-</t>
  </si>
  <si>
    <t xml:space="preserve"> 84666-001</t>
  </si>
  <si>
    <t>1-919536</t>
  </si>
  <si>
    <t xml:space="preserve"> 84668-</t>
  </si>
  <si>
    <t>Mike Dodds</t>
  </si>
  <si>
    <t xml:space="preserve"> 84668-001</t>
  </si>
  <si>
    <t>1-919538</t>
  </si>
  <si>
    <t xml:space="preserve"> 84669-</t>
  </si>
  <si>
    <t xml:space="preserve"> 84669-001</t>
  </si>
  <si>
    <t>1-919539</t>
  </si>
  <si>
    <t xml:space="preserve"> 84670-</t>
  </si>
  <si>
    <t>OCP Betts Patterson</t>
  </si>
  <si>
    <t xml:space="preserve"> 84670-001</t>
  </si>
  <si>
    <t>1-919540</t>
  </si>
  <si>
    <t xml:space="preserve"> 84672-</t>
  </si>
  <si>
    <t>Kent Offices</t>
  </si>
  <si>
    <t xml:space="preserve"> 84672-001</t>
  </si>
  <si>
    <t>1-919542</t>
  </si>
  <si>
    <t xml:space="preserve"> 84673-</t>
  </si>
  <si>
    <t xml:space="preserve"> 84673-001</t>
  </si>
  <si>
    <t>1-919543</t>
  </si>
  <si>
    <t xml:space="preserve"> 84674-</t>
  </si>
  <si>
    <t>OCP Brown &amp;</t>
  </si>
  <si>
    <t xml:space="preserve"> 84674-001</t>
  </si>
  <si>
    <t>1-919544</t>
  </si>
  <si>
    <t xml:space="preserve"> 84675-</t>
  </si>
  <si>
    <t xml:space="preserve"> 84675-001</t>
  </si>
  <si>
    <t>1-919545</t>
  </si>
  <si>
    <t xml:space="preserve"> 84676-</t>
  </si>
  <si>
    <t>OCP Lee Smart Cook</t>
  </si>
  <si>
    <t xml:space="preserve"> 84676-001</t>
  </si>
  <si>
    <t>1-919546</t>
  </si>
  <si>
    <t xml:space="preserve"> 84677-</t>
  </si>
  <si>
    <t xml:space="preserve"> 84677-001</t>
  </si>
  <si>
    <t>1-919547</t>
  </si>
  <si>
    <t xml:space="preserve"> 84678-</t>
  </si>
  <si>
    <t>OCP Nationstar</t>
  </si>
  <si>
    <t xml:space="preserve"> 84678-001</t>
  </si>
  <si>
    <t>1-919548</t>
  </si>
  <si>
    <t xml:space="preserve"> 84679-</t>
  </si>
  <si>
    <t xml:space="preserve"> 84679-001</t>
  </si>
  <si>
    <t>1-919549</t>
  </si>
  <si>
    <t xml:space="preserve"> 84680-</t>
  </si>
  <si>
    <t xml:space="preserve"> 84680-001</t>
  </si>
  <si>
    <t>1-919550</t>
  </si>
  <si>
    <t xml:space="preserve"> 84683-</t>
  </si>
  <si>
    <t>Sharon Meister</t>
  </si>
  <si>
    <t xml:space="preserve"> 84683-001</t>
  </si>
  <si>
    <t>1-919555</t>
  </si>
  <si>
    <t xml:space="preserve"> 84685-</t>
  </si>
  <si>
    <t>405 Millennium Cente</t>
  </si>
  <si>
    <t xml:space="preserve"> 84685-001</t>
  </si>
  <si>
    <t>1-919558</t>
  </si>
  <si>
    <t xml:space="preserve"> 84686-</t>
  </si>
  <si>
    <t xml:space="preserve"> 84686-001</t>
  </si>
  <si>
    <t>1-919559</t>
  </si>
  <si>
    <t xml:space="preserve"> 84687-</t>
  </si>
  <si>
    <t xml:space="preserve"> 84687-001</t>
  </si>
  <si>
    <t>1-919560</t>
  </si>
  <si>
    <t xml:space="preserve"> 84688-</t>
  </si>
  <si>
    <t xml:space="preserve"> 84688-001</t>
  </si>
  <si>
    <t>1-919561</t>
  </si>
  <si>
    <t xml:space="preserve"> 84689-</t>
  </si>
  <si>
    <t xml:space="preserve"> 84689-001</t>
  </si>
  <si>
    <t>1-919562</t>
  </si>
  <si>
    <t xml:space="preserve"> 84690-</t>
  </si>
  <si>
    <t>EASTLAKE CENTER SOUT</t>
  </si>
  <si>
    <t xml:space="preserve"> 84690-001</t>
  </si>
  <si>
    <t>1-919563</t>
  </si>
  <si>
    <t xml:space="preserve"> 84691-</t>
  </si>
  <si>
    <t xml:space="preserve"> 84691-001</t>
  </si>
  <si>
    <t>1-919564</t>
  </si>
  <si>
    <t xml:space="preserve"> 84692-</t>
  </si>
  <si>
    <t xml:space="preserve"> 84692-001</t>
  </si>
  <si>
    <t>1-919565</t>
  </si>
  <si>
    <t xml:space="preserve"> 84693-</t>
  </si>
  <si>
    <t xml:space="preserve"> 84693-001</t>
  </si>
  <si>
    <t>1-919566</t>
  </si>
  <si>
    <t xml:space="preserve"> 84694-</t>
  </si>
  <si>
    <t>Gilbert Apartments</t>
  </si>
  <si>
    <t xml:space="preserve"> 84694-001</t>
  </si>
  <si>
    <t>1-919567</t>
  </si>
  <si>
    <t xml:space="preserve"> 84695-</t>
  </si>
  <si>
    <t xml:space="preserve"> 84695-001</t>
  </si>
  <si>
    <t>1-919568</t>
  </si>
  <si>
    <t xml:space="preserve"> 84696-</t>
  </si>
  <si>
    <t xml:space="preserve"> 84696-001</t>
  </si>
  <si>
    <t>1-919569</t>
  </si>
  <si>
    <t xml:space="preserve"> 84697-</t>
  </si>
  <si>
    <t xml:space="preserve"> 84697-001</t>
  </si>
  <si>
    <t>1-919570</t>
  </si>
  <si>
    <t xml:space="preserve"> 84698-</t>
  </si>
  <si>
    <t xml:space="preserve"> 84698-001</t>
  </si>
  <si>
    <t>1-919571</t>
  </si>
  <si>
    <t xml:space="preserve"> 84699-</t>
  </si>
  <si>
    <t>Kenyor Building</t>
  </si>
  <si>
    <t xml:space="preserve"> 84699-001</t>
  </si>
  <si>
    <t>1-919572</t>
  </si>
  <si>
    <t xml:space="preserve"> 84700-</t>
  </si>
  <si>
    <t xml:space="preserve"> 84700-001</t>
  </si>
  <si>
    <t>1-919573</t>
  </si>
  <si>
    <t xml:space="preserve"> 84701-</t>
  </si>
  <si>
    <t xml:space="preserve"> 84701-001</t>
  </si>
  <si>
    <t>1-919574</t>
  </si>
  <si>
    <t xml:space="preserve"> 84702-</t>
  </si>
  <si>
    <t xml:space="preserve"> 84702-001</t>
  </si>
  <si>
    <t>1-919575</t>
  </si>
  <si>
    <t xml:space="preserve"> 84703-</t>
  </si>
  <si>
    <t xml:space="preserve"> 84703-001</t>
  </si>
  <si>
    <t>1-919576</t>
  </si>
  <si>
    <t xml:space="preserve"> 84704-</t>
  </si>
  <si>
    <t>NW Building Tech</t>
  </si>
  <si>
    <t xml:space="preserve"> 84704-001</t>
  </si>
  <si>
    <t>1-919577</t>
  </si>
  <si>
    <t xml:space="preserve"> 84705-</t>
  </si>
  <si>
    <t xml:space="preserve"> 84705-001</t>
  </si>
  <si>
    <t>1-919578</t>
  </si>
  <si>
    <t xml:space="preserve"> 84706-</t>
  </si>
  <si>
    <t xml:space="preserve"> 84706-001</t>
  </si>
  <si>
    <t>1-919579</t>
  </si>
  <si>
    <t xml:space="preserve"> 84707-</t>
  </si>
  <si>
    <t xml:space="preserve"> 84707-001</t>
  </si>
  <si>
    <t>1-919580</t>
  </si>
  <si>
    <t xml:space="preserve"> 84708-</t>
  </si>
  <si>
    <t xml:space="preserve"> 84708-001</t>
  </si>
  <si>
    <t>1-919581</t>
  </si>
  <si>
    <t xml:space="preserve"> 84709-</t>
  </si>
  <si>
    <t>Star Apartments</t>
  </si>
  <si>
    <t xml:space="preserve"> 84709-001</t>
  </si>
  <si>
    <t>1-919582</t>
  </si>
  <si>
    <t xml:space="preserve"> 84710-</t>
  </si>
  <si>
    <t xml:space="preserve"> 84710-001</t>
  </si>
  <si>
    <t>1-919583</t>
  </si>
  <si>
    <t xml:space="preserve"> 84711-</t>
  </si>
  <si>
    <t xml:space="preserve"> 84711-001</t>
  </si>
  <si>
    <t>1-919584</t>
  </si>
  <si>
    <t xml:space="preserve"> 84712-</t>
  </si>
  <si>
    <t xml:space="preserve"> 84712-001</t>
  </si>
  <si>
    <t>1-919585</t>
  </si>
  <si>
    <t xml:space="preserve"> 84713-</t>
  </si>
  <si>
    <t xml:space="preserve"> 84713-001</t>
  </si>
  <si>
    <t>1-919586</t>
  </si>
  <si>
    <t xml:space="preserve"> 84714-</t>
  </si>
  <si>
    <t xml:space="preserve"> 84714-001</t>
  </si>
  <si>
    <t>1-919587</t>
  </si>
  <si>
    <t xml:space="preserve"> 84715-</t>
  </si>
  <si>
    <t>Open Text</t>
  </si>
  <si>
    <t xml:space="preserve"> 84715-001</t>
  </si>
  <si>
    <t>1-919588</t>
  </si>
  <si>
    <t xml:space="preserve"> 84717-</t>
  </si>
  <si>
    <t xml:space="preserve"> 84717-001</t>
  </si>
  <si>
    <t>1-919554</t>
  </si>
  <si>
    <t xml:space="preserve"> 84739-</t>
  </si>
  <si>
    <t>NSD Shelton View Ele</t>
  </si>
  <si>
    <t xml:space="preserve"> 84739-001</t>
  </si>
  <si>
    <t>1-920908</t>
  </si>
  <si>
    <t xml:space="preserve"> 84740-</t>
  </si>
  <si>
    <t xml:space="preserve"> 84740-001</t>
  </si>
  <si>
    <t>1-920909</t>
  </si>
  <si>
    <t xml:space="preserve"> 84752-</t>
  </si>
  <si>
    <t>NSD Kenmore Junior H</t>
  </si>
  <si>
    <t xml:space="preserve"> 84752-001</t>
  </si>
  <si>
    <t>1-920998</t>
  </si>
  <si>
    <t>NSD CRYSTAL SPRINGS</t>
  </si>
  <si>
    <t xml:space="preserve"> 84764-</t>
  </si>
  <si>
    <t xml:space="preserve"> 84764-001</t>
  </si>
  <si>
    <t>1-921027</t>
  </si>
  <si>
    <t>Mazda Of Everett</t>
  </si>
  <si>
    <t>Matrix Service Inc</t>
  </si>
  <si>
    <t>Department of</t>
  </si>
  <si>
    <t>NSD Crystal Springs</t>
  </si>
  <si>
    <t xml:space="preserve"> 85106-</t>
  </si>
  <si>
    <t xml:space="preserve"> 85106-001</t>
  </si>
  <si>
    <t>1-921642</t>
  </si>
  <si>
    <t>NSD Lockwood Element</t>
  </si>
  <si>
    <t xml:space="preserve"> 85111-</t>
  </si>
  <si>
    <t xml:space="preserve"> 85111-001</t>
  </si>
  <si>
    <t>1-921647</t>
  </si>
  <si>
    <t>Snohomish County</t>
  </si>
  <si>
    <t xml:space="preserve"> 85152-</t>
  </si>
  <si>
    <t>Mark Suyama</t>
  </si>
  <si>
    <t xml:space="preserve"> 85152-001</t>
  </si>
  <si>
    <t>1-921688</t>
  </si>
  <si>
    <t xml:space="preserve"> 85153-</t>
  </si>
  <si>
    <t>Edmonds Medical Cent</t>
  </si>
  <si>
    <t xml:space="preserve"> 85153-001</t>
  </si>
  <si>
    <t>1-921689</t>
  </si>
  <si>
    <t xml:space="preserve"> 85154-</t>
  </si>
  <si>
    <t xml:space="preserve"> 85154-001</t>
  </si>
  <si>
    <t>1-921690</t>
  </si>
  <si>
    <t xml:space="preserve"> 85155-</t>
  </si>
  <si>
    <t xml:space="preserve"> 85155-001</t>
  </si>
  <si>
    <t>1-921691</t>
  </si>
  <si>
    <t xml:space="preserve"> 85159-</t>
  </si>
  <si>
    <t>Kevin &amp; Carolyn Reid</t>
  </si>
  <si>
    <t xml:space="preserve"> 85159-001</t>
  </si>
  <si>
    <t>1-921695</t>
  </si>
  <si>
    <t>SNO COM</t>
  </si>
  <si>
    <t>Stevens Professional</t>
  </si>
  <si>
    <t xml:space="preserve"> 85168-</t>
  </si>
  <si>
    <t>Crystal Creek</t>
  </si>
  <si>
    <t xml:space="preserve"> 85168-001</t>
  </si>
  <si>
    <t>1-921704</t>
  </si>
  <si>
    <t xml:space="preserve"> 85170-</t>
  </si>
  <si>
    <t xml:space="preserve"> 85170-001</t>
  </si>
  <si>
    <t>1-921706</t>
  </si>
  <si>
    <t xml:space="preserve"> 85171-</t>
  </si>
  <si>
    <t xml:space="preserve"> 85171-001</t>
  </si>
  <si>
    <t>1-921707</t>
  </si>
  <si>
    <t xml:space="preserve"> 85172-</t>
  </si>
  <si>
    <t xml:space="preserve"> 85172-001</t>
  </si>
  <si>
    <t>1-921708</t>
  </si>
  <si>
    <t xml:space="preserve"> 85173-</t>
  </si>
  <si>
    <t xml:space="preserve"> 85173-001</t>
  </si>
  <si>
    <t>1-921709</t>
  </si>
  <si>
    <t xml:space="preserve"> 85174-</t>
  </si>
  <si>
    <t xml:space="preserve"> 85174-001</t>
  </si>
  <si>
    <t>1-921710</t>
  </si>
  <si>
    <t xml:space="preserve"> 85175-</t>
  </si>
  <si>
    <t xml:space="preserve"> 85175-001</t>
  </si>
  <si>
    <t>1-921711</t>
  </si>
  <si>
    <t xml:space="preserve"> 85176-</t>
  </si>
  <si>
    <t xml:space="preserve"> 85176-001</t>
  </si>
  <si>
    <t>1-921712</t>
  </si>
  <si>
    <t xml:space="preserve"> 85177-</t>
  </si>
  <si>
    <t>Kingsgate Center</t>
  </si>
  <si>
    <t xml:space="preserve"> 85177-001</t>
  </si>
  <si>
    <t>1-921713</t>
  </si>
  <si>
    <t xml:space="preserve"> 85179-</t>
  </si>
  <si>
    <t>New Balance</t>
  </si>
  <si>
    <t xml:space="preserve"> 85179-001</t>
  </si>
  <si>
    <t>1-921715</t>
  </si>
  <si>
    <t xml:space="preserve"> 85180-</t>
  </si>
  <si>
    <t xml:space="preserve"> 85180-001</t>
  </si>
  <si>
    <t>1-921716</t>
  </si>
  <si>
    <t xml:space="preserve"> 85181-</t>
  </si>
  <si>
    <t xml:space="preserve"> 85181-001</t>
  </si>
  <si>
    <t>1-921717</t>
  </si>
  <si>
    <t xml:space="preserve"> 85182-</t>
  </si>
  <si>
    <t xml:space="preserve"> 85182-001</t>
  </si>
  <si>
    <t>1-921718</t>
  </si>
  <si>
    <t xml:space="preserve"> 85183-</t>
  </si>
  <si>
    <t xml:space="preserve"> 85183-001</t>
  </si>
  <si>
    <t>1-921719</t>
  </si>
  <si>
    <t xml:space="preserve"> 85184-</t>
  </si>
  <si>
    <t>Crystal Creek Center</t>
  </si>
  <si>
    <t xml:space="preserve"> 85184-001</t>
  </si>
  <si>
    <t>1-921720</t>
  </si>
  <si>
    <t xml:space="preserve"> 85185-</t>
  </si>
  <si>
    <t xml:space="preserve"> 85185-001</t>
  </si>
  <si>
    <t>1-921721</t>
  </si>
  <si>
    <t xml:space="preserve"> 85186-</t>
  </si>
  <si>
    <t xml:space="preserve"> 85186-001</t>
  </si>
  <si>
    <t>1-921722</t>
  </si>
  <si>
    <t xml:space="preserve"> 85187-</t>
  </si>
  <si>
    <t xml:space="preserve"> 85187-001</t>
  </si>
  <si>
    <t>1-921723</t>
  </si>
  <si>
    <t xml:space="preserve"> 85188-</t>
  </si>
  <si>
    <t xml:space="preserve"> 85188-001</t>
  </si>
  <si>
    <t>1-921724</t>
  </si>
  <si>
    <t xml:space="preserve"> 85189-</t>
  </si>
  <si>
    <t xml:space="preserve"> 85189-001</t>
  </si>
  <si>
    <t>1-921725</t>
  </si>
  <si>
    <t xml:space="preserve"> 85190-</t>
  </si>
  <si>
    <t xml:space="preserve"> 85190-001</t>
  </si>
  <si>
    <t>1-921726</t>
  </si>
  <si>
    <t xml:space="preserve"> 85191-</t>
  </si>
  <si>
    <t>Plaza at the Park I</t>
  </si>
  <si>
    <t xml:space="preserve"> 85191-001</t>
  </si>
  <si>
    <t>1-921727</t>
  </si>
  <si>
    <t xml:space="preserve"> 85192-</t>
  </si>
  <si>
    <t xml:space="preserve"> 85192-001</t>
  </si>
  <si>
    <t>1-921728</t>
  </si>
  <si>
    <t xml:space="preserve"> 85193-</t>
  </si>
  <si>
    <t>Plaza at the Park II</t>
  </si>
  <si>
    <t xml:space="preserve"> 85193-001</t>
  </si>
  <si>
    <t>1-921729</t>
  </si>
  <si>
    <t xml:space="preserve"> 85194-</t>
  </si>
  <si>
    <t xml:space="preserve"> 85194-001</t>
  </si>
  <si>
    <t>1-921730</t>
  </si>
  <si>
    <t xml:space="preserve"> 85195-</t>
  </si>
  <si>
    <t xml:space="preserve"> 85195-001</t>
  </si>
  <si>
    <t>1-921731</t>
  </si>
  <si>
    <t xml:space="preserve"> 85196-</t>
  </si>
  <si>
    <t xml:space="preserve"> 85196-001</t>
  </si>
  <si>
    <t>1-921732</t>
  </si>
  <si>
    <t xml:space="preserve"> 85197-</t>
  </si>
  <si>
    <t>Thrashers Corner</t>
  </si>
  <si>
    <t xml:space="preserve"> 85197-001</t>
  </si>
  <si>
    <t>1-921733</t>
  </si>
  <si>
    <t xml:space="preserve"> 85198-</t>
  </si>
  <si>
    <t xml:space="preserve"> 85198-001</t>
  </si>
  <si>
    <t>1-921734</t>
  </si>
  <si>
    <t xml:space="preserve"> 85199-</t>
  </si>
  <si>
    <t xml:space="preserve"> 85199-001</t>
  </si>
  <si>
    <t>1-921735</t>
  </si>
  <si>
    <t xml:space="preserve"> 85200-</t>
  </si>
  <si>
    <t xml:space="preserve"> 85200-001</t>
  </si>
  <si>
    <t>1-921736</t>
  </si>
  <si>
    <t xml:space="preserve"> 85201-</t>
  </si>
  <si>
    <t xml:space="preserve"> 85201-001</t>
  </si>
  <si>
    <t>1-921737</t>
  </si>
  <si>
    <t xml:space="preserve"> 85202-</t>
  </si>
  <si>
    <t xml:space="preserve"> 85202-001</t>
  </si>
  <si>
    <t>1-921738</t>
  </si>
  <si>
    <t xml:space="preserve"> 85203-</t>
  </si>
  <si>
    <t xml:space="preserve"> 85203-001</t>
  </si>
  <si>
    <t>1-921739</t>
  </si>
  <si>
    <t xml:space="preserve"> 85204-</t>
  </si>
  <si>
    <t>Holiday Inn</t>
  </si>
  <si>
    <t xml:space="preserve"> 85204-001</t>
  </si>
  <si>
    <t>1-921740</t>
  </si>
  <si>
    <t xml:space="preserve"> 85206-</t>
  </si>
  <si>
    <t xml:space="preserve"> 85206-001</t>
  </si>
  <si>
    <t>1-921742</t>
  </si>
  <si>
    <t xml:space="preserve"> 85207-</t>
  </si>
  <si>
    <t>Doreen Hartridge</t>
  </si>
  <si>
    <t xml:space="preserve"> 85207-001</t>
  </si>
  <si>
    <t>1-921743</t>
  </si>
  <si>
    <t xml:space="preserve"> 85208-</t>
  </si>
  <si>
    <t>Cash America #1645</t>
  </si>
  <si>
    <t xml:space="preserve"> 85208-001</t>
  </si>
  <si>
    <t>1-921744</t>
  </si>
  <si>
    <t xml:space="preserve"> 85209-</t>
  </si>
  <si>
    <t>Cash America #1646</t>
  </si>
  <si>
    <t xml:space="preserve"> 85209-001</t>
  </si>
  <si>
    <t>1-921745</t>
  </si>
  <si>
    <t xml:space="preserve"> 85210-</t>
  </si>
  <si>
    <t xml:space="preserve"> 85210-001</t>
  </si>
  <si>
    <t>1-921746</t>
  </si>
  <si>
    <t xml:space="preserve"> 85211-</t>
  </si>
  <si>
    <t>Cash America #1655</t>
  </si>
  <si>
    <t xml:space="preserve"> 85211-001</t>
  </si>
  <si>
    <t>1-921747</t>
  </si>
  <si>
    <t xml:space="preserve"> 85212-</t>
  </si>
  <si>
    <t>Cash America #1656</t>
  </si>
  <si>
    <t xml:space="preserve"> 85212-001</t>
  </si>
  <si>
    <t>1-921748</t>
  </si>
  <si>
    <t xml:space="preserve"> 85213-</t>
  </si>
  <si>
    <t>Cash America #1657</t>
  </si>
  <si>
    <t xml:space="preserve"> 85213-001</t>
  </si>
  <si>
    <t>1-921749</t>
  </si>
  <si>
    <t xml:space="preserve"> 85216-</t>
  </si>
  <si>
    <t>Eastlake Community</t>
  </si>
  <si>
    <t xml:space="preserve"> 85216-001</t>
  </si>
  <si>
    <t>1-921752</t>
  </si>
  <si>
    <t xml:space="preserve"> 85217-</t>
  </si>
  <si>
    <t>Frontier Ford</t>
  </si>
  <si>
    <t xml:space="preserve"> 85217-001</t>
  </si>
  <si>
    <t>1-921753</t>
  </si>
  <si>
    <t xml:space="preserve"> 85220-</t>
  </si>
  <si>
    <t xml:space="preserve"> 85220-001</t>
  </si>
  <si>
    <t>1-921756</t>
  </si>
  <si>
    <t xml:space="preserve"> 85261-</t>
  </si>
  <si>
    <t xml:space="preserve"> 85261-001</t>
  </si>
  <si>
    <t>1-925100</t>
  </si>
  <si>
    <t xml:space="preserve"> 85262-</t>
  </si>
  <si>
    <t xml:space="preserve"> 85262-001</t>
  </si>
  <si>
    <t>1-925101</t>
  </si>
  <si>
    <t xml:space="preserve"> 85263-</t>
  </si>
  <si>
    <t xml:space="preserve"> 85263-001</t>
  </si>
  <si>
    <t>1-925102</t>
  </si>
  <si>
    <t xml:space="preserve"> 85264-</t>
  </si>
  <si>
    <t xml:space="preserve"> 85264-001</t>
  </si>
  <si>
    <t>1-925103</t>
  </si>
  <si>
    <t xml:space="preserve"> 85265-</t>
  </si>
  <si>
    <t>Bath &amp; Body Works #7</t>
  </si>
  <si>
    <t xml:space="preserve"> 85265-001</t>
  </si>
  <si>
    <t>1-925104</t>
  </si>
  <si>
    <t xml:space="preserve"> 85266-</t>
  </si>
  <si>
    <t>Victoria's Secret #5</t>
  </si>
  <si>
    <t xml:space="preserve"> 85266-001</t>
  </si>
  <si>
    <t>1-925105</t>
  </si>
  <si>
    <t xml:space="preserve"> 85267-</t>
  </si>
  <si>
    <t xml:space="preserve"> 85267-001</t>
  </si>
  <si>
    <t>1-925106</t>
  </si>
  <si>
    <t xml:space="preserve"> 85268-</t>
  </si>
  <si>
    <t xml:space="preserve"> 85268-001</t>
  </si>
  <si>
    <t>1-925107</t>
  </si>
  <si>
    <t xml:space="preserve"> 85269-</t>
  </si>
  <si>
    <t>DR DANIEL MERGEN DDS</t>
  </si>
  <si>
    <t xml:space="preserve"> 85269-001</t>
  </si>
  <si>
    <t>1-925108</t>
  </si>
  <si>
    <t xml:space="preserve"> 85270-</t>
  </si>
  <si>
    <t>LYDIG CONSTRUCTION</t>
  </si>
  <si>
    <t xml:space="preserve"> 85270-001</t>
  </si>
  <si>
    <t>1-925109</t>
  </si>
  <si>
    <t xml:space="preserve"> 85271-</t>
  </si>
  <si>
    <t>VCA MANITO ANIMAL</t>
  </si>
  <si>
    <t xml:space="preserve"> 85271-001</t>
  </si>
  <si>
    <t>1-925110</t>
  </si>
  <si>
    <t>U.S. Fish &amp; Wildlife</t>
  </si>
  <si>
    <t>Providence Distribut</t>
  </si>
  <si>
    <t>Robert C Freeby</t>
  </si>
  <si>
    <t>Monte Hester</t>
  </si>
  <si>
    <t>TARGA Sound Terminal</t>
  </si>
  <si>
    <t>Afifi Shrine Temple</t>
  </si>
  <si>
    <t>IBEW Local #483</t>
  </si>
  <si>
    <t>Reid Property</t>
  </si>
  <si>
    <t>Martin Luther King N</t>
  </si>
  <si>
    <t>West Sound Orthopaed</t>
  </si>
  <si>
    <t>WA CTS</t>
  </si>
  <si>
    <t>Merrill Lynch</t>
  </si>
  <si>
    <t>Aberdeen Museum of</t>
  </si>
  <si>
    <t>Aberdeen Community</t>
  </si>
  <si>
    <t>Aberdeen Police</t>
  </si>
  <si>
    <t>Seafarers Internatio</t>
  </si>
  <si>
    <t xml:space="preserve"> 85465-</t>
  </si>
  <si>
    <t>HMST Enterprises</t>
  </si>
  <si>
    <t xml:space="preserve"> 85465-001</t>
  </si>
  <si>
    <t>1-931460</t>
  </si>
  <si>
    <t>Federal Public</t>
  </si>
  <si>
    <t xml:space="preserve"> 85477-</t>
  </si>
  <si>
    <t>3100 Bucklin Hill</t>
  </si>
  <si>
    <t xml:space="preserve"> 85477-001</t>
  </si>
  <si>
    <t>1-931474</t>
  </si>
  <si>
    <t xml:space="preserve"> 85484-</t>
  </si>
  <si>
    <t>Performance Warehous</t>
  </si>
  <si>
    <t xml:space="preserve"> 85484-001</t>
  </si>
  <si>
    <t>1-931481</t>
  </si>
  <si>
    <t xml:space="preserve"> 85486-</t>
  </si>
  <si>
    <t>Black Lake Village</t>
  </si>
  <si>
    <t xml:space="preserve"> 85486-001</t>
  </si>
  <si>
    <t>1-931483</t>
  </si>
  <si>
    <t xml:space="preserve"> 85487-</t>
  </si>
  <si>
    <t xml:space="preserve"> 85487-001</t>
  </si>
  <si>
    <t>1-931484</t>
  </si>
  <si>
    <t xml:space="preserve"> 85488-</t>
  </si>
  <si>
    <t>11515 Canyon Road E</t>
  </si>
  <si>
    <t xml:space="preserve"> 85488-001</t>
  </si>
  <si>
    <t>1-931485</t>
  </si>
  <si>
    <t xml:space="preserve"> 85489-</t>
  </si>
  <si>
    <t>Cash America #1640</t>
  </si>
  <si>
    <t xml:space="preserve"> 85489-001</t>
  </si>
  <si>
    <t>1-931486</t>
  </si>
  <si>
    <t xml:space="preserve"> 85490-</t>
  </si>
  <si>
    <t>Cash America #1641</t>
  </si>
  <si>
    <t xml:space="preserve"> 85490-001</t>
  </si>
  <si>
    <t>1-931487</t>
  </si>
  <si>
    <t xml:space="preserve"> 85491-</t>
  </si>
  <si>
    <t>Cash America #1642</t>
  </si>
  <si>
    <t xml:space="preserve"> 85491-001</t>
  </si>
  <si>
    <t>1-931488</t>
  </si>
  <si>
    <t xml:space="preserve"> 85492-</t>
  </si>
  <si>
    <t>Cash America #1643</t>
  </si>
  <si>
    <t xml:space="preserve"> 85492-001</t>
  </si>
  <si>
    <t>1-931489</t>
  </si>
  <si>
    <t xml:space="preserve"> 85494-</t>
  </si>
  <si>
    <t>Cash America #1658</t>
  </si>
  <si>
    <t xml:space="preserve"> 85494-001</t>
  </si>
  <si>
    <t>1-931491</t>
  </si>
  <si>
    <t xml:space="preserve"> 85495-</t>
  </si>
  <si>
    <t xml:space="preserve"> 85495-001</t>
  </si>
  <si>
    <t>1-931492</t>
  </si>
  <si>
    <t xml:space="preserve"> 85497-</t>
  </si>
  <si>
    <t>Anthony's Restaurant</t>
  </si>
  <si>
    <t xml:space="preserve"> 85497-001</t>
  </si>
  <si>
    <t>1-931494</t>
  </si>
  <si>
    <t xml:space="preserve"> 85498-</t>
  </si>
  <si>
    <t>Jerome Center</t>
  </si>
  <si>
    <t xml:space="preserve"> 85498-001</t>
  </si>
  <si>
    <t>1-931495</t>
  </si>
  <si>
    <t xml:space="preserve"> 85501-</t>
  </si>
  <si>
    <t>Buckle Store #378</t>
  </si>
  <si>
    <t xml:space="preserve"> 85501-001</t>
  </si>
  <si>
    <t>1-931498</t>
  </si>
  <si>
    <t xml:space="preserve"> 85502-</t>
  </si>
  <si>
    <t>Buckle Store #389</t>
  </si>
  <si>
    <t xml:space="preserve"> 85502-001</t>
  </si>
  <si>
    <t>1-931499</t>
  </si>
  <si>
    <t xml:space="preserve"> 85503-</t>
  </si>
  <si>
    <t>Ridgetop Animal Hosp</t>
  </si>
  <si>
    <t xml:space="preserve"> 85503-001</t>
  </si>
  <si>
    <t>1-931500</t>
  </si>
  <si>
    <t xml:space="preserve"> 85504-</t>
  </si>
  <si>
    <t>World Vision Fife St</t>
  </si>
  <si>
    <t xml:space="preserve"> 85504-001</t>
  </si>
  <si>
    <t>1-931501</t>
  </si>
  <si>
    <t>State Farm</t>
  </si>
  <si>
    <t xml:space="preserve"> 85507-</t>
  </si>
  <si>
    <t>Transpacific Trade</t>
  </si>
  <si>
    <t xml:space="preserve"> 85507-001</t>
  </si>
  <si>
    <t>1-931504</t>
  </si>
  <si>
    <t xml:space="preserve"> 85508-</t>
  </si>
  <si>
    <t>Elders Wellness Cent</t>
  </si>
  <si>
    <t xml:space="preserve"> 85508-001</t>
  </si>
  <si>
    <t>1-931505</t>
  </si>
  <si>
    <t xml:space="preserve"> 85509-</t>
  </si>
  <si>
    <t xml:space="preserve"> 85509-001</t>
  </si>
  <si>
    <t>1-931506</t>
  </si>
  <si>
    <t xml:space="preserve"> 85510-</t>
  </si>
  <si>
    <t>LA Fitness-Puyallup</t>
  </si>
  <si>
    <t xml:space="preserve"> 85510-001</t>
  </si>
  <si>
    <t>1-931507</t>
  </si>
  <si>
    <t xml:space="preserve"> 85511-</t>
  </si>
  <si>
    <t xml:space="preserve"> 85511-001</t>
  </si>
  <si>
    <t>1-931508</t>
  </si>
  <si>
    <t xml:space="preserve"> 85512-</t>
  </si>
  <si>
    <t xml:space="preserve"> 85512-001</t>
  </si>
  <si>
    <t>1-931509</t>
  </si>
  <si>
    <t xml:space="preserve"> 85513-</t>
  </si>
  <si>
    <t xml:space="preserve"> 85513-001</t>
  </si>
  <si>
    <t>1-931510</t>
  </si>
  <si>
    <t xml:space="preserve"> 85514-</t>
  </si>
  <si>
    <t xml:space="preserve"> 85514-001</t>
  </si>
  <si>
    <t>1-931511</t>
  </si>
  <si>
    <t xml:space="preserve"> 85515-</t>
  </si>
  <si>
    <t>First Park Meridian</t>
  </si>
  <si>
    <t xml:space="preserve"> 85515-001</t>
  </si>
  <si>
    <t>1-931512</t>
  </si>
  <si>
    <t xml:space="preserve"> 85516-</t>
  </si>
  <si>
    <t>Harbor Plastic Surge</t>
  </si>
  <si>
    <t xml:space="preserve"> 85516-001</t>
  </si>
  <si>
    <t>1-931513</t>
  </si>
  <si>
    <t xml:space="preserve"> 85517-</t>
  </si>
  <si>
    <t xml:space="preserve"> 85517-001</t>
  </si>
  <si>
    <t>1-931514</t>
  </si>
  <si>
    <t xml:space="preserve"> 85518-</t>
  </si>
  <si>
    <t>Meridian Plaza - 422</t>
  </si>
  <si>
    <t xml:space="preserve"> 85518-001</t>
  </si>
  <si>
    <t>1-931515</t>
  </si>
  <si>
    <t xml:space="preserve"> 85519-</t>
  </si>
  <si>
    <t>Milgard Medical Pavi</t>
  </si>
  <si>
    <t xml:space="preserve"> 85519-001</t>
  </si>
  <si>
    <t>1-931516</t>
  </si>
  <si>
    <t xml:space="preserve"> 85520-</t>
  </si>
  <si>
    <t>South Hill Center</t>
  </si>
  <si>
    <t xml:space="preserve"> 85520-001</t>
  </si>
  <si>
    <t>1-931517</t>
  </si>
  <si>
    <t xml:space="preserve"> 85521-</t>
  </si>
  <si>
    <t>Meridian Town Center</t>
  </si>
  <si>
    <t xml:space="preserve"> 85521-001</t>
  </si>
  <si>
    <t>1-931518</t>
  </si>
  <si>
    <t xml:space="preserve"> 85522-</t>
  </si>
  <si>
    <t>Tacoma Armory</t>
  </si>
  <si>
    <t xml:space="preserve"> 85522-001</t>
  </si>
  <si>
    <t>1-931519</t>
  </si>
  <si>
    <t xml:space="preserve"> 85523-</t>
  </si>
  <si>
    <t xml:space="preserve"> 85523-001</t>
  </si>
  <si>
    <t>1-931520</t>
  </si>
  <si>
    <t xml:space="preserve"> 85526-</t>
  </si>
  <si>
    <t xml:space="preserve"> 85526-001</t>
  </si>
  <si>
    <t>1-931523</t>
  </si>
  <si>
    <t xml:space="preserve"> 85527-</t>
  </si>
  <si>
    <t xml:space="preserve"> 85527-001</t>
  </si>
  <si>
    <t>1-931524</t>
  </si>
  <si>
    <t xml:space="preserve"> 85528-</t>
  </si>
  <si>
    <t xml:space="preserve"> 85528-001</t>
  </si>
  <si>
    <t>1-931525</t>
  </si>
  <si>
    <t xml:space="preserve"> 85529-</t>
  </si>
  <si>
    <t>Bath &amp; Body Works #5</t>
  </si>
  <si>
    <t xml:space="preserve"> 85529-001</t>
  </si>
  <si>
    <t>1-931526</t>
  </si>
  <si>
    <t xml:space="preserve"> 85530-</t>
  </si>
  <si>
    <t xml:space="preserve"> 85530-001</t>
  </si>
  <si>
    <t>1-931527</t>
  </si>
  <si>
    <t xml:space="preserve"> 85531-</t>
  </si>
  <si>
    <t xml:space="preserve"> 85531-001</t>
  </si>
  <si>
    <t>1-931528</t>
  </si>
  <si>
    <t xml:space="preserve"> 85532-</t>
  </si>
  <si>
    <t xml:space="preserve"> 85532-001</t>
  </si>
  <si>
    <t>1-931529</t>
  </si>
  <si>
    <t xml:space="preserve"> 85533-</t>
  </si>
  <si>
    <t xml:space="preserve"> 85533-001</t>
  </si>
  <si>
    <t>1-931530</t>
  </si>
  <si>
    <t xml:space="preserve"> 85534-</t>
  </si>
  <si>
    <t xml:space="preserve"> 85534-001</t>
  </si>
  <si>
    <t>1-931531</t>
  </si>
  <si>
    <t xml:space="preserve"> 85535-</t>
  </si>
  <si>
    <t>Mutual of Enumclaw</t>
  </si>
  <si>
    <t xml:space="preserve"> 85535-001</t>
  </si>
  <si>
    <t>1-931532</t>
  </si>
  <si>
    <t xml:space="preserve"> 85537-</t>
  </si>
  <si>
    <t xml:space="preserve"> 85537-001</t>
  </si>
  <si>
    <t>1-931534</t>
  </si>
  <si>
    <t xml:space="preserve"> 85538-</t>
  </si>
  <si>
    <t xml:space="preserve"> 85538-001</t>
  </si>
  <si>
    <t>1-931535</t>
  </si>
  <si>
    <t xml:space="preserve"> 85540-</t>
  </si>
  <si>
    <t xml:space="preserve"> 85540-001</t>
  </si>
  <si>
    <t>1-931537</t>
  </si>
  <si>
    <t xml:space="preserve"> 85541-</t>
  </si>
  <si>
    <t xml:space="preserve"> 85541-001</t>
  </si>
  <si>
    <t>1-931538</t>
  </si>
  <si>
    <t xml:space="preserve"> 85542-</t>
  </si>
  <si>
    <t>Propel Insurance</t>
  </si>
  <si>
    <t xml:space="preserve"> 85542-001</t>
  </si>
  <si>
    <t>1-931539</t>
  </si>
  <si>
    <t xml:space="preserve"> 85543-</t>
  </si>
  <si>
    <t xml:space="preserve"> 85543-001</t>
  </si>
  <si>
    <t>1-931540</t>
  </si>
  <si>
    <t xml:space="preserve"> 85544-</t>
  </si>
  <si>
    <t xml:space="preserve"> 85544-001</t>
  </si>
  <si>
    <t>1-931541</t>
  </si>
  <si>
    <t xml:space="preserve"> 85545-</t>
  </si>
  <si>
    <t xml:space="preserve"> 85545-001</t>
  </si>
  <si>
    <t>1-931542</t>
  </si>
  <si>
    <t xml:space="preserve"> 85546-</t>
  </si>
  <si>
    <t xml:space="preserve"> 85546-001</t>
  </si>
  <si>
    <t>1-931543</t>
  </si>
  <si>
    <t xml:space="preserve"> 85547-</t>
  </si>
  <si>
    <t xml:space="preserve"> 85547-001</t>
  </si>
  <si>
    <t>1-931544</t>
  </si>
  <si>
    <t xml:space="preserve"> 85548-</t>
  </si>
  <si>
    <t xml:space="preserve"> 85548-001</t>
  </si>
  <si>
    <t>1-931545</t>
  </si>
  <si>
    <t xml:space="preserve"> 85549-</t>
  </si>
  <si>
    <t xml:space="preserve"> 85549-001</t>
  </si>
  <si>
    <t>1-931546</t>
  </si>
  <si>
    <t xml:space="preserve"> 85550-</t>
  </si>
  <si>
    <t xml:space="preserve"> 85550-001</t>
  </si>
  <si>
    <t>1-931547</t>
  </si>
  <si>
    <t xml:space="preserve"> 85551-</t>
  </si>
  <si>
    <t>Fife 70th Avenue Bus</t>
  </si>
  <si>
    <t xml:space="preserve"> 85551-001</t>
  </si>
  <si>
    <t>1-931548</t>
  </si>
  <si>
    <t xml:space="preserve"> 85552-</t>
  </si>
  <si>
    <t>Rain City Managemene</t>
  </si>
  <si>
    <t xml:space="preserve"> 85552-001</t>
  </si>
  <si>
    <t>1-931549</t>
  </si>
  <si>
    <t xml:space="preserve"> 85553-</t>
  </si>
  <si>
    <t xml:space="preserve"> 85553-001</t>
  </si>
  <si>
    <t>1-931550</t>
  </si>
  <si>
    <t xml:space="preserve"> 85555-</t>
  </si>
  <si>
    <t>Rainier Richlite</t>
  </si>
  <si>
    <t xml:space="preserve"> 85555-001</t>
  </si>
  <si>
    <t>1-931552</t>
  </si>
  <si>
    <t xml:space="preserve"> 85556-</t>
  </si>
  <si>
    <t xml:space="preserve"> 85556-001</t>
  </si>
  <si>
    <t>1-931553</t>
  </si>
  <si>
    <t xml:space="preserve"> 85557-</t>
  </si>
  <si>
    <t xml:space="preserve"> 85557-001</t>
  </si>
  <si>
    <t>1-931554</t>
  </si>
  <si>
    <t xml:space="preserve"> 85559-</t>
  </si>
  <si>
    <t xml:space="preserve"> 85559-001</t>
  </si>
  <si>
    <t>1-931556</t>
  </si>
  <si>
    <t xml:space="preserve"> 85560-</t>
  </si>
  <si>
    <t xml:space="preserve"> 85560-001</t>
  </si>
  <si>
    <t>1-931557</t>
  </si>
  <si>
    <t xml:space="preserve"> 85561-</t>
  </si>
  <si>
    <t>Allenmore MOB Bldg C</t>
  </si>
  <si>
    <t xml:space="preserve"> 85561-001</t>
  </si>
  <si>
    <t>1-931558</t>
  </si>
  <si>
    <t xml:space="preserve"> 85562-</t>
  </si>
  <si>
    <t xml:space="preserve"> 85562-001</t>
  </si>
  <si>
    <t>1-931559</t>
  </si>
  <si>
    <t xml:space="preserve"> 85563-</t>
  </si>
  <si>
    <t>Good Samaritan</t>
  </si>
  <si>
    <t xml:space="preserve"> 85563-001</t>
  </si>
  <si>
    <t>1-931560</t>
  </si>
  <si>
    <t xml:space="preserve"> 85564-</t>
  </si>
  <si>
    <t xml:space="preserve"> 85564-001</t>
  </si>
  <si>
    <t>1-931561</t>
  </si>
  <si>
    <t xml:space="preserve"> 85565-</t>
  </si>
  <si>
    <t>North Mullen Bldg</t>
  </si>
  <si>
    <t xml:space="preserve"> 85565-001</t>
  </si>
  <si>
    <t>1-931562</t>
  </si>
  <si>
    <t xml:space="preserve"> 85566-</t>
  </si>
  <si>
    <t xml:space="preserve"> 85566-001</t>
  </si>
  <si>
    <t>1-931563</t>
  </si>
  <si>
    <t xml:space="preserve"> 85567-</t>
  </si>
  <si>
    <t xml:space="preserve"> 85567-001</t>
  </si>
  <si>
    <t>1-931564</t>
  </si>
  <si>
    <t xml:space="preserve"> 85570-</t>
  </si>
  <si>
    <t xml:space="preserve"> 85570-001</t>
  </si>
  <si>
    <t>1-931567</t>
  </si>
  <si>
    <t xml:space="preserve"> 85571-</t>
  </si>
  <si>
    <t>Silverdale Lutheran</t>
  </si>
  <si>
    <t xml:space="preserve"> 85571-001</t>
  </si>
  <si>
    <t>1-931568</t>
  </si>
  <si>
    <t xml:space="preserve"> 85572-</t>
  </si>
  <si>
    <t xml:space="preserve"> 85572-001</t>
  </si>
  <si>
    <t>1-931569</t>
  </si>
  <si>
    <t xml:space="preserve"> 85573-</t>
  </si>
  <si>
    <t xml:space="preserve"> 85573-001</t>
  </si>
  <si>
    <t>1-931570</t>
  </si>
  <si>
    <t xml:space="preserve"> 85574-</t>
  </si>
  <si>
    <t>Harborside</t>
  </si>
  <si>
    <t xml:space="preserve"> 85574-001</t>
  </si>
  <si>
    <t>1-931571</t>
  </si>
  <si>
    <t xml:space="preserve"> 85575-</t>
  </si>
  <si>
    <t xml:space="preserve"> 85575-001</t>
  </si>
  <si>
    <t>1-931572</t>
  </si>
  <si>
    <t xml:space="preserve"> 85576-</t>
  </si>
  <si>
    <t xml:space="preserve"> 85576-001</t>
  </si>
  <si>
    <t>1-931573</t>
  </si>
  <si>
    <t xml:space="preserve"> 85577-</t>
  </si>
  <si>
    <t>Big Lots #4454</t>
  </si>
  <si>
    <t xml:space="preserve"> 85577-001</t>
  </si>
  <si>
    <t>1-931574</t>
  </si>
  <si>
    <t xml:space="preserve"> 85578-</t>
  </si>
  <si>
    <t>Big Lots #4460</t>
  </si>
  <si>
    <t xml:space="preserve"> 85578-001</t>
  </si>
  <si>
    <t>1-931575</t>
  </si>
  <si>
    <t xml:space="preserve"> 85579-</t>
  </si>
  <si>
    <t>Big Lots #4484</t>
  </si>
  <si>
    <t xml:space="preserve"> 85579-001</t>
  </si>
  <si>
    <t>1-931576</t>
  </si>
  <si>
    <t xml:space="preserve"> 85580-</t>
  </si>
  <si>
    <t>Big Lots #4541</t>
  </si>
  <si>
    <t xml:space="preserve"> 85580-001</t>
  </si>
  <si>
    <t>1-931577</t>
  </si>
  <si>
    <t xml:space="preserve"> 85581-</t>
  </si>
  <si>
    <t xml:space="preserve"> 85581-001</t>
  </si>
  <si>
    <t>1-931578</t>
  </si>
  <si>
    <t xml:space="preserve"> 85582-</t>
  </si>
  <si>
    <t xml:space="preserve"> 85582-001</t>
  </si>
  <si>
    <t>1-931579</t>
  </si>
  <si>
    <t xml:space="preserve"> 85583-</t>
  </si>
  <si>
    <t xml:space="preserve"> 85583-001</t>
  </si>
  <si>
    <t>1-931580</t>
  </si>
  <si>
    <t xml:space="preserve"> 85584-</t>
  </si>
  <si>
    <t xml:space="preserve"> 85584-001</t>
  </si>
  <si>
    <t>1-931581</t>
  </si>
  <si>
    <t xml:space="preserve"> 85585-</t>
  </si>
  <si>
    <t xml:space="preserve"> 85585-001</t>
  </si>
  <si>
    <t>1-931582</t>
  </si>
  <si>
    <t xml:space="preserve"> 85586-</t>
  </si>
  <si>
    <t>CPWM 6152</t>
  </si>
  <si>
    <t xml:space="preserve"> 85586-001</t>
  </si>
  <si>
    <t>1-931583</t>
  </si>
  <si>
    <t xml:space="preserve"> 85587-</t>
  </si>
  <si>
    <t>CPWM 6293</t>
  </si>
  <si>
    <t xml:space="preserve"> 85587-001</t>
  </si>
  <si>
    <t>1-931584</t>
  </si>
  <si>
    <t xml:space="preserve"> 85588-</t>
  </si>
  <si>
    <t>CPWM 6332</t>
  </si>
  <si>
    <t xml:space="preserve"> 85588-001</t>
  </si>
  <si>
    <t>1-931585</t>
  </si>
  <si>
    <t xml:space="preserve"> 85589-</t>
  </si>
  <si>
    <t xml:space="preserve"> 85589-001</t>
  </si>
  <si>
    <t>1-931586</t>
  </si>
  <si>
    <t xml:space="preserve"> 85590-</t>
  </si>
  <si>
    <t>The Pantages Theater</t>
  </si>
  <si>
    <t xml:space="preserve"> 85590-001</t>
  </si>
  <si>
    <t>1-931587</t>
  </si>
  <si>
    <t xml:space="preserve"> 85591-</t>
  </si>
  <si>
    <t>Theater on the</t>
  </si>
  <si>
    <t xml:space="preserve"> 85591-001</t>
  </si>
  <si>
    <t>1-931588</t>
  </si>
  <si>
    <t xml:space="preserve"> 85592-</t>
  </si>
  <si>
    <t xml:space="preserve"> 85592-001</t>
  </si>
  <si>
    <t>1-931589</t>
  </si>
  <si>
    <t xml:space="preserve"> 85595-</t>
  </si>
  <si>
    <t xml:space="preserve"> 85595-001</t>
  </si>
  <si>
    <t>1-931592</t>
  </si>
  <si>
    <t xml:space="preserve"> 85596-</t>
  </si>
  <si>
    <t>Allenmore Medical</t>
  </si>
  <si>
    <t xml:space="preserve"> 85596-001</t>
  </si>
  <si>
    <t>1-931593</t>
  </si>
  <si>
    <t xml:space="preserve"> 85597-</t>
  </si>
  <si>
    <t xml:space="preserve"> 85597-001</t>
  </si>
  <si>
    <t>1-931594</t>
  </si>
  <si>
    <t xml:space="preserve"> 85598-</t>
  </si>
  <si>
    <t xml:space="preserve"> 85598-001</t>
  </si>
  <si>
    <t>1-931595</t>
  </si>
  <si>
    <t xml:space="preserve"> 85599-</t>
  </si>
  <si>
    <t xml:space="preserve"> 85599-001</t>
  </si>
  <si>
    <t>1-931596</t>
  </si>
  <si>
    <t xml:space="preserve"> 85600-</t>
  </si>
  <si>
    <t>JCPenney #232</t>
  </si>
  <si>
    <t xml:space="preserve"> 85600-001</t>
  </si>
  <si>
    <t>1-931597</t>
  </si>
  <si>
    <t xml:space="preserve"> 85601-</t>
  </si>
  <si>
    <t>JCPenney #2353</t>
  </si>
  <si>
    <t xml:space="preserve"> 85601-001</t>
  </si>
  <si>
    <t>1-931598</t>
  </si>
  <si>
    <t xml:space="preserve"> 85603-</t>
  </si>
  <si>
    <t xml:space="preserve"> 85603-001</t>
  </si>
  <si>
    <t>1-931600</t>
  </si>
  <si>
    <t xml:space="preserve"> 85604-</t>
  </si>
  <si>
    <t xml:space="preserve"> 85604-001</t>
  </si>
  <si>
    <t>1-931601</t>
  </si>
  <si>
    <t xml:space="preserve"> 85605-</t>
  </si>
  <si>
    <t xml:space="preserve"> 85605-001</t>
  </si>
  <si>
    <t>1-931602</t>
  </si>
  <si>
    <t xml:space="preserve"> 85606-</t>
  </si>
  <si>
    <t xml:space="preserve"> 85606-001</t>
  </si>
  <si>
    <t>1-931603</t>
  </si>
  <si>
    <t xml:space="preserve"> 85608-</t>
  </si>
  <si>
    <t xml:space="preserve"> 85608-001</t>
  </si>
  <si>
    <t>1-931605</t>
  </si>
  <si>
    <t xml:space="preserve"> 85609-</t>
  </si>
  <si>
    <t xml:space="preserve"> 85609-001</t>
  </si>
  <si>
    <t>1-931606</t>
  </si>
  <si>
    <t xml:space="preserve"> 85610-</t>
  </si>
  <si>
    <t xml:space="preserve"> 85610-001</t>
  </si>
  <si>
    <t>1-931607</t>
  </si>
  <si>
    <t xml:space="preserve"> 85611-</t>
  </si>
  <si>
    <t xml:space="preserve"> 85611-001</t>
  </si>
  <si>
    <t>1-931608</t>
  </si>
  <si>
    <t xml:space="preserve"> 85612-</t>
  </si>
  <si>
    <t xml:space="preserve"> 85612-001</t>
  </si>
  <si>
    <t>1-931609</t>
  </si>
  <si>
    <t xml:space="preserve"> 85613-</t>
  </si>
  <si>
    <t xml:space="preserve"> 85613-001</t>
  </si>
  <si>
    <t>1-931610</t>
  </si>
  <si>
    <t xml:space="preserve"> 85614-</t>
  </si>
  <si>
    <t xml:space="preserve"> 85614-001</t>
  </si>
  <si>
    <t>1-931611</t>
  </si>
  <si>
    <t xml:space="preserve"> 85615-</t>
  </si>
  <si>
    <t xml:space="preserve"> 85615-001</t>
  </si>
  <si>
    <t>1-931612</t>
  </si>
  <si>
    <t xml:space="preserve"> 85616-</t>
  </si>
  <si>
    <t xml:space="preserve"> 85616-001</t>
  </si>
  <si>
    <t>1-931613</t>
  </si>
  <si>
    <t xml:space="preserve"> 85617-</t>
  </si>
  <si>
    <t xml:space="preserve"> 85617-001</t>
  </si>
  <si>
    <t>1-931614</t>
  </si>
  <si>
    <t xml:space="preserve"> 85618-</t>
  </si>
  <si>
    <t xml:space="preserve"> 85618-001</t>
  </si>
  <si>
    <t>1-931615</t>
  </si>
  <si>
    <t xml:space="preserve"> 85619-</t>
  </si>
  <si>
    <t xml:space="preserve"> 85619-001</t>
  </si>
  <si>
    <t>1-931616</t>
  </si>
  <si>
    <t xml:space="preserve"> 85620-</t>
  </si>
  <si>
    <t xml:space="preserve"> 85620-001</t>
  </si>
  <si>
    <t>1-931617</t>
  </si>
  <si>
    <t xml:space="preserve"> 85621-</t>
  </si>
  <si>
    <t>Lincoln Moving &amp;</t>
  </si>
  <si>
    <t xml:space="preserve"> 85621-001</t>
  </si>
  <si>
    <t>1-931618</t>
  </si>
  <si>
    <t xml:space="preserve"> 85622-</t>
  </si>
  <si>
    <t>Big Lots #4644</t>
  </si>
  <si>
    <t xml:space="preserve"> 85622-001</t>
  </si>
  <si>
    <t>1-931619</t>
  </si>
  <si>
    <t xml:space="preserve"> 85623-</t>
  </si>
  <si>
    <t>Bath &amp; Body Works</t>
  </si>
  <si>
    <t xml:space="preserve"> 85623-001</t>
  </si>
  <si>
    <t>1-931620</t>
  </si>
  <si>
    <t xml:space="preserve"> 85626-</t>
  </si>
  <si>
    <t xml:space="preserve"> 85626-001</t>
  </si>
  <si>
    <t>1-931623</t>
  </si>
  <si>
    <t xml:space="preserve"> 85627-</t>
  </si>
  <si>
    <t xml:space="preserve"> 85627-001</t>
  </si>
  <si>
    <t>1-931624</t>
  </si>
  <si>
    <t xml:space="preserve"> 85628-</t>
  </si>
  <si>
    <t xml:space="preserve"> 85628-001</t>
  </si>
  <si>
    <t>1-931625</t>
  </si>
  <si>
    <t xml:space="preserve"> 85629-</t>
  </si>
  <si>
    <t xml:space="preserve"> 85629-001</t>
  </si>
  <si>
    <t>1-931626</t>
  </si>
  <si>
    <t xml:space="preserve"> 85630-</t>
  </si>
  <si>
    <t>CB Richard Ellis -</t>
  </si>
  <si>
    <t xml:space="preserve"> 85630-001</t>
  </si>
  <si>
    <t>1-931627</t>
  </si>
  <si>
    <t xml:space="preserve"> 85631-</t>
  </si>
  <si>
    <t xml:space="preserve"> 85631-001</t>
  </si>
  <si>
    <t>1-931628</t>
  </si>
  <si>
    <t>PARC Belltown Condom</t>
  </si>
  <si>
    <t>Integral Consulting</t>
  </si>
  <si>
    <t>Alder Biopharmaceuti</t>
  </si>
  <si>
    <t>Magdeleine LaFerte</t>
  </si>
  <si>
    <t xml:space="preserve"> 86583-</t>
  </si>
  <si>
    <t xml:space="preserve"> 86583-001</t>
  </si>
  <si>
    <t>1-209775</t>
  </si>
  <si>
    <t>Blueacre Seafood Res</t>
  </si>
  <si>
    <t xml:space="preserve"> 86820-</t>
  </si>
  <si>
    <t>JCPENNEY #1823</t>
  </si>
  <si>
    <t xml:space="preserve"> 86820-001</t>
  </si>
  <si>
    <t>1-657827</t>
  </si>
  <si>
    <t xml:space="preserve"> 86821-</t>
  </si>
  <si>
    <t>JCPENNEY #27</t>
  </si>
  <si>
    <t xml:space="preserve"> 86821-001</t>
  </si>
  <si>
    <t>1-657830</t>
  </si>
  <si>
    <t xml:space="preserve"> 86822-</t>
  </si>
  <si>
    <t>JCPENNEY #744</t>
  </si>
  <si>
    <t xml:space="preserve"> 86822-001</t>
  </si>
  <si>
    <t>1-657832</t>
  </si>
  <si>
    <t xml:space="preserve"> 86825-</t>
  </si>
  <si>
    <t xml:space="preserve"> 86825-001</t>
  </si>
  <si>
    <t>1-657854</t>
  </si>
  <si>
    <t xml:space="preserve"> 86826-</t>
  </si>
  <si>
    <t xml:space="preserve"> 86826-001</t>
  </si>
  <si>
    <t>1-657855</t>
  </si>
  <si>
    <t xml:space="preserve"> 86828-</t>
  </si>
  <si>
    <t xml:space="preserve"> 86828-001</t>
  </si>
  <si>
    <t>1-657857</t>
  </si>
  <si>
    <t xml:space="preserve"> 86829-</t>
  </si>
  <si>
    <t>FISERV - CORVALLIS</t>
  </si>
  <si>
    <t xml:space="preserve"> 86829-001</t>
  </si>
  <si>
    <t>1-657858</t>
  </si>
  <si>
    <t xml:space="preserve"> 86830-</t>
  </si>
  <si>
    <t xml:space="preserve"> 86830-001</t>
  </si>
  <si>
    <t>1-657859</t>
  </si>
  <si>
    <t xml:space="preserve"> 86831-</t>
  </si>
  <si>
    <t>JCPenney #2341</t>
  </si>
  <si>
    <t xml:space="preserve"> 86831-001</t>
  </si>
  <si>
    <t>1-657860</t>
  </si>
  <si>
    <t xml:space="preserve"> 86832-</t>
  </si>
  <si>
    <t>JCPenney #109</t>
  </si>
  <si>
    <t xml:space="preserve"> 86832-001</t>
  </si>
  <si>
    <t>1-657861</t>
  </si>
  <si>
    <t xml:space="preserve"> 86833-</t>
  </si>
  <si>
    <t>JCPenney #2799</t>
  </si>
  <si>
    <t xml:space="preserve"> 86833-001</t>
  </si>
  <si>
    <t>1-657862</t>
  </si>
  <si>
    <t xml:space="preserve"> 86834-</t>
  </si>
  <si>
    <t xml:space="preserve"> 86834-001</t>
  </si>
  <si>
    <t>1-657863</t>
  </si>
  <si>
    <t xml:space="preserve"> 86835-</t>
  </si>
  <si>
    <t xml:space="preserve"> 86835-001</t>
  </si>
  <si>
    <t>1-657864</t>
  </si>
  <si>
    <t xml:space="preserve"> 86836-</t>
  </si>
  <si>
    <t xml:space="preserve"> 86836-001</t>
  </si>
  <si>
    <t>1-657865</t>
  </si>
  <si>
    <t xml:space="preserve"> 86837-</t>
  </si>
  <si>
    <t>JINTHAY TRADING</t>
  </si>
  <si>
    <t xml:space="preserve"> 86837-001</t>
  </si>
  <si>
    <t>1-657866</t>
  </si>
  <si>
    <t xml:space="preserve"> 86838-</t>
  </si>
  <si>
    <t>TOUCHMARK AT</t>
  </si>
  <si>
    <t xml:space="preserve"> 86838-001</t>
  </si>
  <si>
    <t>1-657867</t>
  </si>
  <si>
    <t>TOUCHMARK AT FAIRWAY VILLAGE</t>
  </si>
  <si>
    <t xml:space="preserve"> 86839-</t>
  </si>
  <si>
    <t>RINGSIDE FISH HOUSE</t>
  </si>
  <si>
    <t xml:space="preserve"> 86839-001</t>
  </si>
  <si>
    <t>1-657868</t>
  </si>
  <si>
    <t xml:space="preserve"> 86850-</t>
  </si>
  <si>
    <t xml:space="preserve"> 86850-001</t>
  </si>
  <si>
    <t>1-657879</t>
  </si>
  <si>
    <t xml:space="preserve"> 86854-</t>
  </si>
  <si>
    <t xml:space="preserve"> 86854-001</t>
  </si>
  <si>
    <t>1-657883</t>
  </si>
  <si>
    <t>ROSS DRESS FOR LESS #1641</t>
  </si>
  <si>
    <t xml:space="preserve"> 86855-</t>
  </si>
  <si>
    <t>UMPQUA PLAZA</t>
  </si>
  <si>
    <t xml:space="preserve"> 86855-001</t>
  </si>
  <si>
    <t>1-657884</t>
  </si>
  <si>
    <t xml:space="preserve"> 86856-</t>
  </si>
  <si>
    <t>WOODFOLD MARCO, INC</t>
  </si>
  <si>
    <t xml:space="preserve"> 86856-001</t>
  </si>
  <si>
    <t>1-657885</t>
  </si>
  <si>
    <t xml:space="preserve"> 86857-</t>
  </si>
  <si>
    <t xml:space="preserve"> 86857-001</t>
  </si>
  <si>
    <t>1-657886</t>
  </si>
  <si>
    <t xml:space="preserve"> 86858-</t>
  </si>
  <si>
    <t xml:space="preserve"> 86858-001</t>
  </si>
  <si>
    <t>1-657887</t>
  </si>
  <si>
    <t>OMIC USA Inc</t>
  </si>
  <si>
    <t>Ichor Systems</t>
  </si>
  <si>
    <t>Fremont Place I</t>
  </si>
  <si>
    <t>Burlington Tower</t>
  </si>
  <si>
    <t>Liberty Mutual</t>
  </si>
  <si>
    <t xml:space="preserve"> 87012-</t>
  </si>
  <si>
    <t xml:space="preserve"> 87012-001</t>
  </si>
  <si>
    <t>1-919297</t>
  </si>
  <si>
    <t xml:space="preserve"> 87013-</t>
  </si>
  <si>
    <t>Comcast Cable Compan</t>
  </si>
  <si>
    <t xml:space="preserve"> 87013-001</t>
  </si>
  <si>
    <t>1-919486</t>
  </si>
  <si>
    <t xml:space="preserve"> 87014-</t>
  </si>
  <si>
    <t xml:space="preserve"> 87014-001</t>
  </si>
  <si>
    <t>1-919590</t>
  </si>
  <si>
    <t xml:space="preserve"> 87015-</t>
  </si>
  <si>
    <t xml:space="preserve"> 87015-001</t>
  </si>
  <si>
    <t>1-919591</t>
  </si>
  <si>
    <t xml:space="preserve"> 87016-</t>
  </si>
  <si>
    <t xml:space="preserve"> 87016-001</t>
  </si>
  <si>
    <t>1-919592</t>
  </si>
  <si>
    <t xml:space="preserve"> 87017-</t>
  </si>
  <si>
    <t xml:space="preserve"> 87017-001</t>
  </si>
  <si>
    <t>1-919593</t>
  </si>
  <si>
    <t xml:space="preserve"> 87018-</t>
  </si>
  <si>
    <t xml:space="preserve"> 87018-001</t>
  </si>
  <si>
    <t>1-919594</t>
  </si>
  <si>
    <t xml:space="preserve"> 87019-</t>
  </si>
  <si>
    <t>Redmond Medical</t>
  </si>
  <si>
    <t xml:space="preserve"> 87019-001</t>
  </si>
  <si>
    <t>1-919595</t>
  </si>
  <si>
    <t xml:space="preserve"> 87020-</t>
  </si>
  <si>
    <t>New Beginnings 8745</t>
  </si>
  <si>
    <t xml:space="preserve"> 87020-001</t>
  </si>
  <si>
    <t>1-919596</t>
  </si>
  <si>
    <t xml:space="preserve"> 87021-</t>
  </si>
  <si>
    <t>USGS Western Fisheri</t>
  </si>
  <si>
    <t xml:space="preserve"> 87021-001</t>
  </si>
  <si>
    <t>1-919597</t>
  </si>
  <si>
    <t xml:space="preserve"> 87022-</t>
  </si>
  <si>
    <t>LA FITNESS KIRKLAND</t>
  </si>
  <si>
    <t xml:space="preserve"> 87022-001</t>
  </si>
  <si>
    <t>1-919598</t>
  </si>
  <si>
    <t xml:space="preserve"> 87023-</t>
  </si>
  <si>
    <t>CCI Wenatchee Data C</t>
  </si>
  <si>
    <t xml:space="preserve"> 87023-001</t>
  </si>
  <si>
    <t>1-919599</t>
  </si>
  <si>
    <t xml:space="preserve"> 87024-</t>
  </si>
  <si>
    <t xml:space="preserve"> 87024-001</t>
  </si>
  <si>
    <t>1-919600</t>
  </si>
  <si>
    <t xml:space="preserve"> 87025-</t>
  </si>
  <si>
    <t xml:space="preserve"> 87025-001</t>
  </si>
  <si>
    <t>1-919601</t>
  </si>
  <si>
    <t xml:space="preserve"> 87027-</t>
  </si>
  <si>
    <t xml:space="preserve"> 87027-001</t>
  </si>
  <si>
    <t>1-919603</t>
  </si>
  <si>
    <t xml:space="preserve"> 87028-</t>
  </si>
  <si>
    <t xml:space="preserve"> 87028-001</t>
  </si>
  <si>
    <t>1-919604</t>
  </si>
  <si>
    <t xml:space="preserve"> 87029-</t>
  </si>
  <si>
    <t xml:space="preserve"> 87029-001</t>
  </si>
  <si>
    <t>1-919605</t>
  </si>
  <si>
    <t xml:space="preserve"> 87030-</t>
  </si>
  <si>
    <t xml:space="preserve"> 87030-001</t>
  </si>
  <si>
    <t>1-919606</t>
  </si>
  <si>
    <t xml:space="preserve"> 87032-</t>
  </si>
  <si>
    <t>Del &amp; Robin Jackson</t>
  </si>
  <si>
    <t xml:space="preserve"> 87032-001</t>
  </si>
  <si>
    <t>1-919608</t>
  </si>
  <si>
    <t xml:space="preserve"> 87033-</t>
  </si>
  <si>
    <t xml:space="preserve"> 87033-001</t>
  </si>
  <si>
    <t>1-919609</t>
  </si>
  <si>
    <t xml:space="preserve"> 87034-</t>
  </si>
  <si>
    <t xml:space="preserve"> 87034-001</t>
  </si>
  <si>
    <t>1-919611</t>
  </si>
  <si>
    <t xml:space="preserve"> 87037-</t>
  </si>
  <si>
    <t xml:space="preserve"> 87037-001</t>
  </si>
  <si>
    <t>1-919614</t>
  </si>
  <si>
    <t xml:space="preserve"> 87038-</t>
  </si>
  <si>
    <t xml:space="preserve"> 87038-001</t>
  </si>
  <si>
    <t>1-919615</t>
  </si>
  <si>
    <t xml:space="preserve"> 87039-</t>
  </si>
  <si>
    <t xml:space="preserve"> 87039-001</t>
  </si>
  <si>
    <t>1-919616</t>
  </si>
  <si>
    <t xml:space="preserve"> 87040-</t>
  </si>
  <si>
    <t xml:space="preserve"> 87040-001</t>
  </si>
  <si>
    <t>1-919617</t>
  </si>
  <si>
    <t xml:space="preserve"> 87041-</t>
  </si>
  <si>
    <t xml:space="preserve"> 87041-001</t>
  </si>
  <si>
    <t>1-919618</t>
  </si>
  <si>
    <t xml:space="preserve"> 87042-</t>
  </si>
  <si>
    <t xml:space="preserve"> 87042-001</t>
  </si>
  <si>
    <t>1-919619</t>
  </si>
  <si>
    <t xml:space="preserve"> 87043-</t>
  </si>
  <si>
    <t xml:space="preserve"> 87043-001</t>
  </si>
  <si>
    <t>1-919620</t>
  </si>
  <si>
    <t xml:space="preserve"> 87044-</t>
  </si>
  <si>
    <t xml:space="preserve"> 87044-001</t>
  </si>
  <si>
    <t>1-919621</t>
  </si>
  <si>
    <t xml:space="preserve"> 87045-</t>
  </si>
  <si>
    <t xml:space="preserve"> 87045-001</t>
  </si>
  <si>
    <t>1-919622</t>
  </si>
  <si>
    <t xml:space="preserve"> 87047-</t>
  </si>
  <si>
    <t xml:space="preserve"> 87047-001</t>
  </si>
  <si>
    <t>1-919624</t>
  </si>
  <si>
    <t xml:space="preserve"> 87048-</t>
  </si>
  <si>
    <t xml:space="preserve"> 87048-001</t>
  </si>
  <si>
    <t>1-919625</t>
  </si>
  <si>
    <t xml:space="preserve"> 87049-</t>
  </si>
  <si>
    <t xml:space="preserve"> 87049-001</t>
  </si>
  <si>
    <t>1-919626</t>
  </si>
  <si>
    <t xml:space="preserve"> 87050-</t>
  </si>
  <si>
    <t xml:space="preserve"> 87050-001</t>
  </si>
  <si>
    <t>1-919627</t>
  </si>
  <si>
    <t xml:space="preserve"> 87052-</t>
  </si>
  <si>
    <t xml:space="preserve"> 87052-001</t>
  </si>
  <si>
    <t>1-919629</t>
  </si>
  <si>
    <t xml:space="preserve"> 87053-</t>
  </si>
  <si>
    <t xml:space="preserve"> 87053-001</t>
  </si>
  <si>
    <t>1-919630</t>
  </si>
  <si>
    <t xml:space="preserve"> 87055-</t>
  </si>
  <si>
    <t xml:space="preserve"> 87055-001</t>
  </si>
  <si>
    <t>1-919636</t>
  </si>
  <si>
    <t xml:space="preserve"> 87056-</t>
  </si>
  <si>
    <t xml:space="preserve"> 87056-001</t>
  </si>
  <si>
    <t>1-919638</t>
  </si>
  <si>
    <t xml:space="preserve"> 87057-</t>
  </si>
  <si>
    <t xml:space="preserve"> 87057-001</t>
  </si>
  <si>
    <t>1-919639</t>
  </si>
  <si>
    <t xml:space="preserve"> 87059-</t>
  </si>
  <si>
    <t>Hearthstone Property</t>
  </si>
  <si>
    <t xml:space="preserve"> 87059-001</t>
  </si>
  <si>
    <t>1-919641</t>
  </si>
  <si>
    <t xml:space="preserve"> 87062-</t>
  </si>
  <si>
    <t xml:space="preserve"> 87062-001</t>
  </si>
  <si>
    <t>1-919644</t>
  </si>
  <si>
    <t xml:space="preserve"> 87063-</t>
  </si>
  <si>
    <t xml:space="preserve"> 87063-001</t>
  </si>
  <si>
    <t>1-919645</t>
  </si>
  <si>
    <t xml:space="preserve"> 87064-</t>
  </si>
  <si>
    <t>Jimmy Johns #1088</t>
  </si>
  <si>
    <t xml:space="preserve"> 87064-001</t>
  </si>
  <si>
    <t>1-919646</t>
  </si>
  <si>
    <t xml:space="preserve"> 87065-</t>
  </si>
  <si>
    <t>Jimmy Johns #1347</t>
  </si>
  <si>
    <t xml:space="preserve"> 87065-001</t>
  </si>
  <si>
    <t>1-919647</t>
  </si>
  <si>
    <t xml:space="preserve"> 87066-</t>
  </si>
  <si>
    <t>Jimmy Johns #1349</t>
  </si>
  <si>
    <t xml:space="preserve"> 87066-001</t>
  </si>
  <si>
    <t>1-919648</t>
  </si>
  <si>
    <t xml:space="preserve"> 87068-</t>
  </si>
  <si>
    <t xml:space="preserve"> 87068-001</t>
  </si>
  <si>
    <t>1-919650</t>
  </si>
  <si>
    <t xml:space="preserve"> 87069-</t>
  </si>
  <si>
    <t>Puget Sound Clean Ai</t>
  </si>
  <si>
    <t xml:space="preserve"> 87069-001</t>
  </si>
  <si>
    <t>1-919651</t>
  </si>
  <si>
    <t xml:space="preserve"> 87070-</t>
  </si>
  <si>
    <t>Seattle Amtrak/Arama</t>
  </si>
  <si>
    <t xml:space="preserve"> 87070-001</t>
  </si>
  <si>
    <t>1-919652</t>
  </si>
  <si>
    <t xml:space="preserve"> 87071-</t>
  </si>
  <si>
    <t>Sienna Condos</t>
  </si>
  <si>
    <t xml:space="preserve"> 87071-001</t>
  </si>
  <si>
    <t>1-919653</t>
  </si>
  <si>
    <t xml:space="preserve"> 87072-</t>
  </si>
  <si>
    <t>Steve Peterson</t>
  </si>
  <si>
    <t xml:space="preserve"> 87072-001</t>
  </si>
  <si>
    <t>1-919654</t>
  </si>
  <si>
    <t xml:space="preserve"> 87073-</t>
  </si>
  <si>
    <t xml:space="preserve"> 87073-001</t>
  </si>
  <si>
    <t>1-919655</t>
  </si>
  <si>
    <t xml:space="preserve"> 87076-</t>
  </si>
  <si>
    <t>Washington Dept of F</t>
  </si>
  <si>
    <t xml:space="preserve"> 87076-001</t>
  </si>
  <si>
    <t>1-919658</t>
  </si>
  <si>
    <t xml:space="preserve"> 87077-</t>
  </si>
  <si>
    <t>Womens University Cl</t>
  </si>
  <si>
    <t xml:space="preserve"> 87077-001</t>
  </si>
  <si>
    <t>1-919659</t>
  </si>
  <si>
    <t xml:space="preserve"> 87079-</t>
  </si>
  <si>
    <t>Comeford Square LLC</t>
  </si>
  <si>
    <t xml:space="preserve"> 87079-001</t>
  </si>
  <si>
    <t>1-919662</t>
  </si>
  <si>
    <t xml:space="preserve"> 87080-</t>
  </si>
  <si>
    <t xml:space="preserve"> 87080-001</t>
  </si>
  <si>
    <t>1-919663</t>
  </si>
  <si>
    <t xml:space="preserve"> 87081-</t>
  </si>
  <si>
    <t xml:space="preserve"> 87081-001</t>
  </si>
  <si>
    <t>1-919664</t>
  </si>
  <si>
    <t xml:space="preserve"> 87082-</t>
  </si>
  <si>
    <t xml:space="preserve"> 87082-001</t>
  </si>
  <si>
    <t>1-919665</t>
  </si>
  <si>
    <t xml:space="preserve"> 87083-</t>
  </si>
  <si>
    <t>Skagit County Fire D</t>
  </si>
  <si>
    <t xml:space="preserve"> 87083-001</t>
  </si>
  <si>
    <t>1-919666</t>
  </si>
  <si>
    <t xml:space="preserve"> 87084-</t>
  </si>
  <si>
    <t xml:space="preserve"> 87084-001</t>
  </si>
  <si>
    <t>1-919668</t>
  </si>
  <si>
    <t xml:space="preserve"> 87085-</t>
  </si>
  <si>
    <t xml:space="preserve"> 87085-001</t>
  </si>
  <si>
    <t>1-919670</t>
  </si>
  <si>
    <t xml:space="preserve"> 87087-</t>
  </si>
  <si>
    <t>Franciscan Medical P</t>
  </si>
  <si>
    <t xml:space="preserve"> 87087-001</t>
  </si>
  <si>
    <t>1-931630</t>
  </si>
  <si>
    <t xml:space="preserve"> 87088-</t>
  </si>
  <si>
    <t xml:space="preserve"> 87088-001</t>
  </si>
  <si>
    <t>1-931631</t>
  </si>
  <si>
    <t xml:space="preserve"> 87089-</t>
  </si>
  <si>
    <t>Tacoma Dome</t>
  </si>
  <si>
    <t xml:space="preserve"> 87089-001</t>
  </si>
  <si>
    <t>1-931632</t>
  </si>
  <si>
    <t xml:space="preserve"> 87093-</t>
  </si>
  <si>
    <t xml:space="preserve"> 87093-001</t>
  </si>
  <si>
    <t>1-931636</t>
  </si>
  <si>
    <t xml:space="preserve"> 87094-</t>
  </si>
  <si>
    <t xml:space="preserve"> 87094-001</t>
  </si>
  <si>
    <t>1-931637</t>
  </si>
  <si>
    <t xml:space="preserve"> 87095-</t>
  </si>
  <si>
    <t xml:space="preserve"> 87095-001</t>
  </si>
  <si>
    <t>1-931638</t>
  </si>
  <si>
    <t xml:space="preserve"> 87096-</t>
  </si>
  <si>
    <t xml:space="preserve"> 87096-001</t>
  </si>
  <si>
    <t>1-931639</t>
  </si>
  <si>
    <t>DavidBarton Gym</t>
  </si>
  <si>
    <t xml:space="preserve"> 87518-</t>
  </si>
  <si>
    <t xml:space="preserve"> 87518-001</t>
  </si>
  <si>
    <t>1-210399</t>
  </si>
  <si>
    <t xml:space="preserve"> 87534-</t>
  </si>
  <si>
    <t xml:space="preserve"> 87534-001</t>
  </si>
  <si>
    <t>1-210415</t>
  </si>
  <si>
    <t xml:space="preserve"> 87635-</t>
  </si>
  <si>
    <t>FEDERAL ENERGY</t>
  </si>
  <si>
    <t xml:space="preserve"> 87635-001</t>
  </si>
  <si>
    <t>1-657888</t>
  </si>
  <si>
    <t xml:space="preserve"> 87636-</t>
  </si>
  <si>
    <t xml:space="preserve"> 87636-001</t>
  </si>
  <si>
    <t>1-657889</t>
  </si>
  <si>
    <t>ROSS DRESS FOR LESS #1518</t>
  </si>
  <si>
    <t xml:space="preserve"> 87637-</t>
  </si>
  <si>
    <t xml:space="preserve"> 87637-001</t>
  </si>
  <si>
    <t>1-657890</t>
  </si>
  <si>
    <t xml:space="preserve"> 87638-</t>
  </si>
  <si>
    <t xml:space="preserve"> 87638-001</t>
  </si>
  <si>
    <t>1-657891</t>
  </si>
  <si>
    <t xml:space="preserve"> 87639-</t>
  </si>
  <si>
    <t xml:space="preserve"> 87639-001</t>
  </si>
  <si>
    <t>1-657892</t>
  </si>
  <si>
    <t xml:space="preserve"> 87640-</t>
  </si>
  <si>
    <t>NECA/IBEW ELECTRICAL</t>
  </si>
  <si>
    <t xml:space="preserve"> 87640-001</t>
  </si>
  <si>
    <t>1-657893</t>
  </si>
  <si>
    <t xml:space="preserve"> 87641-</t>
  </si>
  <si>
    <t xml:space="preserve"> 87641-001</t>
  </si>
  <si>
    <t>1-657894</t>
  </si>
  <si>
    <t xml:space="preserve"> 87642-</t>
  </si>
  <si>
    <t xml:space="preserve"> 87642-001</t>
  </si>
  <si>
    <t>1-657895</t>
  </si>
  <si>
    <t xml:space="preserve"> 87643-</t>
  </si>
  <si>
    <t xml:space="preserve"> 87643-001</t>
  </si>
  <si>
    <t>1-657896</t>
  </si>
  <si>
    <t xml:space="preserve"> 87644-</t>
  </si>
  <si>
    <t xml:space="preserve"> 87644-001</t>
  </si>
  <si>
    <t>1-657897</t>
  </si>
  <si>
    <t xml:space="preserve"> 87646-</t>
  </si>
  <si>
    <t>WARREN HIGH SCHOOL</t>
  </si>
  <si>
    <t xml:space="preserve"> 87646-001</t>
  </si>
  <si>
    <t>1-657899</t>
  </si>
  <si>
    <t xml:space="preserve"> 87647-</t>
  </si>
  <si>
    <t>WARRENTON ELEMENTARY</t>
  </si>
  <si>
    <t xml:space="preserve"> 87647-001</t>
  </si>
  <si>
    <t>1-657900</t>
  </si>
  <si>
    <t>M Financial Group</t>
  </si>
  <si>
    <t xml:space="preserve"> 87774-</t>
  </si>
  <si>
    <t>FLORENCE BLDG SPROUT</t>
  </si>
  <si>
    <t xml:space="preserve"> 87774-001</t>
  </si>
  <si>
    <t xml:space="preserve">1-80216 </t>
  </si>
  <si>
    <t xml:space="preserve"> 87777-</t>
  </si>
  <si>
    <t xml:space="preserve"> 87777-001</t>
  </si>
  <si>
    <t>1-919553</t>
  </si>
  <si>
    <t xml:space="preserve"> 87778-</t>
  </si>
  <si>
    <t xml:space="preserve"> 87778-001</t>
  </si>
  <si>
    <t>1-919556</t>
  </si>
  <si>
    <t xml:space="preserve"> 87779-</t>
  </si>
  <si>
    <t xml:space="preserve"> 87779-001</t>
  </si>
  <si>
    <t>1-919637</t>
  </si>
  <si>
    <t xml:space="preserve"> 87780-</t>
  </si>
  <si>
    <t xml:space="preserve"> 87780-001</t>
  </si>
  <si>
    <t>1-919671</t>
  </si>
  <si>
    <t xml:space="preserve"> 87781-</t>
  </si>
  <si>
    <t xml:space="preserve"> 87781-001</t>
  </si>
  <si>
    <t>1-919672</t>
  </si>
  <si>
    <t xml:space="preserve"> 87782-</t>
  </si>
  <si>
    <t xml:space="preserve"> 87782-001</t>
  </si>
  <si>
    <t>1-919673</t>
  </si>
  <si>
    <t xml:space="preserve"> 87783-</t>
  </si>
  <si>
    <t xml:space="preserve"> 87783-001</t>
  </si>
  <si>
    <t>1-919674</t>
  </si>
  <si>
    <t xml:space="preserve"> 87784-</t>
  </si>
  <si>
    <t xml:space="preserve"> 87784-001</t>
  </si>
  <si>
    <t>1-919675</t>
  </si>
  <si>
    <t xml:space="preserve"> 87786-</t>
  </si>
  <si>
    <t>Costco Wholesale</t>
  </si>
  <si>
    <t xml:space="preserve"> 87786-001</t>
  </si>
  <si>
    <t>1-919677</t>
  </si>
  <si>
    <t xml:space="preserve"> 87788-</t>
  </si>
  <si>
    <t>Edmonds Medical CTR</t>
  </si>
  <si>
    <t xml:space="preserve"> 87788-001</t>
  </si>
  <si>
    <t>1-919679</t>
  </si>
  <si>
    <t xml:space="preserve"> 87789-</t>
  </si>
  <si>
    <t xml:space="preserve"> 87789-001</t>
  </si>
  <si>
    <t>1-919680</t>
  </si>
  <si>
    <t xml:space="preserve"> 87790-</t>
  </si>
  <si>
    <t xml:space="preserve"> 87790-001</t>
  </si>
  <si>
    <t>1-919681</t>
  </si>
  <si>
    <t xml:space="preserve"> 87791-</t>
  </si>
  <si>
    <t xml:space="preserve"> 87791-001</t>
  </si>
  <si>
    <t>1-919682</t>
  </si>
  <si>
    <t xml:space="preserve"> 87792-</t>
  </si>
  <si>
    <t xml:space="preserve"> 87792-001</t>
  </si>
  <si>
    <t>1-919683</t>
  </si>
  <si>
    <t xml:space="preserve"> 87793-</t>
  </si>
  <si>
    <t xml:space="preserve"> 87793-001</t>
  </si>
  <si>
    <t>1-919684</t>
  </si>
  <si>
    <t xml:space="preserve"> 87794-</t>
  </si>
  <si>
    <t xml:space="preserve"> 87794-001</t>
  </si>
  <si>
    <t>1-919685</t>
  </si>
  <si>
    <t xml:space="preserve"> 87795-</t>
  </si>
  <si>
    <t>Far West Paint Mfg C</t>
  </si>
  <si>
    <t xml:space="preserve"> 87795-001</t>
  </si>
  <si>
    <t>1-919686</t>
  </si>
  <si>
    <t xml:space="preserve"> 87796-</t>
  </si>
  <si>
    <t xml:space="preserve"> 87796-001</t>
  </si>
  <si>
    <t>1-919687</t>
  </si>
  <si>
    <t xml:space="preserve"> 87797-</t>
  </si>
  <si>
    <t xml:space="preserve"> 87797-001</t>
  </si>
  <si>
    <t>1-919688</t>
  </si>
  <si>
    <t xml:space="preserve"> 87798-</t>
  </si>
  <si>
    <t xml:space="preserve"> 87798-001</t>
  </si>
  <si>
    <t>1-919689</t>
  </si>
  <si>
    <t xml:space="preserve"> 87799-</t>
  </si>
  <si>
    <t xml:space="preserve"> 87799-001</t>
  </si>
  <si>
    <t>1-919690</t>
  </si>
  <si>
    <t xml:space="preserve"> 87800-</t>
  </si>
  <si>
    <t xml:space="preserve"> 87800-001</t>
  </si>
  <si>
    <t>1-919691</t>
  </si>
  <si>
    <t xml:space="preserve"> 87801-</t>
  </si>
  <si>
    <t xml:space="preserve"> 87801-001</t>
  </si>
  <si>
    <t>1-919692</t>
  </si>
  <si>
    <t xml:space="preserve"> 87802-</t>
  </si>
  <si>
    <t xml:space="preserve"> 87802-001</t>
  </si>
  <si>
    <t>1-919693</t>
  </si>
  <si>
    <t xml:space="preserve"> 87803-</t>
  </si>
  <si>
    <t xml:space="preserve"> 87803-001</t>
  </si>
  <si>
    <t>1-919694</t>
  </si>
  <si>
    <t xml:space="preserve"> 87805-</t>
  </si>
  <si>
    <t>FOHAOSEATTLEBTS</t>
  </si>
  <si>
    <t xml:space="preserve"> 87805-001</t>
  </si>
  <si>
    <t>1-919696</t>
  </si>
  <si>
    <t xml:space="preserve"> 87806-</t>
  </si>
  <si>
    <t xml:space="preserve"> 87806-001</t>
  </si>
  <si>
    <t>1-919697</t>
  </si>
  <si>
    <t xml:space="preserve"> 87807-</t>
  </si>
  <si>
    <t>Kiro</t>
  </si>
  <si>
    <t xml:space="preserve"> 87807-001</t>
  </si>
  <si>
    <t>1-919698</t>
  </si>
  <si>
    <t xml:space="preserve"> 87808-</t>
  </si>
  <si>
    <t>Laura Livingston</t>
  </si>
  <si>
    <t xml:space="preserve"> 87808-001</t>
  </si>
  <si>
    <t>1-919699</t>
  </si>
  <si>
    <t xml:space="preserve"> 87809-</t>
  </si>
  <si>
    <t xml:space="preserve"> 87809-001</t>
  </si>
  <si>
    <t>1-919700</t>
  </si>
  <si>
    <t xml:space="preserve"> 87810-</t>
  </si>
  <si>
    <t xml:space="preserve"> 87810-001</t>
  </si>
  <si>
    <t>1-919701</t>
  </si>
  <si>
    <t xml:space="preserve"> 87811-</t>
  </si>
  <si>
    <t>NW Prosthetic &amp;</t>
  </si>
  <si>
    <t xml:space="preserve"> 87811-001</t>
  </si>
  <si>
    <t>1-919702</t>
  </si>
  <si>
    <t xml:space="preserve"> 87812-</t>
  </si>
  <si>
    <t xml:space="preserve"> 87812-001</t>
  </si>
  <si>
    <t>1-919703</t>
  </si>
  <si>
    <t xml:space="preserve"> 87813-</t>
  </si>
  <si>
    <t xml:space="preserve"> 87813-001</t>
  </si>
  <si>
    <t>1-919704</t>
  </si>
  <si>
    <t xml:space="preserve"> 87844-</t>
  </si>
  <si>
    <t xml:space="preserve"> 87844-001</t>
  </si>
  <si>
    <t>1-919735</t>
  </si>
  <si>
    <t xml:space="preserve"> 87846-</t>
  </si>
  <si>
    <t>Fran's Chocolates</t>
  </si>
  <si>
    <t xml:space="preserve"> 87846-001</t>
  </si>
  <si>
    <t>1-919738</t>
  </si>
  <si>
    <t xml:space="preserve"> 87847-</t>
  </si>
  <si>
    <t>Costco Sumner Depot</t>
  </si>
  <si>
    <t xml:space="preserve"> 87847-001</t>
  </si>
  <si>
    <t>1-919739</t>
  </si>
  <si>
    <t xml:space="preserve"> 87848-</t>
  </si>
  <si>
    <t xml:space="preserve"> 87848-001</t>
  </si>
  <si>
    <t>1-931640</t>
  </si>
  <si>
    <t>100101-</t>
  </si>
  <si>
    <t>IBM at Kirkland 405 Corporate Ctr</t>
  </si>
  <si>
    <t>100101-001</t>
  </si>
  <si>
    <t>100102-</t>
  </si>
  <si>
    <t>Alexanders Mobility</t>
  </si>
  <si>
    <t>100102-001</t>
  </si>
  <si>
    <t>100126-</t>
  </si>
  <si>
    <t>West Seattle Athletic Club Repairs and Upgrades</t>
  </si>
  <si>
    <t>100126-001</t>
  </si>
  <si>
    <t>100131-</t>
  </si>
  <si>
    <t>Icicle Seafoods</t>
  </si>
  <si>
    <t xml:space="preserve">     PM contract</t>
  </si>
  <si>
    <t>100131-001</t>
  </si>
  <si>
    <t>100132-</t>
  </si>
  <si>
    <t>Alside</t>
  </si>
  <si>
    <t>100132-001</t>
  </si>
  <si>
    <t>100134-</t>
  </si>
  <si>
    <t>Kent Offices AC-01 &amp; AC-02 Replacement</t>
  </si>
  <si>
    <t>100134-001</t>
  </si>
  <si>
    <t>100136-</t>
  </si>
  <si>
    <t>The 100 at Park Square</t>
  </si>
  <si>
    <t>100136-001</t>
  </si>
  <si>
    <t xml:space="preserve">               2</t>
  </si>
  <si>
    <t xml:space="preserve">               3</t>
  </si>
  <si>
    <t xml:space="preserve">               4</t>
  </si>
  <si>
    <t xml:space="preserve">               5</t>
  </si>
  <si>
    <t>100152-</t>
  </si>
  <si>
    <t>T-Mobile at Four Newport</t>
  </si>
  <si>
    <t>100152-001</t>
  </si>
  <si>
    <t>100160-</t>
  </si>
  <si>
    <t>T-Mobile at Newport Terrace</t>
  </si>
  <si>
    <t>100160-001</t>
  </si>
  <si>
    <t>100161-</t>
  </si>
  <si>
    <t>Anthony's Restaurant - Bremerton</t>
  </si>
  <si>
    <t>100161-001</t>
  </si>
  <si>
    <t>100163-</t>
  </si>
  <si>
    <t>T-Mobile at Two Newport Grease Trap</t>
  </si>
  <si>
    <t>100163-001</t>
  </si>
  <si>
    <t>100164-</t>
  </si>
  <si>
    <t>Shannon Condominiums - DCV Upgrade to Parking EF</t>
  </si>
  <si>
    <t>100164-001</t>
  </si>
  <si>
    <t>100165-</t>
  </si>
  <si>
    <t>T-Mobile at Two Newport HVAC</t>
  </si>
  <si>
    <t>100165-001</t>
  </si>
  <si>
    <t>100166-</t>
  </si>
  <si>
    <t>T-Mobile Canyon Pointe Bldg B - Grease Trap</t>
  </si>
  <si>
    <t>100166-001</t>
  </si>
  <si>
    <t>100172-</t>
  </si>
  <si>
    <t>T-Mobile at Five Newport</t>
  </si>
  <si>
    <t>100172-001</t>
  </si>
  <si>
    <t>100173-</t>
  </si>
  <si>
    <t>T-Mobile at Newport Tower</t>
  </si>
  <si>
    <t xml:space="preserve">     PM CONTRACT</t>
  </si>
  <si>
    <t>100173-001</t>
  </si>
  <si>
    <t>100174-</t>
  </si>
  <si>
    <t>T-Mobile at One Newport</t>
  </si>
  <si>
    <t>100174-001</t>
  </si>
  <si>
    <t>100175-</t>
  </si>
  <si>
    <t>T-Mobile Nexus Data Center Eye Wash</t>
  </si>
  <si>
    <t>100175-001</t>
  </si>
  <si>
    <t>100177-</t>
  </si>
  <si>
    <t>T-Mobile Nexus Data Center HVAC</t>
  </si>
  <si>
    <t>100177-001</t>
  </si>
  <si>
    <t>100178-</t>
  </si>
  <si>
    <t>T-Mobile West Coast Data Center</t>
  </si>
  <si>
    <t>100178-001</t>
  </si>
  <si>
    <t>100179-</t>
  </si>
  <si>
    <t>1475 Building (Clearwire)</t>
  </si>
  <si>
    <t>100179-001</t>
  </si>
  <si>
    <t>100202-</t>
  </si>
  <si>
    <t>Allenmore Bld 2 - Intellipak Coil Replacement</t>
  </si>
  <si>
    <t>100202-001</t>
  </si>
  <si>
    <t>100211-</t>
  </si>
  <si>
    <t>Do not use - Key Peninsula Health Cntr</t>
  </si>
  <si>
    <t>100211-001</t>
  </si>
  <si>
    <t>100274-</t>
  </si>
  <si>
    <t>Bybee Lake Logistics</t>
  </si>
  <si>
    <t>100274-001</t>
  </si>
  <si>
    <t>100275-</t>
  </si>
  <si>
    <t>Bybee Lake Logistics II</t>
  </si>
  <si>
    <t>100275-001</t>
  </si>
  <si>
    <t>100277-</t>
  </si>
  <si>
    <t>Ceva Freight Management</t>
  </si>
  <si>
    <t>100277-001</t>
  </si>
  <si>
    <t>100279-</t>
  </si>
  <si>
    <t>Hoffman Construction</t>
  </si>
  <si>
    <t>100279-001</t>
  </si>
  <si>
    <t>100282-</t>
  </si>
  <si>
    <t>100282-001</t>
  </si>
  <si>
    <t>100290-</t>
  </si>
  <si>
    <t>Alberty Surgical Center</t>
  </si>
  <si>
    <t>100290-001</t>
  </si>
  <si>
    <t>100291-</t>
  </si>
  <si>
    <t>Children's Academy</t>
  </si>
  <si>
    <t>100291-001</t>
  </si>
  <si>
    <t>100311-</t>
  </si>
  <si>
    <t>Merrill Creek Center Bldg A-Server Room</t>
  </si>
  <si>
    <t>100311-001</t>
  </si>
  <si>
    <t>Merrill Creek Center Bldg A Server Room</t>
  </si>
  <si>
    <t>100313-</t>
  </si>
  <si>
    <t>Merrill Creek Center Bldg A HVAC</t>
  </si>
  <si>
    <t>100313-001</t>
  </si>
  <si>
    <t>100317-</t>
  </si>
  <si>
    <t>Airfield Business Center</t>
  </si>
  <si>
    <t>100317-001</t>
  </si>
  <si>
    <t>100318-</t>
  </si>
  <si>
    <t>100318-001</t>
  </si>
  <si>
    <t>100320-</t>
  </si>
  <si>
    <t>100320-001</t>
  </si>
  <si>
    <t>100327-</t>
  </si>
  <si>
    <t>100327-001</t>
  </si>
  <si>
    <t>100328-</t>
  </si>
  <si>
    <t>Bed Bath &amp; Beyond #175</t>
  </si>
  <si>
    <t>100328-001</t>
  </si>
  <si>
    <t>100330-</t>
  </si>
  <si>
    <t>100330-001</t>
  </si>
  <si>
    <t>100331-</t>
  </si>
  <si>
    <t>100331-001</t>
  </si>
  <si>
    <t>100332-</t>
  </si>
  <si>
    <t>100332-001</t>
  </si>
  <si>
    <t>100333-</t>
  </si>
  <si>
    <t>Canyon Park Shopping Center Bldg A BFD's</t>
  </si>
  <si>
    <t>100333-001</t>
  </si>
  <si>
    <t>100334-</t>
  </si>
  <si>
    <t>Canyon Park Shopping Center Bldg A Fire</t>
  </si>
  <si>
    <t>100334-001</t>
  </si>
  <si>
    <t>100335-</t>
  </si>
  <si>
    <t>Canyon Park Shopping Center Bldg D BFD's</t>
  </si>
  <si>
    <t>100335-001</t>
  </si>
  <si>
    <t>100337-</t>
  </si>
  <si>
    <t>Canyon Park Shopping Center Bldg D Fire</t>
  </si>
  <si>
    <t>100337-001</t>
  </si>
  <si>
    <t>100339-</t>
  </si>
  <si>
    <t>Canyon Park Shopping Center Bldg E BFD's</t>
  </si>
  <si>
    <t>100339-001</t>
  </si>
  <si>
    <t>100340-</t>
  </si>
  <si>
    <t>Canyon Park Shopping Center Bldg F BFD's</t>
  </si>
  <si>
    <t>100340-001</t>
  </si>
  <si>
    <t>100341-</t>
  </si>
  <si>
    <t>Chandler's Cove</t>
  </si>
  <si>
    <t>100341-001</t>
  </si>
  <si>
    <t>100342-</t>
  </si>
  <si>
    <t>Community Health Plan</t>
  </si>
  <si>
    <t>100342-001</t>
  </si>
  <si>
    <t>100344-</t>
  </si>
  <si>
    <t>100344-001</t>
  </si>
  <si>
    <t>100346-</t>
  </si>
  <si>
    <t>Google Waterside - Notifact</t>
  </si>
  <si>
    <t>100346-001</t>
  </si>
  <si>
    <t>100347-</t>
  </si>
  <si>
    <t>Jack Spade #3027</t>
  </si>
  <si>
    <t>100347-001</t>
  </si>
  <si>
    <t>100348-</t>
  </si>
  <si>
    <t>Harvard Market Garage Exhaust</t>
  </si>
  <si>
    <t>100348-001</t>
  </si>
  <si>
    <t>100349-</t>
  </si>
  <si>
    <t>100349-001</t>
  </si>
  <si>
    <t>100351-</t>
  </si>
  <si>
    <t>Musuem Place</t>
  </si>
  <si>
    <t>100351-001</t>
  </si>
  <si>
    <t>100352-</t>
  </si>
  <si>
    <t>100352-001</t>
  </si>
  <si>
    <t>100353-</t>
  </si>
  <si>
    <t>Nimbus Building 5</t>
  </si>
  <si>
    <t>100353-001</t>
  </si>
  <si>
    <t>100355-</t>
  </si>
  <si>
    <t>Harvard Market Sump</t>
  </si>
  <si>
    <t>100355-001</t>
  </si>
  <si>
    <t>100356-</t>
  </si>
  <si>
    <t>100356-001</t>
  </si>
  <si>
    <t>100358-</t>
  </si>
  <si>
    <t>Lakewood Towne Center</t>
  </si>
  <si>
    <t>100358-001</t>
  </si>
  <si>
    <t>100360-</t>
  </si>
  <si>
    <t>Nimbus Building 7</t>
  </si>
  <si>
    <t>100360-001</t>
  </si>
  <si>
    <t>100361-</t>
  </si>
  <si>
    <t>Compendium</t>
  </si>
  <si>
    <t>100361-001</t>
  </si>
  <si>
    <t>100362-</t>
  </si>
  <si>
    <t>100362-001</t>
  </si>
  <si>
    <t>100363-</t>
  </si>
  <si>
    <t>ISD Cascade Ridge Elementary</t>
  </si>
  <si>
    <t>100363-001</t>
  </si>
  <si>
    <t>100364-</t>
  </si>
  <si>
    <t>ISD Challenger Elementary</t>
  </si>
  <si>
    <t>100364-001</t>
  </si>
  <si>
    <t>100365-</t>
  </si>
  <si>
    <t>ISD Creekside Elementary</t>
  </si>
  <si>
    <t>100365-001</t>
  </si>
  <si>
    <t>100366-</t>
  </si>
  <si>
    <t>ISD Grand Ridge Elementary</t>
  </si>
  <si>
    <t>100366-001</t>
  </si>
  <si>
    <t>100367-</t>
  </si>
  <si>
    <t>ISD Issaquah High School</t>
  </si>
  <si>
    <t>100367-001</t>
  </si>
  <si>
    <t>100368-</t>
  </si>
  <si>
    <t>ISD Newcastle Elementary</t>
  </si>
  <si>
    <t>100368-001</t>
  </si>
  <si>
    <t>100369-</t>
  </si>
  <si>
    <t>ISD Pacific Middle School</t>
  </si>
  <si>
    <t>100369-001</t>
  </si>
  <si>
    <t>100370-</t>
  </si>
  <si>
    <t>ISD Skyline High School</t>
  </si>
  <si>
    <t>100370-001</t>
  </si>
  <si>
    <t>100371-</t>
  </si>
  <si>
    <t>ISD Sunset Elementary</t>
  </si>
  <si>
    <t>100371-001</t>
  </si>
  <si>
    <t>100380-</t>
  </si>
  <si>
    <t>Jackson Federal Building - Chiller</t>
  </si>
  <si>
    <t>100380-001</t>
  </si>
  <si>
    <t>100382-</t>
  </si>
  <si>
    <t>Pioneer Place Tower Water Treatment</t>
  </si>
  <si>
    <t>100382-001</t>
  </si>
  <si>
    <t>100383-</t>
  </si>
  <si>
    <t>100383-001</t>
  </si>
  <si>
    <t>100389-</t>
  </si>
  <si>
    <t>Professional Plastics</t>
  </si>
  <si>
    <t>100389-001</t>
  </si>
  <si>
    <t>100391-</t>
  </si>
  <si>
    <t>Rock Creek Corporate Center Bldg 1</t>
  </si>
  <si>
    <t>100391-001</t>
  </si>
  <si>
    <t>100393-</t>
  </si>
  <si>
    <t>Rock Creek Corporate Center Bldg 2</t>
  </si>
  <si>
    <t>100393-001</t>
  </si>
  <si>
    <t>100395-</t>
  </si>
  <si>
    <t>Rock Creek Corporate Center Bldg 3</t>
  </si>
  <si>
    <t>100395-001</t>
  </si>
  <si>
    <t>100402-</t>
  </si>
  <si>
    <t>Boeing 7-107 Rose Insulation</t>
  </si>
  <si>
    <t>100402-001</t>
  </si>
  <si>
    <t>100411-</t>
  </si>
  <si>
    <t>100411-001</t>
  </si>
  <si>
    <t>Jerome Center HVAC 2014</t>
  </si>
  <si>
    <t>100416-</t>
  </si>
  <si>
    <t>1124 Columbia Street HVAC 2015</t>
  </si>
  <si>
    <t>100416-001</t>
  </si>
  <si>
    <t>100419-</t>
  </si>
  <si>
    <t>333 Building - Common HVAC 2015</t>
  </si>
  <si>
    <t>100419-001</t>
  </si>
  <si>
    <t>100421-</t>
  </si>
  <si>
    <t>333 Building - Tenant HVAC 2015</t>
  </si>
  <si>
    <t>100421-001</t>
  </si>
  <si>
    <t>100422-</t>
  </si>
  <si>
    <t>AGC BUILDING HVAC 2015</t>
  </si>
  <si>
    <t>100422-001</t>
  </si>
  <si>
    <t>100423-</t>
  </si>
  <si>
    <t>BeLuminous Yoga HVAC 2015</t>
  </si>
  <si>
    <t>100423-001</t>
  </si>
  <si>
    <t>100424-</t>
  </si>
  <si>
    <t>Black Lake Village Bldg A SUBCONTRCTOR 2015</t>
  </si>
  <si>
    <t>100424-001</t>
  </si>
  <si>
    <t>Black Lake Village Bldg A SUB 2015</t>
  </si>
  <si>
    <t>100425-</t>
  </si>
  <si>
    <t>BMP Painting HVAC 2015</t>
  </si>
  <si>
    <t>100425-001</t>
  </si>
  <si>
    <t>BMP PaintingHVAC 2015</t>
  </si>
  <si>
    <t>100426-</t>
  </si>
  <si>
    <t>BOWMAN BUILDING HVAC 2015</t>
  </si>
  <si>
    <t>100426-001</t>
  </si>
  <si>
    <t>100427-</t>
  </si>
  <si>
    <t>Brookside Building HVAC 2015</t>
  </si>
  <si>
    <t>100427-001</t>
  </si>
  <si>
    <t>100429-</t>
  </si>
  <si>
    <t>Cabrini Medical Tower FIRE 2015</t>
  </si>
  <si>
    <t>100429-001</t>
  </si>
  <si>
    <t>100430-</t>
  </si>
  <si>
    <t>Canyon Park Commons Bldg B FIRE 2015</t>
  </si>
  <si>
    <t>100430-001</t>
  </si>
  <si>
    <t>100431-</t>
  </si>
  <si>
    <t>Canyon Park Commons Bldg F FIRE 2015</t>
  </si>
  <si>
    <t>100431-001</t>
  </si>
  <si>
    <t>100432-</t>
  </si>
  <si>
    <t>Cequint HVAC 2015</t>
  </si>
  <si>
    <t>100432-001</t>
  </si>
  <si>
    <t>100434-</t>
  </si>
  <si>
    <t>Certainteed HVAC 2015</t>
  </si>
  <si>
    <t>100434-001</t>
  </si>
  <si>
    <t>100435-</t>
  </si>
  <si>
    <t>City of Seattle DOT Yard HVAC 2015</t>
  </si>
  <si>
    <t>100435-001</t>
  </si>
  <si>
    <t>100436-</t>
  </si>
  <si>
    <t>Creekside Church HVAC 2015</t>
  </si>
  <si>
    <t>100436-001</t>
  </si>
  <si>
    <t>100437-</t>
  </si>
  <si>
    <t>Crystal Creek Center B PLBG 2015</t>
  </si>
  <si>
    <t>100437-001</t>
  </si>
  <si>
    <t>100438-</t>
  </si>
  <si>
    <t>Crystal Creek Center Bldg C FIRE 2015</t>
  </si>
  <si>
    <t>100438-001</t>
  </si>
  <si>
    <t>100439-</t>
  </si>
  <si>
    <t>Crystal Creek Center Bldg C PLBG 2015</t>
  </si>
  <si>
    <t>100439-001</t>
  </si>
  <si>
    <t>100440-</t>
  </si>
  <si>
    <t>Crystal Creek Center Bldg D FIRE BFD 2015</t>
  </si>
  <si>
    <t>100440-001</t>
  </si>
  <si>
    <t>100441-</t>
  </si>
  <si>
    <t>Crystal Creek Center Bldg F PLBG 2015</t>
  </si>
  <si>
    <t>100441-001</t>
  </si>
  <si>
    <t>100442-</t>
  </si>
  <si>
    <t>Crystal Creek Center Bldg F FIRE 2015</t>
  </si>
  <si>
    <t>100442-001</t>
  </si>
  <si>
    <t>100443-</t>
  </si>
  <si>
    <t>Diane Vanderbeek HVAC 2015</t>
  </si>
  <si>
    <t>100443-001</t>
  </si>
  <si>
    <t>100444-</t>
  </si>
  <si>
    <t>Elliott West Properties Bldg 1 HVAC 2015</t>
  </si>
  <si>
    <t>100444-001</t>
  </si>
  <si>
    <t>100445-</t>
  </si>
  <si>
    <t>Elliott West Properties Bldg 2 HVAC 2015</t>
  </si>
  <si>
    <t>100445-001</t>
  </si>
  <si>
    <t>100446-</t>
  </si>
  <si>
    <t>Elliott West Properties Bldg 3 HVAC 2015</t>
  </si>
  <si>
    <t>100446-001</t>
  </si>
  <si>
    <t>100447-</t>
  </si>
  <si>
    <t>GRANDVIEW CONDOS PLBG 2015</t>
  </si>
  <si>
    <t>100447-001</t>
  </si>
  <si>
    <t>100448-</t>
  </si>
  <si>
    <t>JAR Investments HVAC 2015</t>
  </si>
  <si>
    <t>100448-001</t>
  </si>
  <si>
    <t>100449-</t>
  </si>
  <si>
    <t>Jimmy John's Issaquah HVAC 2015</t>
  </si>
  <si>
    <t>100449-001</t>
  </si>
  <si>
    <t>100450-</t>
  </si>
  <si>
    <t>KG Investment Management HVAC 2015</t>
  </si>
  <si>
    <t>100450-001</t>
  </si>
  <si>
    <t>100451-</t>
  </si>
  <si>
    <t>King County Health Bldg PLBG 2015</t>
  </si>
  <si>
    <t>100451-001</t>
  </si>
  <si>
    <t>100452-</t>
  </si>
  <si>
    <t>LabCorp Warehouse HVAC 2015</t>
  </si>
  <si>
    <t>100452-001</t>
  </si>
  <si>
    <t>100453-</t>
  </si>
  <si>
    <t>Lake Washington School District HVAC 2015</t>
  </si>
  <si>
    <t>100453-001</t>
  </si>
  <si>
    <t>100454-</t>
  </si>
  <si>
    <t>Miller Nash HVAC 2015</t>
  </si>
  <si>
    <t>100454-001</t>
  </si>
  <si>
    <t>100455-</t>
  </si>
  <si>
    <t>Minor &amp; James Histology Lab Suite 510 HVAC 2015</t>
  </si>
  <si>
    <t>100455-001</t>
  </si>
  <si>
    <t>100456-</t>
  </si>
  <si>
    <t>Narada Apts FIRE 2015</t>
  </si>
  <si>
    <t>100456-001</t>
  </si>
  <si>
    <t>100457-</t>
  </si>
  <si>
    <t>New Balance HVAC 2015</t>
  </si>
  <si>
    <t>100457-001</t>
  </si>
  <si>
    <t>100458-</t>
  </si>
  <si>
    <t>New Beginnings HVAC 2015</t>
  </si>
  <si>
    <t>100458-001</t>
  </si>
  <si>
    <t>100459-</t>
  </si>
  <si>
    <t>Northend Kent Pumps PLBG 2015</t>
  </si>
  <si>
    <t>100459-001</t>
  </si>
  <si>
    <t>100460-</t>
  </si>
  <si>
    <t>Northwest Film Forum Theatre HVAC 2015</t>
  </si>
  <si>
    <t>100460-001</t>
  </si>
  <si>
    <t>100461-</t>
  </si>
  <si>
    <t>Parallels HVAC 2015</t>
  </si>
  <si>
    <t>100461-001</t>
  </si>
  <si>
    <t>100462-</t>
  </si>
  <si>
    <t>Plaza at the Park I FIRE 2015</t>
  </si>
  <si>
    <t>100462-001</t>
  </si>
  <si>
    <t>100463-</t>
  </si>
  <si>
    <t>Plaza at the Park I PLBG 2015</t>
  </si>
  <si>
    <t>100463-001</t>
  </si>
  <si>
    <t>100464-</t>
  </si>
  <si>
    <t>Plaza at the Park O PLBG #1 &amp; 2 2015</t>
  </si>
  <si>
    <t>100464-001</t>
  </si>
  <si>
    <t>100465-</t>
  </si>
  <si>
    <t>Plaza at the Park O PLBG 1,3,4 2015</t>
  </si>
  <si>
    <t>100465-001</t>
  </si>
  <si>
    <t>100466-</t>
  </si>
  <si>
    <t>Plaza at the Park O FIRE 2015</t>
  </si>
  <si>
    <t>100466-001</t>
  </si>
  <si>
    <t>100468-</t>
  </si>
  <si>
    <t>Plaza at the Park O HVAC 2015</t>
  </si>
  <si>
    <t>100468-001</t>
  </si>
  <si>
    <t>100469-</t>
  </si>
  <si>
    <t>Performance Warehouse HVAC 2015</t>
  </si>
  <si>
    <t>100469-001</t>
  </si>
  <si>
    <t>100470-</t>
  </si>
  <si>
    <t>Ranch Associates HVAC 2015</t>
  </si>
  <si>
    <t>100470-001</t>
  </si>
  <si>
    <t>100471-</t>
  </si>
  <si>
    <t>ROOSEVELT HOTEL HVAC 2015</t>
  </si>
  <si>
    <t>100471-001</t>
  </si>
  <si>
    <t>100472-</t>
  </si>
  <si>
    <t>Salvation Army Renton Church HVAC 2015</t>
  </si>
  <si>
    <t>100472-001</t>
  </si>
  <si>
    <t>100473-</t>
  </si>
  <si>
    <t>Seattle BioMed HVAC 2015</t>
  </si>
  <si>
    <t>100473-001</t>
  </si>
  <si>
    <t>100474-</t>
  </si>
  <si>
    <t>Seattle Chinese Alliance Church HVAC 2015</t>
  </si>
  <si>
    <t>100474-001</t>
  </si>
  <si>
    <t>100475-</t>
  </si>
  <si>
    <t>Seattle Science Foundation HVAC 2015</t>
  </si>
  <si>
    <t>100475-001</t>
  </si>
  <si>
    <t>100476-</t>
  </si>
  <si>
    <t>Sienna Condos PLBG 2015</t>
  </si>
  <si>
    <t>100476-001</t>
  </si>
  <si>
    <t>100477-</t>
  </si>
  <si>
    <t>St Ingbert Apts FIRE 2015</t>
  </si>
  <si>
    <t>100477-001</t>
  </si>
  <si>
    <t>100478-</t>
  </si>
  <si>
    <t>Southend Kent Pumps PLBG 2015</t>
  </si>
  <si>
    <t>100478-001</t>
  </si>
  <si>
    <t>100479-</t>
  </si>
  <si>
    <t>The Triangle Dental Building PLBG 2015</t>
  </si>
  <si>
    <t>100479-001</t>
  </si>
  <si>
    <t>100480-</t>
  </si>
  <si>
    <t>Thrashers Corner Bldg A PLBG 2015</t>
  </si>
  <si>
    <t>100480-001</t>
  </si>
  <si>
    <t>100481-</t>
  </si>
  <si>
    <t>Thrashers Corner Bldg B PLBG 2015</t>
  </si>
  <si>
    <t>100481-001</t>
  </si>
  <si>
    <t>100482-</t>
  </si>
  <si>
    <t>Thrashers Corner Bldg E PLBG 2015</t>
  </si>
  <si>
    <t>100482-001</t>
  </si>
  <si>
    <t>100483-</t>
  </si>
  <si>
    <t>Thrashers Corner Bldg F FIRE 2015</t>
  </si>
  <si>
    <t>100483-001</t>
  </si>
  <si>
    <t>100484-</t>
  </si>
  <si>
    <t>Thrashers Corner Bldg F PLBG IRRIGATION 2015</t>
  </si>
  <si>
    <t>100484-001</t>
  </si>
  <si>
    <t>100485-</t>
  </si>
  <si>
    <t>Thrashers Corner Bldg F PLBG MAIN/FIRE 2015</t>
  </si>
  <si>
    <t>100485-001</t>
  </si>
  <si>
    <t>100486-</t>
  </si>
  <si>
    <t>Traugott Terrace HVAC 2015</t>
  </si>
  <si>
    <t>100486-001</t>
  </si>
  <si>
    <t>100487-</t>
  </si>
  <si>
    <t>University Plaza Condos HVAC 2015</t>
  </si>
  <si>
    <t>100487-001</t>
  </si>
  <si>
    <t>100488-</t>
  </si>
  <si>
    <t>Western Trailer Repair FIRE/BFD 2015</t>
  </si>
  <si>
    <t>100488-001</t>
  </si>
  <si>
    <t>100489-</t>
  </si>
  <si>
    <t>Weyerhaeuser Corporate Headquarters (CHQ) CHILLER 2015</t>
  </si>
  <si>
    <t>100489-001</t>
  </si>
  <si>
    <t>100490-</t>
  </si>
  <si>
    <t>Weyerhaeuser North Building 1 CHILLER 2015</t>
  </si>
  <si>
    <t>100490-001</t>
  </si>
  <si>
    <t>100491-</t>
  </si>
  <si>
    <t>Weyerhaeuser Technology Center (WTC) CHILLER 2015</t>
  </si>
  <si>
    <t>100491-001</t>
  </si>
  <si>
    <t>100492-</t>
  </si>
  <si>
    <t>Woodstone Credit Union PLBG 2015</t>
  </si>
  <si>
    <t>100492-001</t>
  </si>
  <si>
    <t>100493-</t>
  </si>
  <si>
    <t>Crystal Creek Center Bldg E FIRE 2015</t>
  </si>
  <si>
    <t>100493-001</t>
  </si>
  <si>
    <t>100494-</t>
  </si>
  <si>
    <t>Crystal Creek Center Bldg E PLBG 2015</t>
  </si>
  <si>
    <t>100494-001</t>
  </si>
  <si>
    <t>100495-</t>
  </si>
  <si>
    <t>MSD Aces High School BOILER 2015</t>
  </si>
  <si>
    <t>100495-001</t>
  </si>
  <si>
    <t>100496-</t>
  </si>
  <si>
    <t>MSD Challenger Elementary BOILER 2015</t>
  </si>
  <si>
    <t>100496-001</t>
  </si>
  <si>
    <t>100497-</t>
  </si>
  <si>
    <t>MSD Discovery Elementary BOILER 2015</t>
  </si>
  <si>
    <t>100497-001</t>
  </si>
  <si>
    <t>100498-</t>
  </si>
  <si>
    <t>MSD Kamiak High School BOILER 2015</t>
  </si>
  <si>
    <t>100498-001</t>
  </si>
  <si>
    <t>100499-</t>
  </si>
  <si>
    <t>MSD Olympic View Middle School BOILER 2015</t>
  </si>
  <si>
    <t>100499-001</t>
  </si>
  <si>
    <t>100512-</t>
  </si>
  <si>
    <t>g</t>
  </si>
  <si>
    <t>100512-001</t>
  </si>
  <si>
    <t>100513-</t>
  </si>
  <si>
    <t>Sherwood Market Place</t>
  </si>
  <si>
    <t>100513-001</t>
  </si>
  <si>
    <t>100516-</t>
  </si>
  <si>
    <t>100516-001</t>
  </si>
  <si>
    <t>100517-</t>
  </si>
  <si>
    <t>Lynnwood Convention Center Backflow Devices</t>
  </si>
  <si>
    <t>100517-001</t>
  </si>
  <si>
    <t>100518-</t>
  </si>
  <si>
    <t>St James Lutheran Church</t>
  </si>
  <si>
    <t>100518-001</t>
  </si>
  <si>
    <t>100519-</t>
  </si>
  <si>
    <t>Meridian Medical Pavilion</t>
  </si>
  <si>
    <t>100519-001</t>
  </si>
  <si>
    <t>100521-</t>
  </si>
  <si>
    <t>100521-001</t>
  </si>
  <si>
    <t>100522-</t>
  </si>
  <si>
    <t>Monte Villa - 6" storm drain</t>
  </si>
  <si>
    <t>100522-001</t>
  </si>
  <si>
    <t>100523-</t>
  </si>
  <si>
    <t>Nickerson St Self Storage</t>
  </si>
  <si>
    <t>100523-001</t>
  </si>
  <si>
    <t>100524-</t>
  </si>
  <si>
    <t>428 Westlake HVAC 2015</t>
  </si>
  <si>
    <t>100524-001</t>
  </si>
  <si>
    <t>100526-</t>
  </si>
  <si>
    <t>Sunset Corporate Building A</t>
  </si>
  <si>
    <t>100526-001</t>
  </si>
  <si>
    <t>100528-</t>
  </si>
  <si>
    <t>100528-001</t>
  </si>
  <si>
    <t>100529-</t>
  </si>
  <si>
    <t>OCP Emirates Airlines</t>
  </si>
  <si>
    <t>100529-001</t>
  </si>
  <si>
    <t>100532-</t>
  </si>
  <si>
    <t>100532-001</t>
  </si>
  <si>
    <t>100533-</t>
  </si>
  <si>
    <t>100533-001</t>
  </si>
  <si>
    <t>100535-</t>
  </si>
  <si>
    <t>Overlake Christian Church</t>
  </si>
  <si>
    <t>100535-001</t>
  </si>
  <si>
    <t>100536-</t>
  </si>
  <si>
    <t>Sunset Corporate Building B</t>
  </si>
  <si>
    <t>100536-001</t>
  </si>
  <si>
    <t>100537-</t>
  </si>
  <si>
    <t>100537-001</t>
  </si>
  <si>
    <t>100538-</t>
  </si>
  <si>
    <t>100538-001</t>
  </si>
  <si>
    <t>100539-</t>
  </si>
  <si>
    <t>Romac - Fire</t>
  </si>
  <si>
    <t>100539-001</t>
  </si>
  <si>
    <t>100540-</t>
  </si>
  <si>
    <t>Seattle Christian Assembly</t>
  </si>
  <si>
    <t>100540-001</t>
  </si>
  <si>
    <t>100541-</t>
  </si>
  <si>
    <t>Swedish Edmonds Plumbing</t>
  </si>
  <si>
    <t>100541-001</t>
  </si>
  <si>
    <t>100542-</t>
  </si>
  <si>
    <t>Sunset Corporate Building C</t>
  </si>
  <si>
    <t>100542-001</t>
  </si>
  <si>
    <t>100543-</t>
  </si>
  <si>
    <t>100543-001</t>
  </si>
  <si>
    <t>100544-</t>
  </si>
  <si>
    <t>Telecommunications Systems Inc</t>
  </si>
  <si>
    <t>100544-001</t>
  </si>
  <si>
    <t>100547-</t>
  </si>
  <si>
    <t>Vancouver Clinic Salmon Creek Annual Fire Inspection</t>
  </si>
  <si>
    <t>100547-001</t>
  </si>
  <si>
    <t>100548-</t>
  </si>
  <si>
    <t>Vancouver Clinic CTC Annual Fire Sprinkler Inspection</t>
  </si>
  <si>
    <t>100548-001</t>
  </si>
  <si>
    <t>100549-</t>
  </si>
  <si>
    <t>100549-001</t>
  </si>
  <si>
    <t>100550-</t>
  </si>
  <si>
    <t>KPTV Tower - Contorls Upgrade</t>
  </si>
  <si>
    <t>100550-001</t>
  </si>
  <si>
    <t>100551-</t>
  </si>
  <si>
    <t>100551-001</t>
  </si>
  <si>
    <t>100552-</t>
  </si>
  <si>
    <t>Vancouver Clinic 87th Ave Fire Sprinkler Inspection</t>
  </si>
  <si>
    <t>100552-001</t>
  </si>
  <si>
    <t>100553-</t>
  </si>
  <si>
    <t>TSD Cascade View Elementary</t>
  </si>
  <si>
    <t>100553-001</t>
  </si>
  <si>
    <t>100554-</t>
  </si>
  <si>
    <t>Vancouver Clinic Battleground Annual Fire Inspection</t>
  </si>
  <si>
    <t>100554-001</t>
  </si>
  <si>
    <t>100555-</t>
  </si>
  <si>
    <t>UW - Westin Building</t>
  </si>
  <si>
    <t>100555-001</t>
  </si>
  <si>
    <t>100556-</t>
  </si>
  <si>
    <t>Woodinville East</t>
  </si>
  <si>
    <t>100556-001</t>
  </si>
  <si>
    <t>100557-</t>
  </si>
  <si>
    <t>Vancouver Clinic CTC HVAC</t>
  </si>
  <si>
    <t>100557-001</t>
  </si>
  <si>
    <t>100558-</t>
  </si>
  <si>
    <t>Woodinville Fire &amp; Rescue Annex</t>
  </si>
  <si>
    <t>100558-001</t>
  </si>
  <si>
    <t>100559-</t>
  </si>
  <si>
    <t>Woodinville Fire &amp; Rescue - Station 31</t>
  </si>
  <si>
    <t>100559-001</t>
  </si>
  <si>
    <t>100560-</t>
  </si>
  <si>
    <t>Woodinville Fire &amp; Rescue - Station 33</t>
  </si>
  <si>
    <t>100560-001</t>
  </si>
  <si>
    <t>100561-</t>
  </si>
  <si>
    <t>Woodinville Fire &amp; Rescue - Station 35</t>
  </si>
  <si>
    <t>100561-001</t>
  </si>
  <si>
    <t>100563-</t>
  </si>
  <si>
    <t>Vancouver Clinic Battleground HVAC</t>
  </si>
  <si>
    <t>100563-001</t>
  </si>
  <si>
    <t>100564-</t>
  </si>
  <si>
    <t>Vancouver Clinic 87th Ave HVAC</t>
  </si>
  <si>
    <t>100564-001</t>
  </si>
  <si>
    <t>100565-</t>
  </si>
  <si>
    <t>Vancouver Clinic Salmon Creek VAVs</t>
  </si>
  <si>
    <t>100565-001</t>
  </si>
  <si>
    <t>100577-</t>
  </si>
  <si>
    <t>100577-001</t>
  </si>
  <si>
    <t>Wells Fargo Center Chiller 2014</t>
  </si>
  <si>
    <t>100592-</t>
  </si>
  <si>
    <t>Bulington Tower</t>
  </si>
  <si>
    <t>100592-001</t>
  </si>
  <si>
    <t>100596-</t>
  </si>
  <si>
    <t>Vancouver Clinic Salmon Creek HVAC</t>
  </si>
  <si>
    <t>100596-001</t>
  </si>
  <si>
    <t>100600-</t>
  </si>
  <si>
    <t>Element HVAC 2015</t>
  </si>
  <si>
    <t>100600-001</t>
  </si>
  <si>
    <t>100603-</t>
  </si>
  <si>
    <t>100603-001</t>
  </si>
  <si>
    <t>100610-</t>
  </si>
  <si>
    <t>UW Laundry- Hand Wash Sink Project</t>
  </si>
  <si>
    <t>100610-001</t>
  </si>
  <si>
    <t>100614-</t>
  </si>
  <si>
    <t>3rd and Blanchard True Zone</t>
  </si>
  <si>
    <t>100614-001</t>
  </si>
  <si>
    <t>100620-</t>
  </si>
  <si>
    <t>Trilogy Cedar Lodge at Redmond Ridge</t>
  </si>
  <si>
    <t>100620-001</t>
  </si>
  <si>
    <t>100622-</t>
  </si>
  <si>
    <t>100622-001</t>
  </si>
  <si>
    <t>100624-</t>
  </si>
  <si>
    <t>100624-001</t>
  </si>
  <si>
    <t>100630-</t>
  </si>
  <si>
    <t>Tukwila School District - Foster Ductwork Mods 104 &amp; 105</t>
  </si>
  <si>
    <t>100630-001</t>
  </si>
  <si>
    <t>100646-</t>
  </si>
  <si>
    <t>Adobe Systems, Inc</t>
  </si>
  <si>
    <t>100646-001</t>
  </si>
  <si>
    <t>100647-</t>
  </si>
  <si>
    <t>Cornerstone Equipment Management HVAC 2015</t>
  </si>
  <si>
    <t>100647-001</t>
  </si>
  <si>
    <t>100653-</t>
  </si>
  <si>
    <t>Xfinity Arena - Everett PLBG 2015</t>
  </si>
  <si>
    <t>100653-001</t>
  </si>
  <si>
    <t>100654-</t>
  </si>
  <si>
    <t>Spiration - Air Compressor</t>
  </si>
  <si>
    <t>100654-001</t>
  </si>
  <si>
    <t>100655-</t>
  </si>
  <si>
    <t>Spiration - Server Room</t>
  </si>
  <si>
    <t>100655-001</t>
  </si>
  <si>
    <t>100660-</t>
  </si>
  <si>
    <t>Expedia Skyline Building</t>
  </si>
  <si>
    <t>100660-001</t>
  </si>
  <si>
    <t>100685-</t>
  </si>
  <si>
    <t>Snohomish County Fire Bldg 2 Warehouse HVAC 2014</t>
  </si>
  <si>
    <t>100685-001</t>
  </si>
  <si>
    <t>100687-</t>
  </si>
  <si>
    <t>Snohomish County Fire HQ Classroom HVAC 2014</t>
  </si>
  <si>
    <t>100687-001</t>
  </si>
  <si>
    <t>100688-</t>
  </si>
  <si>
    <t>Snohomish County Fire Main Building WaterTx 2014</t>
  </si>
  <si>
    <t>100688-001</t>
  </si>
  <si>
    <t>100689-</t>
  </si>
  <si>
    <t>Snohomish County Fire Station #10 HVAC 2014</t>
  </si>
  <si>
    <t>100689-001</t>
  </si>
  <si>
    <t>100690-</t>
  </si>
  <si>
    <t>Snohomish County Fire Station #11 HVAC 2014</t>
  </si>
  <si>
    <t>100690-001</t>
  </si>
  <si>
    <t>100691-</t>
  </si>
  <si>
    <t>Snohomish County Fire Station #12 HVAC 2014</t>
  </si>
  <si>
    <t>100691-001</t>
  </si>
  <si>
    <t>100692-</t>
  </si>
  <si>
    <t>Snohomish County Fire Station #13 HVAC 2014</t>
  </si>
  <si>
    <t>100692-001</t>
  </si>
  <si>
    <t>100693-</t>
  </si>
  <si>
    <t>Snohomish County Fire Station #18 HVAC 2014</t>
  </si>
  <si>
    <t>100693-001</t>
  </si>
  <si>
    <t>100695-</t>
  </si>
  <si>
    <t>Snohomish County Fire Station #21 HVAC 2014</t>
  </si>
  <si>
    <t>100695-001</t>
  </si>
  <si>
    <t>100696-</t>
  </si>
  <si>
    <t>Snohomish County Fire Station #22 HVAC 2014</t>
  </si>
  <si>
    <t>100696-001</t>
  </si>
  <si>
    <t>100697-</t>
  </si>
  <si>
    <t>Snohomish County Fire Station #23 HVAC 2014</t>
  </si>
  <si>
    <t>100697-001</t>
  </si>
  <si>
    <t>100698-</t>
  </si>
  <si>
    <t>Brown &amp; Brown Northwest HVAC 2015</t>
  </si>
  <si>
    <t>100698-001</t>
  </si>
  <si>
    <t>100699-</t>
  </si>
  <si>
    <t>Snohomish County Fire Main Building HVAC 2014</t>
  </si>
  <si>
    <t>100699-001</t>
  </si>
  <si>
    <t>100722-</t>
  </si>
  <si>
    <t>TSD Foster High School</t>
  </si>
  <si>
    <t>100722-001</t>
  </si>
  <si>
    <t>100723-</t>
  </si>
  <si>
    <t>TSD Showalter Middle School</t>
  </si>
  <si>
    <t>100723-001</t>
  </si>
  <si>
    <t>100724-</t>
  </si>
  <si>
    <t>TSD Thorndyke Elementary</t>
  </si>
  <si>
    <t>100724-001</t>
  </si>
  <si>
    <t>100729-</t>
  </si>
  <si>
    <t>100729-001</t>
  </si>
  <si>
    <t>100733-</t>
  </si>
  <si>
    <t>AXA Advisors HVAC 2015</t>
  </si>
  <si>
    <t>100733-001</t>
  </si>
  <si>
    <t>100734-</t>
  </si>
  <si>
    <t>TSD Tukwila Elementary School</t>
  </si>
  <si>
    <t>100734-001</t>
  </si>
  <si>
    <t>100738-</t>
  </si>
  <si>
    <t>Extensis HVAC 2015</t>
  </si>
  <si>
    <t>100738-001</t>
  </si>
  <si>
    <t>100740-</t>
  </si>
  <si>
    <t>First Citizens Bank</t>
  </si>
  <si>
    <t>100740-001</t>
  </si>
  <si>
    <t>100742-</t>
  </si>
  <si>
    <t>DePaul Youth Treatment Center Fire/Backflow 2015</t>
  </si>
  <si>
    <t>100742-001</t>
  </si>
  <si>
    <t>100744-</t>
  </si>
  <si>
    <t>Creekside Professional Center</t>
  </si>
  <si>
    <t>100744-001</t>
  </si>
  <si>
    <t>100753-</t>
  </si>
  <si>
    <t>Waterville School HVAC 2015</t>
  </si>
  <si>
    <t>100753-001</t>
  </si>
  <si>
    <t>100772-</t>
  </si>
  <si>
    <t>All Recipes</t>
  </si>
  <si>
    <t>100772-001</t>
  </si>
  <si>
    <t>100795-</t>
  </si>
  <si>
    <t>Bush Hotel Boiler 2015</t>
  </si>
  <si>
    <t>100795-001</t>
  </si>
  <si>
    <t>100796-</t>
  </si>
  <si>
    <t>Domingo Viernes Apartments Boiler 2015</t>
  </si>
  <si>
    <t>100796-001</t>
  </si>
  <si>
    <t>100797-</t>
  </si>
  <si>
    <t>Bush Hotel Fire &amp; BFD 2015</t>
  </si>
  <si>
    <t>100797-001</t>
  </si>
  <si>
    <t>100798-</t>
  </si>
  <si>
    <t>Eastern Hotel Fire 2015</t>
  </si>
  <si>
    <t>100798-001</t>
  </si>
  <si>
    <t>100799-</t>
  </si>
  <si>
    <t>ID Village Square 1 Fire 2015</t>
  </si>
  <si>
    <t>100799-001</t>
  </si>
  <si>
    <t>100800-</t>
  </si>
  <si>
    <t>ID Village Square 2 Fire 2015</t>
  </si>
  <si>
    <t>100800-001</t>
  </si>
  <si>
    <t>100801-</t>
  </si>
  <si>
    <t>Jackson Apartments Fire 2015</t>
  </si>
  <si>
    <t>100801-001</t>
  </si>
  <si>
    <t>100802-</t>
  </si>
  <si>
    <t>New Central Apartments Fire 2015</t>
  </si>
  <si>
    <t>100802-001</t>
  </si>
  <si>
    <t>100803-</t>
  </si>
  <si>
    <t>NP Hotel Fire 2015</t>
  </si>
  <si>
    <t>100803-001</t>
  </si>
  <si>
    <t>100804-</t>
  </si>
  <si>
    <t>NT - Main Street Building Fire 2015</t>
  </si>
  <si>
    <t>100804-001</t>
  </si>
  <si>
    <t>100805-</t>
  </si>
  <si>
    <t>NT - Main Street Building Boiler 2015</t>
  </si>
  <si>
    <t>100805-001</t>
  </si>
  <si>
    <t>100817-</t>
  </si>
  <si>
    <t>The Klee Lofts &amp; Suites HVAC 2014</t>
  </si>
  <si>
    <t>100817-001</t>
  </si>
  <si>
    <t>100826-</t>
  </si>
  <si>
    <t>100826-001</t>
  </si>
  <si>
    <t>100827-</t>
  </si>
  <si>
    <t>100827-001</t>
  </si>
  <si>
    <t>100828-</t>
  </si>
  <si>
    <t>Cascade Designs, Inc</t>
  </si>
  <si>
    <t>100828-001</t>
  </si>
  <si>
    <t>100829-</t>
  </si>
  <si>
    <t>100829-001</t>
  </si>
  <si>
    <t>100832-</t>
  </si>
  <si>
    <t>Evergreen Court Retirement Community</t>
  </si>
  <si>
    <t>100832-001</t>
  </si>
  <si>
    <t>100833-</t>
  </si>
  <si>
    <t>100833-001</t>
  </si>
  <si>
    <t>100834-</t>
  </si>
  <si>
    <t>Harland Financial Solutions</t>
  </si>
  <si>
    <t>100834-001</t>
  </si>
  <si>
    <t>100835-</t>
  </si>
  <si>
    <t>100835-001</t>
  </si>
  <si>
    <t>100837-</t>
  </si>
  <si>
    <t>100837-001</t>
  </si>
  <si>
    <t>100839-</t>
  </si>
  <si>
    <t>Monte Villa Kitchen Drain</t>
  </si>
  <si>
    <t>100839-001</t>
  </si>
  <si>
    <t>100840-</t>
  </si>
  <si>
    <t>100840-001</t>
  </si>
  <si>
    <t>100841-</t>
  </si>
  <si>
    <t>100841-001</t>
  </si>
  <si>
    <t>100843-</t>
  </si>
  <si>
    <t>100843-001</t>
  </si>
  <si>
    <t>100844-</t>
  </si>
  <si>
    <t>100844-001</t>
  </si>
  <si>
    <t>100845-</t>
  </si>
  <si>
    <t>100845-001</t>
  </si>
  <si>
    <t>100847-</t>
  </si>
  <si>
    <t>Provail Manufacturing</t>
  </si>
  <si>
    <t>100847-001</t>
  </si>
  <si>
    <t>100848-</t>
  </si>
  <si>
    <t>Queen Anne Square Building 200</t>
  </si>
  <si>
    <t>100848-001</t>
  </si>
  <si>
    <t>100852-</t>
  </si>
  <si>
    <t>100852-001</t>
  </si>
  <si>
    <t>100853-</t>
  </si>
  <si>
    <t>The Harford</t>
  </si>
  <si>
    <t>100853-001</t>
  </si>
  <si>
    <t>100860-</t>
  </si>
  <si>
    <t>Jantzen Building HVAC 2015</t>
  </si>
  <si>
    <t>100860-001</t>
  </si>
  <si>
    <t>100866-</t>
  </si>
  <si>
    <t>Kaman Industrial Technologies HVAC 2015</t>
  </si>
  <si>
    <t>100866-001</t>
  </si>
  <si>
    <t>Kaman Industrial Technologies</t>
  </si>
  <si>
    <t>100867-</t>
  </si>
  <si>
    <t>Seattle Business Center Bldg A RTUS 2015</t>
  </si>
  <si>
    <t>100867-001</t>
  </si>
  <si>
    <t>100868-</t>
  </si>
  <si>
    <t>Seattle Business Center Bldg B RTU 2015</t>
  </si>
  <si>
    <t>100868-001</t>
  </si>
  <si>
    <t>100869-</t>
  </si>
  <si>
    <t>Seattle Business Center Bldg C South RTU 2015</t>
  </si>
  <si>
    <t>100869-001</t>
  </si>
  <si>
    <t>100870-</t>
  </si>
  <si>
    <t>Seattle Business Center Bldg D RTU 2015</t>
  </si>
  <si>
    <t>100870-001</t>
  </si>
  <si>
    <t>100871-</t>
  </si>
  <si>
    <t>Seattle Business Center Bldg E RTU 2015</t>
  </si>
  <si>
    <t>100871-001</t>
  </si>
  <si>
    <t>100872-</t>
  </si>
  <si>
    <t>Seattle Business Center Bldg F RTU 2015</t>
  </si>
  <si>
    <t>100872-001</t>
  </si>
  <si>
    <t>100873-</t>
  </si>
  <si>
    <t>Seattle Business Center Bldg G RTU 2015</t>
  </si>
  <si>
    <t>100873-001</t>
  </si>
  <si>
    <t>100874-</t>
  </si>
  <si>
    <t>Seattle Business Center Bldg H South RTU 2015</t>
  </si>
  <si>
    <t>100874-001</t>
  </si>
  <si>
    <t>100875-</t>
  </si>
  <si>
    <t>Seattle Business Center Bldg I RTU 2015</t>
  </si>
  <si>
    <t>100875-001</t>
  </si>
  <si>
    <t>100876-</t>
  </si>
  <si>
    <t>Seattle Business Center Bldg J North RTU 2015</t>
  </si>
  <si>
    <t>100876-001</t>
  </si>
  <si>
    <t>100877-</t>
  </si>
  <si>
    <t>Seattle Business Center Bldg K RTU 2015</t>
  </si>
  <si>
    <t>100877-001</t>
  </si>
  <si>
    <t>100878-</t>
  </si>
  <si>
    <t>Seattle Business Center Bldg L _x000D_RTU 2015</t>
  </si>
  <si>
    <t>100878-001</t>
  </si>
  <si>
    <t>Seattle Business Center Bldg L RTU 2015</t>
  </si>
  <si>
    <t>100879-</t>
  </si>
  <si>
    <t>Seattle Business Center Bldg N RTU 2015</t>
  </si>
  <si>
    <t>100879-001</t>
  </si>
  <si>
    <t>100880-</t>
  </si>
  <si>
    <t>Seattle Business Center Bldg O RTU 2015</t>
  </si>
  <si>
    <t>100880-001</t>
  </si>
  <si>
    <t>100881-</t>
  </si>
  <si>
    <t>Seattle Business Center Bldg Q RTU 2015</t>
  </si>
  <si>
    <t>100881-001</t>
  </si>
  <si>
    <t>100882-</t>
  </si>
  <si>
    <t>Seattle Business Center Bldg R RTU 2015</t>
  </si>
  <si>
    <t>100882-001</t>
  </si>
  <si>
    <t>100883-</t>
  </si>
  <si>
    <t>Seattle Business Center Bldg S  RTU 2015</t>
  </si>
  <si>
    <t>100883-001</t>
  </si>
  <si>
    <t>100887-</t>
  </si>
  <si>
    <t>Seattle Business Center Bldg M RTU 2015</t>
  </si>
  <si>
    <t>100887-001</t>
  </si>
  <si>
    <t>100891-</t>
  </si>
  <si>
    <t>901 5th Ave Envision HVAC 2015</t>
  </si>
  <si>
    <t xml:space="preserve">               I</t>
  </si>
  <si>
    <t>100891-001</t>
  </si>
  <si>
    <t>100892-</t>
  </si>
  <si>
    <t>901 5th Ave Milliman HVAC 2015</t>
  </si>
  <si>
    <t>100892-001</t>
  </si>
  <si>
    <t>100893-</t>
  </si>
  <si>
    <t>901 5th Ave Stroz-Friedberg HVAC 2015</t>
  </si>
  <si>
    <t>100893-001</t>
  </si>
  <si>
    <t>100894-</t>
  </si>
  <si>
    <t>901 5th Ave Wilson Smith HVAC 2015</t>
  </si>
  <si>
    <t>100894-001</t>
  </si>
  <si>
    <t>100895-</t>
  </si>
  <si>
    <t>Buckle Store #378 HVAC 2015</t>
  </si>
  <si>
    <t>100895-001</t>
  </si>
  <si>
    <t>100896-</t>
  </si>
  <si>
    <t>Buckle Store #389 HVAC 2015</t>
  </si>
  <si>
    <t>100896-001</t>
  </si>
  <si>
    <t>100897-</t>
  </si>
  <si>
    <t>Granum Inc HVAC 2015</t>
  </si>
  <si>
    <t>100897-001</t>
  </si>
  <si>
    <t>100898-</t>
  </si>
  <si>
    <t>Howard Bldg HVAC 2015</t>
  </si>
  <si>
    <t>100898-001</t>
  </si>
  <si>
    <t>100899-</t>
  </si>
  <si>
    <t>Kent North Pumps PLBG 2015</t>
  </si>
  <si>
    <t>100899-001</t>
  </si>
  <si>
    <t>100901-</t>
  </si>
  <si>
    <t>Lakeside Milam Recovery HVAC 2015</t>
  </si>
  <si>
    <t>100901-001</t>
  </si>
  <si>
    <t>100902-</t>
  </si>
  <si>
    <t>Madison Apartments HVAC 2015</t>
  </si>
  <si>
    <t>100902-001</t>
  </si>
  <si>
    <t>100903-</t>
  </si>
  <si>
    <t>Mailhandlers HVAC 2015</t>
  </si>
  <si>
    <t>100903-001</t>
  </si>
  <si>
    <t>100904-</t>
  </si>
  <si>
    <t>Mexico at Pacific Place HVAC 2015</t>
  </si>
  <si>
    <t>100904-001</t>
  </si>
  <si>
    <t>100905-</t>
  </si>
  <si>
    <t>Midtown Chiropractic HVAC 2015</t>
  </si>
  <si>
    <t>100905-001</t>
  </si>
  <si>
    <t>100906-</t>
  </si>
  <si>
    <t>MultAlloy HVAC 2015</t>
  </si>
  <si>
    <t>100906-001</t>
  </si>
  <si>
    <t>100907-</t>
  </si>
  <si>
    <t>100907-001</t>
  </si>
  <si>
    <t>100908-</t>
  </si>
  <si>
    <t>Olympic Court Bldg HVAC 2015</t>
  </si>
  <si>
    <t>100908-001</t>
  </si>
  <si>
    <t>100909-</t>
  </si>
  <si>
    <t>Parkview Plaza Condominiums HVAC 2015</t>
  </si>
  <si>
    <t>100909-001</t>
  </si>
  <si>
    <t>100910-</t>
  </si>
  <si>
    <t>Pearl Jam Warehouse HVAC 2015</t>
  </si>
  <si>
    <t>100910-001</t>
  </si>
  <si>
    <t>100911-</t>
  </si>
  <si>
    <t>PhenoPath Laboratories HVAC 2015</t>
  </si>
  <si>
    <t>100911-001</t>
  </si>
  <si>
    <t>100912-</t>
  </si>
  <si>
    <t>Progressive Medical HVAC 2015</t>
  </si>
  <si>
    <t>100912-001</t>
  </si>
  <si>
    <t>100913-</t>
  </si>
  <si>
    <t>Ramsey &amp; Associates HVAC 2015</t>
  </si>
  <si>
    <t>100913-001</t>
  </si>
  <si>
    <t>100914-</t>
  </si>
  <si>
    <t>Ridgetop Animal Hospital HVAC 2015</t>
  </si>
  <si>
    <t>100914-001</t>
  </si>
  <si>
    <t>100915-</t>
  </si>
  <si>
    <t>SEKO Logistics HVAC 2015</t>
  </si>
  <si>
    <t>100915-001</t>
  </si>
  <si>
    <t>100916-</t>
  </si>
  <si>
    <t>Spacelabs HVAC 2015</t>
  </si>
  <si>
    <t>100916-001</t>
  </si>
  <si>
    <t>100917-</t>
  </si>
  <si>
    <t>Standard Register HVAC 2015</t>
  </si>
  <si>
    <t>100917-001</t>
  </si>
  <si>
    <t>100918-</t>
  </si>
  <si>
    <t>Sunset West HVAC 2015</t>
  </si>
  <si>
    <t>100918-001</t>
  </si>
  <si>
    <t>100919-</t>
  </si>
  <si>
    <t>Uwajimaya Village Apartments BOILER 2015</t>
  </si>
  <si>
    <t>100919-001</t>
  </si>
  <si>
    <t>100920-</t>
  </si>
  <si>
    <t>World Vision Fife Storehouse HVAC 2015</t>
  </si>
  <si>
    <t>100920-001</t>
  </si>
  <si>
    <t>100930-</t>
  </si>
  <si>
    <t>Luna Court Condominium HVAC 2015</t>
  </si>
  <si>
    <t>100930-001</t>
  </si>
  <si>
    <t>100931-</t>
  </si>
  <si>
    <t>Paccar - PPD HVAC 2015</t>
  </si>
  <si>
    <t>100931-001</t>
  </si>
  <si>
    <t>100953-</t>
  </si>
  <si>
    <t>Paccar - PPD Fire 2015</t>
  </si>
  <si>
    <t>100953-001</t>
  </si>
  <si>
    <t>100960-</t>
  </si>
  <si>
    <t>100960-001</t>
  </si>
  <si>
    <t>100961-</t>
  </si>
  <si>
    <t>100961-001</t>
  </si>
  <si>
    <t>100962-</t>
  </si>
  <si>
    <t>Cascade Recycling Facility</t>
  </si>
  <si>
    <t>100962-001</t>
  </si>
  <si>
    <t>100963-</t>
  </si>
  <si>
    <t>Daniel's Broiler</t>
  </si>
  <si>
    <t>100963-001</t>
  </si>
  <si>
    <t>100966-</t>
  </si>
  <si>
    <t>Eastlake Community Church</t>
  </si>
  <si>
    <t>100966-001</t>
  </si>
  <si>
    <t>100967-</t>
  </si>
  <si>
    <t>Eastside Catholic High School</t>
  </si>
  <si>
    <t>100967-001</t>
  </si>
  <si>
    <t>100968-</t>
  </si>
  <si>
    <t>100968-001</t>
  </si>
  <si>
    <t>100969-</t>
  </si>
  <si>
    <t>100969-001</t>
  </si>
  <si>
    <t>100970-</t>
  </si>
  <si>
    <t>Mallard Cove Apartments</t>
  </si>
  <si>
    <t>100970-001</t>
  </si>
  <si>
    <t>100971-</t>
  </si>
  <si>
    <t>100971-001</t>
  </si>
  <si>
    <t>100973-</t>
  </si>
  <si>
    <t>St John Vianney Catholic Church</t>
  </si>
  <si>
    <t>100973-001</t>
  </si>
  <si>
    <t>100974-</t>
  </si>
  <si>
    <t>100974-001</t>
  </si>
  <si>
    <t>100975-</t>
  </si>
  <si>
    <t>100975-001</t>
  </si>
  <si>
    <t>100976-</t>
  </si>
  <si>
    <t>100976-001</t>
  </si>
  <si>
    <t>100977-</t>
  </si>
  <si>
    <t>YMCA - Seattle</t>
  </si>
  <si>
    <t>100977-001</t>
  </si>
  <si>
    <t>100979-</t>
  </si>
  <si>
    <t>Cerium Networks HVAC 2015</t>
  </si>
  <si>
    <t>100979-001</t>
  </si>
  <si>
    <t>100987-</t>
  </si>
  <si>
    <t>Ichor Systems HVAC 2015</t>
  </si>
  <si>
    <t>100987-001</t>
  </si>
  <si>
    <t>100991-</t>
  </si>
  <si>
    <t>Clackamas Federal Credit Union Mcloughlin 2015 HVAC</t>
  </si>
  <si>
    <t>100991-001</t>
  </si>
  <si>
    <t>100993-</t>
  </si>
  <si>
    <t>Clackamas Federal Credit Union OC Branch 2015 HVAC</t>
  </si>
  <si>
    <t>100993-001</t>
  </si>
  <si>
    <t>100996-</t>
  </si>
  <si>
    <t>Clackamas Federal Credit Union Canby Branch 2015 HVAC</t>
  </si>
  <si>
    <t>100996-001</t>
  </si>
  <si>
    <t>100997-</t>
  </si>
  <si>
    <t>Clackamas Federal Credit Union Sandy Branch 2015 HVAC</t>
  </si>
  <si>
    <t>100997-001</t>
  </si>
  <si>
    <t>101033-</t>
  </si>
  <si>
    <t>Marten Transport 2015 HVAC</t>
  </si>
  <si>
    <t>101033-001</t>
  </si>
  <si>
    <t>101037-</t>
  </si>
  <si>
    <t>Seterus Inc - Salem 2015 HVAC</t>
  </si>
  <si>
    <t>101037-001</t>
  </si>
  <si>
    <t>101042-</t>
  </si>
  <si>
    <t>Seterus Inc, Beaverton 2015 HVAC</t>
  </si>
  <si>
    <t>101042-001</t>
  </si>
  <si>
    <t>101053-</t>
  </si>
  <si>
    <t>Sharehouse 2015 HVAC</t>
  </si>
  <si>
    <t>101053-001</t>
  </si>
  <si>
    <t>101054-</t>
  </si>
  <si>
    <t>101054-001</t>
  </si>
  <si>
    <t>101058-</t>
  </si>
  <si>
    <t>Delta Airlines 2015 HVAC</t>
  </si>
  <si>
    <t>101058-001</t>
  </si>
  <si>
    <t>101059-</t>
  </si>
  <si>
    <t>101059-001</t>
  </si>
  <si>
    <t>Southwest Washington HVAC 2015</t>
  </si>
  <si>
    <t>101060-</t>
  </si>
  <si>
    <t>101060-001</t>
  </si>
  <si>
    <t>Tacoma Armory Boiler 2015</t>
  </si>
  <si>
    <t>101061-</t>
  </si>
  <si>
    <t>TransPacific Trade Center</t>
  </si>
  <si>
    <t>101061-001</t>
  </si>
  <si>
    <t>TransPacific Trade Center HVAC 2015</t>
  </si>
  <si>
    <t>101072-</t>
  </si>
  <si>
    <t>Shell Lubricants 2015 HVAC</t>
  </si>
  <si>
    <t>101072-001</t>
  </si>
  <si>
    <t>101107-</t>
  </si>
  <si>
    <t>BGCKC - North Seattle HVAC Upgrades</t>
  </si>
  <si>
    <t>101107-001</t>
  </si>
  <si>
    <t>101109-</t>
  </si>
  <si>
    <t>LabCorp Bundled Services 2015</t>
  </si>
  <si>
    <t>101109-001</t>
  </si>
  <si>
    <t>101116-</t>
  </si>
  <si>
    <t>Elysian Brewing Co Boiler 2015</t>
  </si>
  <si>
    <t>101116-001</t>
  </si>
  <si>
    <t>101120-</t>
  </si>
  <si>
    <t>Fremont Place I 2015 HVAC</t>
  </si>
  <si>
    <t>101120-001</t>
  </si>
  <si>
    <t>101124-</t>
  </si>
  <si>
    <t>Fremont Place II 2015 HVAC</t>
  </si>
  <si>
    <t>101124-001</t>
  </si>
  <si>
    <t>101132-</t>
  </si>
  <si>
    <t>Exxon Mobil - Modifications</t>
  </si>
  <si>
    <t>101132-001</t>
  </si>
  <si>
    <t>101138-</t>
  </si>
  <si>
    <t>Dynacraft UH Replacements</t>
  </si>
  <si>
    <t>101138-001</t>
  </si>
  <si>
    <t>101143-</t>
  </si>
  <si>
    <t>4323 Airport Way S HVAC 2015</t>
  </si>
  <si>
    <t>101143-001</t>
  </si>
  <si>
    <t>101144-</t>
  </si>
  <si>
    <t>Adler Living Trust HVAC 2015</t>
  </si>
  <si>
    <t>101144-001</t>
  </si>
  <si>
    <t>101145-</t>
  </si>
  <si>
    <t>Beta Theta Pi HVAC 2015</t>
  </si>
  <si>
    <t>101145-001</t>
  </si>
  <si>
    <t>101146-</t>
  </si>
  <si>
    <t>BGCKC HVAC 2015</t>
  </si>
  <si>
    <t>101146-001</t>
  </si>
  <si>
    <t>101147-</t>
  </si>
  <si>
    <t>Brewster School District - HS/JH HVAC 2015</t>
  </si>
  <si>
    <t>101147-001</t>
  </si>
  <si>
    <t>101148-</t>
  </si>
  <si>
    <t>Brewster School District 111 - Alternative HVAC 2015</t>
  </si>
  <si>
    <t>101148-001</t>
  </si>
  <si>
    <t>101149-</t>
  </si>
  <si>
    <t>Brewster School District 111 - Elem HVAC 2015</t>
  </si>
  <si>
    <t>101149-001</t>
  </si>
  <si>
    <t>101150-</t>
  </si>
  <si>
    <t>Eden Hill HVAC 2015</t>
  </si>
  <si>
    <t>101150-001</t>
  </si>
  <si>
    <t>101151-</t>
  </si>
  <si>
    <t>Ferguson &amp; Fabrication Inc HVAC 2015</t>
  </si>
  <si>
    <t>101151-001</t>
  </si>
  <si>
    <t>101152-</t>
  </si>
  <si>
    <t>Grandview Condos HVAC 2015</t>
  </si>
  <si>
    <t>101152-001</t>
  </si>
  <si>
    <t>101153-</t>
  </si>
  <si>
    <t>Hot Yoga HVAC 2015</t>
  </si>
  <si>
    <t>101153-001</t>
  </si>
  <si>
    <t>101154-</t>
  </si>
  <si>
    <t>Kent Kangley Center HVAC 2015</t>
  </si>
  <si>
    <t>101154-001</t>
  </si>
  <si>
    <t>101155-</t>
  </si>
  <si>
    <t>King County Office of Information Resource Mgmt - CRISTA HVA</t>
  </si>
  <si>
    <t>101155-001</t>
  </si>
  <si>
    <t>101156-</t>
  </si>
  <si>
    <t>King County Office of Information Resource Mgmt - Federal Wa</t>
  </si>
  <si>
    <t>101156-001</t>
  </si>
  <si>
    <t>101157-</t>
  </si>
  <si>
    <t>King County Office of Information Resource Mgmt - Rattlesnak</t>
  </si>
  <si>
    <t>101157-001</t>
  </si>
  <si>
    <t>101158-</t>
  </si>
  <si>
    <t>King County Office of Information Resource Mgmt - Ring Hill</t>
  </si>
  <si>
    <t>101158-001</t>
  </si>
  <si>
    <t>101159-</t>
  </si>
  <si>
    <t>King County Office of Information Resource Mgmt - Squak Mt H</t>
  </si>
  <si>
    <t>101159-001</t>
  </si>
  <si>
    <t>101160-</t>
  </si>
  <si>
    <t>King County Office of Information Resource Mgmt - Tophat HVA</t>
  </si>
  <si>
    <t>101160-001</t>
  </si>
  <si>
    <t>101161-</t>
  </si>
  <si>
    <t>King County Office of Information Resource Mgmt - View Park</t>
  </si>
  <si>
    <t>101161-001</t>
  </si>
  <si>
    <t>101162-</t>
  </si>
  <si>
    <t>Lafarge Lab HVAC 2015</t>
  </si>
  <si>
    <t>101162-001</t>
  </si>
  <si>
    <t>101163-</t>
  </si>
  <si>
    <t>Monique Lofts BOILER 2015</t>
  </si>
  <si>
    <t>101163-001</t>
  </si>
  <si>
    <t>101164-</t>
  </si>
  <si>
    <t>Puget Sound Pipe Burlington HVAC 2015</t>
  </si>
  <si>
    <t>101164-001</t>
  </si>
  <si>
    <t>101165-</t>
  </si>
  <si>
    <t>Recovery Cafe HVAC 2015</t>
  </si>
  <si>
    <t>101165-001</t>
  </si>
  <si>
    <t>101166-</t>
  </si>
  <si>
    <t>Saxton Bradley HVAC 2015</t>
  </si>
  <si>
    <t>101166-001</t>
  </si>
  <si>
    <t>101167-</t>
  </si>
  <si>
    <t>Southcenter Place Office Building FIRE/BFD 2015</t>
  </si>
  <si>
    <t>101167-001</t>
  </si>
  <si>
    <t>101168-</t>
  </si>
  <si>
    <t>Southside Church of Christ HVAC 2015</t>
  </si>
  <si>
    <t>101168-001</t>
  </si>
  <si>
    <t>101169-</t>
  </si>
  <si>
    <t>Sweetbrier Apartments HVAC 2015</t>
  </si>
  <si>
    <t>101169-001</t>
  </si>
  <si>
    <t>101170-</t>
  </si>
  <si>
    <t>Tektronix HVAC 2015</t>
  </si>
  <si>
    <t>101170-001</t>
  </si>
  <si>
    <t>101171-</t>
  </si>
  <si>
    <t>Travis Business Park 2" drain test 2015</t>
  </si>
  <si>
    <t>101171-001</t>
  </si>
  <si>
    <t>101172-</t>
  </si>
  <si>
    <t>Travis Business Park BFD 2015</t>
  </si>
  <si>
    <t>101172-001</t>
  </si>
  <si>
    <t>101173-</t>
  </si>
  <si>
    <t>Travis Business Park Fire Pump 2015</t>
  </si>
  <si>
    <t>101173-001</t>
  </si>
  <si>
    <t>101174-</t>
  </si>
  <si>
    <t>US BANK CENTRE - SPM 2015</t>
  </si>
  <si>
    <t>101174-001</t>
  </si>
  <si>
    <t>101175-</t>
  </si>
  <si>
    <t>Washington Education Association FIRE/BFD 2015</t>
  </si>
  <si>
    <t>101175-001</t>
  </si>
  <si>
    <t>101178-</t>
  </si>
  <si>
    <t>DynaCraft One UH Replacement</t>
  </si>
  <si>
    <t>101178-001</t>
  </si>
  <si>
    <t>101187-</t>
  </si>
  <si>
    <t>720 Olive Building Chiller 2015</t>
  </si>
  <si>
    <t>101187-001</t>
  </si>
  <si>
    <t>101190-</t>
  </si>
  <si>
    <t>Westwood Village - Sub Shop Unit Replacement</t>
  </si>
  <si>
    <t>101190-001</t>
  </si>
  <si>
    <t>101200-</t>
  </si>
  <si>
    <t>Black Lake Village Bldg B</t>
  </si>
  <si>
    <t>101200-001</t>
  </si>
  <si>
    <t>101225-</t>
  </si>
  <si>
    <t>Dr Timothy Butson BFD 2015</t>
  </si>
  <si>
    <t>101225-001</t>
  </si>
  <si>
    <t>101230-</t>
  </si>
  <si>
    <t>Peace Health United General Medical HVAC 2015</t>
  </si>
  <si>
    <t>101230-001</t>
  </si>
  <si>
    <t>101231-</t>
  </si>
  <si>
    <t>Skyline @ First Hill HVAC 2015</t>
  </si>
  <si>
    <t>101231-001</t>
  </si>
  <si>
    <t>101241-</t>
  </si>
  <si>
    <t>Dynacraft</t>
  </si>
  <si>
    <t>101241-001</t>
  </si>
  <si>
    <t>Total</t>
  </si>
  <si>
    <t>Nintendo - North Bend</t>
  </si>
  <si>
    <t>100319-</t>
  </si>
  <si>
    <t>100319-001</t>
  </si>
  <si>
    <t>100345-</t>
  </si>
  <si>
    <t>Google Parkview - Notifact</t>
  </si>
  <si>
    <t>100345-001</t>
  </si>
  <si>
    <t>100824-</t>
  </si>
  <si>
    <t>505 Union Station Flrs 1-6 and Garage 2015 HVAC</t>
  </si>
  <si>
    <t>100824-001</t>
  </si>
  <si>
    <t>100825-</t>
  </si>
  <si>
    <t>505 Union Station Flrs 7-11 Vulcan 2015 HVAC</t>
  </si>
  <si>
    <t>100825-001</t>
  </si>
  <si>
    <t>100836-</t>
  </si>
  <si>
    <t>0-Pending</t>
  </si>
  <si>
    <t>100836-001</t>
  </si>
  <si>
    <t>100838-</t>
  </si>
  <si>
    <t>Monte Villa Farms HVAC</t>
  </si>
  <si>
    <t>100838-001</t>
  </si>
  <si>
    <t>100842-</t>
  </si>
  <si>
    <t>NSR - Norcliffe at the Highlands Gate House</t>
  </si>
  <si>
    <t>100842-001</t>
  </si>
  <si>
    <t>100849-</t>
  </si>
  <si>
    <t>Silvaris at 505 Union Station 2015 HVAC</t>
  </si>
  <si>
    <t>100849-001</t>
  </si>
  <si>
    <t>100850-</t>
  </si>
  <si>
    <t>Talgo at 505 Union Station 2015 HVAC</t>
  </si>
  <si>
    <t>100850-001</t>
  </si>
  <si>
    <t>100854-</t>
  </si>
  <si>
    <t>Willis at 505 Union Station 2015 HVAC</t>
  </si>
  <si>
    <t>100854-001</t>
  </si>
  <si>
    <t>100858-</t>
  </si>
  <si>
    <t>Philips Medical System</t>
  </si>
  <si>
    <t>100858-001</t>
  </si>
  <si>
    <t>101298-</t>
  </si>
  <si>
    <t>101298-001</t>
  </si>
  <si>
    <t>101307-</t>
  </si>
  <si>
    <t>Allenmore MOB Building C 2015 HVAC</t>
  </si>
  <si>
    <t>101307-001</t>
  </si>
  <si>
    <t>101333-</t>
  </si>
  <si>
    <t>Alder House - Depaul 2015 Backflow</t>
  </si>
  <si>
    <t>101333-001</t>
  </si>
  <si>
    <t>101334-</t>
  </si>
  <si>
    <t>Alder House Depaul 2015 Boilers</t>
  </si>
  <si>
    <t>101334-001</t>
  </si>
  <si>
    <t>101336-</t>
  </si>
  <si>
    <t>Alder House 2015 Fire Sprinkler</t>
  </si>
  <si>
    <t>101336-001</t>
  </si>
  <si>
    <t>101338-</t>
  </si>
  <si>
    <t>Amberglen Corporate Building 2015 HVAC</t>
  </si>
  <si>
    <t>101338-001</t>
  </si>
  <si>
    <t>101339-</t>
  </si>
  <si>
    <t>Depaul Treatment Center Adult Program 2015 Fire Sprinkler</t>
  </si>
  <si>
    <t>101339-001</t>
  </si>
  <si>
    <t>101347-</t>
  </si>
  <si>
    <t>SwedishTallman Building HVAC 2015</t>
  </si>
  <si>
    <t>101347-001</t>
  </si>
  <si>
    <t>101354-</t>
  </si>
  <si>
    <t>Citigroup Inc Suite 3710 HVAC 2015</t>
  </si>
  <si>
    <t>101354-001</t>
  </si>
  <si>
    <t>101355-</t>
  </si>
  <si>
    <t>Citigroup Inc - 51st Floor HVAC 2015</t>
  </si>
  <si>
    <t>101355-001</t>
  </si>
  <si>
    <t>101359-</t>
  </si>
  <si>
    <t>Washington State Labor Council HVAC 2015</t>
  </si>
  <si>
    <t>101359-001</t>
  </si>
  <si>
    <t>101362-</t>
  </si>
  <si>
    <t>Depaul Treatment Center Adult Program 2015 Backflows</t>
  </si>
  <si>
    <t>101362-001</t>
  </si>
  <si>
    <t>101363-</t>
  </si>
  <si>
    <t>Depaul Treatment Center Adult Program 2015 Boilers</t>
  </si>
  <si>
    <t>101363-001</t>
  </si>
  <si>
    <t>101364-</t>
  </si>
  <si>
    <t>Depaul Youth Treatment Center 2015 HVAC Maintenance</t>
  </si>
  <si>
    <t>101364-001</t>
  </si>
  <si>
    <t>101365-</t>
  </si>
  <si>
    <t>Quanex - Mikron Industries Bundled 2015</t>
  </si>
  <si>
    <t>101365-001</t>
  </si>
  <si>
    <t>Quanex - Mikron Industries 2015 Bundled</t>
  </si>
  <si>
    <t>101366-</t>
  </si>
  <si>
    <t>Frito Lay 2015 HVAC Maintenance</t>
  </si>
  <si>
    <t>101366-001</t>
  </si>
  <si>
    <t>101368-</t>
  </si>
  <si>
    <t>Harrang, Long, Gary &amp; Rudnick 2015 HVAC</t>
  </si>
  <si>
    <t>101368-001</t>
  </si>
  <si>
    <t>101370-</t>
  </si>
  <si>
    <t>Hawthorne Market</t>
  </si>
  <si>
    <t>101370-001</t>
  </si>
  <si>
    <t>101371-</t>
  </si>
  <si>
    <t>Eastgate Office Park 2015 HVAC</t>
  </si>
  <si>
    <t>101371-001</t>
  </si>
  <si>
    <t>101372-</t>
  </si>
  <si>
    <t>Mission Foods 2015 HVAC</t>
  </si>
  <si>
    <t>101372-001</t>
  </si>
  <si>
    <t>101373-</t>
  </si>
  <si>
    <t>Parker Hannifin 2015 HVAC</t>
  </si>
  <si>
    <t>101373-001</t>
  </si>
  <si>
    <t>101375-</t>
  </si>
  <si>
    <t>Triad Associates HVAC 2015</t>
  </si>
  <si>
    <t xml:space="preserve">               i</t>
  </si>
  <si>
    <t>101375-001</t>
  </si>
  <si>
    <t>101377-</t>
  </si>
  <si>
    <t>UW Benjamin Hall IRB (UW R&amp;T) Backflow 2015</t>
  </si>
  <si>
    <t>101377-001</t>
  </si>
  <si>
    <t>101378-</t>
  </si>
  <si>
    <t>UW Benjamin Hall IRB (UW R&amp;T) Fire 2015</t>
  </si>
  <si>
    <t>101378-001</t>
  </si>
  <si>
    <t>101391-</t>
  </si>
  <si>
    <t>Hobby Town HVAC 2015</t>
  </si>
  <si>
    <t>101391-001</t>
  </si>
  <si>
    <t>101392-</t>
  </si>
  <si>
    <t>Lister Chain &amp; Forge Inc. HVAC 2015</t>
  </si>
  <si>
    <t>101392-001</t>
  </si>
  <si>
    <t>101416-</t>
  </si>
  <si>
    <t>Quincy Intergate QC1 HVAC 2015</t>
  </si>
  <si>
    <t>101416-001</t>
  </si>
  <si>
    <t>101417-</t>
  </si>
  <si>
    <t>111 South Jackson Building HVAC 2015</t>
  </si>
  <si>
    <t>101417-001</t>
  </si>
  <si>
    <t>101418-</t>
  </si>
  <si>
    <t>1633 Westlake HVAC 2015</t>
  </si>
  <si>
    <t>101418-001</t>
  </si>
  <si>
    <t>101419-</t>
  </si>
  <si>
    <t>32125 North Building Fire 2015</t>
  </si>
  <si>
    <t>101419-001</t>
  </si>
  <si>
    <t>101420-</t>
  </si>
  <si>
    <t>901 5th Ave United Behavioral HVAC 2015</t>
  </si>
  <si>
    <t>101420-001</t>
  </si>
  <si>
    <t>101421-</t>
  </si>
  <si>
    <t>Alpha Phi Sorority Boiler 2015</t>
  </si>
  <si>
    <t>101421-001</t>
  </si>
  <si>
    <t>101423-</t>
  </si>
  <si>
    <t>Ameristar Meats Boiler Backflow 2015</t>
  </si>
  <si>
    <t>101423-001</t>
  </si>
  <si>
    <t>101424-</t>
  </si>
  <si>
    <t>Aramark Uniform Services, Inc Fire PLBG 2015</t>
  </si>
  <si>
    <t>101424-001</t>
  </si>
  <si>
    <t>101427-</t>
  </si>
  <si>
    <t>Ash Awad Plumbing 2015</t>
  </si>
  <si>
    <t>101427-001</t>
  </si>
  <si>
    <t>101428-</t>
  </si>
  <si>
    <t>Bellagio Condo HVAC 2015</t>
  </si>
  <si>
    <t>101428-001</t>
  </si>
  <si>
    <t>101429-</t>
  </si>
  <si>
    <t>BGCKC - Renton HVAC 2015</t>
  </si>
  <si>
    <t>101429-001</t>
  </si>
  <si>
    <t>101430-</t>
  </si>
  <si>
    <t>Capital Court Apartments Boiler 2015</t>
  </si>
  <si>
    <t>101430-001</t>
  </si>
  <si>
    <t>101431-</t>
  </si>
  <si>
    <t>Charbonneau Apartments HVAC 2015</t>
  </si>
  <si>
    <t>101431-001</t>
  </si>
  <si>
    <t>101432-</t>
  </si>
  <si>
    <t>Chihuly Studio Ballard HVAC 2015</t>
  </si>
  <si>
    <t>101432-001</t>
  </si>
  <si>
    <t>101433-</t>
  </si>
  <si>
    <t>Cooley LLP HVAC 2015</t>
  </si>
  <si>
    <t>101433-001</t>
  </si>
  <si>
    <t>101434-</t>
  </si>
  <si>
    <t>EK Coaches HVAC 2015</t>
  </si>
  <si>
    <t>101434-001</t>
  </si>
  <si>
    <t>101435-</t>
  </si>
  <si>
    <t>Everett Gateway Center Bank Bldg HVAC 2015</t>
  </si>
  <si>
    <t>101435-001</t>
  </si>
  <si>
    <t>101436-</t>
  </si>
  <si>
    <t>Everett Gateway Center Main Bldg HVAC 2015</t>
  </si>
  <si>
    <t>101436-001</t>
  </si>
  <si>
    <t>101437-</t>
  </si>
  <si>
    <t>Everett Gateway Center Retail Bldg HVAC 2015</t>
  </si>
  <si>
    <t>101437-001</t>
  </si>
  <si>
    <t>101438-</t>
  </si>
  <si>
    <t>Fairn &amp; Swanson HVAC 2015</t>
  </si>
  <si>
    <t>101438-001</t>
  </si>
  <si>
    <t>101439-</t>
  </si>
  <si>
    <t>First Park Meridian Campus HVAC 2015</t>
  </si>
  <si>
    <t>101439-001</t>
  </si>
  <si>
    <t>101440-</t>
  </si>
  <si>
    <t>Harbor Plastic Surgery HVAC 2015</t>
  </si>
  <si>
    <t>101440-001</t>
  </si>
  <si>
    <t>101441-</t>
  </si>
  <si>
    <t>Highland Ice Arena Fire 2015</t>
  </si>
  <si>
    <t>101441-001</t>
  </si>
  <si>
    <t>101442-</t>
  </si>
  <si>
    <t>HSDC HVAC 2015</t>
  </si>
  <si>
    <t>101442-001</t>
  </si>
  <si>
    <t>101443-</t>
  </si>
  <si>
    <t>IBEW Local Union 76 HVAC 2015</t>
  </si>
  <si>
    <t>101443-001</t>
  </si>
  <si>
    <t>101444-</t>
  </si>
  <si>
    <t>Katharine's Place Apartments HVAC 2015</t>
  </si>
  <si>
    <t>101444-001</t>
  </si>
  <si>
    <t>101445-</t>
  </si>
  <si>
    <t>Lakeshore HOA Fire 2015</t>
  </si>
  <si>
    <t>101445-001</t>
  </si>
  <si>
    <t>101446-</t>
  </si>
  <si>
    <t>Lynnwood Rotary Center Boiler 2015</t>
  </si>
  <si>
    <t>101446-001</t>
  </si>
  <si>
    <t>101447-</t>
  </si>
  <si>
    <t>Meridian Plaza - 4227 Meridian HVAC 2015</t>
  </si>
  <si>
    <t>101447-001</t>
  </si>
  <si>
    <t>101448-</t>
  </si>
  <si>
    <t>Meridian Town Center PLBG 2015</t>
  </si>
  <si>
    <t>101448-001</t>
  </si>
  <si>
    <t>101450-</t>
  </si>
  <si>
    <t>Omnicare HVAC 2015</t>
  </si>
  <si>
    <t>101450-001</t>
  </si>
  <si>
    <t>101451-</t>
  </si>
  <si>
    <t>Onvia.com HVAC 2015</t>
  </si>
  <si>
    <t>101451-001</t>
  </si>
  <si>
    <t>101452-</t>
  </si>
  <si>
    <t>Pacific Northwest Research Foundation HVAC 2015</t>
  </si>
  <si>
    <t>101452-001</t>
  </si>
  <si>
    <t>101453-</t>
  </si>
  <si>
    <t>Panasonic Service Controls 2015</t>
  </si>
  <si>
    <t>101453-001</t>
  </si>
  <si>
    <t>101454-</t>
  </si>
  <si>
    <t>Polyclinic HVAC 2015</t>
  </si>
  <si>
    <t>101454-001</t>
  </si>
  <si>
    <t>101455-</t>
  </si>
  <si>
    <t>Rainier Valley Square BFDS 2015</t>
  </si>
  <si>
    <t>101455-001</t>
  </si>
  <si>
    <t>101456-</t>
  </si>
  <si>
    <t>Ralcorp Frozen Bakery Products BFD 2015</t>
  </si>
  <si>
    <t>101456-001</t>
  </si>
  <si>
    <t>101457-</t>
  </si>
  <si>
    <t>Sandbox Sports HVAC 2015</t>
  </si>
  <si>
    <t>101457-001</t>
  </si>
  <si>
    <t>101458-</t>
  </si>
  <si>
    <t>Sawyer Village HVAC 2015</t>
  </si>
  <si>
    <t>101458-001</t>
  </si>
  <si>
    <t>101459-</t>
  </si>
  <si>
    <t>Seattle Executive Fitness HVAC 2015</t>
  </si>
  <si>
    <t>101459-001</t>
  </si>
  <si>
    <t>101460-</t>
  </si>
  <si>
    <t>Sellen Construction Co HVAC 2015</t>
  </si>
  <si>
    <t>101460-001</t>
  </si>
  <si>
    <t>101461-</t>
  </si>
  <si>
    <t>South Hill Center BFD 2015</t>
  </si>
  <si>
    <t>101461-001</t>
  </si>
  <si>
    <t>101462-</t>
  </si>
  <si>
    <t>Spokane Street Bridge HVAC 2015</t>
  </si>
  <si>
    <t>101462-001</t>
  </si>
  <si>
    <t>101463-</t>
  </si>
  <si>
    <t>Stadium Center HVAC 2015</t>
  </si>
  <si>
    <t>101463-001</t>
  </si>
  <si>
    <t>101464-</t>
  </si>
  <si>
    <t>Sullivan's Steak House PLBG 2015</t>
  </si>
  <si>
    <t>101464-001</t>
  </si>
  <si>
    <t>101465-</t>
  </si>
  <si>
    <t>Sunset West BOILER 2015</t>
  </si>
  <si>
    <t>101465-001</t>
  </si>
  <si>
    <t>101466-</t>
  </si>
  <si>
    <t>The Green Room Auburn HVAC 2015</t>
  </si>
  <si>
    <t>101466-001</t>
  </si>
  <si>
    <t>101467-</t>
  </si>
  <si>
    <t>Thompson Tile &amp; Stone HVAC 2015</t>
  </si>
  <si>
    <t>101467-001</t>
  </si>
  <si>
    <t>101468-</t>
  </si>
  <si>
    <t>Timber Ridge Talus BUNDLED 2015</t>
  </si>
  <si>
    <t>101468-001</t>
  </si>
  <si>
    <t>101469-</t>
  </si>
  <si>
    <t>Usher Properties Building HVAC 2015</t>
  </si>
  <si>
    <t>101469-001</t>
  </si>
  <si>
    <t>101470-</t>
  </si>
  <si>
    <t>YWCA FIRE PLBG 2015</t>
  </si>
  <si>
    <t>101470-001</t>
  </si>
  <si>
    <t>101482-</t>
  </si>
  <si>
    <t>Taco Lobo HVAC 2015</t>
  </si>
  <si>
    <t>101482-001</t>
  </si>
  <si>
    <t>101484-</t>
  </si>
  <si>
    <t>Banner Bank 1600 Cornwall HVAC 2014</t>
  </si>
  <si>
    <t>101484-001</t>
  </si>
  <si>
    <t>101485-</t>
  </si>
  <si>
    <t>101485-001</t>
  </si>
  <si>
    <t>101487-</t>
  </si>
  <si>
    <t>Bath &amp; Body Works #1058B</t>
  </si>
  <si>
    <t>101487-001</t>
  </si>
  <si>
    <t>101488-</t>
  </si>
  <si>
    <t>Bath &amp; Body Works #1108</t>
  </si>
  <si>
    <t>101488-001</t>
  </si>
  <si>
    <t>Bath &amp; Body Works #1108B</t>
  </si>
  <si>
    <t>101490-</t>
  </si>
  <si>
    <t>Bath &amp; Body Works #1141B</t>
  </si>
  <si>
    <t>101490-001</t>
  </si>
  <si>
    <t>101491-</t>
  </si>
  <si>
    <t>Bath &amp; Body Works #1268B</t>
  </si>
  <si>
    <t>101491-001</t>
  </si>
  <si>
    <t>101492-</t>
  </si>
  <si>
    <t>Bath &amp; Body Works #1369B</t>
  </si>
  <si>
    <t>101492-001</t>
  </si>
  <si>
    <t>101493-</t>
  </si>
  <si>
    <t>Bath &amp; Body Works #1478B</t>
  </si>
  <si>
    <t>101493-001</t>
  </si>
  <si>
    <t>101494-</t>
  </si>
  <si>
    <t>Bath &amp; Body Works #1563</t>
  </si>
  <si>
    <t>101494-001</t>
  </si>
  <si>
    <t>101495-</t>
  </si>
  <si>
    <t>Bath &amp; Body Works #1564B</t>
  </si>
  <si>
    <t>101495-001</t>
  </si>
  <si>
    <t>101498-</t>
  </si>
  <si>
    <t>Bath &amp; Body Works #1755B</t>
  </si>
  <si>
    <t>101498-001</t>
  </si>
  <si>
    <t>101499-</t>
  </si>
  <si>
    <t>Bath &amp; Body Works #2101</t>
  </si>
  <si>
    <t>101499-001</t>
  </si>
  <si>
    <t>101501-</t>
  </si>
  <si>
    <t>Bath &amp; Body Works #277</t>
  </si>
  <si>
    <t>101501-001</t>
  </si>
  <si>
    <t>101503-</t>
  </si>
  <si>
    <t>Bath &amp; Body Works #351</t>
  </si>
  <si>
    <t>101503-001</t>
  </si>
  <si>
    <t>101504-</t>
  </si>
  <si>
    <t>Bath &amp; Body Works #482B</t>
  </si>
  <si>
    <t>101504-001</t>
  </si>
  <si>
    <t>101507-</t>
  </si>
  <si>
    <t>Bath &amp; Body Works #805B</t>
  </si>
  <si>
    <t>101507-001</t>
  </si>
  <si>
    <t>101508-</t>
  </si>
  <si>
    <t>Bath &amp; Body Works #899B</t>
  </si>
  <si>
    <t>101508-001</t>
  </si>
  <si>
    <t>101513-</t>
  </si>
  <si>
    <t>Redmond Medical Center HP Replacement</t>
  </si>
  <si>
    <t>101513-001</t>
  </si>
  <si>
    <t>101515-</t>
  </si>
  <si>
    <t>Kate Spade Outlet #1821</t>
  </si>
  <si>
    <t>101515-001</t>
  </si>
  <si>
    <t>101518-</t>
  </si>
  <si>
    <t>101518-001</t>
  </si>
  <si>
    <t>101520-</t>
  </si>
  <si>
    <t>Lodge at Suncadia (HOA)</t>
  </si>
  <si>
    <t>101520-001</t>
  </si>
  <si>
    <t>101523-</t>
  </si>
  <si>
    <t>101523-001</t>
  </si>
  <si>
    <t>101524-</t>
  </si>
  <si>
    <t>101524-001</t>
  </si>
  <si>
    <t>101525-</t>
  </si>
  <si>
    <t>101525-001</t>
  </si>
  <si>
    <t>101526-</t>
  </si>
  <si>
    <t>PSM - Rooftop units</t>
  </si>
  <si>
    <t>101526-001</t>
  </si>
  <si>
    <t>101527-</t>
  </si>
  <si>
    <t>101527-001</t>
  </si>
  <si>
    <t>101528-</t>
  </si>
  <si>
    <t>Sanford-Brown College</t>
  </si>
  <si>
    <t>101528-001</t>
  </si>
  <si>
    <t>101529-</t>
  </si>
  <si>
    <t>Snoqualmie Casino - Plumbing/Jetting/Camera</t>
  </si>
  <si>
    <t>101529-001</t>
  </si>
  <si>
    <t>101530-</t>
  </si>
  <si>
    <t>101530-001</t>
  </si>
  <si>
    <t>101531-</t>
  </si>
  <si>
    <t>Tulalip Tribes Admin Bldg</t>
  </si>
  <si>
    <t>101531-001</t>
  </si>
  <si>
    <t>101532-</t>
  </si>
  <si>
    <t>101532-001</t>
  </si>
  <si>
    <t>101533-</t>
  </si>
  <si>
    <t>Victoria's Secret #1180V_S</t>
  </si>
  <si>
    <t>101533-001</t>
  </si>
  <si>
    <t>101534-</t>
  </si>
  <si>
    <t>Victoria's Secret #1307V_S</t>
  </si>
  <si>
    <t>101534-001</t>
  </si>
  <si>
    <t>101535-</t>
  </si>
  <si>
    <t>Victoria's Secret #1325V_S</t>
  </si>
  <si>
    <t>101535-001</t>
  </si>
  <si>
    <t>101536-</t>
  </si>
  <si>
    <t>Victoria's Secret #1457</t>
  </si>
  <si>
    <t>101536-001</t>
  </si>
  <si>
    <t>101538-</t>
  </si>
  <si>
    <t>Victoria's Secret #230V_S</t>
  </si>
  <si>
    <t>101538-001</t>
  </si>
  <si>
    <t>101539-</t>
  </si>
  <si>
    <t>Victoria's Secret #641V_S</t>
  </si>
  <si>
    <t>101539-001</t>
  </si>
  <si>
    <t>101540-</t>
  </si>
  <si>
    <t>Victoria's Secret #660V_S</t>
  </si>
  <si>
    <t>101540-001</t>
  </si>
  <si>
    <t>101542-</t>
  </si>
  <si>
    <t>Victoria's Secret #718</t>
  </si>
  <si>
    <t>101542-001</t>
  </si>
  <si>
    <t>101544-</t>
  </si>
  <si>
    <t>Victoria's Secret #751V_S</t>
  </si>
  <si>
    <t>101544-001</t>
  </si>
  <si>
    <t>101545-</t>
  </si>
  <si>
    <t>Victoria's Secret #878V_S</t>
  </si>
  <si>
    <t>101545-001</t>
  </si>
  <si>
    <t>101546-</t>
  </si>
  <si>
    <t>Victoria's Secret Pink Store #1449</t>
  </si>
  <si>
    <t>101546-001</t>
  </si>
  <si>
    <t>101547-</t>
  </si>
  <si>
    <t>101547-001</t>
  </si>
  <si>
    <t>101548-</t>
  </si>
  <si>
    <t>YWCA - Maple Valley</t>
  </si>
  <si>
    <t>101548-001</t>
  </si>
  <si>
    <t>101549-</t>
  </si>
  <si>
    <t>101549-001</t>
  </si>
  <si>
    <t>101557-</t>
  </si>
  <si>
    <t>Mutual of Enumclaw HVAC 2015</t>
  </si>
  <si>
    <t>101557-001</t>
  </si>
  <si>
    <t>101562-</t>
  </si>
  <si>
    <t>BMGF - KN-20 HX Replacement</t>
  </si>
  <si>
    <t>101562-001</t>
  </si>
  <si>
    <t>101572-</t>
  </si>
  <si>
    <t>Guitar Center - Beaverton 2015 HVAC</t>
  </si>
  <si>
    <t>101572-001</t>
  </si>
  <si>
    <t>101574-</t>
  </si>
  <si>
    <t>Guitar Center Clackamas 2015 HVAC Maintenance</t>
  </si>
  <si>
    <t>101574-001</t>
  </si>
  <si>
    <t>101576-</t>
  </si>
  <si>
    <t>Guitar Center Clackamas 2015 Humidifier maintenance</t>
  </si>
  <si>
    <t>101576-001</t>
  </si>
  <si>
    <t>101577-</t>
  </si>
  <si>
    <t>Guitar Center Eugene 2015 HVAC maintenance</t>
  </si>
  <si>
    <t>101577-001</t>
  </si>
  <si>
    <t>101579-</t>
  </si>
  <si>
    <t>Guitar Center N Portland 2015 HVAC maintenance</t>
  </si>
  <si>
    <t>101579-001</t>
  </si>
  <si>
    <t>101580-</t>
  </si>
  <si>
    <t>Guitar Center N Portland 2015 Humidifier Maintenance</t>
  </si>
  <si>
    <t>101580-001</t>
  </si>
  <si>
    <t>101581-</t>
  </si>
  <si>
    <t>Quincy Intergate QC3 HVAC 2015</t>
  </si>
  <si>
    <t>101581-001</t>
  </si>
  <si>
    <t>101583-</t>
  </si>
  <si>
    <t>Guitar Center Keizer 2015 HVAC maintenance</t>
  </si>
  <si>
    <t>101583-001</t>
  </si>
  <si>
    <t>Guitar Salem Keizer 2015 HVAC maintenance</t>
  </si>
  <si>
    <t>101584-</t>
  </si>
  <si>
    <t>Guitar Center Keizer 2015 Humidifier Maintenance</t>
  </si>
  <si>
    <t>101584-001</t>
  </si>
  <si>
    <t>101588-</t>
  </si>
  <si>
    <t>Safeco Field 2015 Boiler</t>
  </si>
  <si>
    <t>101588-001</t>
  </si>
  <si>
    <t>101595-</t>
  </si>
  <si>
    <t>Lenovo Inc</t>
  </si>
  <si>
    <t>101595-001</t>
  </si>
  <si>
    <t>101596-</t>
  </si>
  <si>
    <t>Gourmondo</t>
  </si>
  <si>
    <t>101596-001</t>
  </si>
  <si>
    <t>101597-</t>
  </si>
  <si>
    <t>Air Spares</t>
  </si>
  <si>
    <t>101597-001</t>
  </si>
  <si>
    <t>101599-</t>
  </si>
  <si>
    <t>McKinsey and Company</t>
  </si>
  <si>
    <t>101599-001</t>
  </si>
  <si>
    <t>101601-</t>
  </si>
  <si>
    <t>101601-001</t>
  </si>
  <si>
    <t>101612-</t>
  </si>
  <si>
    <t>101612-001</t>
  </si>
  <si>
    <t>101618-</t>
  </si>
  <si>
    <t>Bath &amp; Body Works #1183B</t>
  </si>
  <si>
    <t>101618-001</t>
  </si>
  <si>
    <t>101619-</t>
  </si>
  <si>
    <t>Bath &amp; Body Works #151B</t>
  </si>
  <si>
    <t>101619-001</t>
  </si>
  <si>
    <t>101620-</t>
  </si>
  <si>
    <t>Bath &amp; Body Works #1524</t>
  </si>
  <si>
    <t>101620-001</t>
  </si>
  <si>
    <t>101632-</t>
  </si>
  <si>
    <t>101632-001</t>
  </si>
  <si>
    <t>101633-</t>
  </si>
  <si>
    <t>Elders Wellness Center HVAC 2015</t>
  </si>
  <si>
    <t>101633-001</t>
  </si>
  <si>
    <t>101635-</t>
  </si>
  <si>
    <t>Tulalip Resort and Casino - FIRE</t>
  </si>
  <si>
    <t>101635-001</t>
  </si>
  <si>
    <t>101637-</t>
  </si>
  <si>
    <t>101637-001</t>
  </si>
  <si>
    <t>101640-</t>
  </si>
  <si>
    <t>Quincy Intergate QC2 HVAC 2015</t>
  </si>
  <si>
    <t>101640-001</t>
  </si>
  <si>
    <t>101641-</t>
  </si>
  <si>
    <t>Bath &amp; Body Works #1438B 2015 HVAC Maintenance</t>
  </si>
  <si>
    <t>101641-001</t>
  </si>
  <si>
    <t>Bath &amp; Body Works #1438B HVAC</t>
  </si>
  <si>
    <t>101642-</t>
  </si>
  <si>
    <t>Bath &amp; Body Works #241 2015 HVAC</t>
  </si>
  <si>
    <t>101642-001</t>
  </si>
  <si>
    <t>101643-</t>
  </si>
  <si>
    <t>Quil Ceda Creek Casino - Fire</t>
  </si>
  <si>
    <t>101643-001</t>
  </si>
  <si>
    <t>101644-</t>
  </si>
  <si>
    <t>Beauty First 2015 HVAC</t>
  </si>
  <si>
    <t>101644-001</t>
  </si>
  <si>
    <t>101645-</t>
  </si>
  <si>
    <t>Cascade Architectural &amp; Engineering 2015 HVAC</t>
  </si>
  <si>
    <t>101645-001</t>
  </si>
  <si>
    <t>101646-</t>
  </si>
  <si>
    <t>Emerald Professional Center HVAC 2015</t>
  </si>
  <si>
    <t>101646-001</t>
  </si>
  <si>
    <t>101649-</t>
  </si>
  <si>
    <t>11515 Canyon Road East</t>
  </si>
  <si>
    <t>101649-001</t>
  </si>
  <si>
    <t>101651-</t>
  </si>
  <si>
    <t>City Sprint Delivery 2015 HVAC</t>
  </si>
  <si>
    <t>101651-001</t>
  </si>
  <si>
    <t>101655-</t>
  </si>
  <si>
    <t>Id Experts 2015 HVAC</t>
  </si>
  <si>
    <t>101655-001</t>
  </si>
  <si>
    <t>101656-</t>
  </si>
  <si>
    <t>Kindercare Data - IT IDF Closet 2015 HVAC</t>
  </si>
  <si>
    <t>101656-001</t>
  </si>
  <si>
    <t>101659-</t>
  </si>
  <si>
    <t>Kindercare Data Center 2015 HVAC</t>
  </si>
  <si>
    <t>101659-001</t>
  </si>
  <si>
    <t>101661-</t>
  </si>
  <si>
    <t>Meals on Wheels People 2015 HVAC</t>
  </si>
  <si>
    <t>101661-001</t>
  </si>
  <si>
    <t>101662-</t>
  </si>
  <si>
    <t>Victoria's Secret #1039</t>
  </si>
  <si>
    <t>101662-001</t>
  </si>
  <si>
    <t>101663-</t>
  </si>
  <si>
    <t>Victoria's Secret #677 2015 HVAC</t>
  </si>
  <si>
    <t>101663-001</t>
  </si>
  <si>
    <t>101670-</t>
  </si>
  <si>
    <t>Victoria's Secret #816</t>
  </si>
  <si>
    <t>101670-001</t>
  </si>
  <si>
    <t>101671-</t>
  </si>
  <si>
    <t>Victoria's Secret Pink #1562</t>
  </si>
  <si>
    <t>101671-001</t>
  </si>
  <si>
    <t>101678-</t>
  </si>
  <si>
    <t>The Station at Othello Park 2015 Bundled</t>
  </si>
  <si>
    <t>101678-001</t>
  </si>
  <si>
    <t>101681-</t>
  </si>
  <si>
    <t>1611 on Lake Union 2015 Bundled</t>
  </si>
  <si>
    <t>101681-001</t>
  </si>
  <si>
    <t>101683-</t>
  </si>
  <si>
    <t>Tulalip Health Clinic - Chiller</t>
  </si>
  <si>
    <t>101683-001</t>
  </si>
  <si>
    <t>101685-</t>
  </si>
  <si>
    <t>Olympic Hot Tub Co 2015 HVAC</t>
  </si>
  <si>
    <t>101685-001</t>
  </si>
  <si>
    <t>101687-</t>
  </si>
  <si>
    <t>New Suncadia - The Inn (Only)</t>
  </si>
  <si>
    <t>101687-001</t>
  </si>
  <si>
    <t>101690-</t>
  </si>
  <si>
    <t>Pitney Bowes True Zone AC-1,3,5</t>
  </si>
  <si>
    <t>101690-001</t>
  </si>
  <si>
    <t>101709-</t>
  </si>
  <si>
    <t>Crowne Plaza Seattle 2015 Energy Benchmark</t>
  </si>
  <si>
    <t>101709-001</t>
  </si>
  <si>
    <t>Crowne Plaza Seattle 2015 Energy Benchmarkl</t>
  </si>
  <si>
    <t>101719-</t>
  </si>
  <si>
    <t>101719-001</t>
  </si>
  <si>
    <t>02200</t>
  </si>
  <si>
    <t>0220</t>
  </si>
  <si>
    <t>100142-</t>
  </si>
  <si>
    <t>Microsoft B19 AHU Re-Build</t>
  </si>
  <si>
    <t xml:space="preserve">             1.0</t>
  </si>
  <si>
    <t>02030</t>
  </si>
  <si>
    <t>100142-001</t>
  </si>
  <si>
    <t>0203</t>
  </si>
  <si>
    <t>101569-</t>
  </si>
  <si>
    <t>Plaza Center 5th Floor MAC Work</t>
  </si>
  <si>
    <t>02410</t>
  </si>
  <si>
    <t>101569-001</t>
  </si>
  <si>
    <t>0241</t>
  </si>
  <si>
    <t xml:space="preserve"> 10008-</t>
  </si>
  <si>
    <t>DARIGOLD RAINIER</t>
  </si>
  <si>
    <t xml:space="preserve"> 10008-001</t>
  </si>
  <si>
    <t xml:space="preserve">1-00140 </t>
  </si>
  <si>
    <t xml:space="preserve"> 10009-</t>
  </si>
  <si>
    <t>GENERAL BIODIESEL</t>
  </si>
  <si>
    <t xml:space="preserve"> 10009-001</t>
  </si>
  <si>
    <t xml:space="preserve">1-00141 </t>
  </si>
  <si>
    <t>SP_M</t>
  </si>
  <si>
    <t xml:space="preserve"> 10015-</t>
  </si>
  <si>
    <t>Ash Grove - Seprator Cage Rebuild</t>
  </si>
  <si>
    <t xml:space="preserve"> 10015-001</t>
  </si>
  <si>
    <t xml:space="preserve">1-00147 </t>
  </si>
  <si>
    <t xml:space="preserve"> 10020-</t>
  </si>
  <si>
    <t>LINE 1 MEZZANINE</t>
  </si>
  <si>
    <t xml:space="preserve"> 10020-001</t>
  </si>
  <si>
    <t xml:space="preserve">1-00152 </t>
  </si>
  <si>
    <t xml:space="preserve"> 10031-</t>
  </si>
  <si>
    <t>CONAGRA CHLORINE</t>
  </si>
  <si>
    <t xml:space="preserve"> 10031-001</t>
  </si>
  <si>
    <t xml:space="preserve">1-00163 </t>
  </si>
  <si>
    <t xml:space="preserve"> 10056-</t>
  </si>
  <si>
    <t>KEXP 90.3 PROF SERV</t>
  </si>
  <si>
    <t>02010</t>
  </si>
  <si>
    <t xml:space="preserve"> 10056-001</t>
  </si>
  <si>
    <t xml:space="preserve">1-00281 </t>
  </si>
  <si>
    <t>0201</t>
  </si>
  <si>
    <t>SP_D</t>
  </si>
  <si>
    <t xml:space="preserve"> 10057-</t>
  </si>
  <si>
    <t>DARIGOLD SUNNYSIDE</t>
  </si>
  <si>
    <t xml:space="preserve"> 10057-001</t>
  </si>
  <si>
    <t xml:space="preserve">1-00282 </t>
  </si>
  <si>
    <t xml:space="preserve"> 10061-</t>
  </si>
  <si>
    <t>INTERGATE QUINCY Q1</t>
  </si>
  <si>
    <t xml:space="preserve"> 10061-001</t>
  </si>
  <si>
    <t xml:space="preserve">1-00287 </t>
  </si>
  <si>
    <t xml:space="preserve"> 10064-</t>
  </si>
  <si>
    <t>307 WESTLAKE 2ND FL</t>
  </si>
  <si>
    <t xml:space="preserve"> 10064-001</t>
  </si>
  <si>
    <t xml:space="preserve">1-00290 </t>
  </si>
  <si>
    <t xml:space="preserve"> 10070-</t>
  </si>
  <si>
    <t>2ND &amp; SPRING-TI</t>
  </si>
  <si>
    <t>02020</t>
  </si>
  <si>
    <t xml:space="preserve"> 10070-001</t>
  </si>
  <si>
    <t xml:space="preserve">1-00296 </t>
  </si>
  <si>
    <t>0202</t>
  </si>
  <si>
    <t xml:space="preserve"> 10072-</t>
  </si>
  <si>
    <t>SABEY FAN CARTES</t>
  </si>
  <si>
    <t xml:space="preserve"> 10072-001</t>
  </si>
  <si>
    <t xml:space="preserve">1-00298 </t>
  </si>
  <si>
    <t xml:space="preserve"> 10073-</t>
  </si>
  <si>
    <t>INTERGATE QUINCY Q4</t>
  </si>
  <si>
    <t xml:space="preserve"> 10073-001</t>
  </si>
  <si>
    <t xml:space="preserve">1-00299 </t>
  </si>
  <si>
    <t xml:space="preserve"> 10075-</t>
  </si>
  <si>
    <t>EPI TI SUITE 310 EXP</t>
  </si>
  <si>
    <t xml:space="preserve"> 10075-001</t>
  </si>
  <si>
    <t xml:space="preserve">1-00301 </t>
  </si>
  <si>
    <t xml:space="preserve"> 10078-</t>
  </si>
  <si>
    <t>FACEBOOK TI 14TH AND</t>
  </si>
  <si>
    <t xml:space="preserve"> 10078-001</t>
  </si>
  <si>
    <t xml:space="preserve">1-00304 </t>
  </si>
  <si>
    <t xml:space="preserve"> 10080-</t>
  </si>
  <si>
    <t>STONE 34 TI</t>
  </si>
  <si>
    <t xml:space="preserve"> 10080-001</t>
  </si>
  <si>
    <t xml:space="preserve">1-00307 </t>
  </si>
  <si>
    <t xml:space="preserve"> 10081-</t>
  </si>
  <si>
    <t>1101 WESTLAKE</t>
  </si>
  <si>
    <t xml:space="preserve"> 10081-001</t>
  </si>
  <si>
    <t xml:space="preserve">1-00308 </t>
  </si>
  <si>
    <t xml:space="preserve"> 10084-</t>
  </si>
  <si>
    <t>AT&amp;T FUEL CONTROLS</t>
  </si>
  <si>
    <t xml:space="preserve"> 10084-001</t>
  </si>
  <si>
    <t xml:space="preserve">1-00311 </t>
  </si>
  <si>
    <t xml:space="preserve"> 10085-</t>
  </si>
  <si>
    <t>INTERGATE QUINCY Q2</t>
  </si>
  <si>
    <t xml:space="preserve"> 10085-001</t>
  </si>
  <si>
    <t xml:space="preserve">1-00312 </t>
  </si>
  <si>
    <t xml:space="preserve"> 10087-</t>
  </si>
  <si>
    <t>SYMETRA RESTROOM</t>
  </si>
  <si>
    <t xml:space="preserve"> 10087-001</t>
  </si>
  <si>
    <t xml:space="preserve">1-00314 </t>
  </si>
  <si>
    <t xml:space="preserve"> 10089-</t>
  </si>
  <si>
    <t>JEFFERSON TERRACE</t>
  </si>
  <si>
    <t xml:space="preserve"> 10089-001</t>
  </si>
  <si>
    <t xml:space="preserve">1-00316 </t>
  </si>
  <si>
    <t xml:space="preserve"> 10091-</t>
  </si>
  <si>
    <t>SCHNEIDER ELECT TI</t>
  </si>
  <si>
    <t xml:space="preserve"> 10091-001</t>
  </si>
  <si>
    <t xml:space="preserve">1-00318 </t>
  </si>
  <si>
    <t xml:space="preserve"> 10093-</t>
  </si>
  <si>
    <t>ISLAND CORP CTR CONF</t>
  </si>
  <si>
    <t xml:space="preserve"> 10093-001</t>
  </si>
  <si>
    <t xml:space="preserve">1-00320 </t>
  </si>
  <si>
    <t xml:space="preserve"> 10095-</t>
  </si>
  <si>
    <t>SURF INCUBATOR TI</t>
  </si>
  <si>
    <t xml:space="preserve"> 10095-001</t>
  </si>
  <si>
    <t xml:space="preserve">1-00322 </t>
  </si>
  <si>
    <t xml:space="preserve"> 10097-</t>
  </si>
  <si>
    <t>CHEF TI PRECON</t>
  </si>
  <si>
    <t xml:space="preserve"> 10097-001</t>
  </si>
  <si>
    <t xml:space="preserve">1-00324 </t>
  </si>
  <si>
    <t xml:space="preserve"> 10100-</t>
  </si>
  <si>
    <t>NORTH TRANSFER STN</t>
  </si>
  <si>
    <t xml:space="preserve"> 10100-001</t>
  </si>
  <si>
    <t xml:space="preserve">1-00328 </t>
  </si>
  <si>
    <t xml:space="preserve"> 10101-</t>
  </si>
  <si>
    <t>VISA TI 6TH &amp; 7TH FL</t>
  </si>
  <si>
    <t xml:space="preserve"> 10101-001</t>
  </si>
  <si>
    <t xml:space="preserve">1-00329 </t>
  </si>
  <si>
    <t xml:space="preserve"> 10102-</t>
  </si>
  <si>
    <t>CASCADE BICYCLE CLUB</t>
  </si>
  <si>
    <t xml:space="preserve"> 10102-001</t>
  </si>
  <si>
    <t xml:space="preserve">1-00330 </t>
  </si>
  <si>
    <t xml:space="preserve"> 10103-</t>
  </si>
  <si>
    <t>MS B34 4028 CONF RM</t>
  </si>
  <si>
    <t xml:space="preserve"> 10103-001</t>
  </si>
  <si>
    <t xml:space="preserve">1-00331 </t>
  </si>
  <si>
    <t xml:space="preserve"> 10104-</t>
  </si>
  <si>
    <t>SITE LIFE TI</t>
  </si>
  <si>
    <t xml:space="preserve"> 10104-001</t>
  </si>
  <si>
    <t xml:space="preserve">1-00332 </t>
  </si>
  <si>
    <t xml:space="preserve"> 10106-</t>
  </si>
  <si>
    <t>CAMP BROOKS DEMO</t>
  </si>
  <si>
    <t xml:space="preserve"> 10106-001</t>
  </si>
  <si>
    <t xml:space="preserve">1-00334 </t>
  </si>
  <si>
    <t xml:space="preserve"> 10107-</t>
  </si>
  <si>
    <t>SIMPLY MEASURED</t>
  </si>
  <si>
    <t xml:space="preserve"> 10107-001</t>
  </si>
  <si>
    <t xml:space="preserve">1-00335 </t>
  </si>
  <si>
    <t xml:space="preserve"> 10108-</t>
  </si>
  <si>
    <t>IRIS CAMPUS VERA MED</t>
  </si>
  <si>
    <t xml:space="preserve"> 10108-001</t>
  </si>
  <si>
    <t xml:space="preserve">1-00336 </t>
  </si>
  <si>
    <t xml:space="preserve"> 10110-</t>
  </si>
  <si>
    <t>AT&amp;T BOTHELL 8</t>
  </si>
  <si>
    <t xml:space="preserve"> 10110-001</t>
  </si>
  <si>
    <t xml:space="preserve">1-00338 </t>
  </si>
  <si>
    <t xml:space="preserve"> 10118-</t>
  </si>
  <si>
    <t>JACKSON FED BLDG</t>
  </si>
  <si>
    <t xml:space="preserve"> 10118-001</t>
  </si>
  <si>
    <t xml:space="preserve">1-00540 </t>
  </si>
  <si>
    <t xml:space="preserve"> 10123-</t>
  </si>
  <si>
    <t>UW MED PH 3.1</t>
  </si>
  <si>
    <t xml:space="preserve"> 10123-001</t>
  </si>
  <si>
    <t xml:space="preserve">1-00555 </t>
  </si>
  <si>
    <t xml:space="preserve"> 10131-</t>
  </si>
  <si>
    <t>3400 STONE S&amp;C</t>
  </si>
  <si>
    <t xml:space="preserve"> 10131-001</t>
  </si>
  <si>
    <t xml:space="preserve">1-00581 </t>
  </si>
  <si>
    <t xml:space="preserve"> 10140-</t>
  </si>
  <si>
    <t>FAIRFAX KIRKLAND-MEC</t>
  </si>
  <si>
    <t xml:space="preserve"> 10140-001</t>
  </si>
  <si>
    <t xml:space="preserve">1-00598 </t>
  </si>
  <si>
    <t xml:space="preserve"> 10141-</t>
  </si>
  <si>
    <t>FAIRFAX EVERETT-MECH</t>
  </si>
  <si>
    <t xml:space="preserve"> 10141-001</t>
  </si>
  <si>
    <t xml:space="preserve">1-00599 </t>
  </si>
  <si>
    <t xml:space="preserve"> 10142-</t>
  </si>
  <si>
    <t>MS B11 CHILLER REPL</t>
  </si>
  <si>
    <t xml:space="preserve"> 10142-001</t>
  </si>
  <si>
    <t xml:space="preserve">1-00600 </t>
  </si>
  <si>
    <t xml:space="preserve"> 10144-</t>
  </si>
  <si>
    <t>MS B33 EXEC BRIEF</t>
  </si>
  <si>
    <t xml:space="preserve"> 10144-001</t>
  </si>
  <si>
    <t xml:space="preserve">1-00603 </t>
  </si>
  <si>
    <t xml:space="preserve"> 10155-</t>
  </si>
  <si>
    <t>1124 COLUMBIA-CONST</t>
  </si>
  <si>
    <t xml:space="preserve"> 10155-001</t>
  </si>
  <si>
    <t xml:space="preserve">1-00614 </t>
  </si>
  <si>
    <t xml:space="preserve"> 10160-</t>
  </si>
  <si>
    <t>2ND &amp; SPRING-S&amp;C</t>
  </si>
  <si>
    <t xml:space="preserve"> 10160-001</t>
  </si>
  <si>
    <t xml:space="preserve">1-00620 </t>
  </si>
  <si>
    <t xml:space="preserve"> 10166-</t>
  </si>
  <si>
    <t>BLOCK 43 S/C</t>
  </si>
  <si>
    <t xml:space="preserve"> 10166-001</t>
  </si>
  <si>
    <t xml:space="preserve">1-00626 </t>
  </si>
  <si>
    <t xml:space="preserve"> 10170-</t>
  </si>
  <si>
    <t>MS MULTI LAB VFD</t>
  </si>
  <si>
    <t xml:space="preserve"> 10170-001</t>
  </si>
  <si>
    <t xml:space="preserve">1-00630 </t>
  </si>
  <si>
    <t xml:space="preserve"> 10176-</t>
  </si>
  <si>
    <t>MS SAMMAMISH C COMP</t>
  </si>
  <si>
    <t xml:space="preserve"> 10176-001</t>
  </si>
  <si>
    <t xml:space="preserve">1-00636 </t>
  </si>
  <si>
    <t xml:space="preserve"> 10177-</t>
  </si>
  <si>
    <t>5TH&amp;BELL TI-CONST</t>
  </si>
  <si>
    <t xml:space="preserve"> 10177-001</t>
  </si>
  <si>
    <t xml:space="preserve">1-00637 </t>
  </si>
  <si>
    <t xml:space="preserve"> 10178-</t>
  </si>
  <si>
    <t>TROY BLOCK S&amp;C-CONST</t>
  </si>
  <si>
    <t xml:space="preserve"> 10178-001</t>
  </si>
  <si>
    <t xml:space="preserve">1-00638 </t>
  </si>
  <si>
    <t xml:space="preserve"> 10179-</t>
  </si>
  <si>
    <t>WESTIN ECO DIST</t>
  </si>
  <si>
    <t xml:space="preserve"> 10179-001</t>
  </si>
  <si>
    <t xml:space="preserve">1-00639 </t>
  </si>
  <si>
    <t xml:space="preserve">             1.1</t>
  </si>
  <si>
    <t xml:space="preserve"> 10180-</t>
  </si>
  <si>
    <t>FARESTART PACMED</t>
  </si>
  <si>
    <t xml:space="preserve"> 10180-001</t>
  </si>
  <si>
    <t xml:space="preserve">1-00640 </t>
  </si>
  <si>
    <t xml:space="preserve"> 10181-</t>
  </si>
  <si>
    <t>MS B11 CRAC RENEWAL</t>
  </si>
  <si>
    <t xml:space="preserve"> 10181-001</t>
  </si>
  <si>
    <t xml:space="preserve">1-00641 </t>
  </si>
  <si>
    <t xml:space="preserve"> 10182-</t>
  </si>
  <si>
    <t>635 ELLIOT-AMAZON</t>
  </si>
  <si>
    <t xml:space="preserve"> 10182-001</t>
  </si>
  <si>
    <t xml:space="preserve">1-00642 </t>
  </si>
  <si>
    <t xml:space="preserve"> 10183-</t>
  </si>
  <si>
    <t>SABEY INTERGATE</t>
  </si>
  <si>
    <t xml:space="preserve"> 10183-001</t>
  </si>
  <si>
    <t xml:space="preserve">1-00643 </t>
  </si>
  <si>
    <t xml:space="preserve"> 10184-</t>
  </si>
  <si>
    <t>MS B112 CAFE REFRESH</t>
  </si>
  <si>
    <t xml:space="preserve"> 10184-001</t>
  </si>
  <si>
    <t xml:space="preserve">1-00644 </t>
  </si>
  <si>
    <t xml:space="preserve"> 10188-</t>
  </si>
  <si>
    <t>1915 TERRY-TI DES/PC</t>
  </si>
  <si>
    <t xml:space="preserve"> 10188-001</t>
  </si>
  <si>
    <t xml:space="preserve">1-00648 </t>
  </si>
  <si>
    <t>Amazon TI at 1915 Terry - DESIGN</t>
  </si>
  <si>
    <t xml:space="preserve"> 10191-</t>
  </si>
  <si>
    <t>1915 TERRY-S&amp;C CONST</t>
  </si>
  <si>
    <t xml:space="preserve"> 10191-001</t>
  </si>
  <si>
    <t xml:space="preserve">1-00652 </t>
  </si>
  <si>
    <t xml:space="preserve"> 10193-</t>
  </si>
  <si>
    <t>MSFT B84/85 WATER</t>
  </si>
  <si>
    <t xml:space="preserve"> 10193-001</t>
  </si>
  <si>
    <t xml:space="preserve">1-00654 </t>
  </si>
  <si>
    <t xml:space="preserve"> 10194-</t>
  </si>
  <si>
    <t xml:space="preserve"> 10194-001</t>
  </si>
  <si>
    <t xml:space="preserve">1-00655 </t>
  </si>
  <si>
    <t xml:space="preserve"> 10195-</t>
  </si>
  <si>
    <t>MS B27 REROOF</t>
  </si>
  <si>
    <t xml:space="preserve"> 10195-001</t>
  </si>
  <si>
    <t xml:space="preserve">1-00656 </t>
  </si>
  <si>
    <t xml:space="preserve"> 10196-</t>
  </si>
  <si>
    <t>FARESTART REFER</t>
  </si>
  <si>
    <t xml:space="preserve"> 10196-001</t>
  </si>
  <si>
    <t xml:space="preserve">1-00657 </t>
  </si>
  <si>
    <t xml:space="preserve"> 10198-</t>
  </si>
  <si>
    <t>MS LINCOLN SQUARE</t>
  </si>
  <si>
    <t xml:space="preserve"> 10198-001</t>
  </si>
  <si>
    <t xml:space="preserve">1-00659 </t>
  </si>
  <si>
    <t xml:space="preserve"> 10199-</t>
  </si>
  <si>
    <t>MS B112 PRESSURE</t>
  </si>
  <si>
    <t xml:space="preserve"> 10199-001</t>
  </si>
  <si>
    <t xml:space="preserve">1-00660 </t>
  </si>
  <si>
    <t xml:space="preserve"> 10236-</t>
  </si>
  <si>
    <t>SEATTLE BIOMED</t>
  </si>
  <si>
    <t>02400</t>
  </si>
  <si>
    <t xml:space="preserve"> 10236-001</t>
  </si>
  <si>
    <t xml:space="preserve">1-01985 </t>
  </si>
  <si>
    <t>0240</t>
  </si>
  <si>
    <t xml:space="preserve"> 10259-</t>
  </si>
  <si>
    <t>WSU BIOMEDICAL</t>
  </si>
  <si>
    <t>02300</t>
  </si>
  <si>
    <t xml:space="preserve"> 10259-001</t>
  </si>
  <si>
    <t xml:space="preserve">1-03145 </t>
  </si>
  <si>
    <t>0230</t>
  </si>
  <si>
    <t xml:space="preserve"> 10262-</t>
  </si>
  <si>
    <t>WING HEADQUARTERS</t>
  </si>
  <si>
    <t xml:space="preserve"> 10262-001</t>
  </si>
  <si>
    <t xml:space="preserve">1-03153 </t>
  </si>
  <si>
    <t xml:space="preserve"> 10275-</t>
  </si>
  <si>
    <t>BPA MUNRO SCHEDULING</t>
  </si>
  <si>
    <t xml:space="preserve"> 10275-001</t>
  </si>
  <si>
    <t xml:space="preserve">1-03174 </t>
  </si>
  <si>
    <t xml:space="preserve">               6</t>
  </si>
  <si>
    <t xml:space="preserve">               7</t>
  </si>
  <si>
    <t xml:space="preserve">               8</t>
  </si>
  <si>
    <t>SP_F</t>
  </si>
  <si>
    <t xml:space="preserve">               9</t>
  </si>
  <si>
    <t xml:space="preserve">              16</t>
  </si>
  <si>
    <t xml:space="preserve">              18</t>
  </si>
  <si>
    <t xml:space="preserve">              20</t>
  </si>
  <si>
    <t xml:space="preserve">              26</t>
  </si>
  <si>
    <t xml:space="preserve">              27</t>
  </si>
  <si>
    <t xml:space="preserve"> 10281-</t>
  </si>
  <si>
    <t>BPA MCNARY MAINT</t>
  </si>
  <si>
    <t xml:space="preserve"> 10281-001</t>
  </si>
  <si>
    <t xml:space="preserve">1-03180 </t>
  </si>
  <si>
    <t xml:space="preserve"> 10286-</t>
  </si>
  <si>
    <t>PYROTEK CORPORATE</t>
  </si>
  <si>
    <t xml:space="preserve"> 10286-001</t>
  </si>
  <si>
    <t xml:space="preserve">1-03185 </t>
  </si>
  <si>
    <t xml:space="preserve"> 10290-</t>
  </si>
  <si>
    <t>FUJI ASTAXANTHIN</t>
  </si>
  <si>
    <t xml:space="preserve"> 10290-001</t>
  </si>
  <si>
    <t xml:space="preserve">1-03189 </t>
  </si>
  <si>
    <t xml:space="preserve"> 10305-</t>
  </si>
  <si>
    <t>EINSTEIN BROS BAGELS</t>
  </si>
  <si>
    <t xml:space="preserve"> 10305-001</t>
  </si>
  <si>
    <t xml:space="preserve">1-03305 </t>
  </si>
  <si>
    <t xml:space="preserve"> 10310-</t>
  </si>
  <si>
    <t>LIND MIDDLE SCHOOL</t>
  </si>
  <si>
    <t xml:space="preserve"> 10310-001</t>
  </si>
  <si>
    <t xml:space="preserve">1-03310 </t>
  </si>
  <si>
    <t xml:space="preserve"> 10311-</t>
  </si>
  <si>
    <t>LIND ELEMENTARY</t>
  </si>
  <si>
    <t xml:space="preserve"> 10311-001</t>
  </si>
  <si>
    <t xml:space="preserve">1-03311 </t>
  </si>
  <si>
    <t xml:space="preserve"> 10319-</t>
  </si>
  <si>
    <t>CLEARWATER PAPER</t>
  </si>
  <si>
    <t xml:space="preserve"> 10319-001</t>
  </si>
  <si>
    <t xml:space="preserve">1-03319 </t>
  </si>
  <si>
    <t xml:space="preserve"> 10335-</t>
  </si>
  <si>
    <t>EPA REGION 10 PARK</t>
  </si>
  <si>
    <t>02500</t>
  </si>
  <si>
    <t xml:space="preserve"> 10335-001</t>
  </si>
  <si>
    <t xml:space="preserve">1-04667 </t>
  </si>
  <si>
    <t>0250</t>
  </si>
  <si>
    <t xml:space="preserve"> 10347-</t>
  </si>
  <si>
    <t>ZULILY 3RD FL GROUND</t>
  </si>
  <si>
    <t xml:space="preserve"> 10347-001</t>
  </si>
  <si>
    <t xml:space="preserve">1-04679 </t>
  </si>
  <si>
    <t xml:space="preserve"> 10351-</t>
  </si>
  <si>
    <t>TABLEAU SOFTWARE</t>
  </si>
  <si>
    <t xml:space="preserve"> 10351-001</t>
  </si>
  <si>
    <t xml:space="preserve">1-04683 </t>
  </si>
  <si>
    <t xml:space="preserve"> 10352-</t>
  </si>
  <si>
    <t>FACEBOOK PH 3</t>
  </si>
  <si>
    <t xml:space="preserve"> 10352-001</t>
  </si>
  <si>
    <t xml:space="preserve">1-04684 </t>
  </si>
  <si>
    <t xml:space="preserve"> 10353-</t>
  </si>
  <si>
    <t>WSU CHIEF JOSEPH APT</t>
  </si>
  <si>
    <t xml:space="preserve"> 10353-001</t>
  </si>
  <si>
    <t xml:space="preserve">1-04685 </t>
  </si>
  <si>
    <t xml:space="preserve"> 10355-</t>
  </si>
  <si>
    <t>EDIFECS</t>
  </si>
  <si>
    <t xml:space="preserve"> 10355-001</t>
  </si>
  <si>
    <t xml:space="preserve">1-04687 </t>
  </si>
  <si>
    <t xml:space="preserve"> 10356-</t>
  </si>
  <si>
    <t>1101 2ND AVE HOB BLD</t>
  </si>
  <si>
    <t xml:space="preserve"> 10356-001</t>
  </si>
  <si>
    <t xml:space="preserve">1-04688 </t>
  </si>
  <si>
    <t xml:space="preserve"> 10366-</t>
  </si>
  <si>
    <t>Fire-SCL NORTH SERVICE</t>
  </si>
  <si>
    <t xml:space="preserve"> 10366-001</t>
  </si>
  <si>
    <t xml:space="preserve">1-04698 </t>
  </si>
  <si>
    <t xml:space="preserve"> 10370-</t>
  </si>
  <si>
    <t>SIGHTLIFE</t>
  </si>
  <si>
    <t xml:space="preserve"> 10370-001</t>
  </si>
  <si>
    <t xml:space="preserve">1-04702 </t>
  </si>
  <si>
    <t xml:space="preserve"> 10371-</t>
  </si>
  <si>
    <t>Fire-PACIFIC TOWER TI PH3</t>
  </si>
  <si>
    <t xml:space="preserve"> 10371-001</t>
  </si>
  <si>
    <t xml:space="preserve">1-04703 </t>
  </si>
  <si>
    <t xml:space="preserve"> 10436-</t>
  </si>
  <si>
    <t>EGWW MODERNIZATION</t>
  </si>
  <si>
    <t xml:space="preserve"> 10436-001</t>
  </si>
  <si>
    <t xml:space="preserve">1-07605 </t>
  </si>
  <si>
    <t xml:space="preserve"> 10482-</t>
  </si>
  <si>
    <t>MS PERCEPTIVE PIXEL - Mechanical</t>
  </si>
  <si>
    <t xml:space="preserve"> 10482-001</t>
  </si>
  <si>
    <t xml:space="preserve">1-07706 </t>
  </si>
  <si>
    <t>MS PERCEPTIVE PIXEL</t>
  </si>
  <si>
    <t xml:space="preserve"> 10485-</t>
  </si>
  <si>
    <t>INTEL D1X MOD 2 HVAC</t>
  </si>
  <si>
    <t xml:space="preserve"> 10485-001</t>
  </si>
  <si>
    <t xml:space="preserve">1-07709 </t>
  </si>
  <si>
    <t xml:space="preserve"> 10491-</t>
  </si>
  <si>
    <t>PDT 1 POD 2 PHASE 2</t>
  </si>
  <si>
    <t xml:space="preserve"> 10491-001</t>
  </si>
  <si>
    <t xml:space="preserve">1-07716 </t>
  </si>
  <si>
    <t xml:space="preserve"> 10495-</t>
  </si>
  <si>
    <t>INTEL JF2.2 SERVER</t>
  </si>
  <si>
    <t xml:space="preserve"> 10495-001</t>
  </si>
  <si>
    <t xml:space="preserve">1-07720 </t>
  </si>
  <si>
    <t xml:space="preserve"> 10499-</t>
  </si>
  <si>
    <t>US BANCORP 4TH FLOOR</t>
  </si>
  <si>
    <t xml:space="preserve"> 10499-001</t>
  </si>
  <si>
    <t xml:space="preserve">1-07724 </t>
  </si>
  <si>
    <t xml:space="preserve"> 10501-</t>
  </si>
  <si>
    <t>PDX 4 POD 16</t>
  </si>
  <si>
    <t xml:space="preserve"> 10501-001</t>
  </si>
  <si>
    <t xml:space="preserve">1-07726 </t>
  </si>
  <si>
    <t xml:space="preserve"> 10505-</t>
  </si>
  <si>
    <t>PDX 4 POD 15</t>
  </si>
  <si>
    <t xml:space="preserve"> 10505-001</t>
  </si>
  <si>
    <t xml:space="preserve">1-07731 </t>
  </si>
  <si>
    <t xml:space="preserve"> 10507-</t>
  </si>
  <si>
    <t>US BANCORP 5TH FLOOR</t>
  </si>
  <si>
    <t xml:space="preserve"> 10507-001</t>
  </si>
  <si>
    <t xml:space="preserve">1-07733 </t>
  </si>
  <si>
    <t xml:space="preserve"> 10508-</t>
  </si>
  <si>
    <t>PDX4 POD 14</t>
  </si>
  <si>
    <t xml:space="preserve"> 10508-001</t>
  </si>
  <si>
    <t xml:space="preserve">1-07734 </t>
  </si>
  <si>
    <t xml:space="preserve"> 10514-</t>
  </si>
  <si>
    <t>COOPER ENVIRONMENT</t>
  </si>
  <si>
    <t xml:space="preserve"> 10514-001</t>
  </si>
  <si>
    <t xml:space="preserve">1-07740 </t>
  </si>
  <si>
    <t xml:space="preserve"> 10515-</t>
  </si>
  <si>
    <t>CAMBIA 6TH FLOOR</t>
  </si>
  <si>
    <t xml:space="preserve"> 10515-001</t>
  </si>
  <si>
    <t xml:space="preserve">1-07741 </t>
  </si>
  <si>
    <t xml:space="preserve"> 10516-</t>
  </si>
  <si>
    <t>NETOP TI</t>
  </si>
  <si>
    <t xml:space="preserve"> 10516-001</t>
  </si>
  <si>
    <t xml:space="preserve">1-07742 </t>
  </si>
  <si>
    <t xml:space="preserve"> 10517-</t>
  </si>
  <si>
    <t>FAMILY CARE TI</t>
  </si>
  <si>
    <t xml:space="preserve"> 10517-001</t>
  </si>
  <si>
    <t xml:space="preserve">1-07743 </t>
  </si>
  <si>
    <t xml:space="preserve"> 10522-</t>
  </si>
  <si>
    <t>MSW VIAWEST CRAC</t>
  </si>
  <si>
    <t xml:space="preserve"> 10522-001</t>
  </si>
  <si>
    <t xml:space="preserve">1-07748 </t>
  </si>
  <si>
    <t xml:space="preserve"> 10524-</t>
  </si>
  <si>
    <t>LCCH DATA CENTER CHW</t>
  </si>
  <si>
    <t xml:space="preserve"> 10524-001</t>
  </si>
  <si>
    <t xml:space="preserve">1-07750 </t>
  </si>
  <si>
    <t xml:space="preserve"> 10526-</t>
  </si>
  <si>
    <t>PDX 4 POD 13</t>
  </si>
  <si>
    <t xml:space="preserve"> 10526-001</t>
  </si>
  <si>
    <t xml:space="preserve">1-07752 </t>
  </si>
  <si>
    <t xml:space="preserve"> 10528-</t>
  </si>
  <si>
    <t>VADATA PDX-52 BASE &amp; Underground</t>
  </si>
  <si>
    <t xml:space="preserve"> 10528-001</t>
  </si>
  <si>
    <t xml:space="preserve">1-07754 </t>
  </si>
  <si>
    <t>VADATA PDX-52 BASE</t>
  </si>
  <si>
    <t xml:space="preserve"> 10529-</t>
  </si>
  <si>
    <t>SUBARU TI</t>
  </si>
  <si>
    <t xml:space="preserve"> 10529-001</t>
  </si>
  <si>
    <t xml:space="preserve">1-07755 </t>
  </si>
  <si>
    <t xml:space="preserve"> 10530-</t>
  </si>
  <si>
    <t>MS PPI TOOL INSTALL</t>
  </si>
  <si>
    <t xml:space="preserve"> 10530-001</t>
  </si>
  <si>
    <t xml:space="preserve">1-07756 </t>
  </si>
  <si>
    <t xml:space="preserve"> 10531-</t>
  </si>
  <si>
    <t>VADATA PDX-52 Phase 1 Pod &amp; Elec. Rms</t>
  </si>
  <si>
    <t xml:space="preserve"> 10531-001</t>
  </si>
  <si>
    <t xml:space="preserve">1-07757 </t>
  </si>
  <si>
    <t xml:space="preserve"> 10534-</t>
  </si>
  <si>
    <t>US BANCORP 7TH FLOOR</t>
  </si>
  <si>
    <t xml:space="preserve"> 10534-001</t>
  </si>
  <si>
    <t xml:space="preserve">1-07760 </t>
  </si>
  <si>
    <t xml:space="preserve"> 10537-</t>
  </si>
  <si>
    <t>U OF P CORRADO HALL</t>
  </si>
  <si>
    <t xml:space="preserve"> 10537-001</t>
  </si>
  <si>
    <t xml:space="preserve">1-07763 </t>
  </si>
  <si>
    <t xml:space="preserve"> 10539-</t>
  </si>
  <si>
    <t>PUPPET LABS</t>
  </si>
  <si>
    <t xml:space="preserve"> 10539-001</t>
  </si>
  <si>
    <t xml:space="preserve">1-07765 </t>
  </si>
  <si>
    <t xml:space="preserve"> 10540-</t>
  </si>
  <si>
    <t xml:space="preserve"> 10540-001</t>
  </si>
  <si>
    <t xml:space="preserve">1-07766 </t>
  </si>
  <si>
    <t xml:space="preserve"> 10544-</t>
  </si>
  <si>
    <t>BOEING PDX REPLACE</t>
  </si>
  <si>
    <t xml:space="preserve"> 10544-001</t>
  </si>
  <si>
    <t xml:space="preserve">1-07770 </t>
  </si>
  <si>
    <t xml:space="preserve"> 10545-</t>
  </si>
  <si>
    <t>LEWIS &amp; CLARK SOLAR</t>
  </si>
  <si>
    <t xml:space="preserve"> 10545-001</t>
  </si>
  <si>
    <t xml:space="preserve">1-07771 </t>
  </si>
  <si>
    <t>SP_E</t>
  </si>
  <si>
    <t xml:space="preserve"> 10546-</t>
  </si>
  <si>
    <t>PSU NEUBERGER HALL</t>
  </si>
  <si>
    <t xml:space="preserve"> 10546-001</t>
  </si>
  <si>
    <t xml:space="preserve">1-07772 </t>
  </si>
  <si>
    <t xml:space="preserve"> 10547-</t>
  </si>
  <si>
    <t>BLOCK 300 2ND FLOOR</t>
  </si>
  <si>
    <t xml:space="preserve"> 10547-001</t>
  </si>
  <si>
    <t xml:space="preserve">1-07773 </t>
  </si>
  <si>
    <t xml:space="preserve"> 10548-</t>
  </si>
  <si>
    <t>MT HOOD COMM COLLEGE</t>
  </si>
  <si>
    <t xml:space="preserve"> 10548-001</t>
  </si>
  <si>
    <t xml:space="preserve">1-07774 </t>
  </si>
  <si>
    <t xml:space="preserve"> 10551-</t>
  </si>
  <si>
    <t>RENTRAK LIEBERT INST</t>
  </si>
  <si>
    <t xml:space="preserve"> 10551-001</t>
  </si>
  <si>
    <t xml:space="preserve">1-07777 </t>
  </si>
  <si>
    <t xml:space="preserve"> 10554-</t>
  </si>
  <si>
    <t>APPLE WASHINGTON</t>
  </si>
  <si>
    <t xml:space="preserve"> 10554-001</t>
  </si>
  <si>
    <t xml:space="preserve">1-07780 </t>
  </si>
  <si>
    <t>APPLE Washington Square</t>
  </si>
  <si>
    <t xml:space="preserve"> 10555-</t>
  </si>
  <si>
    <t>CROWD COMPASS</t>
  </si>
  <si>
    <t xml:space="preserve"> 10555-001</t>
  </si>
  <si>
    <t xml:space="preserve">1-07781 </t>
  </si>
  <si>
    <t xml:space="preserve"> 10556-</t>
  </si>
  <si>
    <t>Jantzen Park EMS</t>
  </si>
  <si>
    <t xml:space="preserve"> 10556-001</t>
  </si>
  <si>
    <t xml:space="preserve">1-07782 </t>
  </si>
  <si>
    <t>JANTZEN PARK EMS</t>
  </si>
  <si>
    <t xml:space="preserve"> 10598-</t>
  </si>
  <si>
    <t>USO TI</t>
  </si>
  <si>
    <t xml:space="preserve"> 10598-001</t>
  </si>
  <si>
    <t xml:space="preserve">1-08647 </t>
  </si>
  <si>
    <t xml:space="preserve"> 10629-</t>
  </si>
  <si>
    <t>VMC OLYMPIC CHILLED</t>
  </si>
  <si>
    <t xml:space="preserve"> 10629-001</t>
  </si>
  <si>
    <t xml:space="preserve">1-08680 </t>
  </si>
  <si>
    <t xml:space="preserve"> 10634-</t>
  </si>
  <si>
    <t>UW BEN HALL FLUKE</t>
  </si>
  <si>
    <t xml:space="preserve"> 10634-001</t>
  </si>
  <si>
    <t xml:space="preserve">1-08685 </t>
  </si>
  <si>
    <t>SP_W</t>
  </si>
  <si>
    <t xml:space="preserve"> 10635-</t>
  </si>
  <si>
    <t>FRAN'S CHOCOLATES</t>
  </si>
  <si>
    <t xml:space="preserve"> 10635-001</t>
  </si>
  <si>
    <t xml:space="preserve">1-08686 </t>
  </si>
  <si>
    <t xml:space="preserve"> 10644-</t>
  </si>
  <si>
    <t>F5 501.4 PD LAB</t>
  </si>
  <si>
    <t xml:space="preserve"> 10644-001</t>
  </si>
  <si>
    <t xml:space="preserve">1-08695 </t>
  </si>
  <si>
    <t xml:space="preserve"> 10650-</t>
  </si>
  <si>
    <t>GSA VETERAN BENEFITS</t>
  </si>
  <si>
    <t xml:space="preserve"> 10650-001</t>
  </si>
  <si>
    <t xml:space="preserve">1-08701 </t>
  </si>
  <si>
    <t xml:space="preserve"> 10651-</t>
  </si>
  <si>
    <t>WA PUBLIC HEALTH LAB</t>
  </si>
  <si>
    <t xml:space="preserve"> 10651-001</t>
  </si>
  <si>
    <t xml:space="preserve">1-08702 </t>
  </si>
  <si>
    <t xml:space="preserve"> 10652-</t>
  </si>
  <si>
    <t>LYDIG OFFICE TI</t>
  </si>
  <si>
    <t xml:space="preserve"> 10652-001</t>
  </si>
  <si>
    <t xml:space="preserve">1-08703 </t>
  </si>
  <si>
    <t xml:space="preserve"> 10656-</t>
  </si>
  <si>
    <t>GOOGLE WAT 3 TI</t>
  </si>
  <si>
    <t xml:space="preserve"> 10656-001</t>
  </si>
  <si>
    <t xml:space="preserve">1-08707 </t>
  </si>
  <si>
    <t xml:space="preserve"> 10657-</t>
  </si>
  <si>
    <t xml:space="preserve"> 10657-001</t>
  </si>
  <si>
    <t xml:space="preserve">1-08708 </t>
  </si>
  <si>
    <t xml:space="preserve"> 10659-</t>
  </si>
  <si>
    <t>EASTGATE OFFICE</t>
  </si>
  <si>
    <t xml:space="preserve"> 10659-001</t>
  </si>
  <si>
    <t xml:space="preserve">1-08710 </t>
  </si>
  <si>
    <t xml:space="preserve"> 10662-</t>
  </si>
  <si>
    <t>GOOGLE PKV 3 TI</t>
  </si>
  <si>
    <t xml:space="preserve"> 10662-001</t>
  </si>
  <si>
    <t xml:space="preserve">1-08713 </t>
  </si>
  <si>
    <t xml:space="preserve"> 10666-</t>
  </si>
  <si>
    <t>HUBBARD BROADCASTING</t>
  </si>
  <si>
    <t xml:space="preserve"> 10666-001</t>
  </si>
  <si>
    <t xml:space="preserve">1-08717 </t>
  </si>
  <si>
    <t xml:space="preserve"> 10670-</t>
  </si>
  <si>
    <t>HAL DATA CENTER</t>
  </si>
  <si>
    <t xml:space="preserve"> 10670-001</t>
  </si>
  <si>
    <t xml:space="preserve">1-08721 </t>
  </si>
  <si>
    <t xml:space="preserve"> 10672-</t>
  </si>
  <si>
    <t>CENTURY SQUARE FL 23</t>
  </si>
  <si>
    <t xml:space="preserve"> 10672-001</t>
  </si>
  <si>
    <t xml:space="preserve">1-08723 </t>
  </si>
  <si>
    <t xml:space="preserve"> 10674-</t>
  </si>
  <si>
    <t>SHOPKO</t>
  </si>
  <si>
    <t xml:space="preserve"> 10674-001</t>
  </si>
  <si>
    <t xml:space="preserve">1-08725 </t>
  </si>
  <si>
    <t xml:space="preserve"> 10675-</t>
  </si>
  <si>
    <t>STANWOOD BOILERS</t>
  </si>
  <si>
    <t xml:space="preserve"> 10675-001</t>
  </si>
  <si>
    <t xml:space="preserve">1-08726 </t>
  </si>
  <si>
    <t xml:space="preserve"> 10676-</t>
  </si>
  <si>
    <t>IBM KIRKLAND 405</t>
  </si>
  <si>
    <t xml:space="preserve"> 10676-001</t>
  </si>
  <si>
    <t xml:space="preserve">1-08727 </t>
  </si>
  <si>
    <t xml:space="preserve"> 10677-</t>
  </si>
  <si>
    <t>QUANEX CHILLER</t>
  </si>
  <si>
    <t xml:space="preserve"> 10677-001</t>
  </si>
  <si>
    <t xml:space="preserve">1-08728 </t>
  </si>
  <si>
    <t xml:space="preserve"> 10681-</t>
  </si>
  <si>
    <t>GOVERNORS MANSION</t>
  </si>
  <si>
    <t xml:space="preserve"> 10681-001</t>
  </si>
  <si>
    <t xml:space="preserve">1-08733 </t>
  </si>
  <si>
    <t xml:space="preserve"> 10682-</t>
  </si>
  <si>
    <t>SU PIGOTT HALL</t>
  </si>
  <si>
    <t xml:space="preserve"> 10682-001</t>
  </si>
  <si>
    <t xml:space="preserve">1-08734 </t>
  </si>
  <si>
    <t xml:space="preserve"> 10709-</t>
  </si>
  <si>
    <t>NWPPA COOLING TOWER</t>
  </si>
  <si>
    <t xml:space="preserve"> 10709-001</t>
  </si>
  <si>
    <t xml:space="preserve">1-09530 </t>
  </si>
  <si>
    <t xml:space="preserve"> 10710-</t>
  </si>
  <si>
    <t>TENANT #1 PIONEER</t>
  </si>
  <si>
    <t xml:space="preserve"> 10710-001</t>
  </si>
  <si>
    <t xml:space="preserve">1-09531 </t>
  </si>
  <si>
    <t xml:space="preserve"> 10713-</t>
  </si>
  <si>
    <t>HARRISON WEST</t>
  </si>
  <si>
    <t xml:space="preserve"> 10713-001</t>
  </si>
  <si>
    <t xml:space="preserve">1-09534 </t>
  </si>
  <si>
    <t xml:space="preserve"> 10725-</t>
  </si>
  <si>
    <t>REYNOLDS HS</t>
  </si>
  <si>
    <t xml:space="preserve"> 10725-001</t>
  </si>
  <si>
    <t xml:space="preserve">1-09546 </t>
  </si>
  <si>
    <t xml:space="preserve"> 10726-</t>
  </si>
  <si>
    <t>CHASE BANK VANC MALL</t>
  </si>
  <si>
    <t xml:space="preserve"> 10726-001</t>
  </si>
  <si>
    <t xml:space="preserve">1-09547 </t>
  </si>
  <si>
    <t xml:space="preserve"> 10731-</t>
  </si>
  <si>
    <t>US BANCORP TOWER</t>
  </si>
  <si>
    <t xml:space="preserve"> 10731-001</t>
  </si>
  <si>
    <t xml:space="preserve">1-09552 </t>
  </si>
  <si>
    <t xml:space="preserve"> 10944-</t>
  </si>
  <si>
    <t>INNOVATION SOUTH TI</t>
  </si>
  <si>
    <t>00000</t>
  </si>
  <si>
    <t xml:space="preserve"> 10944-001</t>
  </si>
  <si>
    <t xml:space="preserve">1-13435 </t>
  </si>
  <si>
    <t>0000</t>
  </si>
  <si>
    <t>I</t>
  </si>
  <si>
    <t xml:space="preserve"> 10945-</t>
  </si>
  <si>
    <t>DEAN ALLEN RES</t>
  </si>
  <si>
    <t xml:space="preserve"> 10945-001</t>
  </si>
  <si>
    <t xml:space="preserve">1-13450 </t>
  </si>
  <si>
    <t xml:space="preserve"> 10957-</t>
  </si>
  <si>
    <t>DOUG MOOR RES</t>
  </si>
  <si>
    <t xml:space="preserve"> 10957-001</t>
  </si>
  <si>
    <t xml:space="preserve">1-13487 </t>
  </si>
  <si>
    <t xml:space="preserve"> 10958-</t>
  </si>
  <si>
    <t>DAVID ALLEN RES</t>
  </si>
  <si>
    <t xml:space="preserve"> 10958-001</t>
  </si>
  <si>
    <t xml:space="preserve">1-13488 </t>
  </si>
  <si>
    <t xml:space="preserve"> 10960-</t>
  </si>
  <si>
    <t>SWAUK MAINTENANCE</t>
  </si>
  <si>
    <t xml:space="preserve"> 10960-001</t>
  </si>
  <si>
    <t xml:space="preserve">1-13490 </t>
  </si>
  <si>
    <t xml:space="preserve"> 10961-</t>
  </si>
  <si>
    <t>SWAUK SHOPS</t>
  </si>
  <si>
    <t xml:space="preserve"> 10961-001</t>
  </si>
  <si>
    <t xml:space="preserve">1-13491 </t>
  </si>
  <si>
    <t xml:space="preserve"> 10963-</t>
  </si>
  <si>
    <t>ALLEN RES 2013</t>
  </si>
  <si>
    <t xml:space="preserve"> 10963-001</t>
  </si>
  <si>
    <t xml:space="preserve">1-13494 </t>
  </si>
  <si>
    <t xml:space="preserve"> 10967-</t>
  </si>
  <si>
    <t>SEA NWPBISN</t>
  </si>
  <si>
    <t xml:space="preserve"> 10967-001</t>
  </si>
  <si>
    <t xml:space="preserve">1-13498 </t>
  </si>
  <si>
    <t xml:space="preserve"> 10976-</t>
  </si>
  <si>
    <t>SEA CHILDRENS MISC</t>
  </si>
  <si>
    <t xml:space="preserve"> 10976-001</t>
  </si>
  <si>
    <t xml:space="preserve">1-13774 </t>
  </si>
  <si>
    <t xml:space="preserve"> 11039-</t>
  </si>
  <si>
    <t>Lafarge Sea - TM2500</t>
  </si>
  <si>
    <t xml:space="preserve"> 11039-001</t>
  </si>
  <si>
    <t xml:space="preserve">1-13859 </t>
  </si>
  <si>
    <t>Lafarge Sea TM2500</t>
  </si>
  <si>
    <t xml:space="preserve"> 11051-</t>
  </si>
  <si>
    <t>Darigold - Rainier Eye Wash/Shower for CIP 3&amp;4</t>
  </si>
  <si>
    <t xml:space="preserve"> 11051-001</t>
  </si>
  <si>
    <t xml:space="preserve">1-13871 </t>
  </si>
  <si>
    <t>Darigold - Rainier Eyewash/Shower for CIP 3&amp;4</t>
  </si>
  <si>
    <t xml:space="preserve"> 11057-</t>
  </si>
  <si>
    <t>2020 5TH AVE DC</t>
  </si>
  <si>
    <t>02900</t>
  </si>
  <si>
    <t xml:space="preserve"> 11057-001</t>
  </si>
  <si>
    <t xml:space="preserve">1-14047 </t>
  </si>
  <si>
    <t>0290</t>
  </si>
  <si>
    <t xml:space="preserve"> 11063-</t>
  </si>
  <si>
    <t>BOEING BLD 7-107</t>
  </si>
  <si>
    <t xml:space="preserve"> 11063-001</t>
  </si>
  <si>
    <t xml:space="preserve">1-14053 </t>
  </si>
  <si>
    <t xml:space="preserve"> 11071-</t>
  </si>
  <si>
    <t>INTEL RA4</t>
  </si>
  <si>
    <t xml:space="preserve"> 11071-001</t>
  </si>
  <si>
    <t xml:space="preserve">1-14064 </t>
  </si>
  <si>
    <t xml:space="preserve"> 11071-002</t>
  </si>
  <si>
    <t>14064</t>
  </si>
  <si>
    <t>Intel RA4 Warranty</t>
  </si>
  <si>
    <t xml:space="preserve"> 11121-</t>
  </si>
  <si>
    <t>Island Corp Center Lobby &amp; Corridor</t>
  </si>
  <si>
    <t>01000</t>
  </si>
  <si>
    <t xml:space="preserve"> 11121-001</t>
  </si>
  <si>
    <t xml:space="preserve">1-15038 </t>
  </si>
  <si>
    <t>0100</t>
  </si>
  <si>
    <t xml:space="preserve"> 11152-</t>
  </si>
  <si>
    <t>MS MilD Server Closet</t>
  </si>
  <si>
    <t xml:space="preserve"> 11152-001</t>
  </si>
  <si>
    <t xml:space="preserve">1-15070 </t>
  </si>
  <si>
    <t xml:space="preserve"> 11172-</t>
  </si>
  <si>
    <t>MS Studio B Level 3</t>
  </si>
  <si>
    <t xml:space="preserve"> 11172-001</t>
  </si>
  <si>
    <t xml:space="preserve">1-15090 </t>
  </si>
  <si>
    <t xml:space="preserve"> 11200-</t>
  </si>
  <si>
    <t>Jackson Dean PO# Verbal</t>
  </si>
  <si>
    <t xml:space="preserve"> 11200-001</t>
  </si>
  <si>
    <t xml:space="preserve">1-15118 </t>
  </si>
  <si>
    <t xml:space="preserve"> 11225-</t>
  </si>
  <si>
    <t>MS Samm D Market</t>
  </si>
  <si>
    <t xml:space="preserve"> 11225-001</t>
  </si>
  <si>
    <t xml:space="preserve">1-15143 </t>
  </si>
  <si>
    <t xml:space="preserve"> 11226-</t>
  </si>
  <si>
    <t>Bravern 1 MS Market</t>
  </si>
  <si>
    <t xml:space="preserve"> 11226-001</t>
  </si>
  <si>
    <t xml:space="preserve">1-15144 </t>
  </si>
  <si>
    <t xml:space="preserve"> 11227-</t>
  </si>
  <si>
    <t>Westlake MS Market</t>
  </si>
  <si>
    <t xml:space="preserve"> 11227-001</t>
  </si>
  <si>
    <t xml:space="preserve">1-15145 </t>
  </si>
  <si>
    <t xml:space="preserve"> 11228-</t>
  </si>
  <si>
    <t>Corbis Coffee Station</t>
  </si>
  <si>
    <t xml:space="preserve"> 11228-001</t>
  </si>
  <si>
    <t xml:space="preserve">1-15146 </t>
  </si>
  <si>
    <t>PO# Verbal</t>
  </si>
  <si>
    <t xml:space="preserve"> 11235-</t>
  </si>
  <si>
    <t>MS B84/85 Water Intrusion</t>
  </si>
  <si>
    <t xml:space="preserve"> 11235-001</t>
  </si>
  <si>
    <t xml:space="preserve">1-15153 </t>
  </si>
  <si>
    <t xml:space="preserve"> 11238-</t>
  </si>
  <si>
    <t>Boeing Data Transfer</t>
  </si>
  <si>
    <t xml:space="preserve"> 11238-001</t>
  </si>
  <si>
    <t xml:space="preserve">1-15156 </t>
  </si>
  <si>
    <t xml:space="preserve"> 11239-</t>
  </si>
  <si>
    <t>MS B92 Training Room</t>
  </si>
  <si>
    <t xml:space="preserve"> 11239-001</t>
  </si>
  <si>
    <t xml:space="preserve">1-15157 </t>
  </si>
  <si>
    <t xml:space="preserve"> 11258-</t>
  </si>
  <si>
    <t>MS B33 EBC Pipe Leak</t>
  </si>
  <si>
    <t xml:space="preserve"> 11258-001</t>
  </si>
  <si>
    <t xml:space="preserve">1-15176 </t>
  </si>
  <si>
    <t xml:space="preserve"> 11268-</t>
  </si>
  <si>
    <t>MS B28 Re-roof</t>
  </si>
  <si>
    <t xml:space="preserve"> 11268-001</t>
  </si>
  <si>
    <t xml:space="preserve">1-15186 </t>
  </si>
  <si>
    <t xml:space="preserve"> 11272-</t>
  </si>
  <si>
    <t>PO# NTP-Email</t>
  </si>
  <si>
    <t xml:space="preserve"> 11272-001</t>
  </si>
  <si>
    <t xml:space="preserve">1-15190 </t>
  </si>
  <si>
    <t xml:space="preserve"> 11273-</t>
  </si>
  <si>
    <t>MS Studio H 2505 RF Chambers</t>
  </si>
  <si>
    <t xml:space="preserve"> 11273-001</t>
  </si>
  <si>
    <t xml:space="preserve">1-15191 </t>
  </si>
  <si>
    <t xml:space="preserve"> 11290-</t>
  </si>
  <si>
    <t>Schuchart MS B112</t>
  </si>
  <si>
    <t xml:space="preserve"> 11290-001</t>
  </si>
  <si>
    <t xml:space="preserve">1-15209 </t>
  </si>
  <si>
    <t xml:space="preserve"> 12016-</t>
  </si>
  <si>
    <t>Spokane Valley Tech</t>
  </si>
  <si>
    <t xml:space="preserve"> 12016-001</t>
  </si>
  <si>
    <t>1-305252</t>
  </si>
  <si>
    <t>Waste Management</t>
  </si>
  <si>
    <t>Swedish Medical Cent</t>
  </si>
  <si>
    <t xml:space="preserve"> 12091-</t>
  </si>
  <si>
    <t>Macy's - Northtown M</t>
  </si>
  <si>
    <t xml:space="preserve"> 12091-001</t>
  </si>
  <si>
    <t>1-305328</t>
  </si>
  <si>
    <t xml:space="preserve"> 12125-</t>
  </si>
  <si>
    <t xml:space="preserve"> 12125-001</t>
  </si>
  <si>
    <t>1-305363</t>
  </si>
  <si>
    <t xml:space="preserve"> 12187-</t>
  </si>
  <si>
    <t>CONVENTION CENTER</t>
  </si>
  <si>
    <t xml:space="preserve"> 12187-001</t>
  </si>
  <si>
    <t>1-305426</t>
  </si>
  <si>
    <t>Clearwater Paper Cor</t>
  </si>
  <si>
    <t xml:space="preserve"> 12310-</t>
  </si>
  <si>
    <t xml:space="preserve"> 12310-001</t>
  </si>
  <si>
    <t>1-305552</t>
  </si>
  <si>
    <t xml:space="preserve"> 12334-</t>
  </si>
  <si>
    <t>912 West Sprague Bld</t>
  </si>
  <si>
    <t xml:space="preserve"> 12334-001</t>
  </si>
  <si>
    <t>1-305576</t>
  </si>
  <si>
    <t xml:space="preserve"> 12357-</t>
  </si>
  <si>
    <t xml:space="preserve"> 12357-001</t>
  </si>
  <si>
    <t>1-305599</t>
  </si>
  <si>
    <t xml:space="preserve"> 12388-</t>
  </si>
  <si>
    <t>Bellevue Place Bank</t>
  </si>
  <si>
    <t xml:space="preserve"> 12388-001</t>
  </si>
  <si>
    <t>1-305630</t>
  </si>
  <si>
    <t>Columbia Center</t>
  </si>
  <si>
    <t xml:space="preserve"> 12433-</t>
  </si>
  <si>
    <t>Marina Biotech Inc</t>
  </si>
  <si>
    <t xml:space="preserve"> 12433-001</t>
  </si>
  <si>
    <t>1-305678</t>
  </si>
  <si>
    <t xml:space="preserve"> 12434-</t>
  </si>
  <si>
    <t>T-Mobile Monte Villa</t>
  </si>
  <si>
    <t xml:space="preserve"> 12434-001</t>
  </si>
  <si>
    <t>1-305679</t>
  </si>
  <si>
    <t xml:space="preserve"> 12435-</t>
  </si>
  <si>
    <t xml:space="preserve"> 12435-001</t>
  </si>
  <si>
    <t>1-305680</t>
  </si>
  <si>
    <t xml:space="preserve"> 12436-</t>
  </si>
  <si>
    <t xml:space="preserve"> 12436-001</t>
  </si>
  <si>
    <t>1-305681</t>
  </si>
  <si>
    <t xml:space="preserve"> 12438-</t>
  </si>
  <si>
    <t>Canyon Park East Bld</t>
  </si>
  <si>
    <t xml:space="preserve"> 12438-001</t>
  </si>
  <si>
    <t>1-305683</t>
  </si>
  <si>
    <t xml:space="preserve"> 12441-</t>
  </si>
  <si>
    <t>Triton Tower One</t>
  </si>
  <si>
    <t xml:space="preserve"> 12441-001</t>
  </si>
  <si>
    <t>1-305686</t>
  </si>
  <si>
    <t xml:space="preserve"> 12442-</t>
  </si>
  <si>
    <t xml:space="preserve"> 12442-001</t>
  </si>
  <si>
    <t>1-305687</t>
  </si>
  <si>
    <t xml:space="preserve"> 12477-</t>
  </si>
  <si>
    <t>Brennan Park North</t>
  </si>
  <si>
    <t xml:space="preserve"> 12477-001</t>
  </si>
  <si>
    <t>1-305724</t>
  </si>
  <si>
    <t xml:space="preserve"> 12481-</t>
  </si>
  <si>
    <t>Valley Medical Offic</t>
  </si>
  <si>
    <t xml:space="preserve"> 12481-001</t>
  </si>
  <si>
    <t>1-305728</t>
  </si>
  <si>
    <t>St Joseph Medical Ce</t>
  </si>
  <si>
    <t xml:space="preserve"> 12517-</t>
  </si>
  <si>
    <t>2ND &amp; SENECA BLDG</t>
  </si>
  <si>
    <t xml:space="preserve"> 12517-001</t>
  </si>
  <si>
    <t>1-305764</t>
  </si>
  <si>
    <t xml:space="preserve"> 12518-</t>
  </si>
  <si>
    <t>MEYDENBAUER YACHT CL</t>
  </si>
  <si>
    <t xml:space="preserve"> 12518-001</t>
  </si>
  <si>
    <t>1-305765</t>
  </si>
  <si>
    <t xml:space="preserve"> 12523-</t>
  </si>
  <si>
    <t>Sunset North Buildin</t>
  </si>
  <si>
    <t xml:space="preserve"> 12523-001</t>
  </si>
  <si>
    <t>1-305770</t>
  </si>
  <si>
    <t xml:space="preserve"> 12524-</t>
  </si>
  <si>
    <t xml:space="preserve"> 12524-001</t>
  </si>
  <si>
    <t>1-305771</t>
  </si>
  <si>
    <t xml:space="preserve"> 12585-</t>
  </si>
  <si>
    <t>505 1st and 83 King</t>
  </si>
  <si>
    <t xml:space="preserve"> 12585-001</t>
  </si>
  <si>
    <t>1-305833</t>
  </si>
  <si>
    <t xml:space="preserve"> 12630-</t>
  </si>
  <si>
    <t>51 University</t>
  </si>
  <si>
    <t xml:space="preserve"> 12630-001</t>
  </si>
  <si>
    <t>1-305883</t>
  </si>
  <si>
    <t xml:space="preserve"> 12652-</t>
  </si>
  <si>
    <t>Bomarc Building</t>
  </si>
  <si>
    <t xml:space="preserve"> 12652-001</t>
  </si>
  <si>
    <t>1-305906</t>
  </si>
  <si>
    <t>One Bellevue Center</t>
  </si>
  <si>
    <t xml:space="preserve"> 12657-</t>
  </si>
  <si>
    <t>Kilroy Airport Cente</t>
  </si>
  <si>
    <t xml:space="preserve"> 12657-001</t>
  </si>
  <si>
    <t>1-305911</t>
  </si>
  <si>
    <t xml:space="preserve"> 12666-</t>
  </si>
  <si>
    <t>US BANK BUILDING</t>
  </si>
  <si>
    <t xml:space="preserve"> 12666-001</t>
  </si>
  <si>
    <t>1-305921</t>
  </si>
  <si>
    <t xml:space="preserve"> 12684-</t>
  </si>
  <si>
    <t>Lower Falls Comm Ctr</t>
  </si>
  <si>
    <t xml:space="preserve"> 12684-001</t>
  </si>
  <si>
    <t>1-305940</t>
  </si>
  <si>
    <t xml:space="preserve"> 12697-</t>
  </si>
  <si>
    <t xml:space="preserve"> 12697-001</t>
  </si>
  <si>
    <t>1-305953</t>
  </si>
  <si>
    <t xml:space="preserve"> 12701-</t>
  </si>
  <si>
    <t xml:space="preserve"> 12701-001</t>
  </si>
  <si>
    <t>1-305957</t>
  </si>
  <si>
    <t xml:space="preserve"> 12705-</t>
  </si>
  <si>
    <t>SKYLINE TOWER</t>
  </si>
  <si>
    <t xml:space="preserve"> 12705-001</t>
  </si>
  <si>
    <t>1-305961</t>
  </si>
  <si>
    <t xml:space="preserve"> 12713-</t>
  </si>
  <si>
    <t xml:space="preserve"> 12713-001</t>
  </si>
  <si>
    <t>1-305970</t>
  </si>
  <si>
    <t xml:space="preserve"> 12718-</t>
  </si>
  <si>
    <t xml:space="preserve"> 12718-001</t>
  </si>
  <si>
    <t>1-305975</t>
  </si>
  <si>
    <t xml:space="preserve"> 12730-</t>
  </si>
  <si>
    <t xml:space="preserve"> 12730-001</t>
  </si>
  <si>
    <t>1-305987</t>
  </si>
  <si>
    <t>1111 3rd Ave Buildin</t>
  </si>
  <si>
    <t xml:space="preserve"> 12745-</t>
  </si>
  <si>
    <t>Riverside School Dis</t>
  </si>
  <si>
    <t xml:space="preserve"> 12745-001</t>
  </si>
  <si>
    <t>1-306002</t>
  </si>
  <si>
    <t xml:space="preserve"> 12752-</t>
  </si>
  <si>
    <t>Westlake Union Cente</t>
  </si>
  <si>
    <t xml:space="preserve"> 12752-001</t>
  </si>
  <si>
    <t>1-306009</t>
  </si>
  <si>
    <t xml:space="preserve"> 12767-</t>
  </si>
  <si>
    <t>INTERMEC</t>
  </si>
  <si>
    <t xml:space="preserve"> 12767-001</t>
  </si>
  <si>
    <t>1-306025</t>
  </si>
  <si>
    <t xml:space="preserve"> 12792-</t>
  </si>
  <si>
    <t xml:space="preserve"> 12792-001</t>
  </si>
  <si>
    <t>1-306051</t>
  </si>
  <si>
    <t xml:space="preserve"> 12796-</t>
  </si>
  <si>
    <t xml:space="preserve"> 12796-001</t>
  </si>
  <si>
    <t>1-306055</t>
  </si>
  <si>
    <t xml:space="preserve"> 12800-</t>
  </si>
  <si>
    <t>Chelan County PUD</t>
  </si>
  <si>
    <t xml:space="preserve"> 12800-001</t>
  </si>
  <si>
    <t>1-306059</t>
  </si>
  <si>
    <t xml:space="preserve"> 12802-</t>
  </si>
  <si>
    <t>The Towne Apartments</t>
  </si>
  <si>
    <t xml:space="preserve"> 12802-001</t>
  </si>
  <si>
    <t>1-306063</t>
  </si>
  <si>
    <t xml:space="preserve"> 12803-</t>
  </si>
  <si>
    <t>Vera Whole Health</t>
  </si>
  <si>
    <t xml:space="preserve"> 12803-001</t>
  </si>
  <si>
    <t>1-306064</t>
  </si>
  <si>
    <t xml:space="preserve"> 12804-</t>
  </si>
  <si>
    <t>DEPARTMENT OF ECOLOG</t>
  </si>
  <si>
    <t xml:space="preserve"> 12804-001</t>
  </si>
  <si>
    <t>1-306065</t>
  </si>
  <si>
    <t xml:space="preserve"> 12805-</t>
  </si>
  <si>
    <t>Turner Building</t>
  </si>
  <si>
    <t xml:space="preserve"> 12805-001</t>
  </si>
  <si>
    <t>1-306066</t>
  </si>
  <si>
    <t xml:space="preserve"> 12806-</t>
  </si>
  <si>
    <t>Roosevelt Building</t>
  </si>
  <si>
    <t xml:space="preserve"> 12806-001</t>
  </si>
  <si>
    <t>1-306067</t>
  </si>
  <si>
    <t xml:space="preserve"> 12814-</t>
  </si>
  <si>
    <t xml:space="preserve"> 12814-001</t>
  </si>
  <si>
    <t>1-306076</t>
  </si>
  <si>
    <t xml:space="preserve"> 12822-</t>
  </si>
  <si>
    <t xml:space="preserve"> 12822-001</t>
  </si>
  <si>
    <t>1-306084</t>
  </si>
  <si>
    <t xml:space="preserve"> 12827-</t>
  </si>
  <si>
    <t>Eastgate Office Park</t>
  </si>
  <si>
    <t xml:space="preserve"> 12827-001</t>
  </si>
  <si>
    <t>1-306089</t>
  </si>
  <si>
    <t xml:space="preserve"> 12831-</t>
  </si>
  <si>
    <t>600 Broadway Medical</t>
  </si>
  <si>
    <t xml:space="preserve"> 12831-001</t>
  </si>
  <si>
    <t>1-306093</t>
  </si>
  <si>
    <t xml:space="preserve"> 12897-</t>
  </si>
  <si>
    <t>ADVENTIS HEALTH 3T</t>
  </si>
  <si>
    <t>02250</t>
  </si>
  <si>
    <t xml:space="preserve"> 12897-001</t>
  </si>
  <si>
    <t xml:space="preserve">1-50213 </t>
  </si>
  <si>
    <t>0225</t>
  </si>
  <si>
    <t xml:space="preserve"> 12902-</t>
  </si>
  <si>
    <t>CAPITAL ONE BLDGS</t>
  </si>
  <si>
    <t xml:space="preserve"> 12902-001</t>
  </si>
  <si>
    <t xml:space="preserve">1-50218 </t>
  </si>
  <si>
    <t xml:space="preserve"> 12922-</t>
  </si>
  <si>
    <t>Portland Adventist M</t>
  </si>
  <si>
    <t xml:space="preserve"> 12922-001</t>
  </si>
  <si>
    <t>1-532035</t>
  </si>
  <si>
    <t xml:space="preserve"> 12940-</t>
  </si>
  <si>
    <t>Capital One - Bldg A</t>
  </si>
  <si>
    <t xml:space="preserve"> 12940-001</t>
  </si>
  <si>
    <t>1-532053</t>
  </si>
  <si>
    <t>SP_Dt</t>
  </si>
  <si>
    <t xml:space="preserve"> 12965-</t>
  </si>
  <si>
    <t>Lane County Courthou</t>
  </si>
  <si>
    <t xml:space="preserve"> 12965-001</t>
  </si>
  <si>
    <t>1-532078</t>
  </si>
  <si>
    <t xml:space="preserve"> 12967-</t>
  </si>
  <si>
    <t>North Albany Middle</t>
  </si>
  <si>
    <t xml:space="preserve"> 12967-001</t>
  </si>
  <si>
    <t>1-532080</t>
  </si>
  <si>
    <t xml:space="preserve"> 12983-</t>
  </si>
  <si>
    <t>C TRAN</t>
  </si>
  <si>
    <t xml:space="preserve"> 12983-001</t>
  </si>
  <si>
    <t>1-532096</t>
  </si>
  <si>
    <t xml:space="preserve"> 12988-</t>
  </si>
  <si>
    <t>BP Oil</t>
  </si>
  <si>
    <t xml:space="preserve"> 12988-001</t>
  </si>
  <si>
    <t>1-532101</t>
  </si>
  <si>
    <t xml:space="preserve"> 12992-</t>
  </si>
  <si>
    <t xml:space="preserve"> 12992-001</t>
  </si>
  <si>
    <t>1-532105</t>
  </si>
  <si>
    <t xml:space="preserve"> 13004-</t>
  </si>
  <si>
    <t xml:space="preserve"> 13004-001</t>
  </si>
  <si>
    <t>1-532117</t>
  </si>
  <si>
    <t xml:space="preserve"> 13009-</t>
  </si>
  <si>
    <t>BP Oil - Km Radio</t>
  </si>
  <si>
    <t xml:space="preserve"> 13009-001</t>
  </si>
  <si>
    <t>1-532122</t>
  </si>
  <si>
    <t xml:space="preserve"> 13018-</t>
  </si>
  <si>
    <t>Columbia Sportswear</t>
  </si>
  <si>
    <t xml:space="preserve"> 13018-001</t>
  </si>
  <si>
    <t>1-532131</t>
  </si>
  <si>
    <t xml:space="preserve"> 13029-</t>
  </si>
  <si>
    <t>Oregon Institute of Technology</t>
  </si>
  <si>
    <t xml:space="preserve"> 13029-001</t>
  </si>
  <si>
    <t>1-532143</t>
  </si>
  <si>
    <t xml:space="preserve"> 13033-</t>
  </si>
  <si>
    <t>Oregonian - Kittridge - Paging System</t>
  </si>
  <si>
    <t xml:space="preserve"> 13033-001</t>
  </si>
  <si>
    <t>1-532147</t>
  </si>
  <si>
    <t xml:space="preserve"> 13034-</t>
  </si>
  <si>
    <t>Campbell Elementary</t>
  </si>
  <si>
    <t xml:space="preserve"> 13034-001</t>
  </si>
  <si>
    <t>1-532148</t>
  </si>
  <si>
    <t xml:space="preserve"> 13035-</t>
  </si>
  <si>
    <t>Lot Whitcomb Element</t>
  </si>
  <si>
    <t xml:space="preserve"> 13035-001</t>
  </si>
  <si>
    <t>1-532149</t>
  </si>
  <si>
    <t xml:space="preserve"> 13037-</t>
  </si>
  <si>
    <t xml:space="preserve"> 13037-001</t>
  </si>
  <si>
    <t>1-532151</t>
  </si>
  <si>
    <t xml:space="preserve"> 13043-</t>
  </si>
  <si>
    <t>EdgeConneX Data Cent</t>
  </si>
  <si>
    <t xml:space="preserve"> 13043-001</t>
  </si>
  <si>
    <t>1-532157</t>
  </si>
  <si>
    <t xml:space="preserve"> 13045-</t>
  </si>
  <si>
    <t xml:space="preserve"> 13045-001</t>
  </si>
  <si>
    <t>1-532159</t>
  </si>
  <si>
    <t xml:space="preserve"> 13053-</t>
  </si>
  <si>
    <t>Washougal School Dis</t>
  </si>
  <si>
    <t xml:space="preserve"> 13053-001</t>
  </si>
  <si>
    <t>1-532167</t>
  </si>
  <si>
    <t xml:space="preserve"> 13055-</t>
  </si>
  <si>
    <t xml:space="preserve"> 13055-001</t>
  </si>
  <si>
    <t>1-532169</t>
  </si>
  <si>
    <t xml:space="preserve"> 13058-</t>
  </si>
  <si>
    <t>Hood River County Tr</t>
  </si>
  <si>
    <t xml:space="preserve"> 13058-001</t>
  </si>
  <si>
    <t>1-532172</t>
  </si>
  <si>
    <t xml:space="preserve"> 13060-</t>
  </si>
  <si>
    <t xml:space="preserve"> 13060-001</t>
  </si>
  <si>
    <t>1-532174</t>
  </si>
  <si>
    <t xml:space="preserve"> 13061-</t>
  </si>
  <si>
    <t>Erin Brummel</t>
  </si>
  <si>
    <t xml:space="preserve"> 13061-001</t>
  </si>
  <si>
    <t>1-532175</t>
  </si>
  <si>
    <t xml:space="preserve"> 13062-</t>
  </si>
  <si>
    <t xml:space="preserve"> 13062-001</t>
  </si>
  <si>
    <t>1-532176</t>
  </si>
  <si>
    <t xml:space="preserve"> 13063-</t>
  </si>
  <si>
    <t>Arrow Reload</t>
  </si>
  <si>
    <t xml:space="preserve"> 13063-001</t>
  </si>
  <si>
    <t>1-532177</t>
  </si>
  <si>
    <t xml:space="preserve"> 13064-</t>
  </si>
  <si>
    <t xml:space="preserve"> 13064-001</t>
  </si>
  <si>
    <t>1-532178</t>
  </si>
  <si>
    <t xml:space="preserve"> 13066-</t>
  </si>
  <si>
    <t>Lewelling Elementary</t>
  </si>
  <si>
    <t xml:space="preserve"> 13066-001</t>
  </si>
  <si>
    <t>1-532180</t>
  </si>
  <si>
    <t xml:space="preserve"> 13067-</t>
  </si>
  <si>
    <t>Cascade Rubber Produ</t>
  </si>
  <si>
    <t xml:space="preserve"> 13067-001</t>
  </si>
  <si>
    <t>1-532181</t>
  </si>
  <si>
    <t xml:space="preserve"> 13068-</t>
  </si>
  <si>
    <t xml:space="preserve"> 13068-001</t>
  </si>
  <si>
    <t>1-532182</t>
  </si>
  <si>
    <t xml:space="preserve"> 13069-</t>
  </si>
  <si>
    <t xml:space="preserve"> 13069-001</t>
  </si>
  <si>
    <t>1-532183</t>
  </si>
  <si>
    <t xml:space="preserve"> 13070-</t>
  </si>
  <si>
    <t>Interstate Meats</t>
  </si>
  <si>
    <t xml:space="preserve"> 13070-001</t>
  </si>
  <si>
    <t>1-532184</t>
  </si>
  <si>
    <t xml:space="preserve"> 13071-</t>
  </si>
  <si>
    <t>Adobe Systems Inc</t>
  </si>
  <si>
    <t xml:space="preserve"> 13071-001</t>
  </si>
  <si>
    <t>1-532185</t>
  </si>
  <si>
    <t xml:space="preserve"> 13072-</t>
  </si>
  <si>
    <t xml:space="preserve"> 13072-001</t>
  </si>
  <si>
    <t>1-532186</t>
  </si>
  <si>
    <t xml:space="preserve"> 13077-</t>
  </si>
  <si>
    <t>BP OPEN PO</t>
  </si>
  <si>
    <t xml:space="preserve"> 13077-001</t>
  </si>
  <si>
    <t xml:space="preserve">1-60756 </t>
  </si>
  <si>
    <t xml:space="preserve"> 13085-</t>
  </si>
  <si>
    <t>BP ELECTRICAL</t>
  </si>
  <si>
    <t xml:space="preserve"> 13085-001</t>
  </si>
  <si>
    <t xml:space="preserve">1-60765 </t>
  </si>
  <si>
    <t xml:space="preserve"> 13109-</t>
  </si>
  <si>
    <t>UW SPU SUB METER</t>
  </si>
  <si>
    <t xml:space="preserve"> 13109-001</t>
  </si>
  <si>
    <t xml:space="preserve">1-60789 </t>
  </si>
  <si>
    <t xml:space="preserve"> 13112-</t>
  </si>
  <si>
    <t>IKEA DISTRIBUTION</t>
  </si>
  <si>
    <t xml:space="preserve"> 13112-001</t>
  </si>
  <si>
    <t xml:space="preserve">1-60792 </t>
  </si>
  <si>
    <t xml:space="preserve"> 13127-</t>
  </si>
  <si>
    <t>BOEING MOSES LAKE</t>
  </si>
  <si>
    <t xml:space="preserve"> 13127-001</t>
  </si>
  <si>
    <t xml:space="preserve">1-60807 </t>
  </si>
  <si>
    <t xml:space="preserve"> 13227-</t>
  </si>
  <si>
    <t>Ash Grove Cement</t>
  </si>
  <si>
    <t xml:space="preserve"> 13227-001</t>
  </si>
  <si>
    <t>1-638150</t>
  </si>
  <si>
    <t xml:space="preserve"> 13248-</t>
  </si>
  <si>
    <t>SeaTac Airport</t>
  </si>
  <si>
    <t xml:space="preserve"> 13248-001</t>
  </si>
  <si>
    <t>1-638172</t>
  </si>
  <si>
    <t xml:space="preserve"> 13250-</t>
  </si>
  <si>
    <t>PSE</t>
  </si>
  <si>
    <t xml:space="preserve"> 13250-001</t>
  </si>
  <si>
    <t>1-638174</t>
  </si>
  <si>
    <t xml:space="preserve"> 13259-</t>
  </si>
  <si>
    <t xml:space="preserve"> 13259-001</t>
  </si>
  <si>
    <t>1-638185</t>
  </si>
  <si>
    <t xml:space="preserve"> 13266-</t>
  </si>
  <si>
    <t xml:space="preserve"> 13266-001</t>
  </si>
  <si>
    <t>1-638192</t>
  </si>
  <si>
    <t xml:space="preserve"> 13272-</t>
  </si>
  <si>
    <t>Seattle Public Libra</t>
  </si>
  <si>
    <t xml:space="preserve"> 13272-001</t>
  </si>
  <si>
    <t>1-638198</t>
  </si>
  <si>
    <t xml:space="preserve"> 13278-</t>
  </si>
  <si>
    <t>PSE Seatac</t>
  </si>
  <si>
    <t xml:space="preserve"> 13278-001</t>
  </si>
  <si>
    <t>1-638204</t>
  </si>
  <si>
    <t xml:space="preserve"> 13281-</t>
  </si>
  <si>
    <t>2020 5th Avenue Data</t>
  </si>
  <si>
    <t xml:space="preserve"> 13281-001</t>
  </si>
  <si>
    <t>1-638207</t>
  </si>
  <si>
    <t xml:space="preserve"> 13282-</t>
  </si>
  <si>
    <t xml:space="preserve"> 13282-001</t>
  </si>
  <si>
    <t>1-638208</t>
  </si>
  <si>
    <t xml:space="preserve"> 13283-</t>
  </si>
  <si>
    <t>Capital One</t>
  </si>
  <si>
    <t xml:space="preserve"> 13283-001</t>
  </si>
  <si>
    <t>1-638209</t>
  </si>
  <si>
    <t xml:space="preserve"> 13284-</t>
  </si>
  <si>
    <t xml:space="preserve"> 13284-001</t>
  </si>
  <si>
    <t>1-638210</t>
  </si>
  <si>
    <t xml:space="preserve"> 13285-</t>
  </si>
  <si>
    <t xml:space="preserve"> 13285-001</t>
  </si>
  <si>
    <t>1-638211</t>
  </si>
  <si>
    <t xml:space="preserve"> 13289-</t>
  </si>
  <si>
    <t xml:space="preserve"> 13289-001</t>
  </si>
  <si>
    <t>1-638216</t>
  </si>
  <si>
    <t xml:space="preserve"> 13290-</t>
  </si>
  <si>
    <t>Kinder Morgan</t>
  </si>
  <si>
    <t xml:space="preserve"> 13290-001</t>
  </si>
  <si>
    <t>1-638217</t>
  </si>
  <si>
    <t xml:space="preserve"> 13293-</t>
  </si>
  <si>
    <t>UPS Freight Tukwila</t>
  </si>
  <si>
    <t xml:space="preserve"> 13293-001</t>
  </si>
  <si>
    <t>1-638220</t>
  </si>
  <si>
    <t xml:space="preserve"> 13296-</t>
  </si>
  <si>
    <t>Mural Apartments</t>
  </si>
  <si>
    <t xml:space="preserve"> 13296-001</t>
  </si>
  <si>
    <t>1-638223</t>
  </si>
  <si>
    <t xml:space="preserve"> 13299-</t>
  </si>
  <si>
    <t>PSE Cougar Mountain</t>
  </si>
  <si>
    <t xml:space="preserve"> 13299-001</t>
  </si>
  <si>
    <t>1-638226</t>
  </si>
  <si>
    <t xml:space="preserve"> 13304-</t>
  </si>
  <si>
    <t>TTX</t>
  </si>
  <si>
    <t xml:space="preserve"> 13304-001</t>
  </si>
  <si>
    <t>1-638231</t>
  </si>
  <si>
    <t xml:space="preserve"> 13308-</t>
  </si>
  <si>
    <t>Riverpark Apartments</t>
  </si>
  <si>
    <t xml:space="preserve"> 13308-001</t>
  </si>
  <si>
    <t>1-638235</t>
  </si>
  <si>
    <t xml:space="preserve"> 13310-</t>
  </si>
  <si>
    <t>Kittitas Service Cen</t>
  </si>
  <si>
    <t xml:space="preserve"> 13310-001</t>
  </si>
  <si>
    <t>1-638237</t>
  </si>
  <si>
    <t xml:space="preserve"> 13312-</t>
  </si>
  <si>
    <t xml:space="preserve"> 13312-001</t>
  </si>
  <si>
    <t>1-638239</t>
  </si>
  <si>
    <t xml:space="preserve"> 13316-</t>
  </si>
  <si>
    <t xml:space="preserve"> 13316-001</t>
  </si>
  <si>
    <t>1-638244</t>
  </si>
  <si>
    <t xml:space="preserve"> 13317-</t>
  </si>
  <si>
    <t xml:space="preserve"> 13317-001</t>
  </si>
  <si>
    <t>1-638245</t>
  </si>
  <si>
    <t xml:space="preserve"> 13322-</t>
  </si>
  <si>
    <t>Darigold Rainier Ave</t>
  </si>
  <si>
    <t xml:space="preserve"> 13322-001</t>
  </si>
  <si>
    <t>1-638250</t>
  </si>
  <si>
    <t xml:space="preserve"> 13334-</t>
  </si>
  <si>
    <t>Plaza Center</t>
  </si>
  <si>
    <t xml:space="preserve"> 13334-001</t>
  </si>
  <si>
    <t>1-638264</t>
  </si>
  <si>
    <t xml:space="preserve"> 13335-</t>
  </si>
  <si>
    <t xml:space="preserve"> 13335-001</t>
  </si>
  <si>
    <t>1-638265</t>
  </si>
  <si>
    <t xml:space="preserve"> 13345-</t>
  </si>
  <si>
    <t>Martens + Assoc</t>
  </si>
  <si>
    <t xml:space="preserve"> 13345-001</t>
  </si>
  <si>
    <t>1-638275</t>
  </si>
  <si>
    <t xml:space="preserve"> 13348-</t>
  </si>
  <si>
    <t xml:space="preserve"> 13348-001</t>
  </si>
  <si>
    <t>1-638278</t>
  </si>
  <si>
    <t xml:space="preserve"> 13349-</t>
  </si>
  <si>
    <t>CWD Group</t>
  </si>
  <si>
    <t xml:space="preserve"> 13349-001</t>
  </si>
  <si>
    <t>1-638279</t>
  </si>
  <si>
    <t>Linda Gerard</t>
  </si>
  <si>
    <t xml:space="preserve"> 13352-</t>
  </si>
  <si>
    <t xml:space="preserve"> 13352-001</t>
  </si>
  <si>
    <t>1-638282</t>
  </si>
  <si>
    <t xml:space="preserve"> 13357-</t>
  </si>
  <si>
    <t>Newport Tower</t>
  </si>
  <si>
    <t xml:space="preserve"> 13357-001</t>
  </si>
  <si>
    <t>1-638288</t>
  </si>
  <si>
    <t xml:space="preserve"> 13360-</t>
  </si>
  <si>
    <t xml:space="preserve"> 13360-001</t>
  </si>
  <si>
    <t>1-638291</t>
  </si>
  <si>
    <t xml:space="preserve"> 13365-</t>
  </si>
  <si>
    <t xml:space="preserve"> 13365-001</t>
  </si>
  <si>
    <t>1-638296</t>
  </si>
  <si>
    <t xml:space="preserve"> 13367-</t>
  </si>
  <si>
    <t>Jorgensen Forge</t>
  </si>
  <si>
    <t xml:space="preserve"> 13367-001</t>
  </si>
  <si>
    <t>1-638298</t>
  </si>
  <si>
    <t xml:space="preserve"> 13370-</t>
  </si>
  <si>
    <t>CAC Real Estate</t>
  </si>
  <si>
    <t xml:space="preserve"> 13370-001</t>
  </si>
  <si>
    <t>1-638301</t>
  </si>
  <si>
    <t xml:space="preserve"> 13372-</t>
  </si>
  <si>
    <t>Rhodes River Ranch</t>
  </si>
  <si>
    <t xml:space="preserve"> 13372-001</t>
  </si>
  <si>
    <t>1-638303</t>
  </si>
  <si>
    <t xml:space="preserve"> 13374-</t>
  </si>
  <si>
    <t>WebMD</t>
  </si>
  <si>
    <t xml:space="preserve"> 13374-001</t>
  </si>
  <si>
    <t>1-638306</t>
  </si>
  <si>
    <t xml:space="preserve"> 13379-</t>
  </si>
  <si>
    <t xml:space="preserve"> 13379-001</t>
  </si>
  <si>
    <t>1-638311</t>
  </si>
  <si>
    <t xml:space="preserve"> 13381-</t>
  </si>
  <si>
    <t>Lafarge Pasco - (2) 40 HP VFDs</t>
  </si>
  <si>
    <t xml:space="preserve"> 13381-001</t>
  </si>
  <si>
    <t>1-638313</t>
  </si>
  <si>
    <t>Lafarge</t>
  </si>
  <si>
    <t xml:space="preserve"> 13384-</t>
  </si>
  <si>
    <t>Washington CTS</t>
  </si>
  <si>
    <t xml:space="preserve"> 13384-001</t>
  </si>
  <si>
    <t>1-638316</t>
  </si>
  <si>
    <t xml:space="preserve"> 13385-</t>
  </si>
  <si>
    <t>GENIE BLDG 3</t>
  </si>
  <si>
    <t xml:space="preserve"> 13385-001</t>
  </si>
  <si>
    <t>1-638317</t>
  </si>
  <si>
    <t xml:space="preserve"> 13386-</t>
  </si>
  <si>
    <t xml:space="preserve"> 13386-001</t>
  </si>
  <si>
    <t>1-638318</t>
  </si>
  <si>
    <t xml:space="preserve"> 13387-</t>
  </si>
  <si>
    <t>Republican Building</t>
  </si>
  <si>
    <t xml:space="preserve"> 13387-001</t>
  </si>
  <si>
    <t>1-638319</t>
  </si>
  <si>
    <t xml:space="preserve"> 13388-</t>
  </si>
  <si>
    <t xml:space="preserve"> 13388-001</t>
  </si>
  <si>
    <t>1-638320</t>
  </si>
  <si>
    <t xml:space="preserve"> 13392-</t>
  </si>
  <si>
    <t>IBM at Carillon Poin</t>
  </si>
  <si>
    <t xml:space="preserve"> 13392-001</t>
  </si>
  <si>
    <t>1-638324</t>
  </si>
  <si>
    <t xml:space="preserve"> 13393-</t>
  </si>
  <si>
    <t xml:space="preserve"> 13393-001</t>
  </si>
  <si>
    <t>1-638325</t>
  </si>
  <si>
    <t xml:space="preserve"> 13395-</t>
  </si>
  <si>
    <t>Titan Data Center</t>
  </si>
  <si>
    <t xml:space="preserve"> 13395-001</t>
  </si>
  <si>
    <t>1-638327</t>
  </si>
  <si>
    <t xml:space="preserve"> 13397-</t>
  </si>
  <si>
    <t>Intel</t>
  </si>
  <si>
    <t xml:space="preserve"> 13397-001</t>
  </si>
  <si>
    <t>1-638329</t>
  </si>
  <si>
    <t xml:space="preserve"> 13405-</t>
  </si>
  <si>
    <t xml:space="preserve"> 13405-001</t>
  </si>
  <si>
    <t>1-638337</t>
  </si>
  <si>
    <t xml:space="preserve"> 13411-</t>
  </si>
  <si>
    <t>Calypso</t>
  </si>
  <si>
    <t xml:space="preserve"> 13411-001</t>
  </si>
  <si>
    <t>1-638343</t>
  </si>
  <si>
    <t xml:space="preserve"> 13412-</t>
  </si>
  <si>
    <t xml:space="preserve"> 13412-001</t>
  </si>
  <si>
    <t>1-638344</t>
  </si>
  <si>
    <t xml:space="preserve"> 13414-</t>
  </si>
  <si>
    <t>NSD Sunrise Elementa</t>
  </si>
  <si>
    <t xml:space="preserve"> 13414-001</t>
  </si>
  <si>
    <t>1-638346</t>
  </si>
  <si>
    <t xml:space="preserve"> 13415-</t>
  </si>
  <si>
    <t>Mid Mountain Process</t>
  </si>
  <si>
    <t xml:space="preserve"> 13415-001</t>
  </si>
  <si>
    <t>1-638347</t>
  </si>
  <si>
    <t xml:space="preserve"> 13416-</t>
  </si>
  <si>
    <t>NSD Inglemoor Senior</t>
  </si>
  <si>
    <t xml:space="preserve"> 13416-001</t>
  </si>
  <si>
    <t>1-638348</t>
  </si>
  <si>
    <t xml:space="preserve"> 13417-</t>
  </si>
  <si>
    <t xml:space="preserve"> 13417-001</t>
  </si>
  <si>
    <t>1-638349</t>
  </si>
  <si>
    <t xml:space="preserve"> 13420-</t>
  </si>
  <si>
    <t>Duvall Gate Station</t>
  </si>
  <si>
    <t xml:space="preserve"> 13420-001</t>
  </si>
  <si>
    <t>1-638352</t>
  </si>
  <si>
    <t xml:space="preserve"> 13422-</t>
  </si>
  <si>
    <t xml:space="preserve"> 13422-001</t>
  </si>
  <si>
    <t>1-638354</t>
  </si>
  <si>
    <t xml:space="preserve"> 13424-</t>
  </si>
  <si>
    <t>PSE Redmond</t>
  </si>
  <si>
    <t xml:space="preserve"> 13424-001</t>
  </si>
  <si>
    <t>1-638356</t>
  </si>
  <si>
    <t xml:space="preserve"> 13425-</t>
  </si>
  <si>
    <t xml:space="preserve"> 13425-001</t>
  </si>
  <si>
    <t>1-638357</t>
  </si>
  <si>
    <t xml:space="preserve"> 13426-</t>
  </si>
  <si>
    <t xml:space="preserve"> 13426-001</t>
  </si>
  <si>
    <t>1-638358</t>
  </si>
  <si>
    <t xml:space="preserve"> 13427-</t>
  </si>
  <si>
    <t xml:space="preserve"> 13427-001</t>
  </si>
  <si>
    <t>1-638359</t>
  </si>
  <si>
    <t xml:space="preserve"> 13428-</t>
  </si>
  <si>
    <t xml:space="preserve"> 13428-001</t>
  </si>
  <si>
    <t>1-638360</t>
  </si>
  <si>
    <t xml:space="preserve"> 13429-</t>
  </si>
  <si>
    <t>Dr Martens</t>
  </si>
  <si>
    <t xml:space="preserve"> 13429-001</t>
  </si>
  <si>
    <t>1-638361</t>
  </si>
  <si>
    <t xml:space="preserve"> 13430-</t>
  </si>
  <si>
    <t xml:space="preserve"> 13430-001</t>
  </si>
  <si>
    <t>1-638362</t>
  </si>
  <si>
    <t xml:space="preserve"> 13431-</t>
  </si>
  <si>
    <t xml:space="preserve"> 13431-001</t>
  </si>
  <si>
    <t>1-638363</t>
  </si>
  <si>
    <t xml:space="preserve"> 13432-</t>
  </si>
  <si>
    <t xml:space="preserve"> 13432-001</t>
  </si>
  <si>
    <t>1-638364</t>
  </si>
  <si>
    <t xml:space="preserve"> 13435-</t>
  </si>
  <si>
    <t xml:space="preserve"> 13435-001</t>
  </si>
  <si>
    <t>1-638367</t>
  </si>
  <si>
    <t xml:space="preserve"> 13436-</t>
  </si>
  <si>
    <t>Logan Building</t>
  </si>
  <si>
    <t xml:space="preserve"> 13436-001</t>
  </si>
  <si>
    <t>1-638368</t>
  </si>
  <si>
    <t xml:space="preserve"> 13437-</t>
  </si>
  <si>
    <t xml:space="preserve"> 13437-001</t>
  </si>
  <si>
    <t>1-638369</t>
  </si>
  <si>
    <t xml:space="preserve"> 13440-</t>
  </si>
  <si>
    <t>Eagle Marine Service</t>
  </si>
  <si>
    <t xml:space="preserve"> 13440-001</t>
  </si>
  <si>
    <t>1-638372</t>
  </si>
  <si>
    <t xml:space="preserve"> 13441-</t>
  </si>
  <si>
    <t xml:space="preserve"> 13441-001</t>
  </si>
  <si>
    <t>1-638373</t>
  </si>
  <si>
    <t xml:space="preserve"> 13442-</t>
  </si>
  <si>
    <t xml:space="preserve"> 13442-001</t>
  </si>
  <si>
    <t>1-638374</t>
  </si>
  <si>
    <t xml:space="preserve"> 13443-</t>
  </si>
  <si>
    <t>ARCO</t>
  </si>
  <si>
    <t xml:space="preserve"> 13443-001</t>
  </si>
  <si>
    <t>1-638375</t>
  </si>
  <si>
    <t>Dell Quincy Data Cen</t>
  </si>
  <si>
    <t xml:space="preserve"> 13445-</t>
  </si>
  <si>
    <t xml:space="preserve"> 13445-001</t>
  </si>
  <si>
    <t>1-638377</t>
  </si>
  <si>
    <t xml:space="preserve"> 13446-</t>
  </si>
  <si>
    <t xml:space="preserve"> 13446-001</t>
  </si>
  <si>
    <t>1-638378</t>
  </si>
  <si>
    <t xml:space="preserve"> 13447-</t>
  </si>
  <si>
    <t>Experience Music Pro</t>
  </si>
  <si>
    <t xml:space="preserve"> 13447-001</t>
  </si>
  <si>
    <t>1-638379</t>
  </si>
  <si>
    <t xml:space="preserve"> 13449-</t>
  </si>
  <si>
    <t xml:space="preserve"> 13449-001</t>
  </si>
  <si>
    <t>1-638381</t>
  </si>
  <si>
    <t xml:space="preserve"> 13450-</t>
  </si>
  <si>
    <t>Nells Restaurant</t>
  </si>
  <si>
    <t xml:space="preserve"> 13450-001</t>
  </si>
  <si>
    <t>1-638382</t>
  </si>
  <si>
    <t xml:space="preserve"> 13451-</t>
  </si>
  <si>
    <t xml:space="preserve"> 13451-001</t>
  </si>
  <si>
    <t>1-638383</t>
  </si>
  <si>
    <t xml:space="preserve"> 13452-</t>
  </si>
  <si>
    <t xml:space="preserve"> 13452-001</t>
  </si>
  <si>
    <t>1-638384</t>
  </si>
  <si>
    <t xml:space="preserve"> 13458-</t>
  </si>
  <si>
    <t>Altopia</t>
  </si>
  <si>
    <t xml:space="preserve"> 13458-001</t>
  </si>
  <si>
    <t>1-638391</t>
  </si>
  <si>
    <t xml:space="preserve"> 13459-</t>
  </si>
  <si>
    <t xml:space="preserve"> 13459-001</t>
  </si>
  <si>
    <t>1-638392</t>
  </si>
  <si>
    <t xml:space="preserve"> 13460-</t>
  </si>
  <si>
    <t xml:space="preserve"> 13460-001</t>
  </si>
  <si>
    <t>1-638393</t>
  </si>
  <si>
    <t xml:space="preserve"> 13462-</t>
  </si>
  <si>
    <t>PSE North Seattle To</t>
  </si>
  <si>
    <t xml:space="preserve"> 13462-001</t>
  </si>
  <si>
    <t>1-638397</t>
  </si>
  <si>
    <t xml:space="preserve"> 13464-</t>
  </si>
  <si>
    <t xml:space="preserve"> 13464-001</t>
  </si>
  <si>
    <t>1-638399</t>
  </si>
  <si>
    <t xml:space="preserve"> 13465-</t>
  </si>
  <si>
    <t>PET Cardinal Health</t>
  </si>
  <si>
    <t xml:space="preserve"> 13465-001</t>
  </si>
  <si>
    <t>1-638400</t>
  </si>
  <si>
    <t xml:space="preserve"> 13466-</t>
  </si>
  <si>
    <t>Costco Business Cent</t>
  </si>
  <si>
    <t xml:space="preserve"> 13466-001</t>
  </si>
  <si>
    <t>1-638401</t>
  </si>
  <si>
    <t xml:space="preserve"> 13467-</t>
  </si>
  <si>
    <t>Costco Distribution</t>
  </si>
  <si>
    <t xml:space="preserve"> 13467-001</t>
  </si>
  <si>
    <t>1-638402</t>
  </si>
  <si>
    <t xml:space="preserve"> 13468-</t>
  </si>
  <si>
    <t xml:space="preserve"> 13468-001</t>
  </si>
  <si>
    <t>1-638403</t>
  </si>
  <si>
    <t xml:space="preserve"> 13469-</t>
  </si>
  <si>
    <t xml:space="preserve"> 13469-001</t>
  </si>
  <si>
    <t>1-638404</t>
  </si>
  <si>
    <t xml:space="preserve"> 13471-</t>
  </si>
  <si>
    <t xml:space="preserve"> 13471-001</t>
  </si>
  <si>
    <t>1-638406</t>
  </si>
  <si>
    <t xml:space="preserve"> 13472-</t>
  </si>
  <si>
    <t xml:space="preserve"> 13472-001</t>
  </si>
  <si>
    <t>1-638407</t>
  </si>
  <si>
    <t xml:space="preserve"> 13473-</t>
  </si>
  <si>
    <t>Wizards of the Coast</t>
  </si>
  <si>
    <t xml:space="preserve"> 13473-001</t>
  </si>
  <si>
    <t>1-638408</t>
  </si>
  <si>
    <t xml:space="preserve"> 13474-</t>
  </si>
  <si>
    <t xml:space="preserve"> 13474-001</t>
  </si>
  <si>
    <t>1-638409</t>
  </si>
  <si>
    <t xml:space="preserve"> 13475-</t>
  </si>
  <si>
    <t xml:space="preserve"> 13475-001</t>
  </si>
  <si>
    <t>1-638410</t>
  </si>
  <si>
    <t xml:space="preserve"> 13485-</t>
  </si>
  <si>
    <t>SD-Capital One</t>
  </si>
  <si>
    <t>02600</t>
  </si>
  <si>
    <t xml:space="preserve"> 13485-001</t>
  </si>
  <si>
    <t>1-640121</t>
  </si>
  <si>
    <t>0260</t>
  </si>
  <si>
    <t xml:space="preserve"> 13489-</t>
  </si>
  <si>
    <t xml:space="preserve"> 13489-001</t>
  </si>
  <si>
    <t>1-640125</t>
  </si>
  <si>
    <t xml:space="preserve"> 13491-</t>
  </si>
  <si>
    <t>Martin Selig Real Es</t>
  </si>
  <si>
    <t xml:space="preserve"> 13491-001</t>
  </si>
  <si>
    <t>1-640127</t>
  </si>
  <si>
    <t xml:space="preserve"> 13497-</t>
  </si>
  <si>
    <t>AV-LAKESIDE MILAM RECOV</t>
  </si>
  <si>
    <t xml:space="preserve"> 13497-001</t>
  </si>
  <si>
    <t>1-640133</t>
  </si>
  <si>
    <t>LAKESIDE MILAM RECOV</t>
  </si>
  <si>
    <t xml:space="preserve"> 13507-</t>
  </si>
  <si>
    <t>CO-F5 Networks at 501</t>
  </si>
  <si>
    <t xml:space="preserve"> 13507-001</t>
  </si>
  <si>
    <t>1-640143</t>
  </si>
  <si>
    <t xml:space="preserve"> 13511-</t>
  </si>
  <si>
    <t>CO-Met Park</t>
  </si>
  <si>
    <t xml:space="preserve"> 13511-001</t>
  </si>
  <si>
    <t>1-640147</t>
  </si>
  <si>
    <t xml:space="preserve"> 13515-</t>
  </si>
  <si>
    <t>CO-Docusign</t>
  </si>
  <si>
    <t xml:space="preserve"> 13515-001</t>
  </si>
  <si>
    <t>1-640151</t>
  </si>
  <si>
    <t xml:space="preserve"> 13526-</t>
  </si>
  <si>
    <t>CO-Russell Investments</t>
  </si>
  <si>
    <t xml:space="preserve"> 13526-001</t>
  </si>
  <si>
    <t>1-640162</t>
  </si>
  <si>
    <t xml:space="preserve"> 13529-</t>
  </si>
  <si>
    <t xml:space="preserve"> 13529-001</t>
  </si>
  <si>
    <t>1-640165</t>
  </si>
  <si>
    <t xml:space="preserve"> 13534-</t>
  </si>
  <si>
    <t>SD-Republican Building</t>
  </si>
  <si>
    <t xml:space="preserve"> 13534-001</t>
  </si>
  <si>
    <t>1-640170</t>
  </si>
  <si>
    <t xml:space="preserve"> 13535-</t>
  </si>
  <si>
    <t>CO-MET PARK</t>
  </si>
  <si>
    <t xml:space="preserve"> 13535-001</t>
  </si>
  <si>
    <t>1-640171</t>
  </si>
  <si>
    <t xml:space="preserve"> 13538-</t>
  </si>
  <si>
    <t>CO-Amazon SEA27</t>
  </si>
  <si>
    <t xml:space="preserve"> 13538-001</t>
  </si>
  <si>
    <t>1-640174</t>
  </si>
  <si>
    <t xml:space="preserve"> 13546-</t>
  </si>
  <si>
    <t>RC Millennium Building</t>
  </si>
  <si>
    <t xml:space="preserve"> 13546-001</t>
  </si>
  <si>
    <t>1-640183</t>
  </si>
  <si>
    <t>Millennium Building</t>
  </si>
  <si>
    <t xml:space="preserve"> 13549-</t>
  </si>
  <si>
    <t>SD-Weyerhaeuser Technol</t>
  </si>
  <si>
    <t xml:space="preserve"> 13549-001</t>
  </si>
  <si>
    <t>1-640186</t>
  </si>
  <si>
    <t xml:space="preserve"> 13551-</t>
  </si>
  <si>
    <t>AV-Swedish Medical Cent</t>
  </si>
  <si>
    <t xml:space="preserve"> 13551-001</t>
  </si>
  <si>
    <t>1-640188</t>
  </si>
  <si>
    <t xml:space="preserve"> 13552-</t>
  </si>
  <si>
    <t xml:space="preserve"> 13552-001</t>
  </si>
  <si>
    <t>1-640189</t>
  </si>
  <si>
    <t xml:space="preserve"> 13554-</t>
  </si>
  <si>
    <t>CO-Pac Med</t>
  </si>
  <si>
    <t xml:space="preserve"> 13554-001</t>
  </si>
  <si>
    <t>1-640191</t>
  </si>
  <si>
    <t xml:space="preserve"> 13557-</t>
  </si>
  <si>
    <t>SD-Washington State Bar</t>
  </si>
  <si>
    <t xml:space="preserve"> 13557-001</t>
  </si>
  <si>
    <t>1-640194</t>
  </si>
  <si>
    <t>Washington State Bar</t>
  </si>
  <si>
    <t xml:space="preserve"> 13558-</t>
  </si>
  <si>
    <t xml:space="preserve"> 13558-001</t>
  </si>
  <si>
    <t>1-640195</t>
  </si>
  <si>
    <t xml:space="preserve"> 13560-</t>
  </si>
  <si>
    <t>PD - Dirkse Counseling &amp; Consulting</t>
  </si>
  <si>
    <t xml:space="preserve"> 13560-001</t>
  </si>
  <si>
    <t>1-640197</t>
  </si>
  <si>
    <t>Dirkse Counseling &amp; Consulting</t>
  </si>
  <si>
    <t xml:space="preserve"> 13561-</t>
  </si>
  <si>
    <t>PD - Oregonian - Kittridge</t>
  </si>
  <si>
    <t xml:space="preserve"> 13561-001</t>
  </si>
  <si>
    <t>1-640198</t>
  </si>
  <si>
    <t>Oregonian - Kittridge</t>
  </si>
  <si>
    <t xml:space="preserve"> 13562-</t>
  </si>
  <si>
    <t xml:space="preserve"> 13562-001</t>
  </si>
  <si>
    <t>1-640199</t>
  </si>
  <si>
    <t xml:space="preserve"> 13565-</t>
  </si>
  <si>
    <t>PD - Capital One - Bldg B</t>
  </si>
  <si>
    <t xml:space="preserve"> 13565-001</t>
  </si>
  <si>
    <t>1-640202</t>
  </si>
  <si>
    <t>Capital One - Bldg B</t>
  </si>
  <si>
    <t xml:space="preserve"> 13566-</t>
  </si>
  <si>
    <t xml:space="preserve"> 13566-001</t>
  </si>
  <si>
    <t>1-640203</t>
  </si>
  <si>
    <t xml:space="preserve"> 13567-</t>
  </si>
  <si>
    <t>CO-Minor and James PLLC</t>
  </si>
  <si>
    <t xml:space="preserve"> 13567-001</t>
  </si>
  <si>
    <t>1-640204</t>
  </si>
  <si>
    <t xml:space="preserve"> 13569-</t>
  </si>
  <si>
    <t>CO-UWSOM Bldg E</t>
  </si>
  <si>
    <t xml:space="preserve"> 13569-001</t>
  </si>
  <si>
    <t>1-640206</t>
  </si>
  <si>
    <t xml:space="preserve"> 13570-</t>
  </si>
  <si>
    <t xml:space="preserve"> 13570-001</t>
  </si>
  <si>
    <t>1-640207</t>
  </si>
  <si>
    <t xml:space="preserve"> 13571-</t>
  </si>
  <si>
    <t>PD - North Clackamas School District</t>
  </si>
  <si>
    <t xml:space="preserve"> 13571-001</t>
  </si>
  <si>
    <t>1-640208</t>
  </si>
  <si>
    <t>North Clackamas School District</t>
  </si>
  <si>
    <t xml:space="preserve"> 13573-</t>
  </si>
  <si>
    <t>PD - Bank of America ORAD</t>
  </si>
  <si>
    <t xml:space="preserve"> 13573-001</t>
  </si>
  <si>
    <t>1-640210</t>
  </si>
  <si>
    <t>Bank of America ORAD</t>
  </si>
  <si>
    <t xml:space="preserve"> 13574-</t>
  </si>
  <si>
    <t>PD - Foundation Fitness</t>
  </si>
  <si>
    <t xml:space="preserve"> 13574-001</t>
  </si>
  <si>
    <t>1-640211</t>
  </si>
  <si>
    <t>Foundation Fitness</t>
  </si>
  <si>
    <t xml:space="preserve"> 13575-</t>
  </si>
  <si>
    <t>CO-Novelty Hill Watersh</t>
  </si>
  <si>
    <t xml:space="preserve"> 13575-001</t>
  </si>
  <si>
    <t>1-640212</t>
  </si>
  <si>
    <t xml:space="preserve"> 13646-</t>
  </si>
  <si>
    <t>Portland Plaza</t>
  </si>
  <si>
    <t xml:space="preserve"> 13646-001</t>
  </si>
  <si>
    <t xml:space="preserve">1-71249 </t>
  </si>
  <si>
    <t xml:space="preserve"> 13686-</t>
  </si>
  <si>
    <t>Sedwick Claims</t>
  </si>
  <si>
    <t xml:space="preserve"> 13686-001</t>
  </si>
  <si>
    <t xml:space="preserve">1-71289 </t>
  </si>
  <si>
    <t xml:space="preserve"> 13687-</t>
  </si>
  <si>
    <t>Barran Liebman TI</t>
  </si>
  <si>
    <t xml:space="preserve"> 13687-001</t>
  </si>
  <si>
    <t xml:space="preserve">1-71290 </t>
  </si>
  <si>
    <t xml:space="preserve"> 13723-</t>
  </si>
  <si>
    <t>MODA Tower TI</t>
  </si>
  <si>
    <t xml:space="preserve"> 13723-001</t>
  </si>
  <si>
    <t xml:space="preserve">1-71327 </t>
  </si>
  <si>
    <t xml:space="preserve"> 13728-</t>
  </si>
  <si>
    <t>The Morrison</t>
  </si>
  <si>
    <t xml:space="preserve"> 13728-001</t>
  </si>
  <si>
    <t xml:space="preserve">1-71332 </t>
  </si>
  <si>
    <t xml:space="preserve"> 13732-</t>
  </si>
  <si>
    <t>Earhlink Breakroom</t>
  </si>
  <si>
    <t xml:space="preserve"> 13732-001</t>
  </si>
  <si>
    <t xml:space="preserve">1-71336 </t>
  </si>
  <si>
    <t xml:space="preserve"> 13790-</t>
  </si>
  <si>
    <t>MODA Tower Women's</t>
  </si>
  <si>
    <t xml:space="preserve"> 13790-001</t>
  </si>
  <si>
    <t xml:space="preserve">1-71395 </t>
  </si>
  <si>
    <t xml:space="preserve"> 13794-</t>
  </si>
  <si>
    <t>Unified Grocers</t>
  </si>
  <si>
    <t xml:space="preserve"> 13794-001</t>
  </si>
  <si>
    <t xml:space="preserve">1-71399 </t>
  </si>
  <si>
    <t xml:space="preserve"> 13796-</t>
  </si>
  <si>
    <t>Technolutions</t>
  </si>
  <si>
    <t xml:space="preserve"> 13796-001</t>
  </si>
  <si>
    <t xml:space="preserve">1-71401 </t>
  </si>
  <si>
    <t xml:space="preserve"> 13809-</t>
  </si>
  <si>
    <t>Firestenberg</t>
  </si>
  <si>
    <t xml:space="preserve"> 13809-001</t>
  </si>
  <si>
    <t xml:space="preserve">1-71414 </t>
  </si>
  <si>
    <t xml:space="preserve"> 13820-</t>
  </si>
  <si>
    <t>VMC West Garage</t>
  </si>
  <si>
    <t xml:space="preserve"> 13820-001</t>
  </si>
  <si>
    <t xml:space="preserve">1-71426 </t>
  </si>
  <si>
    <t xml:space="preserve"> 13828-</t>
  </si>
  <si>
    <t>Block 300</t>
  </si>
  <si>
    <t xml:space="preserve"> 13828-001</t>
  </si>
  <si>
    <t xml:space="preserve">1-71434 </t>
  </si>
  <si>
    <t xml:space="preserve"> 13830-</t>
  </si>
  <si>
    <t>Heat Exch. Verific.</t>
  </si>
  <si>
    <t xml:space="preserve"> 13830-001</t>
  </si>
  <si>
    <t xml:space="preserve">1-71436 </t>
  </si>
  <si>
    <t xml:space="preserve"> 13831-</t>
  </si>
  <si>
    <t xml:space="preserve"> 13831-001</t>
  </si>
  <si>
    <t xml:space="preserve">1-71437 </t>
  </si>
  <si>
    <t xml:space="preserve"> 13832-</t>
  </si>
  <si>
    <t>Boeing 85-001 Y13 and Y16</t>
  </si>
  <si>
    <t xml:space="preserve"> 13832-001</t>
  </si>
  <si>
    <t xml:space="preserve">1-71438 </t>
  </si>
  <si>
    <t>Boeing 85-001</t>
  </si>
  <si>
    <t xml:space="preserve"> 13839-</t>
  </si>
  <si>
    <t>TVC X-Ray Rm Split</t>
  </si>
  <si>
    <t xml:space="preserve"> 13839-001</t>
  </si>
  <si>
    <t xml:space="preserve">1-71445 </t>
  </si>
  <si>
    <t xml:space="preserve"> 13846-</t>
  </si>
  <si>
    <t>Commerce Bank</t>
  </si>
  <si>
    <t xml:space="preserve"> 13846-001</t>
  </si>
  <si>
    <t xml:space="preserve">1-71453 </t>
  </si>
  <si>
    <t xml:space="preserve"> 13860-</t>
  </si>
  <si>
    <t>Erickson Air Crane</t>
  </si>
  <si>
    <t xml:space="preserve"> 13860-001</t>
  </si>
  <si>
    <t xml:space="preserve">1-71467 </t>
  </si>
  <si>
    <t xml:space="preserve"> 13867-</t>
  </si>
  <si>
    <t>Leak Repair-Fitness</t>
  </si>
  <si>
    <t xml:space="preserve"> 13867-001</t>
  </si>
  <si>
    <t xml:space="preserve">1-71474 </t>
  </si>
  <si>
    <t xml:space="preserve"> 13873-</t>
  </si>
  <si>
    <t>Cambia 2nd Fl Sink</t>
  </si>
  <si>
    <t xml:space="preserve"> 13873-001</t>
  </si>
  <si>
    <t xml:space="preserve">1-71480 </t>
  </si>
  <si>
    <t xml:space="preserve"> 13878-</t>
  </si>
  <si>
    <t>Adventist 6" HW Rpr</t>
  </si>
  <si>
    <t xml:space="preserve"> 13878-001</t>
  </si>
  <si>
    <t xml:space="preserve">1-71485 </t>
  </si>
  <si>
    <t xml:space="preserve"> 13879-</t>
  </si>
  <si>
    <t>4" Vic Coupling Rpr</t>
  </si>
  <si>
    <t xml:space="preserve"> 13879-001</t>
  </si>
  <si>
    <t xml:space="preserve">1-71486 </t>
  </si>
  <si>
    <t xml:space="preserve"> 13880-</t>
  </si>
  <si>
    <t>Fortune Date Center</t>
  </si>
  <si>
    <t xml:space="preserve"> 13880-001</t>
  </si>
  <si>
    <t xml:space="preserve">1-71487 </t>
  </si>
  <si>
    <t xml:space="preserve"> 13881-</t>
  </si>
  <si>
    <t>The 100 at Park</t>
  </si>
  <si>
    <t xml:space="preserve"> 13881-001</t>
  </si>
  <si>
    <t xml:space="preserve">1-71488 </t>
  </si>
  <si>
    <t xml:space="preserve"> 13882-</t>
  </si>
  <si>
    <t>Truck Scales Gutter</t>
  </si>
  <si>
    <t xml:space="preserve"> 13882-001</t>
  </si>
  <si>
    <t xml:space="preserve">1-71489 </t>
  </si>
  <si>
    <t xml:space="preserve"> 13884-</t>
  </si>
  <si>
    <t>VSP 4th and 5th Flrs</t>
  </si>
  <si>
    <t xml:space="preserve"> 13884-001</t>
  </si>
  <si>
    <t xml:space="preserve">1-71491 </t>
  </si>
  <si>
    <t xml:space="preserve"> 13885-</t>
  </si>
  <si>
    <t>Pew Foundation</t>
  </si>
  <si>
    <t xml:space="preserve"> 13885-001</t>
  </si>
  <si>
    <t xml:space="preserve">1-71492 </t>
  </si>
  <si>
    <t xml:space="preserve"> 13886-</t>
  </si>
  <si>
    <t>Hoffman Off. Conf.Rm</t>
  </si>
  <si>
    <t xml:space="preserve"> 13886-001</t>
  </si>
  <si>
    <t xml:space="preserve">1-71493 </t>
  </si>
  <si>
    <t xml:space="preserve"> 13887-</t>
  </si>
  <si>
    <t>COLUMBIA SQUARE</t>
  </si>
  <si>
    <t xml:space="preserve"> 13887-001</t>
  </si>
  <si>
    <t xml:space="preserve">1-71494 </t>
  </si>
  <si>
    <t xml:space="preserve"> 13890-</t>
  </si>
  <si>
    <t>Blk 300-Mgmt Office</t>
  </si>
  <si>
    <t xml:space="preserve"> 13890-001</t>
  </si>
  <si>
    <t xml:space="preserve">1-71497 </t>
  </si>
  <si>
    <t xml:space="preserve"> 13893-</t>
  </si>
  <si>
    <t>Glycol Pipe Insulat.</t>
  </si>
  <si>
    <t xml:space="preserve"> 13893-001</t>
  </si>
  <si>
    <t xml:space="preserve">1-71500 </t>
  </si>
  <si>
    <t xml:space="preserve"> 13898-</t>
  </si>
  <si>
    <t>NS 1&amp;2 Wind Turbines</t>
  </si>
  <si>
    <t xml:space="preserve"> 13898-001</t>
  </si>
  <si>
    <t xml:space="preserve">1-71505 </t>
  </si>
  <si>
    <t xml:space="preserve"> 13899-</t>
  </si>
  <si>
    <t>Linear Tech</t>
  </si>
  <si>
    <t xml:space="preserve"> 13899-001</t>
  </si>
  <si>
    <t xml:space="preserve">1-71506 </t>
  </si>
  <si>
    <t xml:space="preserve"> 13904-</t>
  </si>
  <si>
    <t>Fox Tower LL Work</t>
  </si>
  <si>
    <t xml:space="preserve"> 13904-001</t>
  </si>
  <si>
    <t xml:space="preserve">1-71511 </t>
  </si>
  <si>
    <t xml:space="preserve"> 13906-</t>
  </si>
  <si>
    <t>6" Victaulic Repair</t>
  </si>
  <si>
    <t xml:space="preserve"> 13906-001</t>
  </si>
  <si>
    <t xml:space="preserve">1-71513 </t>
  </si>
  <si>
    <t xml:space="preserve"> 13907-</t>
  </si>
  <si>
    <t>Rinnai WH Repair</t>
  </si>
  <si>
    <t xml:space="preserve"> 13907-001</t>
  </si>
  <si>
    <t xml:space="preserve">1-71514 </t>
  </si>
  <si>
    <t xml:space="preserve"> 13911-</t>
  </si>
  <si>
    <t>Parking Garage</t>
  </si>
  <si>
    <t xml:space="preserve"> 13911-001</t>
  </si>
  <si>
    <t xml:space="preserve">1-71518 </t>
  </si>
  <si>
    <t xml:space="preserve"> 13912-</t>
  </si>
  <si>
    <t>Grace Family Law</t>
  </si>
  <si>
    <t xml:space="preserve"> 13912-001</t>
  </si>
  <si>
    <t xml:space="preserve">1-71519 </t>
  </si>
  <si>
    <t xml:space="preserve"> 13915-</t>
  </si>
  <si>
    <t>Jf2.2 Condensate</t>
  </si>
  <si>
    <t xml:space="preserve"> 13915-001</t>
  </si>
  <si>
    <t xml:space="preserve">1-71522 </t>
  </si>
  <si>
    <t xml:space="preserve"> 13916-</t>
  </si>
  <si>
    <t>Robinson House</t>
  </si>
  <si>
    <t xml:space="preserve"> 13916-001</t>
  </si>
  <si>
    <t xml:space="preserve">1-71523 </t>
  </si>
  <si>
    <t xml:space="preserve"> 13918-</t>
  </si>
  <si>
    <t>Safety Kleen</t>
  </si>
  <si>
    <t xml:space="preserve"> 13918-001</t>
  </si>
  <si>
    <t xml:space="preserve">1-71525 </t>
  </si>
  <si>
    <t xml:space="preserve"> 13919-</t>
  </si>
  <si>
    <t>Boeing RTU-3 Insul</t>
  </si>
  <si>
    <t xml:space="preserve"> 13919-001</t>
  </si>
  <si>
    <t xml:space="preserve">1-71526 </t>
  </si>
  <si>
    <t xml:space="preserve"> 13920-</t>
  </si>
  <si>
    <t>W Line Drip Shields</t>
  </si>
  <si>
    <t xml:space="preserve"> 13920-001</t>
  </si>
  <si>
    <t xml:space="preserve">1-71527 </t>
  </si>
  <si>
    <t xml:space="preserve"> 13921-</t>
  </si>
  <si>
    <t>W-Line Basket Mods</t>
  </si>
  <si>
    <t xml:space="preserve"> 13921-001</t>
  </si>
  <si>
    <t xml:space="preserve">1-71528 </t>
  </si>
  <si>
    <t xml:space="preserve"> 13922-</t>
  </si>
  <si>
    <t>DePaul FS Work</t>
  </si>
  <si>
    <t xml:space="preserve"> 13922-001</t>
  </si>
  <si>
    <t xml:space="preserve">1-71529 </t>
  </si>
  <si>
    <t xml:space="preserve"> 13925-</t>
  </si>
  <si>
    <t>LCT 2nd Flr Gas Pipe</t>
  </si>
  <si>
    <t xml:space="preserve"> 13925-001</t>
  </si>
  <si>
    <t xml:space="preserve">1-71532 </t>
  </si>
  <si>
    <t xml:space="preserve"> 13926-</t>
  </si>
  <si>
    <t>MS-PPI Chamber Reloc</t>
  </si>
  <si>
    <t xml:space="preserve"> 13926-001</t>
  </si>
  <si>
    <t xml:space="preserve">1-71533 </t>
  </si>
  <si>
    <t xml:space="preserve"> 13928-</t>
  </si>
  <si>
    <t>JF4 OFA Relocation</t>
  </si>
  <si>
    <t xml:space="preserve"> 13928-001</t>
  </si>
  <si>
    <t xml:space="preserve">1-71535 </t>
  </si>
  <si>
    <t xml:space="preserve"> 13930-</t>
  </si>
  <si>
    <t>Cooley House Boiler</t>
  </si>
  <si>
    <t xml:space="preserve"> 13930-001</t>
  </si>
  <si>
    <t xml:space="preserve">1-71537 </t>
  </si>
  <si>
    <t xml:space="preserve"> 13934-</t>
  </si>
  <si>
    <t>PCC HT Bldg Drain</t>
  </si>
  <si>
    <t xml:space="preserve"> 13934-001</t>
  </si>
  <si>
    <t xml:space="preserve">1-71541 </t>
  </si>
  <si>
    <t xml:space="preserve"> 13937-</t>
  </si>
  <si>
    <t>Crowd Compass RFP</t>
  </si>
  <si>
    <t xml:space="preserve"> 13937-001</t>
  </si>
  <si>
    <t xml:space="preserve">1-71544 </t>
  </si>
  <si>
    <t xml:space="preserve"> 13938-</t>
  </si>
  <si>
    <t>Eliot Cooling Tower</t>
  </si>
  <si>
    <t xml:space="preserve"> 13938-001</t>
  </si>
  <si>
    <t xml:space="preserve">1-71545 </t>
  </si>
  <si>
    <t xml:space="preserve"> 13939-</t>
  </si>
  <si>
    <t>Sharp PCW Loop Switc</t>
  </si>
  <si>
    <t xml:space="preserve"> 13939-001</t>
  </si>
  <si>
    <t xml:space="preserve">1-71546 </t>
  </si>
  <si>
    <t xml:space="preserve"> 13940-</t>
  </si>
  <si>
    <t>KWI Suite 375 FP</t>
  </si>
  <si>
    <t xml:space="preserve"> 13940-001</t>
  </si>
  <si>
    <t xml:space="preserve">1-71547 </t>
  </si>
  <si>
    <t xml:space="preserve"> 13941-</t>
  </si>
  <si>
    <t>Sharp-Dehumidifier</t>
  </si>
  <si>
    <t xml:space="preserve"> 13941-001</t>
  </si>
  <si>
    <t xml:space="preserve">1-71548 </t>
  </si>
  <si>
    <t xml:space="preserve"> 14032-</t>
  </si>
  <si>
    <t>SBRI WATER LEAK COST</t>
  </si>
  <si>
    <t xml:space="preserve"> 14032-001</t>
  </si>
  <si>
    <t xml:space="preserve">1-86635 </t>
  </si>
  <si>
    <t xml:space="preserve"> 14044-</t>
  </si>
  <si>
    <t>DOCUSIGN RIC FL 35</t>
  </si>
  <si>
    <t xml:space="preserve"> 14044-001</t>
  </si>
  <si>
    <t xml:space="preserve">1-86647 </t>
  </si>
  <si>
    <t xml:space="preserve"> 14050-</t>
  </si>
  <si>
    <t>GOOGLE PKV3 PLUMBING</t>
  </si>
  <si>
    <t xml:space="preserve"> 14050-001</t>
  </si>
  <si>
    <t xml:space="preserve">1-86653 </t>
  </si>
  <si>
    <t xml:space="preserve"> 14051-</t>
  </si>
  <si>
    <t>GOOGLE WAT 2 BARBER</t>
  </si>
  <si>
    <t xml:space="preserve"> 14051-001</t>
  </si>
  <si>
    <t xml:space="preserve">1-86654 </t>
  </si>
  <si>
    <t xml:space="preserve"> 14054-</t>
  </si>
  <si>
    <t>SMT QUOTES 2 &amp; 3</t>
  </si>
  <si>
    <t xml:space="preserve"> 14054-001</t>
  </si>
  <si>
    <t xml:space="preserve">1-86657 </t>
  </si>
  <si>
    <t xml:space="preserve"> 14055-</t>
  </si>
  <si>
    <t>GOOGLE PKV3 HVAC</t>
  </si>
  <si>
    <t xml:space="preserve"> 14055-001</t>
  </si>
  <si>
    <t xml:space="preserve">1-86658 </t>
  </si>
  <si>
    <t xml:space="preserve"> 14056-</t>
  </si>
  <si>
    <t>WTC 2 BALL VALVES</t>
  </si>
  <si>
    <t xml:space="preserve"> 14056-001</t>
  </si>
  <si>
    <t xml:space="preserve">1-86659 </t>
  </si>
  <si>
    <t xml:space="preserve"> 14057-</t>
  </si>
  <si>
    <t>INTERTIE DAMPER REPL</t>
  </si>
  <si>
    <t xml:space="preserve"> 14057-001</t>
  </si>
  <si>
    <t xml:space="preserve">1-86660 </t>
  </si>
  <si>
    <t xml:space="preserve"> 14064-</t>
  </si>
  <si>
    <t>SMT FREEZE VALVE</t>
  </si>
  <si>
    <t xml:space="preserve"> 14064-001</t>
  </si>
  <si>
    <t xml:space="preserve">1-86667 </t>
  </si>
  <si>
    <t xml:space="preserve"> 14072-</t>
  </si>
  <si>
    <t>SMT WATER HAMMER</t>
  </si>
  <si>
    <t xml:space="preserve"> 14072-001</t>
  </si>
  <si>
    <t xml:space="preserve">1-86675 </t>
  </si>
  <si>
    <t xml:space="preserve"> 14077-</t>
  </si>
  <si>
    <t>GOOGLE PKV 3 TI DSGN</t>
  </si>
  <si>
    <t xml:space="preserve"> 14077-001</t>
  </si>
  <si>
    <t xml:space="preserve">1-86680 </t>
  </si>
  <si>
    <t xml:space="preserve"> 14078-</t>
  </si>
  <si>
    <t>SMT MAKE UP WATER</t>
  </si>
  <si>
    <t xml:space="preserve"> 14078-001</t>
  </si>
  <si>
    <t xml:space="preserve">1-86681 </t>
  </si>
  <si>
    <t xml:space="preserve"> 14081-</t>
  </si>
  <si>
    <t>SMT COOLING TOWER</t>
  </si>
  <si>
    <t xml:space="preserve"> 14081-001</t>
  </si>
  <si>
    <t xml:space="preserve">1-86684 </t>
  </si>
  <si>
    <t xml:space="preserve"> 14083-</t>
  </si>
  <si>
    <t>DELL WATER PIPE REPR</t>
  </si>
  <si>
    <t xml:space="preserve"> 14083-001</t>
  </si>
  <si>
    <t xml:space="preserve">1-86686 </t>
  </si>
  <si>
    <t xml:space="preserve"> 14089-</t>
  </si>
  <si>
    <t>NORTHGATE PLAZA FL 2</t>
  </si>
  <si>
    <t xml:space="preserve"> 14089-001</t>
  </si>
  <si>
    <t xml:space="preserve">1-86692 </t>
  </si>
  <si>
    <t xml:space="preserve"> 14091-</t>
  </si>
  <si>
    <t>MID MOUNTAIN PHASE 2</t>
  </si>
  <si>
    <t xml:space="preserve"> 14091-001</t>
  </si>
  <si>
    <t xml:space="preserve">1-86694 </t>
  </si>
  <si>
    <t xml:space="preserve"> 14092-</t>
  </si>
  <si>
    <t>DELL CONDENSER WATER</t>
  </si>
  <si>
    <t xml:space="preserve"> 14092-001</t>
  </si>
  <si>
    <t xml:space="preserve">1-86695 </t>
  </si>
  <si>
    <t xml:space="preserve"> 14095-</t>
  </si>
  <si>
    <t>QUANEX TEMPORARY</t>
  </si>
  <si>
    <t xml:space="preserve"> 14095-001</t>
  </si>
  <si>
    <t xml:space="preserve">1-86698 </t>
  </si>
  <si>
    <t xml:space="preserve"> 14107-</t>
  </si>
  <si>
    <t>H.A.L. WALL DEMO</t>
  </si>
  <si>
    <t xml:space="preserve"> 14107-001</t>
  </si>
  <si>
    <t xml:space="preserve">1-86710 </t>
  </si>
  <si>
    <t xml:space="preserve"> 14108-</t>
  </si>
  <si>
    <t>H.A.L. 5T MOVE/COOL</t>
  </si>
  <si>
    <t xml:space="preserve"> 14108-001</t>
  </si>
  <si>
    <t xml:space="preserve">1-86711 </t>
  </si>
  <si>
    <t xml:space="preserve"> 14111-</t>
  </si>
  <si>
    <t>AMAZON PRIME DISHWSH</t>
  </si>
  <si>
    <t xml:space="preserve"> 14111-001</t>
  </si>
  <si>
    <t xml:space="preserve">1-86714 </t>
  </si>
  <si>
    <t xml:space="preserve"> 14112-</t>
  </si>
  <si>
    <t>MARINER HIGH SCHOOL</t>
  </si>
  <si>
    <t xml:space="preserve"> 14112-001</t>
  </si>
  <si>
    <t xml:space="preserve">1-86715 </t>
  </si>
  <si>
    <t xml:space="preserve"> 14113-</t>
  </si>
  <si>
    <t>NEWPORT TERRACE FL 3</t>
  </si>
  <si>
    <t xml:space="preserve"> 14113-001</t>
  </si>
  <si>
    <t xml:space="preserve">1-86716 </t>
  </si>
  <si>
    <t xml:space="preserve"> 14114-</t>
  </si>
  <si>
    <t>MILLENNIUM TOWER</t>
  </si>
  <si>
    <t xml:space="preserve"> 14114-001</t>
  </si>
  <si>
    <t xml:space="preserve">1-86717 </t>
  </si>
  <si>
    <t xml:space="preserve"> 14118-</t>
  </si>
  <si>
    <t>MS 10CP PULSE METER</t>
  </si>
  <si>
    <t xml:space="preserve"> 14118-001</t>
  </si>
  <si>
    <t xml:space="preserve">1-86721 </t>
  </si>
  <si>
    <t xml:space="preserve"> 14119-</t>
  </si>
  <si>
    <t>GOOGLE PKV 3 TI PH 2</t>
  </si>
  <si>
    <t xml:space="preserve"> 14119-001</t>
  </si>
  <si>
    <t xml:space="preserve">1-86722 </t>
  </si>
  <si>
    <t xml:space="preserve"> 14121-</t>
  </si>
  <si>
    <t>CINTAS EVERETT DRYER</t>
  </si>
  <si>
    <t xml:space="preserve"> 14121-001</t>
  </si>
  <si>
    <t xml:space="preserve">1-86724 </t>
  </si>
  <si>
    <t xml:space="preserve"> 14122-</t>
  </si>
  <si>
    <t>UW LAUNDRY DA TANK</t>
  </si>
  <si>
    <t xml:space="preserve"> 14122-001</t>
  </si>
  <si>
    <t xml:space="preserve">1-86725 </t>
  </si>
  <si>
    <t xml:space="preserve"> 14123-</t>
  </si>
  <si>
    <t>F5 501.4 CATWALKS</t>
  </si>
  <si>
    <t xml:space="preserve"> 14123-001</t>
  </si>
  <si>
    <t xml:space="preserve">1-86726 </t>
  </si>
  <si>
    <t>00208</t>
  </si>
  <si>
    <t>0020</t>
  </si>
  <si>
    <t>N</t>
  </si>
  <si>
    <t>00908</t>
  </si>
  <si>
    <t>0090</t>
  </si>
  <si>
    <t>01008</t>
  </si>
  <si>
    <t xml:space="preserve"> 14854-</t>
  </si>
  <si>
    <t>PDX-WEST OFFICE</t>
  </si>
  <si>
    <t>00218</t>
  </si>
  <si>
    <t xml:space="preserve"> 14854-001</t>
  </si>
  <si>
    <t>1-Y79003</t>
  </si>
  <si>
    <t>0021</t>
  </si>
  <si>
    <t>00228</t>
  </si>
  <si>
    <t>0022</t>
  </si>
  <si>
    <t xml:space="preserve"> 14872-</t>
  </si>
  <si>
    <t>TACOMA OFFICE EX RPR</t>
  </si>
  <si>
    <t xml:space="preserve"> 14872-001</t>
  </si>
  <si>
    <t>1-Y98006</t>
  </si>
  <si>
    <t xml:space="preserve"> 14875-</t>
  </si>
  <si>
    <t>DEPT 600-ELEC OH</t>
  </si>
  <si>
    <t>02417</t>
  </si>
  <si>
    <t xml:space="preserve"> 14875-001</t>
  </si>
  <si>
    <t>1-Z60E14</t>
  </si>
  <si>
    <t xml:space="preserve"> 14878-</t>
  </si>
  <si>
    <t>DEPT 650-ELEC OH</t>
  </si>
  <si>
    <t>02257</t>
  </si>
  <si>
    <t xml:space="preserve"> 14878-001</t>
  </si>
  <si>
    <t>1-Z65E14</t>
  </si>
  <si>
    <t xml:space="preserve"> 14879-</t>
  </si>
  <si>
    <t>DEPT 711-HVAC OH</t>
  </si>
  <si>
    <t>05217</t>
  </si>
  <si>
    <t xml:space="preserve"> 14879-001</t>
  </si>
  <si>
    <t>1-Z72H10</t>
  </si>
  <si>
    <t xml:space="preserve"> 14880-</t>
  </si>
  <si>
    <t>DEPT 711-PLBG OH</t>
  </si>
  <si>
    <t xml:space="preserve"> 14880-001</t>
  </si>
  <si>
    <t>1-Z72P10</t>
  </si>
  <si>
    <t xml:space="preserve"> 14881-</t>
  </si>
  <si>
    <t>DEPT 900-HVAC OH</t>
  </si>
  <si>
    <t>05207</t>
  </si>
  <si>
    <t xml:space="preserve"> 14881-001</t>
  </si>
  <si>
    <t>1-Z90H10</t>
  </si>
  <si>
    <t xml:space="preserve"> 14882-</t>
  </si>
  <si>
    <t>DEPT 900-PLBG OH</t>
  </si>
  <si>
    <t xml:space="preserve"> 14882-001</t>
  </si>
  <si>
    <t>1-Z90P10</t>
  </si>
  <si>
    <t xml:space="preserve"> 14883-</t>
  </si>
  <si>
    <t>DEPT 905-HVAC OH</t>
  </si>
  <si>
    <t xml:space="preserve"> 14883-001</t>
  </si>
  <si>
    <t>1-Z95H10</t>
  </si>
  <si>
    <t xml:space="preserve"> 14885-</t>
  </si>
  <si>
    <t>DEPT 907-HVAC OH</t>
  </si>
  <si>
    <t xml:space="preserve"> 14885-001</t>
  </si>
  <si>
    <t>1-Z97H10</t>
  </si>
  <si>
    <t xml:space="preserve"> 14886-</t>
  </si>
  <si>
    <t>DEPT 907-PLBG OH</t>
  </si>
  <si>
    <t xml:space="preserve"> 14886-001</t>
  </si>
  <si>
    <t>1-Z97P10</t>
  </si>
  <si>
    <t xml:space="preserve"> 14887-</t>
  </si>
  <si>
    <t>DEPT 907-SPNK OH</t>
  </si>
  <si>
    <t xml:space="preserve"> 14887-001</t>
  </si>
  <si>
    <t>1-Z97S10</t>
  </si>
  <si>
    <t xml:space="preserve"> 14888-</t>
  </si>
  <si>
    <t>DEPT 909-HVAC OH</t>
  </si>
  <si>
    <t>05227</t>
  </si>
  <si>
    <t xml:space="preserve"> 14888-001</t>
  </si>
  <si>
    <t>1-Z99H10</t>
  </si>
  <si>
    <t xml:space="preserve"> 15009-</t>
  </si>
  <si>
    <t>DARIGOLD COOLING</t>
  </si>
  <si>
    <t xml:space="preserve"> 15009-001</t>
  </si>
  <si>
    <t xml:space="preserve">15-60741 </t>
  </si>
  <si>
    <t xml:space="preserve"> 15073-</t>
  </si>
  <si>
    <t>MS TK5 FY14</t>
  </si>
  <si>
    <t xml:space="preserve"> 15073-001</t>
  </si>
  <si>
    <t xml:space="preserve">15-62481 </t>
  </si>
  <si>
    <t xml:space="preserve"> 15140-</t>
  </si>
  <si>
    <t xml:space="preserve"> 15140-001</t>
  </si>
  <si>
    <t>15-637080</t>
  </si>
  <si>
    <t xml:space="preserve"> 15209-</t>
  </si>
  <si>
    <t>Machias Gate Station</t>
  </si>
  <si>
    <t xml:space="preserve"> 15209-001</t>
  </si>
  <si>
    <t>15-638030</t>
  </si>
  <si>
    <t xml:space="preserve"> 15276-</t>
  </si>
  <si>
    <t>Airfield Business Pa</t>
  </si>
  <si>
    <t xml:space="preserve"> 15276-001</t>
  </si>
  <si>
    <t>15-638117</t>
  </si>
  <si>
    <t xml:space="preserve"> 15293-</t>
  </si>
  <si>
    <t>Northgate Library</t>
  </si>
  <si>
    <t xml:space="preserve"> 15293-001</t>
  </si>
  <si>
    <t>15-638135</t>
  </si>
  <si>
    <t xml:space="preserve"> 15322-</t>
  </si>
  <si>
    <t>SD-Walker Renton Suburu</t>
  </si>
  <si>
    <t xml:space="preserve"> 15322-001</t>
  </si>
  <si>
    <t>15-640080</t>
  </si>
  <si>
    <t>Walker Renton Suburu</t>
  </si>
  <si>
    <t xml:space="preserve"> 15342-</t>
  </si>
  <si>
    <t>AV-MICROSOFT BLDG 5</t>
  </si>
  <si>
    <t xml:space="preserve"> 15342-001</t>
  </si>
  <si>
    <t>15-640100</t>
  </si>
  <si>
    <t>MICROSOFT BLDG 5</t>
  </si>
  <si>
    <t xml:space="preserve"> 15349-</t>
  </si>
  <si>
    <t>AV-MICROSOFT BUILDING 6</t>
  </si>
  <si>
    <t xml:space="preserve"> 15349-001</t>
  </si>
  <si>
    <t>15-640107</t>
  </si>
  <si>
    <t>MICROSOFT BUILDING 6</t>
  </si>
  <si>
    <t xml:space="preserve"> 15398-</t>
  </si>
  <si>
    <t>MS PERCEPTIVE PIXEL - Electrical</t>
  </si>
  <si>
    <t xml:space="preserve"> 15398-001</t>
  </si>
  <si>
    <t xml:space="preserve">50-50191 </t>
  </si>
  <si>
    <t xml:space="preserve"> 15414-</t>
  </si>
  <si>
    <t>MS PPI ASG MAIN</t>
  </si>
  <si>
    <t xml:space="preserve"> 15414-001</t>
  </si>
  <si>
    <t xml:space="preserve">50-52013 </t>
  </si>
  <si>
    <t xml:space="preserve"> 15416-</t>
  </si>
  <si>
    <t>N CLACKAMAS SD LED</t>
  </si>
  <si>
    <t xml:space="preserve"> 15416-001</t>
  </si>
  <si>
    <t xml:space="preserve">50-52015 </t>
  </si>
  <si>
    <t xml:space="preserve"> 15576-</t>
  </si>
  <si>
    <t>MSFT STUDIO E HP</t>
  </si>
  <si>
    <t xml:space="preserve"> 15576-001</t>
  </si>
  <si>
    <t xml:space="preserve">1-00667 </t>
  </si>
  <si>
    <t xml:space="preserve"> 15580-</t>
  </si>
  <si>
    <t>APPTIO 9TH FLR EXPAN</t>
  </si>
  <si>
    <t xml:space="preserve"> 15580-001</t>
  </si>
  <si>
    <t xml:space="preserve">1-04706 </t>
  </si>
  <si>
    <t xml:space="preserve"> 15585-</t>
  </si>
  <si>
    <t>CHASE BANK LOVEJOY</t>
  </si>
  <si>
    <t xml:space="preserve"> 15585-001</t>
  </si>
  <si>
    <t xml:space="preserve">1-07786 </t>
  </si>
  <si>
    <t xml:space="preserve"> 15587-</t>
  </si>
  <si>
    <t>VADATA PDX-52 Phase 2</t>
  </si>
  <si>
    <t xml:space="preserve"> 15587-001</t>
  </si>
  <si>
    <t xml:space="preserve">1-07788 </t>
  </si>
  <si>
    <t xml:space="preserve"> 15592-</t>
  </si>
  <si>
    <t>FOX TOWER RETAIL</t>
  </si>
  <si>
    <t xml:space="preserve"> 15592-001</t>
  </si>
  <si>
    <t xml:space="preserve">1-07793 </t>
  </si>
  <si>
    <t xml:space="preserve"> 15595-</t>
  </si>
  <si>
    <t>THE 100 @ PARK</t>
  </si>
  <si>
    <t xml:space="preserve"> 15595-001</t>
  </si>
  <si>
    <t xml:space="preserve">1-07796 </t>
  </si>
  <si>
    <t xml:space="preserve"> 15596-</t>
  </si>
  <si>
    <t>FLUKE CHILLER</t>
  </si>
  <si>
    <t xml:space="preserve"> 15596-001</t>
  </si>
  <si>
    <t xml:space="preserve">1-08737 </t>
  </si>
  <si>
    <t xml:space="preserve"> 15598-</t>
  </si>
  <si>
    <t>BEL RED OFFICE PARK</t>
  </si>
  <si>
    <t xml:space="preserve"> 15598-001</t>
  </si>
  <si>
    <t xml:space="preserve">1-08739 </t>
  </si>
  <si>
    <t xml:space="preserve"> 15600-</t>
  </si>
  <si>
    <t>JUSTICE &amp; BROTHERS</t>
  </si>
  <si>
    <t xml:space="preserve"> 15600-001</t>
  </si>
  <si>
    <t xml:space="preserve">1-08741 </t>
  </si>
  <si>
    <t xml:space="preserve"> 15601-</t>
  </si>
  <si>
    <t>INTEL UNION STATION</t>
  </si>
  <si>
    <t xml:space="preserve"> 15601-001</t>
  </si>
  <si>
    <t xml:space="preserve">1-08742 </t>
  </si>
  <si>
    <t xml:space="preserve"> 15602-</t>
  </si>
  <si>
    <t>WELLS FARGO SERVER</t>
  </si>
  <si>
    <t xml:space="preserve"> 15602-001</t>
  </si>
  <si>
    <t xml:space="preserve">1-08743 </t>
  </si>
  <si>
    <t xml:space="preserve"> 15603-</t>
  </si>
  <si>
    <t>SHELL SEA HIGH FLASH</t>
  </si>
  <si>
    <t xml:space="preserve"> 15603-001</t>
  </si>
  <si>
    <t xml:space="preserve">1-08744 </t>
  </si>
  <si>
    <t xml:space="preserve"> 15662-</t>
  </si>
  <si>
    <t>Harbor West</t>
  </si>
  <si>
    <t xml:space="preserve"> 15662-001</t>
  </si>
  <si>
    <t>1-306115</t>
  </si>
  <si>
    <t xml:space="preserve"> 15664-</t>
  </si>
  <si>
    <t>Century Square - Uni</t>
  </si>
  <si>
    <t xml:space="preserve"> 15664-001</t>
  </si>
  <si>
    <t>1-306117</t>
  </si>
  <si>
    <t xml:space="preserve"> 15672-</t>
  </si>
  <si>
    <t>LINCOLN EXECUTIVE</t>
  </si>
  <si>
    <t xml:space="preserve"> 15672-001</t>
  </si>
  <si>
    <t>1-306126</t>
  </si>
  <si>
    <t xml:space="preserve"> 15676-</t>
  </si>
  <si>
    <t>Bethlehem Lutheran C</t>
  </si>
  <si>
    <t xml:space="preserve"> 15676-001</t>
  </si>
  <si>
    <t>1-306130</t>
  </si>
  <si>
    <t>AT&amp;T RTC Bldg 1</t>
  </si>
  <si>
    <t xml:space="preserve"> 15697-</t>
  </si>
  <si>
    <t>CHATEAU ST MICHELLE</t>
  </si>
  <si>
    <t xml:space="preserve"> 15697-001</t>
  </si>
  <si>
    <t>1-306151</t>
  </si>
  <si>
    <t xml:space="preserve"> 15698-</t>
  </si>
  <si>
    <t>110 ATRIUM PLACE</t>
  </si>
  <si>
    <t xml:space="preserve"> 15698-001</t>
  </si>
  <si>
    <t>1-306153</t>
  </si>
  <si>
    <t xml:space="preserve"> 15700-</t>
  </si>
  <si>
    <t>Hero's &amp; Legends</t>
  </si>
  <si>
    <t xml:space="preserve"> 15700-001</t>
  </si>
  <si>
    <t>1-306155</t>
  </si>
  <si>
    <t xml:space="preserve"> 15701-</t>
  </si>
  <si>
    <t>Office Depot #863</t>
  </si>
  <si>
    <t xml:space="preserve"> 15701-001</t>
  </si>
  <si>
    <t>1-306156</t>
  </si>
  <si>
    <t xml:space="preserve"> 15702-</t>
  </si>
  <si>
    <t>Russell Investments</t>
  </si>
  <si>
    <t xml:space="preserve"> 15702-001</t>
  </si>
  <si>
    <t>1-306157</t>
  </si>
  <si>
    <t xml:space="preserve"> 15705-</t>
  </si>
  <si>
    <t xml:space="preserve"> 15705-001</t>
  </si>
  <si>
    <t>1-306160</t>
  </si>
  <si>
    <t xml:space="preserve"> 15707-</t>
  </si>
  <si>
    <t>Island Corporate Cen</t>
  </si>
  <si>
    <t xml:space="preserve"> 15707-001</t>
  </si>
  <si>
    <t>1-306162</t>
  </si>
  <si>
    <t xml:space="preserve"> 15708-</t>
  </si>
  <si>
    <t>Roosevelt Commons</t>
  </si>
  <si>
    <t xml:space="preserve"> 15708-001</t>
  </si>
  <si>
    <t>1-306163</t>
  </si>
  <si>
    <t xml:space="preserve"> 15715-</t>
  </si>
  <si>
    <t>ING Direct</t>
  </si>
  <si>
    <t xml:space="preserve"> 15715-001</t>
  </si>
  <si>
    <t>1-306170</t>
  </si>
  <si>
    <t xml:space="preserve"> 15718-</t>
  </si>
  <si>
    <t xml:space="preserve"> 15718-001</t>
  </si>
  <si>
    <t>1-306173</t>
  </si>
  <si>
    <t>Valley Medical Cente</t>
  </si>
  <si>
    <t xml:space="preserve"> 15730-</t>
  </si>
  <si>
    <t xml:space="preserve"> 15730-001</t>
  </si>
  <si>
    <t>1-306185</t>
  </si>
  <si>
    <t xml:space="preserve"> 15733-</t>
  </si>
  <si>
    <t xml:space="preserve"> 15733-001</t>
  </si>
  <si>
    <t>1-306188</t>
  </si>
  <si>
    <t>AT&amp;T Bothell 5</t>
  </si>
  <si>
    <t xml:space="preserve"> 15751-</t>
  </si>
  <si>
    <t xml:space="preserve"> 15751-001</t>
  </si>
  <si>
    <t>1-306206</t>
  </si>
  <si>
    <t>Highline Medical Cen</t>
  </si>
  <si>
    <t xml:space="preserve"> 15767-</t>
  </si>
  <si>
    <t xml:space="preserve"> 15767-001</t>
  </si>
  <si>
    <t>1-532187</t>
  </si>
  <si>
    <t xml:space="preserve"> 15768-</t>
  </si>
  <si>
    <t>BP Oil-BP-Data collection &amp; ARC Flash Labeling (D.C.A.F.L)</t>
  </si>
  <si>
    <t xml:space="preserve"> 15768-001</t>
  </si>
  <si>
    <t>1-532188</t>
  </si>
  <si>
    <t xml:space="preserve"> 15769-</t>
  </si>
  <si>
    <t>Costco</t>
  </si>
  <si>
    <t xml:space="preserve"> 15769-001</t>
  </si>
  <si>
    <t>1-532189</t>
  </si>
  <si>
    <t xml:space="preserve"> 15770-</t>
  </si>
  <si>
    <t xml:space="preserve"> 15770-001</t>
  </si>
  <si>
    <t>1-532190</t>
  </si>
  <si>
    <t xml:space="preserve"> 15771-</t>
  </si>
  <si>
    <t xml:space="preserve"> 15771-001</t>
  </si>
  <si>
    <t>1-532191</t>
  </si>
  <si>
    <t xml:space="preserve"> 15772-</t>
  </si>
  <si>
    <t xml:space="preserve"> 15772-001</t>
  </si>
  <si>
    <t>1-532192</t>
  </si>
  <si>
    <t xml:space="preserve"> 15773-</t>
  </si>
  <si>
    <t xml:space="preserve"> 15773-001</t>
  </si>
  <si>
    <t>1-532193</t>
  </si>
  <si>
    <t xml:space="preserve"> 15774-</t>
  </si>
  <si>
    <t xml:space="preserve"> 15774-001</t>
  </si>
  <si>
    <t>1-532194</t>
  </si>
  <si>
    <t xml:space="preserve"> 15775-</t>
  </si>
  <si>
    <t xml:space="preserve"> 15775-001</t>
  </si>
  <si>
    <t>1-532195</t>
  </si>
  <si>
    <t xml:space="preserve"> 15776-</t>
  </si>
  <si>
    <t>Dynic USA</t>
  </si>
  <si>
    <t xml:space="preserve"> 15776-001</t>
  </si>
  <si>
    <t>1-532196</t>
  </si>
  <si>
    <t xml:space="preserve"> 15777-</t>
  </si>
  <si>
    <t xml:space="preserve"> 15777-001</t>
  </si>
  <si>
    <t>1-532197</t>
  </si>
  <si>
    <t xml:space="preserve"> 15778-</t>
  </si>
  <si>
    <t>Bonneville Power Adm</t>
  </si>
  <si>
    <t xml:space="preserve"> 15778-001</t>
  </si>
  <si>
    <t>1-532198</t>
  </si>
  <si>
    <t xml:space="preserve"> 15779-</t>
  </si>
  <si>
    <t xml:space="preserve"> 15779-001</t>
  </si>
  <si>
    <t>1-532199</t>
  </si>
  <si>
    <t xml:space="preserve"> 15780-</t>
  </si>
  <si>
    <t xml:space="preserve"> 15780-001</t>
  </si>
  <si>
    <t>1-532200</t>
  </si>
  <si>
    <t xml:space="preserve"> 15781-</t>
  </si>
  <si>
    <t xml:space="preserve"> 15781-001</t>
  </si>
  <si>
    <t>1-532201</t>
  </si>
  <si>
    <t xml:space="preserve"> 15782-</t>
  </si>
  <si>
    <t>ExxonMobil Lubricant</t>
  </si>
  <si>
    <t xml:space="preserve"> 15782-001</t>
  </si>
  <si>
    <t>1-532202</t>
  </si>
  <si>
    <t xml:space="preserve"> 15799-</t>
  </si>
  <si>
    <t xml:space="preserve"> 15799-001</t>
  </si>
  <si>
    <t>1-638411</t>
  </si>
  <si>
    <t xml:space="preserve"> 15800-</t>
  </si>
  <si>
    <t xml:space="preserve"> 15800-001</t>
  </si>
  <si>
    <t>1-638412</t>
  </si>
  <si>
    <t xml:space="preserve"> 15801-</t>
  </si>
  <si>
    <t>Design Imports</t>
  </si>
  <si>
    <t xml:space="preserve"> 15801-001</t>
  </si>
  <si>
    <t>1-638413</t>
  </si>
  <si>
    <t xml:space="preserve"> 15802-</t>
  </si>
  <si>
    <t>Grace Lutheran Churc</t>
  </si>
  <si>
    <t xml:space="preserve"> 15802-001</t>
  </si>
  <si>
    <t>1-638414</t>
  </si>
  <si>
    <t xml:space="preserve"> 15803-</t>
  </si>
  <si>
    <t xml:space="preserve"> 15803-001</t>
  </si>
  <si>
    <t>1-638415</t>
  </si>
  <si>
    <t xml:space="preserve"> 15804-</t>
  </si>
  <si>
    <t xml:space="preserve"> 15804-001</t>
  </si>
  <si>
    <t>1-638416</t>
  </si>
  <si>
    <t xml:space="preserve"> 15805-</t>
  </si>
  <si>
    <t>Ikea</t>
  </si>
  <si>
    <t xml:space="preserve"> 15805-001</t>
  </si>
  <si>
    <t>1-638417</t>
  </si>
  <si>
    <t xml:space="preserve"> 15806-</t>
  </si>
  <si>
    <t xml:space="preserve"> 15806-001</t>
  </si>
  <si>
    <t>1-638418</t>
  </si>
  <si>
    <t xml:space="preserve"> 15807-</t>
  </si>
  <si>
    <t xml:space="preserve"> 15807-001</t>
  </si>
  <si>
    <t>1-638419</t>
  </si>
  <si>
    <t xml:space="preserve"> 15808-</t>
  </si>
  <si>
    <t xml:space="preserve"> 15808-001</t>
  </si>
  <si>
    <t>1-638420</t>
  </si>
  <si>
    <t xml:space="preserve"> 15809-</t>
  </si>
  <si>
    <t xml:space="preserve"> 15809-001</t>
  </si>
  <si>
    <t>1-638421</t>
  </si>
  <si>
    <t xml:space="preserve"> 15810-</t>
  </si>
  <si>
    <t xml:space="preserve"> 15810-001</t>
  </si>
  <si>
    <t>1-638422</t>
  </si>
  <si>
    <t xml:space="preserve"> 15811-</t>
  </si>
  <si>
    <t>Waterville School</t>
  </si>
  <si>
    <t xml:space="preserve"> 15811-001</t>
  </si>
  <si>
    <t>1-638423</t>
  </si>
  <si>
    <t xml:space="preserve"> 15812-</t>
  </si>
  <si>
    <t xml:space="preserve"> 15812-001</t>
  </si>
  <si>
    <t>1-638424</t>
  </si>
  <si>
    <t xml:space="preserve"> 15813-</t>
  </si>
  <si>
    <t>Novelty Hill Gate St</t>
  </si>
  <si>
    <t xml:space="preserve"> 15813-001</t>
  </si>
  <si>
    <t>1-638425</t>
  </si>
  <si>
    <t xml:space="preserve"> 15814-</t>
  </si>
  <si>
    <t>XO Communications</t>
  </si>
  <si>
    <t xml:space="preserve"> 15814-001</t>
  </si>
  <si>
    <t>1-638426</t>
  </si>
  <si>
    <t xml:space="preserve"> 15815-</t>
  </si>
  <si>
    <t xml:space="preserve"> 15815-001</t>
  </si>
  <si>
    <t>1-638427</t>
  </si>
  <si>
    <t xml:space="preserve"> 15816-</t>
  </si>
  <si>
    <t xml:space="preserve"> 15816-001</t>
  </si>
  <si>
    <t>1-638428</t>
  </si>
  <si>
    <t xml:space="preserve"> 15817-</t>
  </si>
  <si>
    <t>HERONFIELD APARTMENT</t>
  </si>
  <si>
    <t xml:space="preserve"> 15817-001</t>
  </si>
  <si>
    <t>1-638429</t>
  </si>
  <si>
    <t xml:space="preserve"> 15818-</t>
  </si>
  <si>
    <t>PSE Concrete</t>
  </si>
  <si>
    <t xml:space="preserve"> 15818-001</t>
  </si>
  <si>
    <t>1-638430</t>
  </si>
  <si>
    <t xml:space="preserve"> 15819-</t>
  </si>
  <si>
    <t xml:space="preserve"> 15819-001</t>
  </si>
  <si>
    <t>1-638431</t>
  </si>
  <si>
    <t xml:space="preserve"> 15820-</t>
  </si>
  <si>
    <t>PSE Kent</t>
  </si>
  <si>
    <t xml:space="preserve"> 15820-001</t>
  </si>
  <si>
    <t>1-638432</t>
  </si>
  <si>
    <t xml:space="preserve"> 15821-</t>
  </si>
  <si>
    <t xml:space="preserve"> 15821-001</t>
  </si>
  <si>
    <t>1-638433</t>
  </si>
  <si>
    <t xml:space="preserve"> 15822-</t>
  </si>
  <si>
    <t xml:space="preserve"> 15822-001</t>
  </si>
  <si>
    <t>1-638434</t>
  </si>
  <si>
    <t xml:space="preserve"> 15824-</t>
  </si>
  <si>
    <t xml:space="preserve"> 15824-001</t>
  </si>
  <si>
    <t>1-638436</t>
  </si>
  <si>
    <t xml:space="preserve"> 15825-</t>
  </si>
  <si>
    <t xml:space="preserve"> 15825-001</t>
  </si>
  <si>
    <t>1-638437</t>
  </si>
  <si>
    <t xml:space="preserve"> 15826-</t>
  </si>
  <si>
    <t>Fed Ex</t>
  </si>
  <si>
    <t xml:space="preserve"> 15826-001</t>
  </si>
  <si>
    <t>1-638438</t>
  </si>
  <si>
    <t xml:space="preserve"> 15827-</t>
  </si>
  <si>
    <t xml:space="preserve"> 15827-001</t>
  </si>
  <si>
    <t>1-638439</t>
  </si>
  <si>
    <t xml:space="preserve"> 15828-</t>
  </si>
  <si>
    <t xml:space="preserve"> 15828-001</t>
  </si>
  <si>
    <t>1-638440</t>
  </si>
  <si>
    <t xml:space="preserve"> 15829-</t>
  </si>
  <si>
    <t>Icicle Seafoods Inc</t>
  </si>
  <si>
    <t xml:space="preserve"> 15829-001</t>
  </si>
  <si>
    <t>1-638441</t>
  </si>
  <si>
    <t xml:space="preserve"> 15830-</t>
  </si>
  <si>
    <t>PSE Redmond West</t>
  </si>
  <si>
    <t xml:space="preserve"> 15830-001</t>
  </si>
  <si>
    <t>1-638442</t>
  </si>
  <si>
    <t xml:space="preserve"> 15831-</t>
  </si>
  <si>
    <t xml:space="preserve"> 15831-001</t>
  </si>
  <si>
    <t>1-638443</t>
  </si>
  <si>
    <t xml:space="preserve"> 15832-</t>
  </si>
  <si>
    <t>PSE - 9th &amp; Thomas</t>
  </si>
  <si>
    <t xml:space="preserve"> 15832-001</t>
  </si>
  <si>
    <t>1-638444</t>
  </si>
  <si>
    <t xml:space="preserve"> 15833-</t>
  </si>
  <si>
    <t xml:space="preserve"> 15833-001</t>
  </si>
  <si>
    <t>1-638445</t>
  </si>
  <si>
    <t xml:space="preserve"> 15834-</t>
  </si>
  <si>
    <t xml:space="preserve"> 15834-001</t>
  </si>
  <si>
    <t>1-638446</t>
  </si>
  <si>
    <t xml:space="preserve"> 15835-</t>
  </si>
  <si>
    <t xml:space="preserve"> 15835-001</t>
  </si>
  <si>
    <t>1-638447</t>
  </si>
  <si>
    <t xml:space="preserve"> 15836-</t>
  </si>
  <si>
    <t xml:space="preserve"> 15836-001</t>
  </si>
  <si>
    <t>1-638448</t>
  </si>
  <si>
    <t xml:space="preserve"> 15837-</t>
  </si>
  <si>
    <t xml:space="preserve"> 15837-001</t>
  </si>
  <si>
    <t>1-638449</t>
  </si>
  <si>
    <t xml:space="preserve"> 15838-</t>
  </si>
  <si>
    <t xml:space="preserve"> 15838-001</t>
  </si>
  <si>
    <t>1-638450</t>
  </si>
  <si>
    <t xml:space="preserve"> 15839-</t>
  </si>
  <si>
    <t>UW Laundry</t>
  </si>
  <si>
    <t xml:space="preserve"> 15839-001</t>
  </si>
  <si>
    <t>1-638451</t>
  </si>
  <si>
    <t xml:space="preserve"> 15840-</t>
  </si>
  <si>
    <t xml:space="preserve"> 15840-001</t>
  </si>
  <si>
    <t>1-638452</t>
  </si>
  <si>
    <t xml:space="preserve"> 15841-</t>
  </si>
  <si>
    <t xml:space="preserve"> 15841-001</t>
  </si>
  <si>
    <t>1-638453</t>
  </si>
  <si>
    <t xml:space="preserve"> 15842-</t>
  </si>
  <si>
    <t xml:space="preserve"> 15842-001</t>
  </si>
  <si>
    <t>1-638454</t>
  </si>
  <si>
    <t xml:space="preserve"> 15843-</t>
  </si>
  <si>
    <t xml:space="preserve"> 15843-001</t>
  </si>
  <si>
    <t>1-638455</t>
  </si>
  <si>
    <t xml:space="preserve"> 15844-</t>
  </si>
  <si>
    <t xml:space="preserve"> 15844-001</t>
  </si>
  <si>
    <t>1-638456</t>
  </si>
  <si>
    <t xml:space="preserve"> 15845-</t>
  </si>
  <si>
    <t xml:space="preserve"> 15845-001</t>
  </si>
  <si>
    <t>1-638457</t>
  </si>
  <si>
    <t xml:space="preserve"> 15846-</t>
  </si>
  <si>
    <t>The Park West Condom</t>
  </si>
  <si>
    <t xml:space="preserve"> 15846-001</t>
  </si>
  <si>
    <t>1-638458</t>
  </si>
  <si>
    <t xml:space="preserve"> 15847-</t>
  </si>
  <si>
    <t>SCS Refrigerated Ser</t>
  </si>
  <si>
    <t xml:space="preserve"> 15847-001</t>
  </si>
  <si>
    <t>1-638459</t>
  </si>
  <si>
    <t xml:space="preserve"> 15848-</t>
  </si>
  <si>
    <t xml:space="preserve"> 15848-001</t>
  </si>
  <si>
    <t>1-638460</t>
  </si>
  <si>
    <t xml:space="preserve"> 15849-</t>
  </si>
  <si>
    <t xml:space="preserve"> 15849-001</t>
  </si>
  <si>
    <t>1-638461</t>
  </si>
  <si>
    <t xml:space="preserve"> 15850-</t>
  </si>
  <si>
    <t xml:space="preserve"> 15850-001</t>
  </si>
  <si>
    <t>1-640213</t>
  </si>
  <si>
    <t xml:space="preserve"> 15852-</t>
  </si>
  <si>
    <t>AV-Emerald Heights Reti</t>
  </si>
  <si>
    <t xml:space="preserve"> 15852-001</t>
  </si>
  <si>
    <t>1-640215</t>
  </si>
  <si>
    <t>Emerald Heights Reti</t>
  </si>
  <si>
    <t xml:space="preserve"> 15853-</t>
  </si>
  <si>
    <t>PCL Construction Ser</t>
  </si>
  <si>
    <t xml:space="preserve"> 15853-001</t>
  </si>
  <si>
    <t>1-640216</t>
  </si>
  <si>
    <t xml:space="preserve"> 15855-</t>
  </si>
  <si>
    <t>PD - Microchip Technology</t>
  </si>
  <si>
    <t xml:space="preserve"> 15855-001</t>
  </si>
  <si>
    <t>1-640218</t>
  </si>
  <si>
    <t>Microchip Technology</t>
  </si>
  <si>
    <t xml:space="preserve"> 15856-</t>
  </si>
  <si>
    <t>CO-Experience Music Pro</t>
  </si>
  <si>
    <t xml:space="preserve"> 15856-001</t>
  </si>
  <si>
    <t>1-640219</t>
  </si>
  <si>
    <t xml:space="preserve"> 15857-</t>
  </si>
  <si>
    <t>AV-Carmike Cinemas</t>
  </si>
  <si>
    <t xml:space="preserve"> 15857-001</t>
  </si>
  <si>
    <t>1-640220</t>
  </si>
  <si>
    <t>Carmike Cinemas</t>
  </si>
  <si>
    <t xml:space="preserve"> 15859-</t>
  </si>
  <si>
    <t>PD - C TRAN</t>
  </si>
  <si>
    <t xml:space="preserve"> 15859-001</t>
  </si>
  <si>
    <t>1-640222</t>
  </si>
  <si>
    <t xml:space="preserve"> 15860-</t>
  </si>
  <si>
    <t>PD - Pacific Power Group</t>
  </si>
  <si>
    <t xml:space="preserve"> 15860-001</t>
  </si>
  <si>
    <t>1-640223</t>
  </si>
  <si>
    <t>Pacific Power Group</t>
  </si>
  <si>
    <t xml:space="preserve"> 15862-</t>
  </si>
  <si>
    <t xml:space="preserve"> 15862-001</t>
  </si>
  <si>
    <t>1-640225</t>
  </si>
  <si>
    <t xml:space="preserve"> 15863-</t>
  </si>
  <si>
    <t>PD - EdgeConneX Data Cent</t>
  </si>
  <si>
    <t xml:space="preserve"> 15863-001</t>
  </si>
  <si>
    <t>1-640226</t>
  </si>
  <si>
    <t xml:space="preserve"> 15867-</t>
  </si>
  <si>
    <t>PD - Windstream</t>
  </si>
  <si>
    <t xml:space="preserve"> 15867-001</t>
  </si>
  <si>
    <t>1-640230</t>
  </si>
  <si>
    <t>Windstream</t>
  </si>
  <si>
    <t xml:space="preserve"> 15868-</t>
  </si>
  <si>
    <t xml:space="preserve"> 15868-001</t>
  </si>
  <si>
    <t>1-640232</t>
  </si>
  <si>
    <t>Weyerhaeuser Technology Center</t>
  </si>
  <si>
    <t xml:space="preserve"> 15869-</t>
  </si>
  <si>
    <t>PD - Automatic Data</t>
  </si>
  <si>
    <t xml:space="preserve"> 15869-001</t>
  </si>
  <si>
    <t>1-640233</t>
  </si>
  <si>
    <t>Automatic Data</t>
  </si>
  <si>
    <t xml:space="preserve"> 15870-</t>
  </si>
  <si>
    <t>Columbia Sq-12th Flr</t>
  </si>
  <si>
    <t xml:space="preserve"> 15870-001</t>
  </si>
  <si>
    <t xml:space="preserve">1-71549 </t>
  </si>
  <si>
    <t xml:space="preserve"> 15871-</t>
  </si>
  <si>
    <t>Col Sq- 1st Flr RR</t>
  </si>
  <si>
    <t xml:space="preserve"> 15871-001</t>
  </si>
  <si>
    <t xml:space="preserve">1-71550 </t>
  </si>
  <si>
    <t xml:space="preserve"> 15872-</t>
  </si>
  <si>
    <t>PCC HT Bldg Shut Dwn</t>
  </si>
  <si>
    <t xml:space="preserve"> 15872-001</t>
  </si>
  <si>
    <t xml:space="preserve">1-71551 </t>
  </si>
  <si>
    <t xml:space="preserve"> 15873-</t>
  </si>
  <si>
    <t>Boeing U15 &amp;20 Pumps</t>
  </si>
  <si>
    <t xml:space="preserve"> 15873-001</t>
  </si>
  <si>
    <t xml:space="preserve">1-71552 </t>
  </si>
  <si>
    <t xml:space="preserve"> 15874-</t>
  </si>
  <si>
    <t>DePaul Youth- Shower</t>
  </si>
  <si>
    <t xml:space="preserve"> 15874-001</t>
  </si>
  <si>
    <t xml:space="preserve">1-71553 </t>
  </si>
  <si>
    <t xml:space="preserve"> 15875-</t>
  </si>
  <si>
    <t>2" PCW PVC Header</t>
  </si>
  <si>
    <t xml:space="preserve"> 15875-001</t>
  </si>
  <si>
    <t xml:space="preserve">1-71554 </t>
  </si>
  <si>
    <t xml:space="preserve"> 15876-</t>
  </si>
  <si>
    <t>UL LLC Mixing Statio</t>
  </si>
  <si>
    <t xml:space="preserve"> 15876-001</t>
  </si>
  <si>
    <t xml:space="preserve">1-71555 </t>
  </si>
  <si>
    <t xml:space="preserve"> 15878-</t>
  </si>
  <si>
    <t>Sharp 2" water rep</t>
  </si>
  <si>
    <t xml:space="preserve"> 15878-001</t>
  </si>
  <si>
    <t xml:space="preserve">1-71557 </t>
  </si>
  <si>
    <t xml:space="preserve"> 15880-</t>
  </si>
  <si>
    <t>BB1 Wall Hydrant</t>
  </si>
  <si>
    <t xml:space="preserve"> 15880-001</t>
  </si>
  <si>
    <t xml:space="preserve">1-71559 </t>
  </si>
  <si>
    <t xml:space="preserve"> 15881-</t>
  </si>
  <si>
    <t>BB4 Fountain Drain</t>
  </si>
  <si>
    <t xml:space="preserve"> 15881-001</t>
  </si>
  <si>
    <t xml:space="preserve">1-71560 </t>
  </si>
  <si>
    <t xml:space="preserve"> 15882-</t>
  </si>
  <si>
    <t>Charming Charlie FP</t>
  </si>
  <si>
    <t xml:space="preserve"> 15882-001</t>
  </si>
  <si>
    <t xml:space="preserve">1-71561 </t>
  </si>
  <si>
    <t xml:space="preserve"> 15883-</t>
  </si>
  <si>
    <t>Harder AH104-1-80</t>
  </si>
  <si>
    <t xml:space="preserve"> 15883-001</t>
  </si>
  <si>
    <t xml:space="preserve">1-71562 </t>
  </si>
  <si>
    <t xml:space="preserve"> 15884-</t>
  </si>
  <si>
    <t>EGWW- Autoclave cond</t>
  </si>
  <si>
    <t xml:space="preserve"> 15884-001</t>
  </si>
  <si>
    <t xml:space="preserve">1-71563 </t>
  </si>
  <si>
    <t xml:space="preserve"> 15885-</t>
  </si>
  <si>
    <t>DePaul- Andy Office</t>
  </si>
  <si>
    <t xml:space="preserve"> 15885-001</t>
  </si>
  <si>
    <t xml:space="preserve">1-71564 </t>
  </si>
  <si>
    <t xml:space="preserve"> 15886-</t>
  </si>
  <si>
    <t>DePaul- Chart Room</t>
  </si>
  <si>
    <t xml:space="preserve"> 15886-001</t>
  </si>
  <si>
    <t xml:space="preserve">1-71565 </t>
  </si>
  <si>
    <t xml:space="preserve"> 15887-</t>
  </si>
  <si>
    <t>DePaul Adult Treat</t>
  </si>
  <si>
    <t xml:space="preserve"> 15887-001</t>
  </si>
  <si>
    <t xml:space="preserve">1-71566 </t>
  </si>
  <si>
    <t xml:space="preserve"> 15888-</t>
  </si>
  <si>
    <t>Ptld Adv Heat Replc</t>
  </si>
  <si>
    <t xml:space="preserve"> 15888-001</t>
  </si>
  <si>
    <t xml:space="preserve">1-71567 </t>
  </si>
  <si>
    <t xml:space="preserve"> 15889-</t>
  </si>
  <si>
    <t>Berkadia TI</t>
  </si>
  <si>
    <t xml:space="preserve"> 15889-001</t>
  </si>
  <si>
    <t xml:space="preserve">1-71568 </t>
  </si>
  <si>
    <t xml:space="preserve"> 15890-</t>
  </si>
  <si>
    <t>HF OFA Add</t>
  </si>
  <si>
    <t xml:space="preserve"> 15890-001</t>
  </si>
  <si>
    <t xml:space="preserve">1-71569 </t>
  </si>
  <si>
    <t xml:space="preserve"> 15892-</t>
  </si>
  <si>
    <t>Linear Tech- Demo</t>
  </si>
  <si>
    <t xml:space="preserve"> 15892-001</t>
  </si>
  <si>
    <t xml:space="preserve">1-71571 </t>
  </si>
  <si>
    <t xml:space="preserve"> 15893-</t>
  </si>
  <si>
    <t>AH Fixture Demo</t>
  </si>
  <si>
    <t xml:space="preserve"> 15893-001</t>
  </si>
  <si>
    <t xml:space="preserve">1-71572 </t>
  </si>
  <si>
    <t xml:space="preserve"> 15894-</t>
  </si>
  <si>
    <t>Clean Storage DomH20</t>
  </si>
  <si>
    <t xml:space="preserve"> 15894-001</t>
  </si>
  <si>
    <t xml:space="preserve">1-71573 </t>
  </si>
  <si>
    <t xml:space="preserve"> 15895-</t>
  </si>
  <si>
    <t>US BankTwr FS Repair</t>
  </si>
  <si>
    <t xml:space="preserve"> 15895-001</t>
  </si>
  <si>
    <t xml:space="preserve">1-71574 </t>
  </si>
  <si>
    <t xml:space="preserve"> 15896-</t>
  </si>
  <si>
    <t>Liberty Mutual TI</t>
  </si>
  <si>
    <t xml:space="preserve"> 15896-001</t>
  </si>
  <si>
    <t xml:space="preserve">1-71575 </t>
  </si>
  <si>
    <t xml:space="preserve"> 15897-</t>
  </si>
  <si>
    <t>The Ardea</t>
  </si>
  <si>
    <t xml:space="preserve"> 15897-001</t>
  </si>
  <si>
    <t xml:space="preserve">1-71576 </t>
  </si>
  <si>
    <t xml:space="preserve"> 15898-</t>
  </si>
  <si>
    <t>US Bnk Twr WH Repair</t>
  </si>
  <si>
    <t xml:space="preserve"> 15898-001</t>
  </si>
  <si>
    <t xml:space="preserve">1-71577 </t>
  </si>
  <si>
    <t xml:space="preserve"> 15899-</t>
  </si>
  <si>
    <t>Linear Tech Grey Wtr</t>
  </si>
  <si>
    <t xml:space="preserve"> 15899-001</t>
  </si>
  <si>
    <t xml:space="preserve">1-71578 </t>
  </si>
  <si>
    <t xml:space="preserve"> 15900-</t>
  </si>
  <si>
    <t>Oregon Health COOP</t>
  </si>
  <si>
    <t xml:space="preserve"> 15900-001</t>
  </si>
  <si>
    <t xml:space="preserve">1-71579 </t>
  </si>
  <si>
    <t xml:space="preserve"> 15901-</t>
  </si>
  <si>
    <t>Sharp PCW Ball Valve</t>
  </si>
  <si>
    <t xml:space="preserve"> 15901-001</t>
  </si>
  <si>
    <t xml:space="preserve">1-71580 </t>
  </si>
  <si>
    <t xml:space="preserve"> 15902-</t>
  </si>
  <si>
    <t>Spin Rinse Dry Reloc</t>
  </si>
  <si>
    <t xml:space="preserve"> 15902-001</t>
  </si>
  <si>
    <t xml:space="preserve">1-71581 </t>
  </si>
  <si>
    <t xml:space="preserve"> 15903-</t>
  </si>
  <si>
    <t>Server Rm Piping Rep</t>
  </si>
  <si>
    <t xml:space="preserve"> 15903-001</t>
  </si>
  <si>
    <t xml:space="preserve">1-71582 </t>
  </si>
  <si>
    <t xml:space="preserve"> 15904-</t>
  </si>
  <si>
    <t>PoP Deicing Tank Rep</t>
  </si>
  <si>
    <t xml:space="preserve"> 15904-001</t>
  </si>
  <si>
    <t xml:space="preserve">1-71583 </t>
  </si>
  <si>
    <t xml:space="preserve"> 15905-</t>
  </si>
  <si>
    <t>Westover Tower Apts.</t>
  </si>
  <si>
    <t xml:space="preserve"> 15905-001</t>
  </si>
  <si>
    <t xml:space="preserve">1-71584 </t>
  </si>
  <si>
    <t xml:space="preserve"> 15906-</t>
  </si>
  <si>
    <t>Bsmt Flr Penetration</t>
  </si>
  <si>
    <t xml:space="preserve"> 15906-001</t>
  </si>
  <si>
    <t xml:space="preserve">1-71585 </t>
  </si>
  <si>
    <t xml:space="preserve"> 15907-</t>
  </si>
  <si>
    <t>Cigna- Suite 525</t>
  </si>
  <si>
    <t xml:space="preserve"> 15907-001</t>
  </si>
  <si>
    <t xml:space="preserve">1-71586 </t>
  </si>
  <si>
    <t xml:space="preserve"> 15908-</t>
  </si>
  <si>
    <t>ColSq Copper Pipe</t>
  </si>
  <si>
    <t xml:space="preserve"> 15908-001</t>
  </si>
  <si>
    <t xml:space="preserve">1-71587 </t>
  </si>
  <si>
    <t xml:space="preserve"> 15909-</t>
  </si>
  <si>
    <t>Eye Wash &amp; Mix Valve</t>
  </si>
  <si>
    <t xml:space="preserve"> 15909-001</t>
  </si>
  <si>
    <t xml:space="preserve">1-71588 </t>
  </si>
  <si>
    <t xml:space="preserve"> 15911-</t>
  </si>
  <si>
    <t>TVC Salmon Creek</t>
  </si>
  <si>
    <t xml:space="preserve"> 15911-001</t>
  </si>
  <si>
    <t xml:space="preserve">1-71590 </t>
  </si>
  <si>
    <t xml:space="preserve"> 15913-</t>
  </si>
  <si>
    <t>Col Sq Lorber TI</t>
  </si>
  <si>
    <t xml:space="preserve"> 15913-001</t>
  </si>
  <si>
    <t xml:space="preserve">1-71592 </t>
  </si>
  <si>
    <t xml:space="preserve"> 15914-</t>
  </si>
  <si>
    <t>Danner RTU Flashing</t>
  </si>
  <si>
    <t xml:space="preserve"> 15914-001</t>
  </si>
  <si>
    <t xml:space="preserve">1-71593 </t>
  </si>
  <si>
    <t xml:space="preserve"> 15916-</t>
  </si>
  <si>
    <t>SMT DOMESTIC WATER</t>
  </si>
  <si>
    <t xml:space="preserve"> 15916-001</t>
  </si>
  <si>
    <t xml:space="preserve">1-86728 </t>
  </si>
  <si>
    <t xml:space="preserve"> 15917-</t>
  </si>
  <si>
    <t>F5 351.1 CAFE EXHST</t>
  </si>
  <si>
    <t xml:space="preserve"> 15917-001</t>
  </si>
  <si>
    <t xml:space="preserve">1-86729 </t>
  </si>
  <si>
    <t xml:space="preserve"> 15918-</t>
  </si>
  <si>
    <t>SMT OCTOBER 11 2014</t>
  </si>
  <si>
    <t xml:space="preserve"> 15918-001</t>
  </si>
  <si>
    <t xml:space="preserve">1-86730 </t>
  </si>
  <si>
    <t xml:space="preserve"> 15920-</t>
  </si>
  <si>
    <t>WEYERCO 4TH QUARTER</t>
  </si>
  <si>
    <t xml:space="preserve"> 15920-001</t>
  </si>
  <si>
    <t xml:space="preserve">1-86732 </t>
  </si>
  <si>
    <t xml:space="preserve"> 15921-</t>
  </si>
  <si>
    <t>HARBORVIEW SF-43</t>
  </si>
  <si>
    <t xml:space="preserve"> 15921-001</t>
  </si>
  <si>
    <t xml:space="preserve">1-86733 </t>
  </si>
  <si>
    <t xml:space="preserve"> 15922-</t>
  </si>
  <si>
    <t>UW BEN HALL RT 6TH</t>
  </si>
  <si>
    <t xml:space="preserve"> 15922-001</t>
  </si>
  <si>
    <t xml:space="preserve">1-86734 </t>
  </si>
  <si>
    <t xml:space="preserve"> 15923-</t>
  </si>
  <si>
    <t>SHELL WELDER CERTIFI</t>
  </si>
  <si>
    <t xml:space="preserve"> 15923-001</t>
  </si>
  <si>
    <t xml:space="preserve">1-86735 </t>
  </si>
  <si>
    <t xml:space="preserve"> 15924-</t>
  </si>
  <si>
    <t>VMC ROC STEAM CONTRL</t>
  </si>
  <si>
    <t xml:space="preserve"> 15924-001</t>
  </si>
  <si>
    <t xml:space="preserve">1-86736 </t>
  </si>
  <si>
    <t xml:space="preserve"> 15966-</t>
  </si>
  <si>
    <t>Smart Tech T.I.</t>
  </si>
  <si>
    <t xml:space="preserve"> 15966-001</t>
  </si>
  <si>
    <t>1-XW0991</t>
  </si>
  <si>
    <t xml:space="preserve"> 15966-002</t>
  </si>
  <si>
    <t>Smart Tech Fire</t>
  </si>
  <si>
    <t xml:space="preserve">            1.00</t>
  </si>
  <si>
    <t xml:space="preserve">            2.00</t>
  </si>
  <si>
    <t xml:space="preserve">            3.00</t>
  </si>
  <si>
    <t xml:space="preserve"> 15975-</t>
  </si>
  <si>
    <t>ATT BOTHELL 8 TI</t>
  </si>
  <si>
    <t xml:space="preserve"> 15975-001</t>
  </si>
  <si>
    <t xml:space="preserve">1-00340 </t>
  </si>
  <si>
    <t xml:space="preserve"> 15977-</t>
  </si>
  <si>
    <t>2200 M ST NE</t>
  </si>
  <si>
    <t xml:space="preserve"> 15977-001</t>
  </si>
  <si>
    <t xml:space="preserve">1-00342 </t>
  </si>
  <si>
    <t>IGQ Q4B</t>
  </si>
  <si>
    <t xml:space="preserve"> 15978-</t>
  </si>
  <si>
    <t>NORTHERN LIGHTS TI</t>
  </si>
  <si>
    <t xml:space="preserve"> 15978-001</t>
  </si>
  <si>
    <t xml:space="preserve">1-00343 </t>
  </si>
  <si>
    <t xml:space="preserve"> 15980-</t>
  </si>
  <si>
    <t>MSFT B26 BOILER</t>
  </si>
  <si>
    <t xml:space="preserve"> 15980-001</t>
  </si>
  <si>
    <t xml:space="preserve">1-00346 </t>
  </si>
  <si>
    <t xml:space="preserve"> 15981-</t>
  </si>
  <si>
    <t>MSFT B27 BOILER</t>
  </si>
  <si>
    <t xml:space="preserve"> 15981-001</t>
  </si>
  <si>
    <t xml:space="preserve">1-00347 </t>
  </si>
  <si>
    <t xml:space="preserve"> 15984-</t>
  </si>
  <si>
    <t>TIMBER RIDGE</t>
  </si>
  <si>
    <t xml:space="preserve"> 15984-001</t>
  </si>
  <si>
    <t xml:space="preserve">1-00351 </t>
  </si>
  <si>
    <t xml:space="preserve"> 15987-</t>
  </si>
  <si>
    <t>FACEBOOK FLOOR 10 TI</t>
  </si>
  <si>
    <t xml:space="preserve"> 15987-001</t>
  </si>
  <si>
    <t xml:space="preserve">1-00354 </t>
  </si>
  <si>
    <t xml:space="preserve"> 15995-</t>
  </si>
  <si>
    <t>CISCO BEAVERTON</t>
  </si>
  <si>
    <t xml:space="preserve"> 15995-001</t>
  </si>
  <si>
    <t xml:space="preserve">1-07797 </t>
  </si>
  <si>
    <t xml:space="preserve"> 15996-</t>
  </si>
  <si>
    <t>MODA HEALTH 9TH FL</t>
  </si>
  <si>
    <t xml:space="preserve"> 15996-001</t>
  </si>
  <si>
    <t xml:space="preserve">1-07798 </t>
  </si>
  <si>
    <t xml:space="preserve"> 15997-</t>
  </si>
  <si>
    <t>DAIMLER NOVA</t>
  </si>
  <si>
    <t xml:space="preserve"> 15997-001</t>
  </si>
  <si>
    <t xml:space="preserve">1-07799 </t>
  </si>
  <si>
    <t>DAIMLER NOVA SUBCONTRACT &amp; PO</t>
  </si>
  <si>
    <t xml:space="preserve"> 15999-</t>
  </si>
  <si>
    <t>JANTZEN PARK RTU</t>
  </si>
  <si>
    <t xml:space="preserve"> 15999-001</t>
  </si>
  <si>
    <t xml:space="preserve">1-07801 </t>
  </si>
  <si>
    <t xml:space="preserve"> 16000-</t>
  </si>
  <si>
    <t>WELLS FARGO 19TH FL</t>
  </si>
  <si>
    <t xml:space="preserve"> 16000-001</t>
  </si>
  <si>
    <t xml:space="preserve">1-08745 </t>
  </si>
  <si>
    <t xml:space="preserve"> 16002-</t>
  </si>
  <si>
    <t>SU USVC BREAKROOM TI</t>
  </si>
  <si>
    <t xml:space="preserve"> 16002-001</t>
  </si>
  <si>
    <t xml:space="preserve">1-08747 </t>
  </si>
  <si>
    <t xml:space="preserve"> 16003-</t>
  </si>
  <si>
    <t>F5 501.1 SOC</t>
  </si>
  <si>
    <t xml:space="preserve"> 16003-001</t>
  </si>
  <si>
    <t xml:space="preserve">1-08748 </t>
  </si>
  <si>
    <t xml:space="preserve"> 16017-</t>
  </si>
  <si>
    <t>Darigold - Rainier Case Washer Hot Water Service Call</t>
  </si>
  <si>
    <t xml:space="preserve"> 16017-001</t>
  </si>
  <si>
    <t xml:space="preserve">1-13895 </t>
  </si>
  <si>
    <t xml:space="preserve"> 16052-</t>
  </si>
  <si>
    <t>One Union Square</t>
  </si>
  <si>
    <t xml:space="preserve"> 16052-001</t>
  </si>
  <si>
    <t>1-306229</t>
  </si>
  <si>
    <t xml:space="preserve"> 16060-</t>
  </si>
  <si>
    <t xml:space="preserve"> 16060-001</t>
  </si>
  <si>
    <t>1-306237</t>
  </si>
  <si>
    <t>520 PIKE TOWER</t>
  </si>
  <si>
    <t xml:space="preserve"> 16063-</t>
  </si>
  <si>
    <t>Cascade Behavioral H</t>
  </si>
  <si>
    <t xml:space="preserve"> 16063-001</t>
  </si>
  <si>
    <t>1-306240</t>
  </si>
  <si>
    <t>Canyon Park Heights</t>
  </si>
  <si>
    <t>DOT/FAA</t>
  </si>
  <si>
    <t xml:space="preserve"> 16082-</t>
  </si>
  <si>
    <t>Oculus</t>
  </si>
  <si>
    <t xml:space="preserve"> 16082-001</t>
  </si>
  <si>
    <t>1-306262</t>
  </si>
  <si>
    <t>West Willows Technol</t>
  </si>
  <si>
    <t xml:space="preserve"> 16083-</t>
  </si>
  <si>
    <t xml:space="preserve"> 16083-001</t>
  </si>
  <si>
    <t>1-306263</t>
  </si>
  <si>
    <t xml:space="preserve"> 16090-</t>
  </si>
  <si>
    <t>Summit PSE</t>
  </si>
  <si>
    <t xml:space="preserve"> 16090-001</t>
  </si>
  <si>
    <t>1-306270</t>
  </si>
  <si>
    <t xml:space="preserve"> 16091-</t>
  </si>
  <si>
    <t>Redmond Woods</t>
  </si>
  <si>
    <t xml:space="preserve"> 16091-001</t>
  </si>
  <si>
    <t>1-306271</t>
  </si>
  <si>
    <t xml:space="preserve"> 16092-</t>
  </si>
  <si>
    <t xml:space="preserve"> 16092-001</t>
  </si>
  <si>
    <t>1-306272</t>
  </si>
  <si>
    <t xml:space="preserve"> 16093-</t>
  </si>
  <si>
    <t xml:space="preserve"> 16093-001</t>
  </si>
  <si>
    <t>1-306273</t>
  </si>
  <si>
    <t xml:space="preserve"> 16094-</t>
  </si>
  <si>
    <t>Musselman Sales &amp; Re</t>
  </si>
  <si>
    <t xml:space="preserve"> 16094-001</t>
  </si>
  <si>
    <t>1-306274</t>
  </si>
  <si>
    <t>HANGAR HOLDINGS</t>
  </si>
  <si>
    <t xml:space="preserve"> 16098-</t>
  </si>
  <si>
    <t>4th and Blanchard</t>
  </si>
  <si>
    <t xml:space="preserve"> 16098-001</t>
  </si>
  <si>
    <t>1-306279</t>
  </si>
  <si>
    <t xml:space="preserve"> 16099-</t>
  </si>
  <si>
    <t>RAINIER TOWER BUILDI</t>
  </si>
  <si>
    <t xml:space="preserve"> 16099-001</t>
  </si>
  <si>
    <t>1-306280</t>
  </si>
  <si>
    <t xml:space="preserve"> 16105-</t>
  </si>
  <si>
    <t xml:space="preserve"> 16105-001</t>
  </si>
  <si>
    <t>1-306286</t>
  </si>
  <si>
    <t xml:space="preserve"> 16106-</t>
  </si>
  <si>
    <t xml:space="preserve"> 16106-001</t>
  </si>
  <si>
    <t>1-306287</t>
  </si>
  <si>
    <t>10000 Meydenbauer</t>
  </si>
  <si>
    <t xml:space="preserve"> 16116-</t>
  </si>
  <si>
    <t xml:space="preserve"> 16116-001</t>
  </si>
  <si>
    <t>1-306300</t>
  </si>
  <si>
    <t xml:space="preserve"> 16117-</t>
  </si>
  <si>
    <t>Unicep</t>
  </si>
  <si>
    <t xml:space="preserve"> 16117-001</t>
  </si>
  <si>
    <t>1-306301</t>
  </si>
  <si>
    <t xml:space="preserve"> 16125-</t>
  </si>
  <si>
    <t>Rex Putnam High Scho</t>
  </si>
  <si>
    <t xml:space="preserve"> 16125-001</t>
  </si>
  <si>
    <t>1-532203</t>
  </si>
  <si>
    <t xml:space="preserve"> 16126-</t>
  </si>
  <si>
    <t xml:space="preserve"> 16126-001</t>
  </si>
  <si>
    <t>1-532204</t>
  </si>
  <si>
    <t xml:space="preserve"> 16127-</t>
  </si>
  <si>
    <t xml:space="preserve"> 16127-001</t>
  </si>
  <si>
    <t>1-532205</t>
  </si>
  <si>
    <t xml:space="preserve"> 16128-</t>
  </si>
  <si>
    <t xml:space="preserve"> 16128-001</t>
  </si>
  <si>
    <t>1-532206</t>
  </si>
  <si>
    <t xml:space="preserve"> 16129-</t>
  </si>
  <si>
    <t xml:space="preserve"> 16129-001</t>
  </si>
  <si>
    <t>1-532207</t>
  </si>
  <si>
    <t xml:space="preserve"> 16130-</t>
  </si>
  <si>
    <t xml:space="preserve"> 16130-001</t>
  </si>
  <si>
    <t>1-532208</t>
  </si>
  <si>
    <t xml:space="preserve"> 16131-</t>
  </si>
  <si>
    <t>Sunset Park Sports C</t>
  </si>
  <si>
    <t xml:space="preserve"> 16131-001</t>
  </si>
  <si>
    <t>1-532209</t>
  </si>
  <si>
    <t xml:space="preserve"> 16132-</t>
  </si>
  <si>
    <t>Hoffman Hall</t>
  </si>
  <si>
    <t xml:space="preserve"> 16132-001</t>
  </si>
  <si>
    <t>1-532210</t>
  </si>
  <si>
    <t xml:space="preserve"> 16133-</t>
  </si>
  <si>
    <t>Happy Valley City Ha</t>
  </si>
  <si>
    <t xml:space="preserve"> 16133-001</t>
  </si>
  <si>
    <t>1-532211</t>
  </si>
  <si>
    <t xml:space="preserve"> 16134-</t>
  </si>
  <si>
    <t>Alexander's Mobility</t>
  </si>
  <si>
    <t xml:space="preserve"> 16134-001</t>
  </si>
  <si>
    <t>1-532212</t>
  </si>
  <si>
    <t xml:space="preserve"> 16135-</t>
  </si>
  <si>
    <t xml:space="preserve"> 16135-001</t>
  </si>
  <si>
    <t>1-532213</t>
  </si>
  <si>
    <t xml:space="preserve"> 16136-</t>
  </si>
  <si>
    <t xml:space="preserve"> 16136-001</t>
  </si>
  <si>
    <t>1-532214</t>
  </si>
  <si>
    <t xml:space="preserve"> 16137-</t>
  </si>
  <si>
    <t xml:space="preserve"> 16137-001</t>
  </si>
  <si>
    <t>1-532215</t>
  </si>
  <si>
    <t xml:space="preserve"> 16138-</t>
  </si>
  <si>
    <t xml:space="preserve"> 16138-001</t>
  </si>
  <si>
    <t>1-532216</t>
  </si>
  <si>
    <t xml:space="preserve"> 16139-</t>
  </si>
  <si>
    <t>SCC - Jennifer</t>
  </si>
  <si>
    <t xml:space="preserve"> 16139-001</t>
  </si>
  <si>
    <t>1-532217</t>
  </si>
  <si>
    <t xml:space="preserve"> 16144-</t>
  </si>
  <si>
    <t>MS CYS02 GAS GEN</t>
  </si>
  <si>
    <t xml:space="preserve"> 16144-001</t>
  </si>
  <si>
    <t xml:space="preserve">1-60832 </t>
  </si>
  <si>
    <t xml:space="preserve"> 16152-</t>
  </si>
  <si>
    <t xml:space="preserve"> 16152-001</t>
  </si>
  <si>
    <t>1-638462</t>
  </si>
  <si>
    <t xml:space="preserve"> 16153-</t>
  </si>
  <si>
    <t xml:space="preserve"> 16153-001</t>
  </si>
  <si>
    <t>1-638463</t>
  </si>
  <si>
    <t xml:space="preserve"> 16154-</t>
  </si>
  <si>
    <t xml:space="preserve"> 16154-001</t>
  </si>
  <si>
    <t>1-638464</t>
  </si>
  <si>
    <t xml:space="preserve"> 16155-</t>
  </si>
  <si>
    <t xml:space="preserve"> 16155-001</t>
  </si>
  <si>
    <t>1-638465</t>
  </si>
  <si>
    <t xml:space="preserve"> 16156-</t>
  </si>
  <si>
    <t xml:space="preserve"> 16156-001</t>
  </si>
  <si>
    <t>1-638466</t>
  </si>
  <si>
    <t xml:space="preserve"> 16157-</t>
  </si>
  <si>
    <t xml:space="preserve"> 16157-001</t>
  </si>
  <si>
    <t>1-638467</t>
  </si>
  <si>
    <t xml:space="preserve"> 16158-</t>
  </si>
  <si>
    <t xml:space="preserve"> 16158-001</t>
  </si>
  <si>
    <t>1-638468</t>
  </si>
  <si>
    <t xml:space="preserve"> 16159-</t>
  </si>
  <si>
    <t xml:space="preserve"> 16159-001</t>
  </si>
  <si>
    <t>1-638469</t>
  </si>
  <si>
    <t xml:space="preserve"> 16160-</t>
  </si>
  <si>
    <t xml:space="preserve"> 16160-001</t>
  </si>
  <si>
    <t>1-638470</t>
  </si>
  <si>
    <t xml:space="preserve"> 16161-</t>
  </si>
  <si>
    <t xml:space="preserve"> 16161-001</t>
  </si>
  <si>
    <t>1-638471</t>
  </si>
  <si>
    <t xml:space="preserve"> 16162-</t>
  </si>
  <si>
    <t>Fairfax Everett</t>
  </si>
  <si>
    <t xml:space="preserve"> 16162-001</t>
  </si>
  <si>
    <t>1-638472</t>
  </si>
  <si>
    <t xml:space="preserve"> 16163-</t>
  </si>
  <si>
    <t xml:space="preserve"> 16163-001</t>
  </si>
  <si>
    <t>1-638473</t>
  </si>
  <si>
    <t xml:space="preserve"> 16164-</t>
  </si>
  <si>
    <t xml:space="preserve"> 16164-001</t>
  </si>
  <si>
    <t>1-638474</t>
  </si>
  <si>
    <t xml:space="preserve"> 16165-</t>
  </si>
  <si>
    <t>PSE Gig Harbor</t>
  </si>
  <si>
    <t xml:space="preserve"> 16165-001</t>
  </si>
  <si>
    <t>1-638475</t>
  </si>
  <si>
    <t xml:space="preserve"> 16166-</t>
  </si>
  <si>
    <t xml:space="preserve"> 16166-001</t>
  </si>
  <si>
    <t>1-638476</t>
  </si>
  <si>
    <t xml:space="preserve"> 16167-</t>
  </si>
  <si>
    <t xml:space="preserve"> 16167-001</t>
  </si>
  <si>
    <t>1-638477</t>
  </si>
  <si>
    <t xml:space="preserve"> 16168-</t>
  </si>
  <si>
    <t>PSE Lake Forest Park</t>
  </si>
  <si>
    <t xml:space="preserve"> 16168-001</t>
  </si>
  <si>
    <t>1-638478</t>
  </si>
  <si>
    <t xml:space="preserve"> 16169-</t>
  </si>
  <si>
    <t>PSE Silver Lake</t>
  </si>
  <si>
    <t xml:space="preserve"> 16169-001</t>
  </si>
  <si>
    <t>1-638479</t>
  </si>
  <si>
    <t xml:space="preserve"> 16170-</t>
  </si>
  <si>
    <t>Dorse &amp; Co</t>
  </si>
  <si>
    <t xml:space="preserve"> 16170-001</t>
  </si>
  <si>
    <t>1-638480</t>
  </si>
  <si>
    <t xml:space="preserve"> 16171-</t>
  </si>
  <si>
    <t>north</t>
  </si>
  <si>
    <t xml:space="preserve"> 16171-001</t>
  </si>
  <si>
    <t>1-638481</t>
  </si>
  <si>
    <t>TSD Thorndyke Elemen</t>
  </si>
  <si>
    <t xml:space="preserve"> 16172-</t>
  </si>
  <si>
    <t xml:space="preserve"> 16172-001</t>
  </si>
  <si>
    <t>1-638482</t>
  </si>
  <si>
    <t xml:space="preserve"> 16173-</t>
  </si>
  <si>
    <t>REDHOOK</t>
  </si>
  <si>
    <t xml:space="preserve"> 16173-001</t>
  </si>
  <si>
    <t>1-638483</t>
  </si>
  <si>
    <t xml:space="preserve"> 16174-</t>
  </si>
  <si>
    <t>PSE Bonney Lake</t>
  </si>
  <si>
    <t xml:space="preserve"> 16174-001</t>
  </si>
  <si>
    <t>1-638484</t>
  </si>
  <si>
    <t xml:space="preserve"> 16175-</t>
  </si>
  <si>
    <t xml:space="preserve"> 16175-001</t>
  </si>
  <si>
    <t>1-638485</t>
  </si>
  <si>
    <t xml:space="preserve"> 16176-</t>
  </si>
  <si>
    <t xml:space="preserve"> 16176-001</t>
  </si>
  <si>
    <t>1-638487</t>
  </si>
  <si>
    <t xml:space="preserve"> 16177-</t>
  </si>
  <si>
    <t xml:space="preserve"> 16177-001</t>
  </si>
  <si>
    <t>1-638488</t>
  </si>
  <si>
    <t xml:space="preserve"> 16178-</t>
  </si>
  <si>
    <t>Wanfu Zeng</t>
  </si>
  <si>
    <t xml:space="preserve"> 16178-001</t>
  </si>
  <si>
    <t>1-638489</t>
  </si>
  <si>
    <t xml:space="preserve"> 16179-</t>
  </si>
  <si>
    <t>WESTWOOD TOWN CENTER</t>
  </si>
  <si>
    <t xml:space="preserve"> 16179-001</t>
  </si>
  <si>
    <t>1-638490</t>
  </si>
  <si>
    <t xml:space="preserve"> 16180-</t>
  </si>
  <si>
    <t xml:space="preserve"> 16180-001</t>
  </si>
  <si>
    <t>1-638491</t>
  </si>
  <si>
    <t xml:space="preserve"> 16181-</t>
  </si>
  <si>
    <t>PSE - Kent O'Brien</t>
  </si>
  <si>
    <t xml:space="preserve"> 16181-001</t>
  </si>
  <si>
    <t>1-638492</t>
  </si>
  <si>
    <t xml:space="preserve"> 16182-</t>
  </si>
  <si>
    <t xml:space="preserve"> 16182-001</t>
  </si>
  <si>
    <t>1-640234</t>
  </si>
  <si>
    <t xml:space="preserve"> 16183-</t>
  </si>
  <si>
    <t xml:space="preserve"> 16183-001</t>
  </si>
  <si>
    <t>1-640235</t>
  </si>
  <si>
    <t xml:space="preserve"> 16184-</t>
  </si>
  <si>
    <t>PD - Microsoft Wilsonville</t>
  </si>
  <si>
    <t xml:space="preserve"> 16184-001</t>
  </si>
  <si>
    <t>1-640236</t>
  </si>
  <si>
    <t>Microsoft Wilsonvill</t>
  </si>
  <si>
    <t xml:space="preserve"> 16185-</t>
  </si>
  <si>
    <t>PD - Microsoft PPI</t>
  </si>
  <si>
    <t xml:space="preserve"> 16185-001</t>
  </si>
  <si>
    <t>1-640237</t>
  </si>
  <si>
    <t>Microsoft PPI</t>
  </si>
  <si>
    <t xml:space="preserve"> 16186-</t>
  </si>
  <si>
    <t xml:space="preserve"> 16186-001</t>
  </si>
  <si>
    <t>1-640238</t>
  </si>
  <si>
    <t xml:space="preserve"> 16188-</t>
  </si>
  <si>
    <t>PD - Linwood Elementary School</t>
  </si>
  <si>
    <t xml:space="preserve"> 16188-001</t>
  </si>
  <si>
    <t>1-640240</t>
  </si>
  <si>
    <t>Linwood Elementary S</t>
  </si>
  <si>
    <t xml:space="preserve"> 16189-</t>
  </si>
  <si>
    <t>PD - Costco Wholesale #97</t>
  </si>
  <si>
    <t xml:space="preserve"> 16189-001</t>
  </si>
  <si>
    <t>1-640241</t>
  </si>
  <si>
    <t>Costco Wholesale #97</t>
  </si>
  <si>
    <t xml:space="preserve"> 16190-</t>
  </si>
  <si>
    <t>PD - Costco - Tigard</t>
  </si>
  <si>
    <t xml:space="preserve"> 16190-001</t>
  </si>
  <si>
    <t>1-640242</t>
  </si>
  <si>
    <t>Costco - Tigard</t>
  </si>
  <si>
    <t xml:space="preserve"> 16191-</t>
  </si>
  <si>
    <t>AV-Sound Mind &amp; Body</t>
  </si>
  <si>
    <t xml:space="preserve"> 16191-001</t>
  </si>
  <si>
    <t>1-640243</t>
  </si>
  <si>
    <t>Sound Mind &amp; Body</t>
  </si>
  <si>
    <t xml:space="preserve"> 16192-</t>
  </si>
  <si>
    <t xml:space="preserve"> 16192-001</t>
  </si>
  <si>
    <t>1-640244</t>
  </si>
  <si>
    <t xml:space="preserve"> 16193-</t>
  </si>
  <si>
    <t xml:space="preserve"> 16193-001</t>
  </si>
  <si>
    <t>1-640245</t>
  </si>
  <si>
    <t xml:space="preserve"> 16194-</t>
  </si>
  <si>
    <t xml:space="preserve"> 16194-001</t>
  </si>
  <si>
    <t>1-640246</t>
  </si>
  <si>
    <t>CO-Microsoft Building #112 Cafe</t>
  </si>
  <si>
    <t xml:space="preserve"> 16195-</t>
  </si>
  <si>
    <t xml:space="preserve"> 16195-001</t>
  </si>
  <si>
    <t>1-640247</t>
  </si>
  <si>
    <t xml:space="preserve"> 16196-</t>
  </si>
  <si>
    <t xml:space="preserve"> 16196-001</t>
  </si>
  <si>
    <t>1-640248</t>
  </si>
  <si>
    <t xml:space="preserve"> 16198-</t>
  </si>
  <si>
    <t>RC MICROSOFT BLDG #26</t>
  </si>
  <si>
    <t xml:space="preserve"> 16198-001</t>
  </si>
  <si>
    <t>1-640250</t>
  </si>
  <si>
    <t>MICROSOFT BLDG #26</t>
  </si>
  <si>
    <t xml:space="preserve"> 16199-</t>
  </si>
  <si>
    <t xml:space="preserve"> 16199-001</t>
  </si>
  <si>
    <t>1-640251</t>
  </si>
  <si>
    <t xml:space="preserve"> 16202-</t>
  </si>
  <si>
    <t xml:space="preserve"> 16202-001</t>
  </si>
  <si>
    <t>1-640254</t>
  </si>
  <si>
    <t xml:space="preserve"> 16204-</t>
  </si>
  <si>
    <t>RC - Microsoft Studio B PPI Moves</t>
  </si>
  <si>
    <t xml:space="preserve"> 16204-001</t>
  </si>
  <si>
    <t>1-640256</t>
  </si>
  <si>
    <t>Microsoft Studio B B</t>
  </si>
  <si>
    <t xml:space="preserve"> 16207-</t>
  </si>
  <si>
    <t>Sharp Chilr #6 Valve</t>
  </si>
  <si>
    <t xml:space="preserve"> 16207-001</t>
  </si>
  <si>
    <t xml:space="preserve">1-71595 </t>
  </si>
  <si>
    <t xml:space="preserve"> 16209-</t>
  </si>
  <si>
    <t>Plz 5 Reheat Leak</t>
  </si>
  <si>
    <t xml:space="preserve"> 16209-001</t>
  </si>
  <si>
    <t xml:space="preserve">1-71597 </t>
  </si>
  <si>
    <t xml:space="preserve"> 16210-</t>
  </si>
  <si>
    <t>UNICO DCDA Replace</t>
  </si>
  <si>
    <t xml:space="preserve"> 16210-001</t>
  </si>
  <si>
    <t xml:space="preserve">1-71598 </t>
  </si>
  <si>
    <t xml:space="preserve"> 16212-</t>
  </si>
  <si>
    <t>Unico T15 Leaking hd</t>
  </si>
  <si>
    <t xml:space="preserve"> 16212-001</t>
  </si>
  <si>
    <t xml:space="preserve">1-71600 </t>
  </si>
  <si>
    <t xml:space="preserve"> 16214-</t>
  </si>
  <si>
    <t>Suburban Mortgage</t>
  </si>
  <si>
    <t xml:space="preserve"> 16214-001</t>
  </si>
  <si>
    <t xml:space="preserve">1-71603 </t>
  </si>
  <si>
    <t xml:space="preserve"> 16215-</t>
  </si>
  <si>
    <t>Baird TI</t>
  </si>
  <si>
    <t xml:space="preserve"> 16215-001</t>
  </si>
  <si>
    <t xml:space="preserve">1-71604 </t>
  </si>
  <si>
    <t xml:space="preserve"> 16216-</t>
  </si>
  <si>
    <t>Salmon Crk L1 Sink</t>
  </si>
  <si>
    <t xml:space="preserve"> 16216-001</t>
  </si>
  <si>
    <t xml:space="preserve">1-71605 </t>
  </si>
  <si>
    <t>Salmnon Crk L1 Sink</t>
  </si>
  <si>
    <t xml:space="preserve"> 16217-</t>
  </si>
  <si>
    <t>Lnr Tch- Relo DWSB25</t>
  </si>
  <si>
    <t xml:space="preserve"> 16217-001</t>
  </si>
  <si>
    <t xml:space="preserve">1-71606 </t>
  </si>
  <si>
    <t xml:space="preserve"> 16218-</t>
  </si>
  <si>
    <t>Col Sq Ticor Title</t>
  </si>
  <si>
    <t xml:space="preserve"> 16218-001</t>
  </si>
  <si>
    <t xml:space="preserve">1-71607 </t>
  </si>
  <si>
    <t xml:space="preserve"> 16219-</t>
  </si>
  <si>
    <t>USB Tower 5</t>
  </si>
  <si>
    <t xml:space="preserve"> 16219-001</t>
  </si>
  <si>
    <t xml:space="preserve">1-71608 </t>
  </si>
  <si>
    <t xml:space="preserve"> 16220-</t>
  </si>
  <si>
    <t>Fix Disconnect Pup L</t>
  </si>
  <si>
    <t xml:space="preserve"> 16220-001</t>
  </si>
  <si>
    <t xml:space="preserve">1-71609 </t>
  </si>
  <si>
    <t xml:space="preserve"> 16221-</t>
  </si>
  <si>
    <t>Goose Nest Unit 1</t>
  </si>
  <si>
    <t xml:space="preserve"> 16221-001</t>
  </si>
  <si>
    <t xml:space="preserve">1-71610 </t>
  </si>
  <si>
    <t xml:space="preserve"> 16223-</t>
  </si>
  <si>
    <t>SULTAN H.S. DAMPER</t>
  </si>
  <si>
    <t xml:space="preserve"> 16223-001</t>
  </si>
  <si>
    <t xml:space="preserve">1-86738 </t>
  </si>
  <si>
    <t xml:space="preserve"> 16224-</t>
  </si>
  <si>
    <t xml:space="preserve"> 16224-001</t>
  </si>
  <si>
    <t xml:space="preserve">1-86739 </t>
  </si>
  <si>
    <t xml:space="preserve"> 16226-</t>
  </si>
  <si>
    <t>UWMC PHASE 2</t>
  </si>
  <si>
    <t xml:space="preserve"> 16226-001</t>
  </si>
  <si>
    <t xml:space="preserve">1-86741 </t>
  </si>
  <si>
    <t xml:space="preserve"> 16227-</t>
  </si>
  <si>
    <t>GOOGLE SS DISHWASHER</t>
  </si>
  <si>
    <t xml:space="preserve"> 16227-001</t>
  </si>
  <si>
    <t xml:space="preserve">1-86742 </t>
  </si>
  <si>
    <t xml:space="preserve"> 16251-</t>
  </si>
  <si>
    <t>Meyer Residence</t>
  </si>
  <si>
    <t xml:space="preserve"> 16251-001</t>
  </si>
  <si>
    <t>1-306304</t>
  </si>
  <si>
    <t xml:space="preserve"> 16257-</t>
  </si>
  <si>
    <t xml:space="preserve"> 16257-001</t>
  </si>
  <si>
    <t>1-306311</t>
  </si>
  <si>
    <t xml:space="preserve"> 16258-</t>
  </si>
  <si>
    <t xml:space="preserve"> 16258-001</t>
  </si>
  <si>
    <t>1-532218</t>
  </si>
  <si>
    <t xml:space="preserve"> 16259-</t>
  </si>
  <si>
    <t>Star Pipe Products</t>
  </si>
  <si>
    <t xml:space="preserve"> 16259-001</t>
  </si>
  <si>
    <t>1-638493</t>
  </si>
  <si>
    <t xml:space="preserve"> 16260-</t>
  </si>
  <si>
    <t>Walgreens #13770</t>
  </si>
  <si>
    <t xml:space="preserve"> 16260-001</t>
  </si>
  <si>
    <t>1-638494</t>
  </si>
  <si>
    <t xml:space="preserve"> 16261-</t>
  </si>
  <si>
    <t xml:space="preserve"> 16261-001</t>
  </si>
  <si>
    <t>1-638495</t>
  </si>
  <si>
    <t xml:space="preserve"> 16262-</t>
  </si>
  <si>
    <t>Bellevue Fire Dept T</t>
  </si>
  <si>
    <t xml:space="preserve"> 16262-001</t>
  </si>
  <si>
    <t>1-638496</t>
  </si>
  <si>
    <t xml:space="preserve"> 16263-</t>
  </si>
  <si>
    <t xml:space="preserve"> 16263-001</t>
  </si>
  <si>
    <t>1-640258</t>
  </si>
  <si>
    <t xml:space="preserve"> 16264-</t>
  </si>
  <si>
    <t xml:space="preserve"> 16264-001</t>
  </si>
  <si>
    <t>1-640259</t>
  </si>
  <si>
    <t xml:space="preserve"> 16265-</t>
  </si>
  <si>
    <t>US Bank- Various Wk</t>
  </si>
  <si>
    <t xml:space="preserve"> 16265-001</t>
  </si>
  <si>
    <t xml:space="preserve">1-71611 </t>
  </si>
  <si>
    <t>Mutual Of Enumclaw M</t>
  </si>
  <si>
    <t xml:space="preserve"> 70621-</t>
  </si>
  <si>
    <t xml:space="preserve"> 70621-001</t>
  </si>
  <si>
    <t>1-166680</t>
  </si>
  <si>
    <t xml:space="preserve"> 70647-</t>
  </si>
  <si>
    <t xml:space="preserve"> 70647-001</t>
  </si>
  <si>
    <t>1-166707</t>
  </si>
  <si>
    <t>Allenmore MOB Buildi</t>
  </si>
  <si>
    <t xml:space="preserve"> 70682-</t>
  </si>
  <si>
    <t>Chimacum Creek Prima</t>
  </si>
  <si>
    <t xml:space="preserve"> 70682-001</t>
  </si>
  <si>
    <t>1-166745</t>
  </si>
  <si>
    <t xml:space="preserve"> 70695-</t>
  </si>
  <si>
    <t>Pacific Northwest Ba</t>
  </si>
  <si>
    <t xml:space="preserve"> 70695-001</t>
  </si>
  <si>
    <t>1-166758</t>
  </si>
  <si>
    <t xml:space="preserve"> 70713-</t>
  </si>
  <si>
    <t>CenturyLink Hansvill</t>
  </si>
  <si>
    <t xml:space="preserve"> 70713-001</t>
  </si>
  <si>
    <t>1-166776</t>
  </si>
  <si>
    <t>3100 Bucklin Hill Bl</t>
  </si>
  <si>
    <t xml:space="preserve"> 70719-</t>
  </si>
  <si>
    <t>Parsons Plaza</t>
  </si>
  <si>
    <t xml:space="preserve"> 70719-001</t>
  </si>
  <si>
    <t>1-166783</t>
  </si>
  <si>
    <t xml:space="preserve"> 70725-</t>
  </si>
  <si>
    <t>Metropolitan Apartme</t>
  </si>
  <si>
    <t xml:space="preserve"> 70725-001</t>
  </si>
  <si>
    <t>1-166789</t>
  </si>
  <si>
    <t xml:space="preserve"> 70730-</t>
  </si>
  <si>
    <t xml:space="preserve"> 70730-001</t>
  </si>
  <si>
    <t>1-166794</t>
  </si>
  <si>
    <t>Allenmore Medical Of</t>
  </si>
  <si>
    <t>Environmental Servic</t>
  </si>
  <si>
    <t xml:space="preserve"> 70739-</t>
  </si>
  <si>
    <t xml:space="preserve"> 70739-001</t>
  </si>
  <si>
    <t>1-166804</t>
  </si>
  <si>
    <t xml:space="preserve"> 70744-</t>
  </si>
  <si>
    <t xml:space="preserve"> 70744-001</t>
  </si>
  <si>
    <t>1-166809</t>
  </si>
  <si>
    <t>Bed Bath &amp; Beyond #4</t>
  </si>
  <si>
    <t xml:space="preserve"> 70759-</t>
  </si>
  <si>
    <t>CenturyLink Division</t>
  </si>
  <si>
    <t xml:space="preserve"> 70759-001</t>
  </si>
  <si>
    <t>1-166825</t>
  </si>
  <si>
    <t xml:space="preserve"> 70760-</t>
  </si>
  <si>
    <t xml:space="preserve"> 70760-001</t>
  </si>
  <si>
    <t>1-166826</t>
  </si>
  <si>
    <t xml:space="preserve"> 70761-</t>
  </si>
  <si>
    <t xml:space="preserve"> 70761-001</t>
  </si>
  <si>
    <t>1-166827</t>
  </si>
  <si>
    <t xml:space="preserve"> 70768-</t>
  </si>
  <si>
    <t xml:space="preserve"> 70768-001</t>
  </si>
  <si>
    <t>1-166834</t>
  </si>
  <si>
    <t xml:space="preserve"> 70776-</t>
  </si>
  <si>
    <t xml:space="preserve"> 70776-001</t>
  </si>
  <si>
    <t>1-166842</t>
  </si>
  <si>
    <t xml:space="preserve"> 71275-</t>
  </si>
  <si>
    <t>Home Depot #4743</t>
  </si>
  <si>
    <t xml:space="preserve"> 71275-001</t>
  </si>
  <si>
    <t>1-183028</t>
  </si>
  <si>
    <t xml:space="preserve"> 71399-</t>
  </si>
  <si>
    <t>Spokane Technology C</t>
  </si>
  <si>
    <t xml:space="preserve"> 71399-001</t>
  </si>
  <si>
    <t>1-183157</t>
  </si>
  <si>
    <t xml:space="preserve"> 71400-</t>
  </si>
  <si>
    <t>Jubilant HollisterSt</t>
  </si>
  <si>
    <t xml:space="preserve"> 71400-001</t>
  </si>
  <si>
    <t>1-183158</t>
  </si>
  <si>
    <t xml:space="preserve"> 71458-</t>
  </si>
  <si>
    <t>Valley Hospital &amp; Me</t>
  </si>
  <si>
    <t xml:space="preserve"> 71458-001</t>
  </si>
  <si>
    <t>1-183221</t>
  </si>
  <si>
    <t xml:space="preserve"> 71547-</t>
  </si>
  <si>
    <t>Triumph Composite Sy</t>
  </si>
  <si>
    <t xml:space="preserve"> 71547-001</t>
  </si>
  <si>
    <t>1-183313</t>
  </si>
  <si>
    <t xml:space="preserve"> 71548-</t>
  </si>
  <si>
    <t>Post Falls Senior Ce</t>
  </si>
  <si>
    <t xml:space="preserve"> 71548-001</t>
  </si>
  <si>
    <t>1-183314</t>
  </si>
  <si>
    <t xml:space="preserve"> 71558-</t>
  </si>
  <si>
    <t>Home Depot #4714</t>
  </si>
  <si>
    <t xml:space="preserve"> 71558-001</t>
  </si>
  <si>
    <t>1-183324</t>
  </si>
  <si>
    <t xml:space="preserve"> 71564-</t>
  </si>
  <si>
    <t>Liberty Lake Sewer &amp;</t>
  </si>
  <si>
    <t xml:space="preserve"> 71564-001</t>
  </si>
  <si>
    <t>1-183331</t>
  </si>
  <si>
    <t xml:space="preserve"> 71567-</t>
  </si>
  <si>
    <t xml:space="preserve"> 71567-001</t>
  </si>
  <si>
    <t>1-183334</t>
  </si>
  <si>
    <t xml:space="preserve"> 71579-</t>
  </si>
  <si>
    <t>Walgreens #6863</t>
  </si>
  <si>
    <t xml:space="preserve"> 71579-001</t>
  </si>
  <si>
    <t>1-183348</t>
  </si>
  <si>
    <t xml:space="preserve"> 71580-</t>
  </si>
  <si>
    <t>Walgreens #5818-S</t>
  </si>
  <si>
    <t xml:space="preserve"> 71580-001</t>
  </si>
  <si>
    <t>1-183349</t>
  </si>
  <si>
    <t xml:space="preserve"> 71581-</t>
  </si>
  <si>
    <t>Walgreens #5914-S</t>
  </si>
  <si>
    <t xml:space="preserve"> 71581-001</t>
  </si>
  <si>
    <t>1-183350</t>
  </si>
  <si>
    <t xml:space="preserve"> 71583-</t>
  </si>
  <si>
    <t>Walgreens #2205-S</t>
  </si>
  <si>
    <t xml:space="preserve"> 71583-001</t>
  </si>
  <si>
    <t>1-183352</t>
  </si>
  <si>
    <t xml:space="preserve"> 71587-</t>
  </si>
  <si>
    <t>Residence Inn Marrio</t>
  </si>
  <si>
    <t xml:space="preserve"> 71587-001</t>
  </si>
  <si>
    <t>1-183356</t>
  </si>
  <si>
    <t xml:space="preserve"> 71590-</t>
  </si>
  <si>
    <t>Macy's - Downtown</t>
  </si>
  <si>
    <t xml:space="preserve"> 71590-001</t>
  </si>
  <si>
    <t>1-183359</t>
  </si>
  <si>
    <t xml:space="preserve"> 71591-</t>
  </si>
  <si>
    <t xml:space="preserve"> 71591-001</t>
  </si>
  <si>
    <t>1-183360</t>
  </si>
  <si>
    <t xml:space="preserve"> 71593-</t>
  </si>
  <si>
    <t xml:space="preserve"> 71593-001</t>
  </si>
  <si>
    <t>1-183362</t>
  </si>
  <si>
    <t xml:space="preserve"> 73291-</t>
  </si>
  <si>
    <t xml:space="preserve"> 73291-001</t>
  </si>
  <si>
    <t>1-202804</t>
  </si>
  <si>
    <t xml:space="preserve"> 73678-</t>
  </si>
  <si>
    <t>Coldwater Creek #802</t>
  </si>
  <si>
    <t xml:space="preserve"> 73678-001</t>
  </si>
  <si>
    <t>1-203227</t>
  </si>
  <si>
    <t xml:space="preserve"> 74098-</t>
  </si>
  <si>
    <t>Yamato Transport</t>
  </si>
  <si>
    <t xml:space="preserve"> 74098-001</t>
  </si>
  <si>
    <t>1-203704</t>
  </si>
  <si>
    <t xml:space="preserve"> 74370-</t>
  </si>
  <si>
    <t xml:space="preserve"> 74370-001</t>
  </si>
  <si>
    <t>1-204004</t>
  </si>
  <si>
    <t xml:space="preserve"> 74450-</t>
  </si>
  <si>
    <t xml:space="preserve"> 74450-001</t>
  </si>
  <si>
    <t>1-204094</t>
  </si>
  <si>
    <t xml:space="preserve"> 75115-</t>
  </si>
  <si>
    <t>MEDALIST MARKETING I</t>
  </si>
  <si>
    <t xml:space="preserve"> 75115-001</t>
  </si>
  <si>
    <t>1-204805</t>
  </si>
  <si>
    <t xml:space="preserve"> 75120-</t>
  </si>
  <si>
    <t>UPS</t>
  </si>
  <si>
    <t xml:space="preserve"> 75120-001</t>
  </si>
  <si>
    <t>1-204811</t>
  </si>
  <si>
    <t xml:space="preserve"> 75249-</t>
  </si>
  <si>
    <t>Brewster School Dist</t>
  </si>
  <si>
    <t xml:space="preserve"> 75249-001</t>
  </si>
  <si>
    <t>1-204949</t>
  </si>
  <si>
    <t xml:space="preserve"> 75310-</t>
  </si>
  <si>
    <t xml:space="preserve"> 75310-001</t>
  </si>
  <si>
    <t>1-205016</t>
  </si>
  <si>
    <t xml:space="preserve"> 75442-</t>
  </si>
  <si>
    <t xml:space="preserve"> 75442-001</t>
  </si>
  <si>
    <t>1-205157</t>
  </si>
  <si>
    <t xml:space="preserve"> 75443-</t>
  </si>
  <si>
    <t xml:space="preserve"> 75443-001</t>
  </si>
  <si>
    <t>1-205158</t>
  </si>
  <si>
    <t xml:space="preserve"> 75451-</t>
  </si>
  <si>
    <t>MSD Discovery Elemen</t>
  </si>
  <si>
    <t xml:space="preserve"> 75451-001</t>
  </si>
  <si>
    <t>1-205166</t>
  </si>
  <si>
    <t xml:space="preserve"> 75462-</t>
  </si>
  <si>
    <t xml:space="preserve"> 75462-001</t>
  </si>
  <si>
    <t>1-205178</t>
  </si>
  <si>
    <t xml:space="preserve"> 75475-</t>
  </si>
  <si>
    <t>Redmond Hilltop B</t>
  </si>
  <si>
    <t xml:space="preserve"> 75475-001</t>
  </si>
  <si>
    <t>1-205191</t>
  </si>
  <si>
    <t xml:space="preserve"> 75484-</t>
  </si>
  <si>
    <t xml:space="preserve"> 75484-001</t>
  </si>
  <si>
    <t>1-205201</t>
  </si>
  <si>
    <t xml:space="preserve"> 75488-</t>
  </si>
  <si>
    <t xml:space="preserve"> 75488-001</t>
  </si>
  <si>
    <t>1-205207</t>
  </si>
  <si>
    <t xml:space="preserve"> 75537-</t>
  </si>
  <si>
    <t>Lewis Creek Visitors</t>
  </si>
  <si>
    <t xml:space="preserve"> 75537-001</t>
  </si>
  <si>
    <t>1-205258</t>
  </si>
  <si>
    <t xml:space="preserve"> 75620-</t>
  </si>
  <si>
    <t xml:space="preserve"> 75620-001</t>
  </si>
  <si>
    <t>1-205348</t>
  </si>
  <si>
    <t xml:space="preserve"> 75676-</t>
  </si>
  <si>
    <t>Gerrish Hall</t>
  </si>
  <si>
    <t xml:space="preserve"> 75676-001</t>
  </si>
  <si>
    <t>1-205406</t>
  </si>
  <si>
    <t xml:space="preserve"> 75726-</t>
  </si>
  <si>
    <t>TSD Showalter Middle</t>
  </si>
  <si>
    <t xml:space="preserve"> 75726-001</t>
  </si>
  <si>
    <t>1-205457</t>
  </si>
  <si>
    <t xml:space="preserve"> 75779-</t>
  </si>
  <si>
    <t>Mercent</t>
  </si>
  <si>
    <t xml:space="preserve"> 75779-001</t>
  </si>
  <si>
    <t>1-205511</t>
  </si>
  <si>
    <t xml:space="preserve"> 75869-</t>
  </si>
  <si>
    <t>Crowley Marine Servi</t>
  </si>
  <si>
    <t xml:space="preserve"> 75869-001</t>
  </si>
  <si>
    <t>1-205605</t>
  </si>
  <si>
    <t xml:space="preserve"> 75882-</t>
  </si>
  <si>
    <t xml:space="preserve"> 75882-001</t>
  </si>
  <si>
    <t>1-205619</t>
  </si>
  <si>
    <t xml:space="preserve"> 75885-</t>
  </si>
  <si>
    <t xml:space="preserve"> 75885-001</t>
  </si>
  <si>
    <t>1-205622</t>
  </si>
  <si>
    <t xml:space="preserve"> 75917-</t>
  </si>
  <si>
    <t>Chandler's Cove - 10</t>
  </si>
  <si>
    <t xml:space="preserve"> 75917-001</t>
  </si>
  <si>
    <t>1-205654</t>
  </si>
  <si>
    <t xml:space="preserve"> 75953-</t>
  </si>
  <si>
    <t>T-Mobile at Four New</t>
  </si>
  <si>
    <t xml:space="preserve"> 75953-001</t>
  </si>
  <si>
    <t>1-205692</t>
  </si>
  <si>
    <t xml:space="preserve"> 75960-</t>
  </si>
  <si>
    <t>Alley 24 East</t>
  </si>
  <si>
    <t xml:space="preserve"> 75960-001</t>
  </si>
  <si>
    <t>1-205700</t>
  </si>
  <si>
    <t xml:space="preserve"> 75988-</t>
  </si>
  <si>
    <t>West Seattle Athleti</t>
  </si>
  <si>
    <t xml:space="preserve"> 75988-001</t>
  </si>
  <si>
    <t>1-205729</t>
  </si>
  <si>
    <t xml:space="preserve"> 76018-</t>
  </si>
  <si>
    <t xml:space="preserve"> 76018-001</t>
  </si>
  <si>
    <t>1-205761</t>
  </si>
  <si>
    <t xml:space="preserve"> 76030-</t>
  </si>
  <si>
    <t xml:space="preserve"> 76030-001</t>
  </si>
  <si>
    <t>1-205774</t>
  </si>
  <si>
    <t xml:space="preserve"> 76035-</t>
  </si>
  <si>
    <t>Millennium Tower - C</t>
  </si>
  <si>
    <t xml:space="preserve"> 76035-001</t>
  </si>
  <si>
    <t>1-205779</t>
  </si>
  <si>
    <t xml:space="preserve"> 76054-</t>
  </si>
  <si>
    <t xml:space="preserve"> 76054-001</t>
  </si>
  <si>
    <t>1-205800</t>
  </si>
  <si>
    <t xml:space="preserve"> 76055-</t>
  </si>
  <si>
    <t>Costco - WDC</t>
  </si>
  <si>
    <t xml:space="preserve"> 76055-001</t>
  </si>
  <si>
    <t>1-205802</t>
  </si>
  <si>
    <t xml:space="preserve"> 76088-</t>
  </si>
  <si>
    <t xml:space="preserve"> 76088-001</t>
  </si>
  <si>
    <t>1-205837</t>
  </si>
  <si>
    <t xml:space="preserve"> 76254-</t>
  </si>
  <si>
    <t xml:space="preserve"> 76254-001</t>
  </si>
  <si>
    <t>1-206019</t>
  </si>
  <si>
    <t xml:space="preserve"> 76287-</t>
  </si>
  <si>
    <t>Redmond East Bldg 3</t>
  </si>
  <si>
    <t xml:space="preserve"> 76287-001</t>
  </si>
  <si>
    <t>1-206056</t>
  </si>
  <si>
    <t xml:space="preserve"> 76294-</t>
  </si>
  <si>
    <t xml:space="preserve"> 76294-001</t>
  </si>
  <si>
    <t>1-206064</t>
  </si>
  <si>
    <t xml:space="preserve"> 76296-</t>
  </si>
  <si>
    <t>Beach Court Apartmen</t>
  </si>
  <si>
    <t xml:space="preserve"> 76296-001</t>
  </si>
  <si>
    <t>1-206067</t>
  </si>
  <si>
    <t xml:space="preserve"> 76333-</t>
  </si>
  <si>
    <t xml:space="preserve"> 76333-001</t>
  </si>
  <si>
    <t>1-206107</t>
  </si>
  <si>
    <t xml:space="preserve"> 76392-</t>
  </si>
  <si>
    <t xml:space="preserve"> 76392-001</t>
  </si>
  <si>
    <t>1-206171</t>
  </si>
  <si>
    <t xml:space="preserve"> 76439-</t>
  </si>
  <si>
    <t xml:space="preserve"> 76439-001</t>
  </si>
  <si>
    <t>1-206222</t>
  </si>
  <si>
    <t xml:space="preserve"> 76441-</t>
  </si>
  <si>
    <t>Juanita View</t>
  </si>
  <si>
    <t xml:space="preserve"> 76441-001</t>
  </si>
  <si>
    <t>1-206224</t>
  </si>
  <si>
    <t xml:space="preserve"> 76448-</t>
  </si>
  <si>
    <t xml:space="preserve"> 76448-001</t>
  </si>
  <si>
    <t>1-206231</t>
  </si>
  <si>
    <t xml:space="preserve"> 76454-</t>
  </si>
  <si>
    <t>Marginal Way Buildin</t>
  </si>
  <si>
    <t xml:space="preserve"> 76454-001</t>
  </si>
  <si>
    <t>1-206237</t>
  </si>
  <si>
    <t xml:space="preserve"> 76475-</t>
  </si>
  <si>
    <t xml:space="preserve"> 76475-001</t>
  </si>
  <si>
    <t>1-206258</t>
  </si>
  <si>
    <t xml:space="preserve"> 76500-</t>
  </si>
  <si>
    <t>Digipen</t>
  </si>
  <si>
    <t xml:space="preserve"> 76500-001</t>
  </si>
  <si>
    <t>1-206283</t>
  </si>
  <si>
    <t xml:space="preserve"> 76507-</t>
  </si>
  <si>
    <t xml:space="preserve"> 76507-001</t>
  </si>
  <si>
    <t>1-206290</t>
  </si>
  <si>
    <t xml:space="preserve"> 76518-</t>
  </si>
  <si>
    <t>Columbia School</t>
  </si>
  <si>
    <t xml:space="preserve"> 76518-001</t>
  </si>
  <si>
    <t>1-206305</t>
  </si>
  <si>
    <t xml:space="preserve"> 76520-</t>
  </si>
  <si>
    <t xml:space="preserve"> 76520-001</t>
  </si>
  <si>
    <t>1-206307</t>
  </si>
  <si>
    <t xml:space="preserve"> 76561-</t>
  </si>
  <si>
    <t xml:space="preserve"> 76561-001</t>
  </si>
  <si>
    <t>1-206359</t>
  </si>
  <si>
    <t xml:space="preserve"> 76590-</t>
  </si>
  <si>
    <t xml:space="preserve"> 76590-001</t>
  </si>
  <si>
    <t>1-206388</t>
  </si>
  <si>
    <t xml:space="preserve"> 76621-</t>
  </si>
  <si>
    <t>Maryatt Residence</t>
  </si>
  <si>
    <t xml:space="preserve"> 76621-001</t>
  </si>
  <si>
    <t>1-206421</t>
  </si>
  <si>
    <t xml:space="preserve"> 76623-</t>
  </si>
  <si>
    <t xml:space="preserve"> 76623-001</t>
  </si>
  <si>
    <t>1-206423</t>
  </si>
  <si>
    <t xml:space="preserve"> 76629-</t>
  </si>
  <si>
    <t xml:space="preserve"> 76629-001</t>
  </si>
  <si>
    <t>1-206429</t>
  </si>
  <si>
    <t xml:space="preserve"> 76657-</t>
  </si>
  <si>
    <t xml:space="preserve"> 76657-001</t>
  </si>
  <si>
    <t>1-206458</t>
  </si>
  <si>
    <t xml:space="preserve"> 76731-</t>
  </si>
  <si>
    <t>410 West Harrison</t>
  </si>
  <si>
    <t xml:space="preserve"> 76731-001</t>
  </si>
  <si>
    <t>1-206541</t>
  </si>
  <si>
    <t xml:space="preserve"> 76763-</t>
  </si>
  <si>
    <t>T-Mobile West Coast</t>
  </si>
  <si>
    <t xml:space="preserve"> 76763-001</t>
  </si>
  <si>
    <t>1-206580</t>
  </si>
  <si>
    <t xml:space="preserve"> 76779-</t>
  </si>
  <si>
    <t>Plaza Building</t>
  </si>
  <si>
    <t xml:space="preserve"> 76779-001</t>
  </si>
  <si>
    <t>1-206596</t>
  </si>
  <si>
    <t>Allstate Building I</t>
  </si>
  <si>
    <t xml:space="preserve"> 76801-</t>
  </si>
  <si>
    <t>Nakamura Court House</t>
  </si>
  <si>
    <t xml:space="preserve"> 76801-001</t>
  </si>
  <si>
    <t>1-206620</t>
  </si>
  <si>
    <t xml:space="preserve"> 76805-</t>
  </si>
  <si>
    <t>Komo TV</t>
  </si>
  <si>
    <t xml:space="preserve"> 76805-001</t>
  </si>
  <si>
    <t>1-206626</t>
  </si>
  <si>
    <t xml:space="preserve"> 76816-</t>
  </si>
  <si>
    <t>Murphy Mechanical Se</t>
  </si>
  <si>
    <t xml:space="preserve"> 76816-001</t>
  </si>
  <si>
    <t>1-206637</t>
  </si>
  <si>
    <t xml:space="preserve"> 76817-</t>
  </si>
  <si>
    <t xml:space="preserve"> 76817-001</t>
  </si>
  <si>
    <t>1-206638</t>
  </si>
  <si>
    <t xml:space="preserve"> 76819-</t>
  </si>
  <si>
    <t xml:space="preserve"> 76819-001</t>
  </si>
  <si>
    <t>1-206640</t>
  </si>
  <si>
    <t xml:space="preserve"> 76820-</t>
  </si>
  <si>
    <t>Federal Way Public S</t>
  </si>
  <si>
    <t xml:space="preserve"> 76820-001</t>
  </si>
  <si>
    <t>1-206641</t>
  </si>
  <si>
    <t xml:space="preserve"> 76825-</t>
  </si>
  <si>
    <t xml:space="preserve"> 76825-001</t>
  </si>
  <si>
    <t>1-206646</t>
  </si>
  <si>
    <t xml:space="preserve"> 76831-</t>
  </si>
  <si>
    <t xml:space="preserve"> 76831-001</t>
  </si>
  <si>
    <t>1-206652</t>
  </si>
  <si>
    <t xml:space="preserve"> 76867-</t>
  </si>
  <si>
    <t xml:space="preserve"> 76867-001</t>
  </si>
  <si>
    <t>1-206689</t>
  </si>
  <si>
    <t xml:space="preserve"> 76884-</t>
  </si>
  <si>
    <t xml:space="preserve"> 76884-001</t>
  </si>
  <si>
    <t>1-206706</t>
  </si>
  <si>
    <t xml:space="preserve"> 76896-</t>
  </si>
  <si>
    <t xml:space="preserve"> 76896-001</t>
  </si>
  <si>
    <t>1-206718</t>
  </si>
  <si>
    <t xml:space="preserve"> 76912-</t>
  </si>
  <si>
    <t xml:space="preserve"> 76912-001</t>
  </si>
  <si>
    <t>1-206735</t>
  </si>
  <si>
    <t xml:space="preserve"> 76923-</t>
  </si>
  <si>
    <t xml:space="preserve"> 76923-001</t>
  </si>
  <si>
    <t>1-206747</t>
  </si>
  <si>
    <t xml:space="preserve"> 76942-</t>
  </si>
  <si>
    <t xml:space="preserve"> 76942-001</t>
  </si>
  <si>
    <t>1-206766</t>
  </si>
  <si>
    <t xml:space="preserve"> 76949-</t>
  </si>
  <si>
    <t>Crane Electronics, I</t>
  </si>
  <si>
    <t xml:space="preserve"> 76949-001</t>
  </si>
  <si>
    <t>1-206774</t>
  </si>
  <si>
    <t xml:space="preserve"> 76954-</t>
  </si>
  <si>
    <t>Queen Anne Square Bu</t>
  </si>
  <si>
    <t xml:space="preserve"> 76954-001</t>
  </si>
  <si>
    <t>1-206779</t>
  </si>
  <si>
    <t xml:space="preserve"> 76987-</t>
  </si>
  <si>
    <t xml:space="preserve"> 76987-001</t>
  </si>
  <si>
    <t>1-206818</t>
  </si>
  <si>
    <t xml:space="preserve"> 76990-</t>
  </si>
  <si>
    <t>MSD Kamiak High Scho</t>
  </si>
  <si>
    <t xml:space="preserve"> 76990-001</t>
  </si>
  <si>
    <t>1-206821</t>
  </si>
  <si>
    <t xml:space="preserve"> 77081-</t>
  </si>
  <si>
    <t xml:space="preserve"> 77081-001</t>
  </si>
  <si>
    <t>1-206918</t>
  </si>
  <si>
    <t xml:space="preserve"> 77082-</t>
  </si>
  <si>
    <t>SEARS ROEBUCK</t>
  </si>
  <si>
    <t xml:space="preserve"> 77082-001</t>
  </si>
  <si>
    <t>1-206919</t>
  </si>
  <si>
    <t xml:space="preserve"> 77142-</t>
  </si>
  <si>
    <t xml:space="preserve"> 77142-001</t>
  </si>
  <si>
    <t>1-206981</t>
  </si>
  <si>
    <t xml:space="preserve"> 77148-</t>
  </si>
  <si>
    <t xml:space="preserve"> 77148-001</t>
  </si>
  <si>
    <t>1-206987</t>
  </si>
  <si>
    <t xml:space="preserve"> 77150-</t>
  </si>
  <si>
    <t xml:space="preserve"> 77150-001</t>
  </si>
  <si>
    <t>1-206989</t>
  </si>
  <si>
    <t xml:space="preserve"> 77151-</t>
  </si>
  <si>
    <t xml:space="preserve"> 77151-001</t>
  </si>
  <si>
    <t>1-206990</t>
  </si>
  <si>
    <t xml:space="preserve"> 77154-</t>
  </si>
  <si>
    <t>RMR Building 2430</t>
  </si>
  <si>
    <t xml:space="preserve"> 77154-001</t>
  </si>
  <si>
    <t>1-206993</t>
  </si>
  <si>
    <t xml:space="preserve"> 77163-</t>
  </si>
  <si>
    <t xml:space="preserve"> 77163-001</t>
  </si>
  <si>
    <t>1-207003</t>
  </si>
  <si>
    <t xml:space="preserve"> 77168-</t>
  </si>
  <si>
    <t xml:space="preserve"> 77168-001</t>
  </si>
  <si>
    <t>1-207009</t>
  </si>
  <si>
    <t xml:space="preserve"> 77180-</t>
  </si>
  <si>
    <t xml:space="preserve"> 77180-001</t>
  </si>
  <si>
    <t>1-207022</t>
  </si>
  <si>
    <t xml:space="preserve"> 77186-</t>
  </si>
  <si>
    <t>Extended Stay Americ</t>
  </si>
  <si>
    <t xml:space="preserve"> 77186-001</t>
  </si>
  <si>
    <t>1-207028</t>
  </si>
  <si>
    <t xml:space="preserve"> 77207-</t>
  </si>
  <si>
    <t xml:space="preserve"> 77207-001</t>
  </si>
  <si>
    <t>1-207049</t>
  </si>
  <si>
    <t xml:space="preserve"> 77219-</t>
  </si>
  <si>
    <t>Snohomish School Dis</t>
  </si>
  <si>
    <t xml:space="preserve"> 77219-001</t>
  </si>
  <si>
    <t>1-207064</t>
  </si>
  <si>
    <t xml:space="preserve"> 77223-</t>
  </si>
  <si>
    <t xml:space="preserve"> 77223-001</t>
  </si>
  <si>
    <t>1-207068</t>
  </si>
  <si>
    <t xml:space="preserve"> 77247-</t>
  </si>
  <si>
    <t xml:space="preserve"> 77247-001</t>
  </si>
  <si>
    <t>1-207092</t>
  </si>
  <si>
    <t xml:space="preserve"> 77273-</t>
  </si>
  <si>
    <t>Brigadoon Elementary</t>
  </si>
  <si>
    <t xml:space="preserve"> 77273-001</t>
  </si>
  <si>
    <t>1-207120</t>
  </si>
  <si>
    <t xml:space="preserve"> 77285-</t>
  </si>
  <si>
    <t>Kitto Sushi</t>
  </si>
  <si>
    <t xml:space="preserve"> 77285-001</t>
  </si>
  <si>
    <t>1-207134</t>
  </si>
  <si>
    <t xml:space="preserve"> 77303-</t>
  </si>
  <si>
    <t xml:space="preserve"> 77303-001</t>
  </si>
  <si>
    <t>1-207153</t>
  </si>
  <si>
    <t xml:space="preserve"> 77313-</t>
  </si>
  <si>
    <t>Costco - Data Center</t>
  </si>
  <si>
    <t xml:space="preserve"> 77313-001</t>
  </si>
  <si>
    <t>1-207164</t>
  </si>
  <si>
    <t xml:space="preserve"> 77318-</t>
  </si>
  <si>
    <t xml:space="preserve"> 77318-001</t>
  </si>
  <si>
    <t>1-207169</t>
  </si>
  <si>
    <t xml:space="preserve"> 77325-</t>
  </si>
  <si>
    <t>3000 / 3018 Western</t>
  </si>
  <si>
    <t xml:space="preserve"> 77325-001</t>
  </si>
  <si>
    <t>1-207179</t>
  </si>
  <si>
    <t xml:space="preserve"> 77333-</t>
  </si>
  <si>
    <t>Lake Union Hair Desi</t>
  </si>
  <si>
    <t xml:space="preserve"> 77333-001</t>
  </si>
  <si>
    <t>1-207187</t>
  </si>
  <si>
    <t xml:space="preserve"> 77419-</t>
  </si>
  <si>
    <t xml:space="preserve"> 77419-001</t>
  </si>
  <si>
    <t>1-207274</t>
  </si>
  <si>
    <t xml:space="preserve"> 77422-</t>
  </si>
  <si>
    <t>Vivid Design Buildin</t>
  </si>
  <si>
    <t xml:space="preserve"> 77422-001</t>
  </si>
  <si>
    <t>1-207279</t>
  </si>
  <si>
    <t xml:space="preserve"> 77433-</t>
  </si>
  <si>
    <t xml:space="preserve"> 77433-001</t>
  </si>
  <si>
    <t>1-207291</t>
  </si>
  <si>
    <t xml:space="preserve"> 77444-</t>
  </si>
  <si>
    <t xml:space="preserve"> 77444-001</t>
  </si>
  <si>
    <t>1-207302</t>
  </si>
  <si>
    <t xml:space="preserve"> 77449-</t>
  </si>
  <si>
    <t>MGI T-Mobile</t>
  </si>
  <si>
    <t xml:space="preserve"> 77449-001</t>
  </si>
  <si>
    <t>1-207307</t>
  </si>
  <si>
    <t xml:space="preserve"> 77450-</t>
  </si>
  <si>
    <t xml:space="preserve"> 77450-001</t>
  </si>
  <si>
    <t>1-207308</t>
  </si>
  <si>
    <t xml:space="preserve"> 77464-</t>
  </si>
  <si>
    <t>Republic Services</t>
  </si>
  <si>
    <t xml:space="preserve"> 77464-001</t>
  </si>
  <si>
    <t>1-207322</t>
  </si>
  <si>
    <t xml:space="preserve"> 77468-</t>
  </si>
  <si>
    <t xml:space="preserve"> 77468-001</t>
  </si>
  <si>
    <t>1-207326</t>
  </si>
  <si>
    <t xml:space="preserve"> 77472-</t>
  </si>
  <si>
    <t>Cedar Heights</t>
  </si>
  <si>
    <t xml:space="preserve"> 77472-001</t>
  </si>
  <si>
    <t>1-207330</t>
  </si>
  <si>
    <t xml:space="preserve"> 77485-</t>
  </si>
  <si>
    <t xml:space="preserve"> 77485-001</t>
  </si>
  <si>
    <t>1-207347</t>
  </si>
  <si>
    <t xml:space="preserve"> 77487-</t>
  </si>
  <si>
    <t>BRIDAL TRAILS APTS</t>
  </si>
  <si>
    <t xml:space="preserve"> 77487-001</t>
  </si>
  <si>
    <t>1-207349</t>
  </si>
  <si>
    <t xml:space="preserve"> 77488-</t>
  </si>
  <si>
    <t>US DEPT OF INTERIOR</t>
  </si>
  <si>
    <t xml:space="preserve"> 77488-001</t>
  </si>
  <si>
    <t>1-207350</t>
  </si>
  <si>
    <t xml:space="preserve"> 77498-</t>
  </si>
  <si>
    <t>Bill &amp; Melinda Gates</t>
  </si>
  <si>
    <t xml:space="preserve"> 77498-001</t>
  </si>
  <si>
    <t>1-207360</t>
  </si>
  <si>
    <t xml:space="preserve"> 77513-</t>
  </si>
  <si>
    <t xml:space="preserve"> 77513-001</t>
  </si>
  <si>
    <t>1-207376</t>
  </si>
  <si>
    <t xml:space="preserve"> 77532-</t>
  </si>
  <si>
    <t>IBM</t>
  </si>
  <si>
    <t xml:space="preserve"> 77532-001</t>
  </si>
  <si>
    <t>1-207397</t>
  </si>
  <si>
    <t xml:space="preserve"> 77539-</t>
  </si>
  <si>
    <t xml:space="preserve"> 77539-001</t>
  </si>
  <si>
    <t>1-207404</t>
  </si>
  <si>
    <t xml:space="preserve"> 77556-</t>
  </si>
  <si>
    <t xml:space="preserve"> 77556-001</t>
  </si>
  <si>
    <t>1-207421</t>
  </si>
  <si>
    <t xml:space="preserve"> 77561-</t>
  </si>
  <si>
    <t>King County Roads</t>
  </si>
  <si>
    <t xml:space="preserve"> 77561-001</t>
  </si>
  <si>
    <t>1-207426</t>
  </si>
  <si>
    <t xml:space="preserve"> 77573-</t>
  </si>
  <si>
    <t xml:space="preserve"> 77573-001</t>
  </si>
  <si>
    <t>1-207438</t>
  </si>
  <si>
    <t xml:space="preserve"> 77593-</t>
  </si>
  <si>
    <t xml:space="preserve"> 77593-001</t>
  </si>
  <si>
    <t>1-207461</t>
  </si>
  <si>
    <t>Big Lots #4618</t>
  </si>
  <si>
    <t xml:space="preserve"> 77610-</t>
  </si>
  <si>
    <t>LA Fitness - Redondo</t>
  </si>
  <si>
    <t xml:space="preserve"> 77610-001</t>
  </si>
  <si>
    <t>1-207479</t>
  </si>
  <si>
    <t xml:space="preserve"> 77618-</t>
  </si>
  <si>
    <t>CMC Biologic</t>
  </si>
  <si>
    <t xml:space="preserve"> 77618-001</t>
  </si>
  <si>
    <t>1-207487</t>
  </si>
  <si>
    <t xml:space="preserve"> 77630-</t>
  </si>
  <si>
    <t xml:space="preserve"> 77630-001</t>
  </si>
  <si>
    <t>1-207499</t>
  </si>
  <si>
    <t xml:space="preserve"> 77635-</t>
  </si>
  <si>
    <t xml:space="preserve"> 77635-001</t>
  </si>
  <si>
    <t>1-207504</t>
  </si>
  <si>
    <t xml:space="preserve"> 77673-</t>
  </si>
  <si>
    <t>LA Fitness - Seattle</t>
  </si>
  <si>
    <t xml:space="preserve"> 77673-001</t>
  </si>
  <si>
    <t>1-207544</t>
  </si>
  <si>
    <t xml:space="preserve"> 77674-</t>
  </si>
  <si>
    <t xml:space="preserve"> 77674-001</t>
  </si>
  <si>
    <t>1-207545</t>
  </si>
  <si>
    <t xml:space="preserve"> 77675-</t>
  </si>
  <si>
    <t>Ivars - Lakewood</t>
  </si>
  <si>
    <t xml:space="preserve"> 77675-001</t>
  </si>
  <si>
    <t>1-207546</t>
  </si>
  <si>
    <t xml:space="preserve"> 77676-</t>
  </si>
  <si>
    <t>Ivars - James Center</t>
  </si>
  <si>
    <t xml:space="preserve"> 77676-001</t>
  </si>
  <si>
    <t>1-207547</t>
  </si>
  <si>
    <t xml:space="preserve"> 77678-</t>
  </si>
  <si>
    <t>Overlake Medical Pav</t>
  </si>
  <si>
    <t xml:space="preserve"> 77678-001</t>
  </si>
  <si>
    <t>1-207549</t>
  </si>
  <si>
    <t xml:space="preserve"> 77688-</t>
  </si>
  <si>
    <t xml:space="preserve"> 77688-001</t>
  </si>
  <si>
    <t>1-207559</t>
  </si>
  <si>
    <t xml:space="preserve"> 77690-</t>
  </si>
  <si>
    <t>SEATTLE COUNTRY DAY</t>
  </si>
  <si>
    <t xml:space="preserve"> 77690-001</t>
  </si>
  <si>
    <t>1-207561</t>
  </si>
  <si>
    <t xml:space="preserve"> 77695-</t>
  </si>
  <si>
    <t>Cascade Recycling Fa</t>
  </si>
  <si>
    <t xml:space="preserve"> 77695-001</t>
  </si>
  <si>
    <t>1-207566</t>
  </si>
  <si>
    <t xml:space="preserve"> 77697-</t>
  </si>
  <si>
    <t xml:space="preserve"> 77697-001</t>
  </si>
  <si>
    <t>1-207568</t>
  </si>
  <si>
    <t xml:space="preserve"> 77698-</t>
  </si>
  <si>
    <t xml:space="preserve"> 77698-001</t>
  </si>
  <si>
    <t>1-207569</t>
  </si>
  <si>
    <t xml:space="preserve"> 77702-</t>
  </si>
  <si>
    <t>Women's Wellness Cen</t>
  </si>
  <si>
    <t xml:space="preserve"> 77702-001</t>
  </si>
  <si>
    <t>1-207573</t>
  </si>
  <si>
    <t xml:space="preserve"> 77707-</t>
  </si>
  <si>
    <t>Lakeside Milam Recov</t>
  </si>
  <si>
    <t xml:space="preserve"> 77707-001</t>
  </si>
  <si>
    <t>1-207578</t>
  </si>
  <si>
    <t xml:space="preserve"> 77713-</t>
  </si>
  <si>
    <t xml:space="preserve"> 77713-001</t>
  </si>
  <si>
    <t>1-207584</t>
  </si>
  <si>
    <t xml:space="preserve"> 77714-</t>
  </si>
  <si>
    <t xml:space="preserve"> 77714-001</t>
  </si>
  <si>
    <t>1-207585</t>
  </si>
  <si>
    <t xml:space="preserve"> 77715-</t>
  </si>
  <si>
    <t>Fisher Plaza - East</t>
  </si>
  <si>
    <t xml:space="preserve"> 77715-001</t>
  </si>
  <si>
    <t>1-207586</t>
  </si>
  <si>
    <t xml:space="preserve"> 77727-</t>
  </si>
  <si>
    <t xml:space="preserve"> 77727-001</t>
  </si>
  <si>
    <t>1-207599</t>
  </si>
  <si>
    <t xml:space="preserve"> 77733-</t>
  </si>
  <si>
    <t xml:space="preserve"> 77733-001</t>
  </si>
  <si>
    <t>1-207607</t>
  </si>
  <si>
    <t xml:space="preserve"> 77738-</t>
  </si>
  <si>
    <t>Elliott Bay Marina I</t>
  </si>
  <si>
    <t xml:space="preserve"> 77738-001</t>
  </si>
  <si>
    <t>1-207612</t>
  </si>
  <si>
    <t xml:space="preserve"> 77739-</t>
  </si>
  <si>
    <t>Willows Commerce Par</t>
  </si>
  <si>
    <t xml:space="preserve"> 77739-001</t>
  </si>
  <si>
    <t>1-207613</t>
  </si>
  <si>
    <t xml:space="preserve"> 77742-</t>
  </si>
  <si>
    <t xml:space="preserve"> 77742-001</t>
  </si>
  <si>
    <t>1-207616</t>
  </si>
  <si>
    <t xml:space="preserve"> 77743-</t>
  </si>
  <si>
    <t xml:space="preserve"> 77743-001</t>
  </si>
  <si>
    <t>1-207617</t>
  </si>
  <si>
    <t xml:space="preserve"> 77745-</t>
  </si>
  <si>
    <t>WSDSHS</t>
  </si>
  <si>
    <t xml:space="preserve"> 77745-001</t>
  </si>
  <si>
    <t>1-207619</t>
  </si>
  <si>
    <t xml:space="preserve"> 77757-</t>
  </si>
  <si>
    <t xml:space="preserve"> 77757-001</t>
  </si>
  <si>
    <t>1-207632</t>
  </si>
  <si>
    <t xml:space="preserve"> 77760-</t>
  </si>
  <si>
    <t xml:space="preserve"> 77760-001</t>
  </si>
  <si>
    <t>1-207635</t>
  </si>
  <si>
    <t xml:space="preserve"> 77776-</t>
  </si>
  <si>
    <t xml:space="preserve"> 77776-001</t>
  </si>
  <si>
    <t>1-207652</t>
  </si>
  <si>
    <t xml:space="preserve"> 77778-</t>
  </si>
  <si>
    <t>Cenveo</t>
  </si>
  <si>
    <t xml:space="preserve"> 77778-001</t>
  </si>
  <si>
    <t>1-207654</t>
  </si>
  <si>
    <t xml:space="preserve"> 77786-</t>
  </si>
  <si>
    <t>Costco - WDC #1094</t>
  </si>
  <si>
    <t xml:space="preserve"> 77786-001</t>
  </si>
  <si>
    <t>1-207663</t>
  </si>
  <si>
    <t xml:space="preserve"> 77791-</t>
  </si>
  <si>
    <t xml:space="preserve"> 77791-001</t>
  </si>
  <si>
    <t>1-207668</t>
  </si>
  <si>
    <t xml:space="preserve"> 77813-</t>
  </si>
  <si>
    <t>Lake Connor Park</t>
  </si>
  <si>
    <t xml:space="preserve"> 77813-001</t>
  </si>
  <si>
    <t>1-207692</t>
  </si>
  <si>
    <t xml:space="preserve"> 77840-</t>
  </si>
  <si>
    <t xml:space="preserve"> 77840-001</t>
  </si>
  <si>
    <t>1-207721</t>
  </si>
  <si>
    <t xml:space="preserve"> 77845-</t>
  </si>
  <si>
    <t xml:space="preserve"> 77845-001</t>
  </si>
  <si>
    <t>1-207726</t>
  </si>
  <si>
    <t xml:space="preserve"> 77854-</t>
  </si>
  <si>
    <t>Lakeside Industries</t>
  </si>
  <si>
    <t xml:space="preserve"> 77854-001</t>
  </si>
  <si>
    <t>1-207735</t>
  </si>
  <si>
    <t xml:space="preserve"> 77856-</t>
  </si>
  <si>
    <t xml:space="preserve"> 77856-001</t>
  </si>
  <si>
    <t>1-207737</t>
  </si>
  <si>
    <t xml:space="preserve"> 77864-</t>
  </si>
  <si>
    <t>Justin Youngsaye</t>
  </si>
  <si>
    <t xml:space="preserve"> 77864-001</t>
  </si>
  <si>
    <t>1-207747</t>
  </si>
  <si>
    <t xml:space="preserve"> 77866-</t>
  </si>
  <si>
    <t xml:space="preserve"> 77866-001</t>
  </si>
  <si>
    <t>1-207749</t>
  </si>
  <si>
    <t xml:space="preserve"> 77867-</t>
  </si>
  <si>
    <t xml:space="preserve"> 77867-001</t>
  </si>
  <si>
    <t>1-207750</t>
  </si>
  <si>
    <t xml:space="preserve"> 77868-</t>
  </si>
  <si>
    <t xml:space="preserve"> 77868-001</t>
  </si>
  <si>
    <t>1-207751</t>
  </si>
  <si>
    <t xml:space="preserve"> 77869-</t>
  </si>
  <si>
    <t xml:space="preserve"> 77869-001</t>
  </si>
  <si>
    <t>1-207752</t>
  </si>
  <si>
    <t xml:space="preserve"> 77871-</t>
  </si>
  <si>
    <t>Plaza at the Park O</t>
  </si>
  <si>
    <t xml:space="preserve"> 77871-001</t>
  </si>
  <si>
    <t>1-207754</t>
  </si>
  <si>
    <t xml:space="preserve"> 77898-</t>
  </si>
  <si>
    <t xml:space="preserve"> 77898-001</t>
  </si>
  <si>
    <t>1-207782</t>
  </si>
  <si>
    <t xml:space="preserve"> 77904-</t>
  </si>
  <si>
    <t xml:space="preserve"> 77904-001</t>
  </si>
  <si>
    <t>1-207788</t>
  </si>
  <si>
    <t xml:space="preserve"> 77908-</t>
  </si>
  <si>
    <t xml:space="preserve"> 77908-001</t>
  </si>
  <si>
    <t>1-207792</t>
  </si>
  <si>
    <t xml:space="preserve"> 77909-</t>
  </si>
  <si>
    <t xml:space="preserve"> 77909-001</t>
  </si>
  <si>
    <t>1-207793</t>
  </si>
  <si>
    <t xml:space="preserve"> 77912-</t>
  </si>
  <si>
    <t xml:space="preserve"> 77912-001</t>
  </si>
  <si>
    <t>1-207796</t>
  </si>
  <si>
    <t xml:space="preserve"> 77914-</t>
  </si>
  <si>
    <t xml:space="preserve"> 77914-001</t>
  </si>
  <si>
    <t>1-207798</t>
  </si>
  <si>
    <t xml:space="preserve"> 77915-</t>
  </si>
  <si>
    <t xml:space="preserve"> 77915-001</t>
  </si>
  <si>
    <t>1-207799</t>
  </si>
  <si>
    <t xml:space="preserve"> 77916-</t>
  </si>
  <si>
    <t xml:space="preserve"> 77916-001</t>
  </si>
  <si>
    <t>1-207800</t>
  </si>
  <si>
    <t xml:space="preserve"> 77925-</t>
  </si>
  <si>
    <t xml:space="preserve"> 77925-001</t>
  </si>
  <si>
    <t>1-207809</t>
  </si>
  <si>
    <t xml:space="preserve"> 77941-</t>
  </si>
  <si>
    <t>LabCorp</t>
  </si>
  <si>
    <t xml:space="preserve"> 77941-001</t>
  </si>
  <si>
    <t>1-207826</t>
  </si>
  <si>
    <t xml:space="preserve"> 77948-</t>
  </si>
  <si>
    <t>2200 Westlake</t>
  </si>
  <si>
    <t xml:space="preserve"> 77948-001</t>
  </si>
  <si>
    <t>1-207834</t>
  </si>
  <si>
    <t xml:space="preserve"> 77964-</t>
  </si>
  <si>
    <t xml:space="preserve"> 77964-001</t>
  </si>
  <si>
    <t>1-207850</t>
  </si>
  <si>
    <t xml:space="preserve"> 77973-</t>
  </si>
  <si>
    <t xml:space="preserve"> 77973-001</t>
  </si>
  <si>
    <t>1-207859</t>
  </si>
  <si>
    <t xml:space="preserve"> 77975-</t>
  </si>
  <si>
    <t xml:space="preserve"> 77975-001</t>
  </si>
  <si>
    <t>1-207861</t>
  </si>
  <si>
    <t xml:space="preserve"> 77977-</t>
  </si>
  <si>
    <t xml:space="preserve"> 77977-001</t>
  </si>
  <si>
    <t>1-207863</t>
  </si>
  <si>
    <t xml:space="preserve"> 77978-</t>
  </si>
  <si>
    <t xml:space="preserve"> 77978-001</t>
  </si>
  <si>
    <t>1-207864</t>
  </si>
  <si>
    <t xml:space="preserve"> 77979-</t>
  </si>
  <si>
    <t xml:space="preserve"> 77979-001</t>
  </si>
  <si>
    <t>1-207865</t>
  </si>
  <si>
    <t xml:space="preserve"> 77982-</t>
  </si>
  <si>
    <t xml:space="preserve"> 77982-001</t>
  </si>
  <si>
    <t>1-207868</t>
  </si>
  <si>
    <t xml:space="preserve"> 77983-</t>
  </si>
  <si>
    <t xml:space="preserve"> 77983-001</t>
  </si>
  <si>
    <t>1-207869</t>
  </si>
  <si>
    <t xml:space="preserve"> 77984-</t>
  </si>
  <si>
    <t xml:space="preserve"> 77984-001</t>
  </si>
  <si>
    <t>1-207870</t>
  </si>
  <si>
    <t xml:space="preserve"> 77985-</t>
  </si>
  <si>
    <t xml:space="preserve"> 77985-001</t>
  </si>
  <si>
    <t>1-207871</t>
  </si>
  <si>
    <t xml:space="preserve"> 77992-</t>
  </si>
  <si>
    <t xml:space="preserve"> 77992-001</t>
  </si>
  <si>
    <t>1-207878</t>
  </si>
  <si>
    <t xml:space="preserve"> 77995-</t>
  </si>
  <si>
    <t xml:space="preserve"> 77995-001</t>
  </si>
  <si>
    <t>1-207881</t>
  </si>
  <si>
    <t xml:space="preserve"> 78017-</t>
  </si>
  <si>
    <t>KG Investment Manage</t>
  </si>
  <si>
    <t xml:space="preserve"> 78017-001</t>
  </si>
  <si>
    <t>1-207905</t>
  </si>
  <si>
    <t xml:space="preserve"> 78029-</t>
  </si>
  <si>
    <t>HART CROWSER</t>
  </si>
  <si>
    <t xml:space="preserve"> 78029-001</t>
  </si>
  <si>
    <t>1-207917</t>
  </si>
  <si>
    <t xml:space="preserve"> 78040-</t>
  </si>
  <si>
    <t xml:space="preserve"> 78040-001</t>
  </si>
  <si>
    <t>1-207928</t>
  </si>
  <si>
    <t xml:space="preserve"> 78045-</t>
  </si>
  <si>
    <t xml:space="preserve"> 78045-001</t>
  </si>
  <si>
    <t>1-207933</t>
  </si>
  <si>
    <t xml:space="preserve"> 78046-</t>
  </si>
  <si>
    <t xml:space="preserve"> 78046-001</t>
  </si>
  <si>
    <t>1-207934</t>
  </si>
  <si>
    <t xml:space="preserve"> 78047-</t>
  </si>
  <si>
    <t xml:space="preserve"> 78047-001</t>
  </si>
  <si>
    <t>1-207936</t>
  </si>
  <si>
    <t xml:space="preserve"> 78058-</t>
  </si>
  <si>
    <t>Color Graphics Cenve</t>
  </si>
  <si>
    <t xml:space="preserve"> 78058-001</t>
  </si>
  <si>
    <t>1-207947</t>
  </si>
  <si>
    <t xml:space="preserve"> 78059-</t>
  </si>
  <si>
    <t xml:space="preserve"> 78059-001</t>
  </si>
  <si>
    <t>1-207948</t>
  </si>
  <si>
    <t xml:space="preserve"> 78060-</t>
  </si>
  <si>
    <t>Federal Aviation Adm</t>
  </si>
  <si>
    <t xml:space="preserve"> 78060-001</t>
  </si>
  <si>
    <t>1-207949</t>
  </si>
  <si>
    <t xml:space="preserve"> 78087-</t>
  </si>
  <si>
    <t>LA Fitness - Ballard</t>
  </si>
  <si>
    <t xml:space="preserve"> 78087-001</t>
  </si>
  <si>
    <t>1-207979</t>
  </si>
  <si>
    <t xml:space="preserve"> 78095-</t>
  </si>
  <si>
    <t xml:space="preserve"> 78095-001</t>
  </si>
  <si>
    <t>1-207987</t>
  </si>
  <si>
    <t xml:space="preserve"> 78109-</t>
  </si>
  <si>
    <t xml:space="preserve"> 78109-001</t>
  </si>
  <si>
    <t>1-208002</t>
  </si>
  <si>
    <t xml:space="preserve"> 78110-</t>
  </si>
  <si>
    <t>ICOS  Bldg 7</t>
  </si>
  <si>
    <t xml:space="preserve"> 78110-001</t>
  </si>
  <si>
    <t>1-208003</t>
  </si>
  <si>
    <t xml:space="preserve"> 78128-</t>
  </si>
  <si>
    <t>Danni Lin</t>
  </si>
  <si>
    <t xml:space="preserve"> 78128-001</t>
  </si>
  <si>
    <t>1-208021</t>
  </si>
  <si>
    <t xml:space="preserve"> 78132-</t>
  </si>
  <si>
    <t xml:space="preserve"> 78132-001</t>
  </si>
  <si>
    <t>1-208025</t>
  </si>
  <si>
    <t xml:space="preserve"> 78136-</t>
  </si>
  <si>
    <t>Deluxe at Meridian</t>
  </si>
  <si>
    <t xml:space="preserve"> 78136-001</t>
  </si>
  <si>
    <t>1-208030</t>
  </si>
  <si>
    <t xml:space="preserve"> 78139-</t>
  </si>
  <si>
    <t xml:space="preserve"> 78139-001</t>
  </si>
  <si>
    <t>1-208033</t>
  </si>
  <si>
    <t xml:space="preserve"> 78159-</t>
  </si>
  <si>
    <t xml:space="preserve"> 78159-001</t>
  </si>
  <si>
    <t>1-208053</t>
  </si>
  <si>
    <t xml:space="preserve"> 78163-</t>
  </si>
  <si>
    <t xml:space="preserve"> 78163-001</t>
  </si>
  <si>
    <t>1-208058</t>
  </si>
  <si>
    <t xml:space="preserve"> 78184-</t>
  </si>
  <si>
    <t xml:space="preserve"> 78184-001</t>
  </si>
  <si>
    <t>1-208079</t>
  </si>
  <si>
    <t xml:space="preserve"> 78209-</t>
  </si>
  <si>
    <t xml:space="preserve"> 78209-001</t>
  </si>
  <si>
    <t>1-208106</t>
  </si>
  <si>
    <t xml:space="preserve"> 78211-</t>
  </si>
  <si>
    <t>LWIT Kirkland Techno</t>
  </si>
  <si>
    <t xml:space="preserve"> 78211-001</t>
  </si>
  <si>
    <t>1-208108</t>
  </si>
  <si>
    <t xml:space="preserve"> 78226-</t>
  </si>
  <si>
    <t xml:space="preserve"> 78226-001</t>
  </si>
  <si>
    <t>1-208126</t>
  </si>
  <si>
    <t xml:space="preserve"> 78232-</t>
  </si>
  <si>
    <t xml:space="preserve"> 78232-001</t>
  </si>
  <si>
    <t>1-208134</t>
  </si>
  <si>
    <t xml:space="preserve"> 78234-</t>
  </si>
  <si>
    <t xml:space="preserve"> 78234-001</t>
  </si>
  <si>
    <t>1-208136</t>
  </si>
  <si>
    <t xml:space="preserve"> 78241-</t>
  </si>
  <si>
    <t xml:space="preserve"> 78241-001</t>
  </si>
  <si>
    <t>1-208145</t>
  </si>
  <si>
    <t xml:space="preserve"> 78252-</t>
  </si>
  <si>
    <t xml:space="preserve"> 78252-001</t>
  </si>
  <si>
    <t>1-208159</t>
  </si>
  <si>
    <t xml:space="preserve"> 78254-</t>
  </si>
  <si>
    <t xml:space="preserve"> 78254-001</t>
  </si>
  <si>
    <t>1-208162</t>
  </si>
  <si>
    <t xml:space="preserve"> 78262-</t>
  </si>
  <si>
    <t xml:space="preserve"> 78262-001</t>
  </si>
  <si>
    <t>1-208171</t>
  </si>
  <si>
    <t xml:space="preserve"> 78271-</t>
  </si>
  <si>
    <t xml:space="preserve"> 78271-001</t>
  </si>
  <si>
    <t>1-208180</t>
  </si>
  <si>
    <t xml:space="preserve"> 78280-</t>
  </si>
  <si>
    <t xml:space="preserve"> 78280-001</t>
  </si>
  <si>
    <t>1-208189</t>
  </si>
  <si>
    <t xml:space="preserve"> 78287-</t>
  </si>
  <si>
    <t xml:space="preserve"> 78287-001</t>
  </si>
  <si>
    <t>1-208196</t>
  </si>
  <si>
    <t xml:space="preserve"> 78288-</t>
  </si>
  <si>
    <t>Design Within Reach</t>
  </si>
  <si>
    <t xml:space="preserve"> 78288-001</t>
  </si>
  <si>
    <t>1-208197</t>
  </si>
  <si>
    <t xml:space="preserve"> 78290-</t>
  </si>
  <si>
    <t xml:space="preserve"> 78290-001</t>
  </si>
  <si>
    <t>1-208199</t>
  </si>
  <si>
    <t xml:space="preserve"> 78291-</t>
  </si>
  <si>
    <t xml:space="preserve"> 78291-001</t>
  </si>
  <si>
    <t>1-208200</t>
  </si>
  <si>
    <t xml:space="preserve"> 78297-</t>
  </si>
  <si>
    <t xml:space="preserve"> 78297-001</t>
  </si>
  <si>
    <t>1-208206</t>
  </si>
  <si>
    <t xml:space="preserve"> 78300-</t>
  </si>
  <si>
    <t xml:space="preserve"> 78300-001</t>
  </si>
  <si>
    <t>1-208209</t>
  </si>
  <si>
    <t xml:space="preserve"> 78312-</t>
  </si>
  <si>
    <t xml:space="preserve"> 78312-001</t>
  </si>
  <si>
    <t>1-208222</t>
  </si>
  <si>
    <t xml:space="preserve"> 78320-</t>
  </si>
  <si>
    <t xml:space="preserve"> 78320-001</t>
  </si>
  <si>
    <t>1-208231</t>
  </si>
  <si>
    <t xml:space="preserve"> 78326-</t>
  </si>
  <si>
    <t>Enatai Beach Park</t>
  </si>
  <si>
    <t xml:space="preserve"> 78326-001</t>
  </si>
  <si>
    <t>1-208237</t>
  </si>
  <si>
    <t xml:space="preserve"> 78328-</t>
  </si>
  <si>
    <t xml:space="preserve"> 78328-001</t>
  </si>
  <si>
    <t>1-208239</t>
  </si>
  <si>
    <t xml:space="preserve"> 78332-</t>
  </si>
  <si>
    <t>Serra Vista Apartmen</t>
  </si>
  <si>
    <t xml:space="preserve"> 78332-001</t>
  </si>
  <si>
    <t>1-208243</t>
  </si>
  <si>
    <t xml:space="preserve"> 78337-</t>
  </si>
  <si>
    <t xml:space="preserve"> 78337-001</t>
  </si>
  <si>
    <t>1-208248</t>
  </si>
  <si>
    <t xml:space="preserve"> 78348-</t>
  </si>
  <si>
    <t xml:space="preserve"> 78348-001</t>
  </si>
  <si>
    <t>1-208260</t>
  </si>
  <si>
    <t xml:space="preserve"> 78349-</t>
  </si>
  <si>
    <t xml:space="preserve"> 78349-001</t>
  </si>
  <si>
    <t>1-208261</t>
  </si>
  <si>
    <t xml:space="preserve"> 78358-</t>
  </si>
  <si>
    <t xml:space="preserve"> 78358-001</t>
  </si>
  <si>
    <t>1-208271</t>
  </si>
  <si>
    <t xml:space="preserve"> 78366-</t>
  </si>
  <si>
    <t xml:space="preserve"> 78366-001</t>
  </si>
  <si>
    <t>1-208280</t>
  </si>
  <si>
    <t xml:space="preserve"> 78367-</t>
  </si>
  <si>
    <t>Valley Commons</t>
  </si>
  <si>
    <t xml:space="preserve"> 78367-001</t>
  </si>
  <si>
    <t>1-208281</t>
  </si>
  <si>
    <t xml:space="preserve"> 78378-</t>
  </si>
  <si>
    <t>Twin City Foods Inc</t>
  </si>
  <si>
    <t xml:space="preserve"> 78378-001</t>
  </si>
  <si>
    <t>1-208292</t>
  </si>
  <si>
    <t xml:space="preserve"> 78382-</t>
  </si>
  <si>
    <t xml:space="preserve"> 78382-001</t>
  </si>
  <si>
    <t>1-208296</t>
  </si>
  <si>
    <t xml:space="preserve"> 78387-</t>
  </si>
  <si>
    <t xml:space="preserve"> 78387-001</t>
  </si>
  <si>
    <t>1-208301</t>
  </si>
  <si>
    <t xml:space="preserve"> 78388-</t>
  </si>
  <si>
    <t xml:space="preserve"> 78388-001</t>
  </si>
  <si>
    <t>1-208303</t>
  </si>
  <si>
    <t xml:space="preserve"> 78393-</t>
  </si>
  <si>
    <t>Target Store #T-342</t>
  </si>
  <si>
    <t xml:space="preserve"> 78393-001</t>
  </si>
  <si>
    <t>1-208308</t>
  </si>
  <si>
    <t xml:space="preserve"> 78396-</t>
  </si>
  <si>
    <t xml:space="preserve"> 78396-001</t>
  </si>
  <si>
    <t>1-208311</t>
  </si>
  <si>
    <t xml:space="preserve"> 78400-</t>
  </si>
  <si>
    <t xml:space="preserve"> 78400-001</t>
  </si>
  <si>
    <t>1-208315</t>
  </si>
  <si>
    <t>Escala - Charly Silv</t>
  </si>
  <si>
    <t xml:space="preserve"> 78404-</t>
  </si>
  <si>
    <t>Bake's Place</t>
  </si>
  <si>
    <t xml:space="preserve"> 78404-001</t>
  </si>
  <si>
    <t>1-208319</t>
  </si>
  <si>
    <t xml:space="preserve"> 78405-</t>
  </si>
  <si>
    <t xml:space="preserve"> 78405-001</t>
  </si>
  <si>
    <t>1-208320</t>
  </si>
  <si>
    <t xml:space="preserve"> 78411-</t>
  </si>
  <si>
    <t xml:space="preserve"> 78411-001</t>
  </si>
  <si>
    <t>1-208328</t>
  </si>
  <si>
    <t xml:space="preserve"> 78414-</t>
  </si>
  <si>
    <t xml:space="preserve"> 78414-001</t>
  </si>
  <si>
    <t>1-208331</t>
  </si>
  <si>
    <t xml:space="preserve"> 78436-</t>
  </si>
  <si>
    <t xml:space="preserve"> 78436-001</t>
  </si>
  <si>
    <t>1-208355</t>
  </si>
  <si>
    <t xml:space="preserve"> 78437-</t>
  </si>
  <si>
    <t xml:space="preserve"> 78437-001</t>
  </si>
  <si>
    <t>1-208356</t>
  </si>
  <si>
    <t xml:space="preserve"> 78438-</t>
  </si>
  <si>
    <t xml:space="preserve"> 78438-001</t>
  </si>
  <si>
    <t>1-208357</t>
  </si>
  <si>
    <t xml:space="preserve"> 78440-</t>
  </si>
  <si>
    <t>Rosecreek Apartments</t>
  </si>
  <si>
    <t xml:space="preserve"> 78440-001</t>
  </si>
  <si>
    <t>1-208359</t>
  </si>
  <si>
    <t xml:space="preserve"> 78443-</t>
  </si>
  <si>
    <t xml:space="preserve"> 78443-001</t>
  </si>
  <si>
    <t>1-208362</t>
  </si>
  <si>
    <t xml:space="preserve"> 78452-</t>
  </si>
  <si>
    <t>Villa Italian Kitche</t>
  </si>
  <si>
    <t xml:space="preserve"> 78452-001</t>
  </si>
  <si>
    <t>1-208372</t>
  </si>
  <si>
    <t xml:space="preserve"> 78453-</t>
  </si>
  <si>
    <t xml:space="preserve"> 78453-001</t>
  </si>
  <si>
    <t>1-208373</t>
  </si>
  <si>
    <t xml:space="preserve"> 78458-</t>
  </si>
  <si>
    <t xml:space="preserve"> 78458-001</t>
  </si>
  <si>
    <t>1-208379</t>
  </si>
  <si>
    <t xml:space="preserve"> 78475-</t>
  </si>
  <si>
    <t>Redmond East Bldg 5</t>
  </si>
  <si>
    <t xml:space="preserve"> 78475-001</t>
  </si>
  <si>
    <t>1-208396</t>
  </si>
  <si>
    <t xml:space="preserve"> 78476-</t>
  </si>
  <si>
    <t xml:space="preserve"> 78476-001</t>
  </si>
  <si>
    <t>1-208397</t>
  </si>
  <si>
    <t xml:space="preserve"> 78478-</t>
  </si>
  <si>
    <t xml:space="preserve"> 78478-001</t>
  </si>
  <si>
    <t>1-208399</t>
  </si>
  <si>
    <t xml:space="preserve"> 78484-</t>
  </si>
  <si>
    <t xml:space="preserve"> 78484-001</t>
  </si>
  <si>
    <t>1-208405</t>
  </si>
  <si>
    <t>LA Fitness - Tukwila</t>
  </si>
  <si>
    <t xml:space="preserve"> 78492-</t>
  </si>
  <si>
    <t>LA Fitness - Covingt</t>
  </si>
  <si>
    <t xml:space="preserve"> 78492-001</t>
  </si>
  <si>
    <t>1-208414</t>
  </si>
  <si>
    <t xml:space="preserve"> 78497-</t>
  </si>
  <si>
    <t xml:space="preserve"> 78497-001</t>
  </si>
  <si>
    <t>1-208420</t>
  </si>
  <si>
    <t xml:space="preserve"> 78498-</t>
  </si>
  <si>
    <t xml:space="preserve"> 78498-001</t>
  </si>
  <si>
    <t>1-208421</t>
  </si>
  <si>
    <t xml:space="preserve"> 78501-</t>
  </si>
  <si>
    <t xml:space="preserve"> 78501-001</t>
  </si>
  <si>
    <t>1-208424</t>
  </si>
  <si>
    <t xml:space="preserve"> 78503-</t>
  </si>
  <si>
    <t xml:space="preserve"> 78503-001</t>
  </si>
  <si>
    <t>1-208426</t>
  </si>
  <si>
    <t xml:space="preserve"> 78507-</t>
  </si>
  <si>
    <t>Microsoft Quincy Dat</t>
  </si>
  <si>
    <t xml:space="preserve"> 78507-001</t>
  </si>
  <si>
    <t>1-208430</t>
  </si>
  <si>
    <t xml:space="preserve"> 78510-</t>
  </si>
  <si>
    <t xml:space="preserve"> 78510-001</t>
  </si>
  <si>
    <t>1-208433</t>
  </si>
  <si>
    <t xml:space="preserve"> 78512-</t>
  </si>
  <si>
    <t>TSD Cascade View Ele</t>
  </si>
  <si>
    <t xml:space="preserve"> 78512-001</t>
  </si>
  <si>
    <t>1-208435</t>
  </si>
  <si>
    <t xml:space="preserve"> 78513-</t>
  </si>
  <si>
    <t xml:space="preserve"> 78513-001</t>
  </si>
  <si>
    <t>1-208436</t>
  </si>
  <si>
    <t xml:space="preserve"> 78517-</t>
  </si>
  <si>
    <t xml:space="preserve"> 78517-001</t>
  </si>
  <si>
    <t>1-208440</t>
  </si>
  <si>
    <t xml:space="preserve"> 78519-</t>
  </si>
  <si>
    <t xml:space="preserve"> 78519-001</t>
  </si>
  <si>
    <t>1-208442</t>
  </si>
  <si>
    <t xml:space="preserve"> 78530-</t>
  </si>
  <si>
    <t xml:space="preserve"> 78530-001</t>
  </si>
  <si>
    <t>1-208453</t>
  </si>
  <si>
    <t xml:space="preserve"> 78532-</t>
  </si>
  <si>
    <t xml:space="preserve"> 78532-001</t>
  </si>
  <si>
    <t>1-208455</t>
  </si>
  <si>
    <t xml:space="preserve"> 78540-</t>
  </si>
  <si>
    <t>United Sorbents</t>
  </si>
  <si>
    <t xml:space="preserve"> 78540-001</t>
  </si>
  <si>
    <t>1-208463</t>
  </si>
  <si>
    <t xml:space="preserve"> 78546-</t>
  </si>
  <si>
    <t xml:space="preserve"> 78546-001</t>
  </si>
  <si>
    <t>1-208470</t>
  </si>
  <si>
    <t xml:space="preserve"> 78548-</t>
  </si>
  <si>
    <t xml:space="preserve"> 78548-001</t>
  </si>
  <si>
    <t>1-208472</t>
  </si>
  <si>
    <t xml:space="preserve"> 78550-</t>
  </si>
  <si>
    <t xml:space="preserve"> 78550-001</t>
  </si>
  <si>
    <t>1-208474</t>
  </si>
  <si>
    <t xml:space="preserve"> 78554-</t>
  </si>
  <si>
    <t xml:space="preserve"> 78554-001</t>
  </si>
  <si>
    <t>1-208478</t>
  </si>
  <si>
    <t xml:space="preserve"> 78555-</t>
  </si>
  <si>
    <t xml:space="preserve"> 78555-001</t>
  </si>
  <si>
    <t>1-208479</t>
  </si>
  <si>
    <t xml:space="preserve"> 78559-</t>
  </si>
  <si>
    <t>Quincy Intergate QC3</t>
  </si>
  <si>
    <t xml:space="preserve"> 78559-001</t>
  </si>
  <si>
    <t>1-208484</t>
  </si>
  <si>
    <t xml:space="preserve"> 78562-</t>
  </si>
  <si>
    <t>Columbia Tower Club</t>
  </si>
  <si>
    <t xml:space="preserve"> 78562-001</t>
  </si>
  <si>
    <t>1-208487</t>
  </si>
  <si>
    <t xml:space="preserve"> 78563-</t>
  </si>
  <si>
    <t>LA Fitness - North S</t>
  </si>
  <si>
    <t xml:space="preserve"> 78563-001</t>
  </si>
  <si>
    <t>1-208488</t>
  </si>
  <si>
    <t xml:space="preserve"> 78564-</t>
  </si>
  <si>
    <t xml:space="preserve"> 78564-001</t>
  </si>
  <si>
    <t>1-208489</t>
  </si>
  <si>
    <t xml:space="preserve"> 78565-</t>
  </si>
  <si>
    <t>Lakemont Orchard Apa</t>
  </si>
  <si>
    <t xml:space="preserve"> 78565-001</t>
  </si>
  <si>
    <t>1-208490</t>
  </si>
  <si>
    <t xml:space="preserve"> 78568-</t>
  </si>
  <si>
    <t xml:space="preserve"> 78568-001</t>
  </si>
  <si>
    <t>1-208493</t>
  </si>
  <si>
    <t>Kiro Radio</t>
  </si>
  <si>
    <t xml:space="preserve"> 78578-</t>
  </si>
  <si>
    <t>Ebay South Jordan Da</t>
  </si>
  <si>
    <t xml:space="preserve"> 78578-001</t>
  </si>
  <si>
    <t>1-208503</t>
  </si>
  <si>
    <t xml:space="preserve"> 78579-</t>
  </si>
  <si>
    <t xml:space="preserve"> 78579-001</t>
  </si>
  <si>
    <t>1-208504</t>
  </si>
  <si>
    <t xml:space="preserve"> 78587-</t>
  </si>
  <si>
    <t xml:space="preserve"> 78587-001</t>
  </si>
  <si>
    <t>1-208514</t>
  </si>
  <si>
    <t xml:space="preserve"> 78600-</t>
  </si>
  <si>
    <t xml:space="preserve"> 78600-001</t>
  </si>
  <si>
    <t>1-208527</t>
  </si>
  <si>
    <t xml:space="preserve"> 78603-</t>
  </si>
  <si>
    <t xml:space="preserve"> 78603-001</t>
  </si>
  <si>
    <t>1-208530</t>
  </si>
  <si>
    <t xml:space="preserve"> 78605-</t>
  </si>
  <si>
    <t xml:space="preserve"> 78605-001</t>
  </si>
  <si>
    <t>1-208532</t>
  </si>
  <si>
    <t xml:space="preserve"> 78608-</t>
  </si>
  <si>
    <t>Equinox Apartments</t>
  </si>
  <si>
    <t xml:space="preserve"> 78608-001</t>
  </si>
  <si>
    <t>1-208535</t>
  </si>
  <si>
    <t xml:space="preserve"> 78611-</t>
  </si>
  <si>
    <t xml:space="preserve"> 78611-001</t>
  </si>
  <si>
    <t>1-208538</t>
  </si>
  <si>
    <t>Bay Vista BVRTA</t>
  </si>
  <si>
    <t>T-Mobile Canyon Poin</t>
  </si>
  <si>
    <t xml:space="preserve"> 78627-</t>
  </si>
  <si>
    <t xml:space="preserve"> 78627-001</t>
  </si>
  <si>
    <t>1-208554</t>
  </si>
  <si>
    <t xml:space="preserve"> 78630-</t>
  </si>
  <si>
    <t>Virginia Mason Kirkl</t>
  </si>
  <si>
    <t xml:space="preserve"> 78630-001</t>
  </si>
  <si>
    <t>1-208558</t>
  </si>
  <si>
    <t>Evergreen Building</t>
  </si>
  <si>
    <t xml:space="preserve"> 78635-</t>
  </si>
  <si>
    <t xml:space="preserve"> 78635-001</t>
  </si>
  <si>
    <t>1-208564</t>
  </si>
  <si>
    <t xml:space="preserve"> 78656-</t>
  </si>
  <si>
    <t xml:space="preserve"> 78656-001</t>
  </si>
  <si>
    <t>1-208587</t>
  </si>
  <si>
    <t xml:space="preserve"> 78662-</t>
  </si>
  <si>
    <t xml:space="preserve"> 78662-001</t>
  </si>
  <si>
    <t>1-208593</t>
  </si>
  <si>
    <t>Target Store #T-1947</t>
  </si>
  <si>
    <t xml:space="preserve"> 78671-</t>
  </si>
  <si>
    <t>IVARS</t>
  </si>
  <si>
    <t xml:space="preserve"> 78671-001</t>
  </si>
  <si>
    <t>1-208602</t>
  </si>
  <si>
    <t xml:space="preserve"> 78677-</t>
  </si>
  <si>
    <t>Cafe Campagne</t>
  </si>
  <si>
    <t xml:space="preserve"> 78677-001</t>
  </si>
  <si>
    <t>1-208609</t>
  </si>
  <si>
    <t xml:space="preserve"> 78696-</t>
  </si>
  <si>
    <t>OBERTO SAUSAGE</t>
  </si>
  <si>
    <t xml:space="preserve"> 78696-001</t>
  </si>
  <si>
    <t>1-208630</t>
  </si>
  <si>
    <t xml:space="preserve"> 78700-</t>
  </si>
  <si>
    <t>Michael Servais</t>
  </si>
  <si>
    <t xml:space="preserve"> 78700-001</t>
  </si>
  <si>
    <t>1-208634</t>
  </si>
  <si>
    <t xml:space="preserve"> 78701-</t>
  </si>
  <si>
    <t xml:space="preserve"> 78701-001</t>
  </si>
  <si>
    <t>1-208635</t>
  </si>
  <si>
    <t xml:space="preserve"> 78705-</t>
  </si>
  <si>
    <t xml:space="preserve"> 78705-001</t>
  </si>
  <si>
    <t>1-208639</t>
  </si>
  <si>
    <t xml:space="preserve"> 78710-</t>
  </si>
  <si>
    <t xml:space="preserve"> 78710-001</t>
  </si>
  <si>
    <t>1-208646</t>
  </si>
  <si>
    <t xml:space="preserve"> 78713-</t>
  </si>
  <si>
    <t>Philips Medical Syst</t>
  </si>
  <si>
    <t xml:space="preserve"> 78713-001</t>
  </si>
  <si>
    <t>1-208650</t>
  </si>
  <si>
    <t xml:space="preserve"> 78718-</t>
  </si>
  <si>
    <t xml:space="preserve"> 78718-001</t>
  </si>
  <si>
    <t>1-208656</t>
  </si>
  <si>
    <t xml:space="preserve"> 78726-</t>
  </si>
  <si>
    <t xml:space="preserve"> 78726-001</t>
  </si>
  <si>
    <t>1-208664</t>
  </si>
  <si>
    <t xml:space="preserve"> 78727-</t>
  </si>
  <si>
    <t>Russian Consulate</t>
  </si>
  <si>
    <t xml:space="preserve"> 78727-001</t>
  </si>
  <si>
    <t>1-208666</t>
  </si>
  <si>
    <t xml:space="preserve"> 78728-</t>
  </si>
  <si>
    <t>AT&amp;T Bothell 2</t>
  </si>
  <si>
    <t xml:space="preserve"> 78728-001</t>
  </si>
  <si>
    <t>1-208667</t>
  </si>
  <si>
    <t xml:space="preserve"> 78729-</t>
  </si>
  <si>
    <t xml:space="preserve"> 78729-001</t>
  </si>
  <si>
    <t>1-208668</t>
  </si>
  <si>
    <t xml:space="preserve"> 78732-</t>
  </si>
  <si>
    <t xml:space="preserve"> 78732-001</t>
  </si>
  <si>
    <t>1-208671</t>
  </si>
  <si>
    <t xml:space="preserve"> 78738-</t>
  </si>
  <si>
    <t xml:space="preserve"> 78738-001</t>
  </si>
  <si>
    <t>1-208678</t>
  </si>
  <si>
    <t xml:space="preserve"> 78742-</t>
  </si>
  <si>
    <t xml:space="preserve"> 78742-001</t>
  </si>
  <si>
    <t>1-208682</t>
  </si>
  <si>
    <t xml:space="preserve"> 78745-</t>
  </si>
  <si>
    <t xml:space="preserve"> 78745-001</t>
  </si>
  <si>
    <t>1-208686</t>
  </si>
  <si>
    <t xml:space="preserve"> 78749-</t>
  </si>
  <si>
    <t xml:space="preserve"> 78749-001</t>
  </si>
  <si>
    <t>1-208690</t>
  </si>
  <si>
    <t xml:space="preserve"> 78753-</t>
  </si>
  <si>
    <t xml:space="preserve"> 78753-001</t>
  </si>
  <si>
    <t>1-208696</t>
  </si>
  <si>
    <t xml:space="preserve"> 78754-</t>
  </si>
  <si>
    <t xml:space="preserve"> 78754-001</t>
  </si>
  <si>
    <t>1-208697</t>
  </si>
  <si>
    <t xml:space="preserve"> 78756-</t>
  </si>
  <si>
    <t xml:space="preserve"> 78756-001</t>
  </si>
  <si>
    <t>1-208699</t>
  </si>
  <si>
    <t xml:space="preserve"> 78759-</t>
  </si>
  <si>
    <t xml:space="preserve"> 78759-001</t>
  </si>
  <si>
    <t>1-208702</t>
  </si>
  <si>
    <t xml:space="preserve"> 78764-</t>
  </si>
  <si>
    <t xml:space="preserve"> 78764-001</t>
  </si>
  <si>
    <t>1-208707</t>
  </si>
  <si>
    <t>MSD Mariner High Sch</t>
  </si>
  <si>
    <t xml:space="preserve"> 78777-</t>
  </si>
  <si>
    <t xml:space="preserve"> 78777-001</t>
  </si>
  <si>
    <t>1-208720</t>
  </si>
  <si>
    <t xml:space="preserve"> 78780-</t>
  </si>
  <si>
    <t xml:space="preserve"> 78780-001</t>
  </si>
  <si>
    <t>1-208723</t>
  </si>
  <si>
    <t xml:space="preserve"> 78781-</t>
  </si>
  <si>
    <t>Landis+Gyr Technolog</t>
  </si>
  <si>
    <t xml:space="preserve"> 78781-001</t>
  </si>
  <si>
    <t>1-208725</t>
  </si>
  <si>
    <t xml:space="preserve"> 78783-</t>
  </si>
  <si>
    <t xml:space="preserve"> 78783-001</t>
  </si>
  <si>
    <t>1-208728</t>
  </si>
  <si>
    <t>HOLGATE BLDG/1ST FLO</t>
  </si>
  <si>
    <t xml:space="preserve"> 78790-</t>
  </si>
  <si>
    <t xml:space="preserve"> 78790-001</t>
  </si>
  <si>
    <t>1-208737</t>
  </si>
  <si>
    <t xml:space="preserve"> 78793-</t>
  </si>
  <si>
    <t>New Central Hotel</t>
  </si>
  <si>
    <t xml:space="preserve"> 78793-001</t>
  </si>
  <si>
    <t>1-208740</t>
  </si>
  <si>
    <t>Whole Foods</t>
  </si>
  <si>
    <t xml:space="preserve"> 78800-</t>
  </si>
  <si>
    <t xml:space="preserve"> 78800-001</t>
  </si>
  <si>
    <t>1-208748</t>
  </si>
  <si>
    <t xml:space="preserve"> 78801-</t>
  </si>
  <si>
    <t xml:space="preserve"> 78801-001</t>
  </si>
  <si>
    <t>1-208749</t>
  </si>
  <si>
    <t xml:space="preserve"> 78802-</t>
  </si>
  <si>
    <t>The Finerie</t>
  </si>
  <si>
    <t xml:space="preserve"> 78802-001</t>
  </si>
  <si>
    <t>1-208750</t>
  </si>
  <si>
    <t xml:space="preserve"> 78803-</t>
  </si>
  <si>
    <t xml:space="preserve"> 78803-001</t>
  </si>
  <si>
    <t>1-208751</t>
  </si>
  <si>
    <t xml:space="preserve"> 78806-</t>
  </si>
  <si>
    <t xml:space="preserve"> 78806-001</t>
  </si>
  <si>
    <t>1-208754</t>
  </si>
  <si>
    <t>T-Mobile at Five New</t>
  </si>
  <si>
    <t>Bellevue Pacific Tow</t>
  </si>
  <si>
    <t xml:space="preserve"> 78824-</t>
  </si>
  <si>
    <t xml:space="preserve"> 78824-001</t>
  </si>
  <si>
    <t>1-208773</t>
  </si>
  <si>
    <t xml:space="preserve"> 78825-</t>
  </si>
  <si>
    <t xml:space="preserve"> 78825-001</t>
  </si>
  <si>
    <t>1-208774</t>
  </si>
  <si>
    <t xml:space="preserve"> 78827-</t>
  </si>
  <si>
    <t xml:space="preserve"> 78827-001</t>
  </si>
  <si>
    <t>1-208776</t>
  </si>
  <si>
    <t xml:space="preserve"> 78836-</t>
  </si>
  <si>
    <t xml:space="preserve"> 78836-001</t>
  </si>
  <si>
    <t>1-208785</t>
  </si>
  <si>
    <t xml:space="preserve"> 78838-</t>
  </si>
  <si>
    <t xml:space="preserve"> 78838-001</t>
  </si>
  <si>
    <t>1-208787</t>
  </si>
  <si>
    <t xml:space="preserve"> 78840-</t>
  </si>
  <si>
    <t>McKinstry Quincy Hub</t>
  </si>
  <si>
    <t xml:space="preserve"> 78840-001</t>
  </si>
  <si>
    <t>1-208789</t>
  </si>
  <si>
    <t xml:space="preserve"> 78847-</t>
  </si>
  <si>
    <t xml:space="preserve"> 78847-001</t>
  </si>
  <si>
    <t>1-208797</t>
  </si>
  <si>
    <t xml:space="preserve"> 78849-</t>
  </si>
  <si>
    <t xml:space="preserve"> 78849-001</t>
  </si>
  <si>
    <t>1-208800</t>
  </si>
  <si>
    <t>Northgate Executive</t>
  </si>
  <si>
    <t xml:space="preserve"> 78856-</t>
  </si>
  <si>
    <t xml:space="preserve"> 78856-001</t>
  </si>
  <si>
    <t>1-208807</t>
  </si>
  <si>
    <t>TOUCHSTONE</t>
  </si>
  <si>
    <t xml:space="preserve"> 78860-</t>
  </si>
  <si>
    <t>Bellevue Pacific Cen</t>
  </si>
  <si>
    <t xml:space="preserve"> 78860-001</t>
  </si>
  <si>
    <t>1-208813</t>
  </si>
  <si>
    <t xml:space="preserve"> 78861-</t>
  </si>
  <si>
    <t xml:space="preserve"> 78861-001</t>
  </si>
  <si>
    <t>1-208814</t>
  </si>
  <si>
    <t xml:space="preserve"> 78862-</t>
  </si>
  <si>
    <t xml:space="preserve"> 78862-001</t>
  </si>
  <si>
    <t>1-208816</t>
  </si>
  <si>
    <t xml:space="preserve"> 78864-</t>
  </si>
  <si>
    <t>Lodge at Suncadia (H</t>
  </si>
  <si>
    <t xml:space="preserve"> 78864-001</t>
  </si>
  <si>
    <t>1-208819</t>
  </si>
  <si>
    <t>MSD Harbour Pointe M</t>
  </si>
  <si>
    <t xml:space="preserve"> 78876-</t>
  </si>
  <si>
    <t>Element</t>
  </si>
  <si>
    <t xml:space="preserve"> 78876-001</t>
  </si>
  <si>
    <t>1-208831</t>
  </si>
  <si>
    <t xml:space="preserve"> 78880-</t>
  </si>
  <si>
    <t>McMenamins Pub</t>
  </si>
  <si>
    <t xml:space="preserve"> 78880-001</t>
  </si>
  <si>
    <t>1-208835</t>
  </si>
  <si>
    <t>WOMENS UNIVERSITY CL</t>
  </si>
  <si>
    <t xml:space="preserve"> 78885-</t>
  </si>
  <si>
    <t>4th &amp; Madison</t>
  </si>
  <si>
    <t xml:space="preserve"> 78885-001</t>
  </si>
  <si>
    <t>1-208840</t>
  </si>
  <si>
    <t xml:space="preserve"> 78886-</t>
  </si>
  <si>
    <t xml:space="preserve"> 78886-001</t>
  </si>
  <si>
    <t>1-208841</t>
  </si>
  <si>
    <t>iShip</t>
  </si>
  <si>
    <t>Target Store #T-0760</t>
  </si>
  <si>
    <t xml:space="preserve"> 78889-</t>
  </si>
  <si>
    <t xml:space="preserve"> 78889-001</t>
  </si>
  <si>
    <t>1-208844</t>
  </si>
  <si>
    <t xml:space="preserve"> 78891-</t>
  </si>
  <si>
    <t xml:space="preserve"> 78891-001</t>
  </si>
  <si>
    <t>1-208846</t>
  </si>
  <si>
    <t xml:space="preserve"> 78893-</t>
  </si>
  <si>
    <t xml:space="preserve"> 78893-001</t>
  </si>
  <si>
    <t>1-208848</t>
  </si>
  <si>
    <t xml:space="preserve"> 78896-</t>
  </si>
  <si>
    <t>Zara</t>
  </si>
  <si>
    <t xml:space="preserve"> 78896-001</t>
  </si>
  <si>
    <t>1-208852</t>
  </si>
  <si>
    <t xml:space="preserve"> 78898-</t>
  </si>
  <si>
    <t xml:space="preserve"> 78898-001</t>
  </si>
  <si>
    <t>1-208854</t>
  </si>
  <si>
    <t xml:space="preserve"> 78906-</t>
  </si>
  <si>
    <t xml:space="preserve"> 78906-001</t>
  </si>
  <si>
    <t>1-208862</t>
  </si>
  <si>
    <t xml:space="preserve"> 78907-</t>
  </si>
  <si>
    <t xml:space="preserve"> 78907-001</t>
  </si>
  <si>
    <t>1-208863</t>
  </si>
  <si>
    <t xml:space="preserve"> 78911-</t>
  </si>
  <si>
    <t xml:space="preserve"> 78911-001</t>
  </si>
  <si>
    <t>1-208868</t>
  </si>
  <si>
    <t xml:space="preserve"> 78915-</t>
  </si>
  <si>
    <t xml:space="preserve"> 78915-001</t>
  </si>
  <si>
    <t>1-208872</t>
  </si>
  <si>
    <t xml:space="preserve"> 78917-</t>
  </si>
  <si>
    <t xml:space="preserve"> 78917-001</t>
  </si>
  <si>
    <t>1-208874</t>
  </si>
  <si>
    <t xml:space="preserve"> 78921-</t>
  </si>
  <si>
    <t xml:space="preserve"> 78921-001</t>
  </si>
  <si>
    <t>1-208879</t>
  </si>
  <si>
    <t xml:space="preserve"> 78922-</t>
  </si>
  <si>
    <t xml:space="preserve"> 78922-001</t>
  </si>
  <si>
    <t>1-208880</t>
  </si>
  <si>
    <t xml:space="preserve"> 78927-</t>
  </si>
  <si>
    <t xml:space="preserve"> 78927-001</t>
  </si>
  <si>
    <t>1-208885</t>
  </si>
  <si>
    <t xml:space="preserve"> 78930-</t>
  </si>
  <si>
    <t xml:space="preserve"> 78930-001</t>
  </si>
  <si>
    <t>1-208888</t>
  </si>
  <si>
    <t xml:space="preserve"> 78931-</t>
  </si>
  <si>
    <t xml:space="preserve"> 78931-001</t>
  </si>
  <si>
    <t>1-208889</t>
  </si>
  <si>
    <t xml:space="preserve"> 78933-</t>
  </si>
  <si>
    <t xml:space="preserve"> 78933-001</t>
  </si>
  <si>
    <t>1-208892</t>
  </si>
  <si>
    <t xml:space="preserve"> 78941-</t>
  </si>
  <si>
    <t xml:space="preserve"> 78941-001</t>
  </si>
  <si>
    <t>1-208900</t>
  </si>
  <si>
    <t>Bed Bath &amp; Beyond #3</t>
  </si>
  <si>
    <t xml:space="preserve"> 78946-</t>
  </si>
  <si>
    <t>VMWare Data Center I</t>
  </si>
  <si>
    <t xml:space="preserve"> 78946-001</t>
  </si>
  <si>
    <t>1-208906</t>
  </si>
  <si>
    <t xml:space="preserve"> 78948-</t>
  </si>
  <si>
    <t xml:space="preserve"> 78948-001</t>
  </si>
  <si>
    <t>1-208908</t>
  </si>
  <si>
    <t>T-Mobile at Two Newp</t>
  </si>
  <si>
    <t xml:space="preserve"> 78952-</t>
  </si>
  <si>
    <t xml:space="preserve"> 78952-001</t>
  </si>
  <si>
    <t>1-208912</t>
  </si>
  <si>
    <t>Eastside Catholic Hi</t>
  </si>
  <si>
    <t xml:space="preserve"> 78955-</t>
  </si>
  <si>
    <t xml:space="preserve"> 78955-001</t>
  </si>
  <si>
    <t>1-208915</t>
  </si>
  <si>
    <t>Overlake Golf &amp; Coun</t>
  </si>
  <si>
    <t xml:space="preserve"> 78967-</t>
  </si>
  <si>
    <t>Escala - Mark &amp; Kath</t>
  </si>
  <si>
    <t xml:space="preserve"> 78967-001</t>
  </si>
  <si>
    <t>1-208927</t>
  </si>
  <si>
    <t xml:space="preserve"> 78969-</t>
  </si>
  <si>
    <t xml:space="preserve"> 78969-001</t>
  </si>
  <si>
    <t>1-208929</t>
  </si>
  <si>
    <t>Fred Lind Manor</t>
  </si>
  <si>
    <t xml:space="preserve"> 78977-</t>
  </si>
  <si>
    <t xml:space="preserve"> 78977-001</t>
  </si>
  <si>
    <t>1-208937</t>
  </si>
  <si>
    <t xml:space="preserve"> 78980-</t>
  </si>
  <si>
    <t xml:space="preserve"> 78980-001</t>
  </si>
  <si>
    <t>1-208940</t>
  </si>
  <si>
    <t xml:space="preserve"> 78981-</t>
  </si>
  <si>
    <t>Group Health Central</t>
  </si>
  <si>
    <t xml:space="preserve"> 78981-001</t>
  </si>
  <si>
    <t>1-208941</t>
  </si>
  <si>
    <t xml:space="preserve"> 78982-</t>
  </si>
  <si>
    <t xml:space="preserve"> 78982-001</t>
  </si>
  <si>
    <t>1-208942</t>
  </si>
  <si>
    <t xml:space="preserve"> 78983-</t>
  </si>
  <si>
    <t>Certain Teed Gypsum</t>
  </si>
  <si>
    <t xml:space="preserve"> 78983-001</t>
  </si>
  <si>
    <t>1-208943</t>
  </si>
  <si>
    <t xml:space="preserve"> 78985-</t>
  </si>
  <si>
    <t xml:space="preserve"> 78985-001</t>
  </si>
  <si>
    <t>1-208945</t>
  </si>
  <si>
    <t xml:space="preserve"> 78987-</t>
  </si>
  <si>
    <t>Seattle Municipal To</t>
  </si>
  <si>
    <t xml:space="preserve"> 78987-001</t>
  </si>
  <si>
    <t>1-208947</t>
  </si>
  <si>
    <t xml:space="preserve"> 78988-</t>
  </si>
  <si>
    <t xml:space="preserve"> 78988-001</t>
  </si>
  <si>
    <t>1-208948</t>
  </si>
  <si>
    <t xml:space="preserve"> 78991-</t>
  </si>
  <si>
    <t xml:space="preserve"> 78991-001</t>
  </si>
  <si>
    <t>1-208952</t>
  </si>
  <si>
    <t xml:space="preserve"> 78994-</t>
  </si>
  <si>
    <t xml:space="preserve"> 78994-001</t>
  </si>
  <si>
    <t>1-208955</t>
  </si>
  <si>
    <t xml:space="preserve"> 78995-</t>
  </si>
  <si>
    <t>Lifespring Cancer Tr</t>
  </si>
  <si>
    <t xml:space="preserve"> 78995-001</t>
  </si>
  <si>
    <t>1-208956</t>
  </si>
  <si>
    <t xml:space="preserve"> 78996-</t>
  </si>
  <si>
    <t xml:space="preserve"> 78996-001</t>
  </si>
  <si>
    <t>1-208957</t>
  </si>
  <si>
    <t>King County Terminal</t>
  </si>
  <si>
    <t xml:space="preserve"> 78998-</t>
  </si>
  <si>
    <t>BPT Nghia Giang</t>
  </si>
  <si>
    <t xml:space="preserve"> 78998-001</t>
  </si>
  <si>
    <t>1-208959</t>
  </si>
  <si>
    <t xml:space="preserve"> 79004-</t>
  </si>
  <si>
    <t xml:space="preserve"> 79004-001</t>
  </si>
  <si>
    <t>1-208967</t>
  </si>
  <si>
    <t xml:space="preserve"> 79005-</t>
  </si>
  <si>
    <t xml:space="preserve"> 79005-001</t>
  </si>
  <si>
    <t>1-208969</t>
  </si>
  <si>
    <t>Two Newport</t>
  </si>
  <si>
    <t xml:space="preserve"> 79014-</t>
  </si>
  <si>
    <t xml:space="preserve"> 79014-001</t>
  </si>
  <si>
    <t>1-208979</t>
  </si>
  <si>
    <t xml:space="preserve"> 79018-</t>
  </si>
  <si>
    <t xml:space="preserve"> 79018-001</t>
  </si>
  <si>
    <t>1-208983</t>
  </si>
  <si>
    <t xml:space="preserve"> 79019-</t>
  </si>
  <si>
    <t>T-Mobile Snoqualmie</t>
  </si>
  <si>
    <t xml:space="preserve"> 79019-001</t>
  </si>
  <si>
    <t>1-208984</t>
  </si>
  <si>
    <t xml:space="preserve"> 79021-</t>
  </si>
  <si>
    <t xml:space="preserve"> 79021-001</t>
  </si>
  <si>
    <t>1-208987</t>
  </si>
  <si>
    <t xml:space="preserve"> 79023-</t>
  </si>
  <si>
    <t>MS TK5</t>
  </si>
  <si>
    <t xml:space="preserve"> 79023-001</t>
  </si>
  <si>
    <t>1-208989</t>
  </si>
  <si>
    <t>T-Mobile Nexus Data</t>
  </si>
  <si>
    <t>Bay Vista Tower</t>
  </si>
  <si>
    <t xml:space="preserve"> 79027-</t>
  </si>
  <si>
    <t xml:space="preserve"> 79027-001</t>
  </si>
  <si>
    <t>1-208993</t>
  </si>
  <si>
    <t xml:space="preserve"> 79033-</t>
  </si>
  <si>
    <t xml:space="preserve"> 79033-001</t>
  </si>
  <si>
    <t>1-208999</t>
  </si>
  <si>
    <t>Accium Biosciences,</t>
  </si>
  <si>
    <t xml:space="preserve"> 79037-</t>
  </si>
  <si>
    <t xml:space="preserve"> 79037-001</t>
  </si>
  <si>
    <t>1-209003</t>
  </si>
  <si>
    <t xml:space="preserve"> 79040-</t>
  </si>
  <si>
    <t>Terry Building - 103</t>
  </si>
  <si>
    <t xml:space="preserve"> 79040-001</t>
  </si>
  <si>
    <t>1-209006</t>
  </si>
  <si>
    <t>AT&amp;T Bothell 8</t>
  </si>
  <si>
    <t xml:space="preserve"> 79043-</t>
  </si>
  <si>
    <t xml:space="preserve"> 79043-001</t>
  </si>
  <si>
    <t>1-209009</t>
  </si>
  <si>
    <t xml:space="preserve"> 79044-</t>
  </si>
  <si>
    <t xml:space="preserve"> 79044-001</t>
  </si>
  <si>
    <t>1-209010</t>
  </si>
  <si>
    <t xml:space="preserve"> 79050-</t>
  </si>
  <si>
    <t xml:space="preserve"> 79050-001</t>
  </si>
  <si>
    <t>1-209016</t>
  </si>
  <si>
    <t xml:space="preserve"> 79057-</t>
  </si>
  <si>
    <t xml:space="preserve"> 79057-001</t>
  </si>
  <si>
    <t>1-209024</t>
  </si>
  <si>
    <t xml:space="preserve"> 79062-</t>
  </si>
  <si>
    <t xml:space="preserve"> 79062-001</t>
  </si>
  <si>
    <t>1-209029</t>
  </si>
  <si>
    <t xml:space="preserve"> 79065-</t>
  </si>
  <si>
    <t xml:space="preserve"> 79065-001</t>
  </si>
  <si>
    <t>1-209032</t>
  </si>
  <si>
    <t xml:space="preserve"> 79068-</t>
  </si>
  <si>
    <t xml:space="preserve"> 79068-001</t>
  </si>
  <si>
    <t>1-209035</t>
  </si>
  <si>
    <t xml:space="preserve"> 79073-</t>
  </si>
  <si>
    <t xml:space="preserve"> 79073-001</t>
  </si>
  <si>
    <t>1-209041</t>
  </si>
  <si>
    <t>LA Fitness - Kirklan</t>
  </si>
  <si>
    <t xml:space="preserve"> 79078-</t>
  </si>
  <si>
    <t xml:space="preserve"> 79078-001</t>
  </si>
  <si>
    <t>1-209047</t>
  </si>
  <si>
    <t xml:space="preserve"> 79080-</t>
  </si>
  <si>
    <t xml:space="preserve"> 79080-001</t>
  </si>
  <si>
    <t>1-209049</t>
  </si>
  <si>
    <t xml:space="preserve"> 79082-</t>
  </si>
  <si>
    <t>BOWMAN BUILDING</t>
  </si>
  <si>
    <t xml:space="preserve"> 79082-001</t>
  </si>
  <si>
    <t>1-209051</t>
  </si>
  <si>
    <t>Willow Creek Bldg A</t>
  </si>
  <si>
    <t xml:space="preserve"> 79085-</t>
  </si>
  <si>
    <t xml:space="preserve"> 79085-001</t>
  </si>
  <si>
    <t>1-209055</t>
  </si>
  <si>
    <t xml:space="preserve"> 79088-</t>
  </si>
  <si>
    <t>Big Lots #4512</t>
  </si>
  <si>
    <t xml:space="preserve"> 79088-001</t>
  </si>
  <si>
    <t>1-209059</t>
  </si>
  <si>
    <t xml:space="preserve"> 79089-</t>
  </si>
  <si>
    <t>Kate Spade #1821 War</t>
  </si>
  <si>
    <t xml:space="preserve"> 79089-001</t>
  </si>
  <si>
    <t>1-209060</t>
  </si>
  <si>
    <t xml:space="preserve"> 79093-</t>
  </si>
  <si>
    <t xml:space="preserve"> 79093-001</t>
  </si>
  <si>
    <t>1-209064</t>
  </si>
  <si>
    <t xml:space="preserve"> 79094-</t>
  </si>
  <si>
    <t>Bay Vista Office Bui</t>
  </si>
  <si>
    <t xml:space="preserve"> 79094-001</t>
  </si>
  <si>
    <t>1-209065</t>
  </si>
  <si>
    <t>Target Store #T-339</t>
  </si>
  <si>
    <t xml:space="preserve"> 79097-</t>
  </si>
  <si>
    <t>Overlake Christian C</t>
  </si>
  <si>
    <t xml:space="preserve"> 79097-001</t>
  </si>
  <si>
    <t>1-209068</t>
  </si>
  <si>
    <t xml:space="preserve"> 79098-</t>
  </si>
  <si>
    <t xml:space="preserve"> 79098-001</t>
  </si>
  <si>
    <t>1-209069</t>
  </si>
  <si>
    <t xml:space="preserve"> 79099-</t>
  </si>
  <si>
    <t xml:space="preserve"> 79099-001</t>
  </si>
  <si>
    <t>1-209071</t>
  </si>
  <si>
    <t xml:space="preserve"> 79104-</t>
  </si>
  <si>
    <t xml:space="preserve"> 79104-001</t>
  </si>
  <si>
    <t>1-209077</t>
  </si>
  <si>
    <t xml:space="preserve"> 79105-</t>
  </si>
  <si>
    <t>The Ridge at Rivervi</t>
  </si>
  <si>
    <t xml:space="preserve"> 79105-001</t>
  </si>
  <si>
    <t>1-209079</t>
  </si>
  <si>
    <t xml:space="preserve"> 79108-</t>
  </si>
  <si>
    <t>Allstate Building II</t>
  </si>
  <si>
    <t xml:space="preserve"> 79108-001</t>
  </si>
  <si>
    <t>1-209082</t>
  </si>
  <si>
    <t xml:space="preserve"> 79113-</t>
  </si>
  <si>
    <t xml:space="preserve"> 79113-001</t>
  </si>
  <si>
    <t>1-209087</t>
  </si>
  <si>
    <t xml:space="preserve"> 79128-</t>
  </si>
  <si>
    <t xml:space="preserve"> 79128-001</t>
  </si>
  <si>
    <t>1-209102</t>
  </si>
  <si>
    <t xml:space="preserve"> 79129-</t>
  </si>
  <si>
    <t xml:space="preserve"> 79129-001</t>
  </si>
  <si>
    <t>1-209103</t>
  </si>
  <si>
    <t xml:space="preserve"> 79135-</t>
  </si>
  <si>
    <t xml:space="preserve"> 79135-001</t>
  </si>
  <si>
    <t>1-209109</t>
  </si>
  <si>
    <t xml:space="preserve"> 79143-</t>
  </si>
  <si>
    <t xml:space="preserve"> 79143-001</t>
  </si>
  <si>
    <t>1-209118</t>
  </si>
  <si>
    <t xml:space="preserve"> 79144-</t>
  </si>
  <si>
    <t xml:space="preserve"> 79144-001</t>
  </si>
  <si>
    <t>1-209119</t>
  </si>
  <si>
    <t>LA Fitness - Renton/</t>
  </si>
  <si>
    <t xml:space="preserve"> 79148-</t>
  </si>
  <si>
    <t xml:space="preserve"> 79148-001</t>
  </si>
  <si>
    <t>1-209123</t>
  </si>
  <si>
    <t xml:space="preserve"> 79150-</t>
  </si>
  <si>
    <t xml:space="preserve"> 79150-001</t>
  </si>
  <si>
    <t>1-209125</t>
  </si>
  <si>
    <t xml:space="preserve"> 79151-</t>
  </si>
  <si>
    <t xml:space="preserve"> 79151-001</t>
  </si>
  <si>
    <t>1-209126</t>
  </si>
  <si>
    <t xml:space="preserve"> 79155-</t>
  </si>
  <si>
    <t xml:space="preserve"> 79155-001</t>
  </si>
  <si>
    <t>1-209130</t>
  </si>
  <si>
    <t xml:space="preserve"> 79157-</t>
  </si>
  <si>
    <t xml:space="preserve"> 79157-001</t>
  </si>
  <si>
    <t>1-209132</t>
  </si>
  <si>
    <t xml:space="preserve"> 79161-</t>
  </si>
  <si>
    <t>Rose Hill Elementary</t>
  </si>
  <si>
    <t xml:space="preserve"> 79161-001</t>
  </si>
  <si>
    <t>1-209137</t>
  </si>
  <si>
    <t xml:space="preserve"> 79165-</t>
  </si>
  <si>
    <t xml:space="preserve"> 79165-001</t>
  </si>
  <si>
    <t>1-209142</t>
  </si>
  <si>
    <t>Steelhead Diner</t>
  </si>
  <si>
    <t xml:space="preserve"> 79171-</t>
  </si>
  <si>
    <t xml:space="preserve"> 79171-001</t>
  </si>
  <si>
    <t>1-209149</t>
  </si>
  <si>
    <t xml:space="preserve"> 79173-</t>
  </si>
  <si>
    <t>Marlene Kleven</t>
  </si>
  <si>
    <t xml:space="preserve"> 79173-001</t>
  </si>
  <si>
    <t>1-209151</t>
  </si>
  <si>
    <t xml:space="preserve"> 79175-</t>
  </si>
  <si>
    <t xml:space="preserve"> 79175-001</t>
  </si>
  <si>
    <t>1-209153</t>
  </si>
  <si>
    <t xml:space="preserve"> 79176-</t>
  </si>
  <si>
    <t xml:space="preserve"> 79176-001</t>
  </si>
  <si>
    <t>1-209154</t>
  </si>
  <si>
    <t xml:space="preserve"> 79177-</t>
  </si>
  <si>
    <t xml:space="preserve"> 79177-001</t>
  </si>
  <si>
    <t>1-209155</t>
  </si>
  <si>
    <t xml:space="preserve"> 79180-</t>
  </si>
  <si>
    <t xml:space="preserve"> 79180-001</t>
  </si>
  <si>
    <t>1-209158</t>
  </si>
  <si>
    <t xml:space="preserve"> 79186-</t>
  </si>
  <si>
    <t>Mckinsey &amp; Company</t>
  </si>
  <si>
    <t xml:space="preserve"> 79186-001</t>
  </si>
  <si>
    <t>1-209166</t>
  </si>
  <si>
    <t xml:space="preserve"> 79190-</t>
  </si>
  <si>
    <t xml:space="preserve"> 79190-001</t>
  </si>
  <si>
    <t>1-209171</t>
  </si>
  <si>
    <t xml:space="preserve"> 79192-</t>
  </si>
  <si>
    <t xml:space="preserve"> 79192-001</t>
  </si>
  <si>
    <t>1-209173</t>
  </si>
  <si>
    <t xml:space="preserve"> 79195-</t>
  </si>
  <si>
    <t xml:space="preserve"> 79195-001</t>
  </si>
  <si>
    <t>1-209176</t>
  </si>
  <si>
    <t xml:space="preserve"> 79197-</t>
  </si>
  <si>
    <t xml:space="preserve"> 79197-001</t>
  </si>
  <si>
    <t>1-209178</t>
  </si>
  <si>
    <t>LA Fitness - Federal</t>
  </si>
  <si>
    <t xml:space="preserve"> 79202-</t>
  </si>
  <si>
    <t xml:space="preserve"> 79202-001</t>
  </si>
  <si>
    <t>1-209183</t>
  </si>
  <si>
    <t xml:space="preserve"> 79204-</t>
  </si>
  <si>
    <t xml:space="preserve"> 79204-001</t>
  </si>
  <si>
    <t>1-209186</t>
  </si>
  <si>
    <t xml:space="preserve"> 79205-</t>
  </si>
  <si>
    <t xml:space="preserve"> 79205-001</t>
  </si>
  <si>
    <t>1-209187</t>
  </si>
  <si>
    <t xml:space="preserve"> 79206-</t>
  </si>
  <si>
    <t>Allied Waste</t>
  </si>
  <si>
    <t xml:space="preserve"> 79206-001</t>
  </si>
  <si>
    <t>1-209188</t>
  </si>
  <si>
    <t xml:space="preserve"> 79212-</t>
  </si>
  <si>
    <t xml:space="preserve"> 79212-001</t>
  </si>
  <si>
    <t>1-209194</t>
  </si>
  <si>
    <t xml:space="preserve"> 79214-</t>
  </si>
  <si>
    <t xml:space="preserve"> 79214-001</t>
  </si>
  <si>
    <t>1-209196</t>
  </si>
  <si>
    <t xml:space="preserve"> 79215-</t>
  </si>
  <si>
    <t xml:space="preserve"> 79215-001</t>
  </si>
  <si>
    <t>1-209197</t>
  </si>
  <si>
    <t xml:space="preserve"> 79216-</t>
  </si>
  <si>
    <t xml:space="preserve"> 79216-001</t>
  </si>
  <si>
    <t>1-209198</t>
  </si>
  <si>
    <t xml:space="preserve"> 79217-</t>
  </si>
  <si>
    <t xml:space="preserve"> 79217-001</t>
  </si>
  <si>
    <t>1-209199</t>
  </si>
  <si>
    <t xml:space="preserve"> 79223-</t>
  </si>
  <si>
    <t xml:space="preserve"> 79223-001</t>
  </si>
  <si>
    <t>1-209205</t>
  </si>
  <si>
    <t xml:space="preserve"> 79225-</t>
  </si>
  <si>
    <t xml:space="preserve"> 79225-001</t>
  </si>
  <si>
    <t>1-209207</t>
  </si>
  <si>
    <t xml:space="preserve"> 79226-</t>
  </si>
  <si>
    <t xml:space="preserve"> 79226-001</t>
  </si>
  <si>
    <t>1-209208</t>
  </si>
  <si>
    <t xml:space="preserve"> 79232-</t>
  </si>
  <si>
    <t>Thomas Jefferson Hig</t>
  </si>
  <si>
    <t xml:space="preserve"> 79232-001</t>
  </si>
  <si>
    <t>1-209214</t>
  </si>
  <si>
    <t xml:space="preserve"> 79236-</t>
  </si>
  <si>
    <t xml:space="preserve"> 79236-001</t>
  </si>
  <si>
    <t>1-209219</t>
  </si>
  <si>
    <t xml:space="preserve"> 79239-</t>
  </si>
  <si>
    <t xml:space="preserve"> 79239-001</t>
  </si>
  <si>
    <t>1-209222</t>
  </si>
  <si>
    <t>CHILDREN'S HOSPITAL</t>
  </si>
  <si>
    <t xml:space="preserve"> 79242-</t>
  </si>
  <si>
    <t>Zodiac Aerospace</t>
  </si>
  <si>
    <t xml:space="preserve"> 79242-001</t>
  </si>
  <si>
    <t>1-209225</t>
  </si>
  <si>
    <t xml:space="preserve"> 79250-</t>
  </si>
  <si>
    <t>Willow Creek Bldg G</t>
  </si>
  <si>
    <t xml:space="preserve"> 79250-001</t>
  </si>
  <si>
    <t>1-209234</t>
  </si>
  <si>
    <t xml:space="preserve"> 79252-</t>
  </si>
  <si>
    <t xml:space="preserve"> 79252-001</t>
  </si>
  <si>
    <t>1-209237</t>
  </si>
  <si>
    <t xml:space="preserve"> 79262-</t>
  </si>
  <si>
    <t xml:space="preserve"> 79262-001</t>
  </si>
  <si>
    <t>1-209248</t>
  </si>
  <si>
    <t xml:space="preserve"> 79263-</t>
  </si>
  <si>
    <t xml:space="preserve"> 79263-001</t>
  </si>
  <si>
    <t>1-209249</t>
  </si>
  <si>
    <t xml:space="preserve"> 79265-</t>
  </si>
  <si>
    <t xml:space="preserve"> 79265-001</t>
  </si>
  <si>
    <t>1-209251</t>
  </si>
  <si>
    <t xml:space="preserve"> 79268-</t>
  </si>
  <si>
    <t xml:space="preserve"> 79268-001</t>
  </si>
  <si>
    <t>1-209254</t>
  </si>
  <si>
    <t xml:space="preserve"> 79270-</t>
  </si>
  <si>
    <t>LA Fitness - Kent</t>
  </si>
  <si>
    <t xml:space="preserve"> 79270-001</t>
  </si>
  <si>
    <t>1-209256</t>
  </si>
  <si>
    <t xml:space="preserve"> 79272-</t>
  </si>
  <si>
    <t xml:space="preserve"> 79272-001</t>
  </si>
  <si>
    <t>1-209258</t>
  </si>
  <si>
    <t xml:space="preserve"> 79273-</t>
  </si>
  <si>
    <t xml:space="preserve"> 79273-001</t>
  </si>
  <si>
    <t>1-209259</t>
  </si>
  <si>
    <t xml:space="preserve"> 79276-</t>
  </si>
  <si>
    <t xml:space="preserve"> 79276-001</t>
  </si>
  <si>
    <t>1-209262</t>
  </si>
  <si>
    <t>Seahawks Training</t>
  </si>
  <si>
    <t xml:space="preserve"> 79278-</t>
  </si>
  <si>
    <t>Bay Vista BVCOMM</t>
  </si>
  <si>
    <t xml:space="preserve"> 79278-001</t>
  </si>
  <si>
    <t>1-209264</t>
  </si>
  <si>
    <t xml:space="preserve"> 79279-</t>
  </si>
  <si>
    <t xml:space="preserve"> 79279-001</t>
  </si>
  <si>
    <t>1-209265</t>
  </si>
  <si>
    <t xml:space="preserve"> 79282-</t>
  </si>
  <si>
    <t>MSD Columbia Element</t>
  </si>
  <si>
    <t xml:space="preserve"> 79282-001</t>
  </si>
  <si>
    <t>1-209268</t>
  </si>
  <si>
    <t xml:space="preserve"> 79283-</t>
  </si>
  <si>
    <t xml:space="preserve"> 79283-001</t>
  </si>
  <si>
    <t>1-209269</t>
  </si>
  <si>
    <t xml:space="preserve"> 79287-</t>
  </si>
  <si>
    <t>TSD Tukwila Elementa</t>
  </si>
  <si>
    <t xml:space="preserve"> 79287-001</t>
  </si>
  <si>
    <t>1-209273</t>
  </si>
  <si>
    <t xml:space="preserve"> 79288-</t>
  </si>
  <si>
    <t xml:space="preserve"> 79288-001</t>
  </si>
  <si>
    <t>1-209274</t>
  </si>
  <si>
    <t xml:space="preserve"> 79289-</t>
  </si>
  <si>
    <t xml:space="preserve"> 79289-001</t>
  </si>
  <si>
    <t>1-209275</t>
  </si>
  <si>
    <t xml:space="preserve"> 79292-</t>
  </si>
  <si>
    <t xml:space="preserve"> 79292-001</t>
  </si>
  <si>
    <t>1-209278</t>
  </si>
  <si>
    <t xml:space="preserve"> 79293-</t>
  </si>
  <si>
    <t xml:space="preserve"> 79293-001</t>
  </si>
  <si>
    <t>1-209280</t>
  </si>
  <si>
    <t xml:space="preserve"> 79297-</t>
  </si>
  <si>
    <t xml:space="preserve"> 79297-001</t>
  </si>
  <si>
    <t>1-209284</t>
  </si>
  <si>
    <t xml:space="preserve"> 79299-</t>
  </si>
  <si>
    <t xml:space="preserve"> 79299-001</t>
  </si>
  <si>
    <t>1-209286</t>
  </si>
  <si>
    <t xml:space="preserve"> 79300-</t>
  </si>
  <si>
    <t xml:space="preserve"> 79300-001</t>
  </si>
  <si>
    <t>1-209287</t>
  </si>
  <si>
    <t xml:space="preserve"> 79303-</t>
  </si>
  <si>
    <t xml:space="preserve"> 79303-001</t>
  </si>
  <si>
    <t>1-209290</t>
  </si>
  <si>
    <t xml:space="preserve"> 79305-</t>
  </si>
  <si>
    <t xml:space="preserve"> 79305-001</t>
  </si>
  <si>
    <t>1-209292</t>
  </si>
  <si>
    <t xml:space="preserve"> 79310-</t>
  </si>
  <si>
    <t xml:space="preserve"> 79310-001</t>
  </si>
  <si>
    <t>1-209297</t>
  </si>
  <si>
    <t xml:space="preserve"> 79312-</t>
  </si>
  <si>
    <t xml:space="preserve"> 79312-001</t>
  </si>
  <si>
    <t>1-209299</t>
  </si>
  <si>
    <t xml:space="preserve"> 79314-</t>
  </si>
  <si>
    <t>Broadway Shoe Repair</t>
  </si>
  <si>
    <t xml:space="preserve"> 79314-001</t>
  </si>
  <si>
    <t>1-209302</t>
  </si>
  <si>
    <t xml:space="preserve"> 79316-</t>
  </si>
  <si>
    <t xml:space="preserve"> 79316-001</t>
  </si>
  <si>
    <t>1-209304</t>
  </si>
  <si>
    <t xml:space="preserve"> 79321-</t>
  </si>
  <si>
    <t xml:space="preserve"> 79321-001</t>
  </si>
  <si>
    <t>1-209309</t>
  </si>
  <si>
    <t xml:space="preserve"> 79322-</t>
  </si>
  <si>
    <t xml:space="preserve"> 79322-001</t>
  </si>
  <si>
    <t>1-209310</t>
  </si>
  <si>
    <t xml:space="preserve"> 79323-</t>
  </si>
  <si>
    <t xml:space="preserve"> 79323-001</t>
  </si>
  <si>
    <t>1-209311</t>
  </si>
  <si>
    <t xml:space="preserve"> 79324-</t>
  </si>
  <si>
    <t xml:space="preserve"> 79324-001</t>
  </si>
  <si>
    <t>1-209312</t>
  </si>
  <si>
    <t xml:space="preserve"> 79325-</t>
  </si>
  <si>
    <t xml:space="preserve"> 79325-001</t>
  </si>
  <si>
    <t>1-209313</t>
  </si>
  <si>
    <t xml:space="preserve"> 79969-</t>
  </si>
  <si>
    <t xml:space="preserve"> 79969-001</t>
  </si>
  <si>
    <t>1-657378</t>
  </si>
  <si>
    <t xml:space="preserve"> 80047-</t>
  </si>
  <si>
    <t xml:space="preserve"> 80047-001</t>
  </si>
  <si>
    <t>1-657457</t>
  </si>
  <si>
    <t xml:space="preserve"> 80050-</t>
  </si>
  <si>
    <t>CORBETT SCHOOL</t>
  </si>
  <si>
    <t xml:space="preserve"> 80050-001</t>
  </si>
  <si>
    <t>1-657460</t>
  </si>
  <si>
    <t xml:space="preserve"> 80059-</t>
  </si>
  <si>
    <t>AT&amp;T ADVERTISING</t>
  </si>
  <si>
    <t xml:space="preserve"> 80059-001</t>
  </si>
  <si>
    <t>1-657469</t>
  </si>
  <si>
    <t xml:space="preserve"> 80060-</t>
  </si>
  <si>
    <t xml:space="preserve"> 80060-001</t>
  </si>
  <si>
    <t>1-657470</t>
  </si>
  <si>
    <t xml:space="preserve"> 80066-</t>
  </si>
  <si>
    <t xml:space="preserve"> 80066-001</t>
  </si>
  <si>
    <t>1-657476</t>
  </si>
  <si>
    <t xml:space="preserve"> 80070-</t>
  </si>
  <si>
    <t>SHERWOOD MARKET PL</t>
  </si>
  <si>
    <t xml:space="preserve"> 80070-001</t>
  </si>
  <si>
    <t>1-657480</t>
  </si>
  <si>
    <t xml:space="preserve"> 80079-</t>
  </si>
  <si>
    <t xml:space="preserve"> 80079-001</t>
  </si>
  <si>
    <t>1-657489</t>
  </si>
  <si>
    <t xml:space="preserve"> 80085-</t>
  </si>
  <si>
    <t>SPIRITS WEST</t>
  </si>
  <si>
    <t xml:space="preserve"> 80085-001</t>
  </si>
  <si>
    <t>1-657495</t>
  </si>
  <si>
    <t xml:space="preserve"> 80087-</t>
  </si>
  <si>
    <t xml:space="preserve"> 80087-001</t>
  </si>
  <si>
    <t>1-657497</t>
  </si>
  <si>
    <t xml:space="preserve"> 80092-</t>
  </si>
  <si>
    <t>4000 KRUSE WAY PLACE</t>
  </si>
  <si>
    <t xml:space="preserve"> 80092-001</t>
  </si>
  <si>
    <t>1-657502</t>
  </si>
  <si>
    <t xml:space="preserve"> 80093-</t>
  </si>
  <si>
    <t xml:space="preserve"> 80093-001</t>
  </si>
  <si>
    <t>1-657503</t>
  </si>
  <si>
    <t xml:space="preserve"> 80094-</t>
  </si>
  <si>
    <t xml:space="preserve"> 80094-001</t>
  </si>
  <si>
    <t>1-657504</t>
  </si>
  <si>
    <t xml:space="preserve"> 80095-</t>
  </si>
  <si>
    <t>4004 KRUSE WAY PLACE</t>
  </si>
  <si>
    <t xml:space="preserve"> 80095-001</t>
  </si>
  <si>
    <t>1-657505</t>
  </si>
  <si>
    <t xml:space="preserve"> 80096-</t>
  </si>
  <si>
    <t>4800 MEADOWS</t>
  </si>
  <si>
    <t xml:space="preserve"> 80096-001</t>
  </si>
  <si>
    <t>1-657506</t>
  </si>
  <si>
    <t xml:space="preserve"> 80097-</t>
  </si>
  <si>
    <t>4900 MEADOWS</t>
  </si>
  <si>
    <t xml:space="preserve"> 80097-001</t>
  </si>
  <si>
    <t>1-657507</t>
  </si>
  <si>
    <t xml:space="preserve"> 80098-</t>
  </si>
  <si>
    <t>4949 MEADOWS</t>
  </si>
  <si>
    <t xml:space="preserve"> 80098-001</t>
  </si>
  <si>
    <t>1-657508</t>
  </si>
  <si>
    <t xml:space="preserve"> 80099-</t>
  </si>
  <si>
    <t>5000 MEADOWS</t>
  </si>
  <si>
    <t xml:space="preserve"> 80099-001</t>
  </si>
  <si>
    <t>1-657509</t>
  </si>
  <si>
    <t xml:space="preserve"> 80100-</t>
  </si>
  <si>
    <t>5800 MEADOWS</t>
  </si>
  <si>
    <t xml:space="preserve"> 80100-001</t>
  </si>
  <si>
    <t>1-657510</t>
  </si>
  <si>
    <t xml:space="preserve"> 80101-</t>
  </si>
  <si>
    <t>6000 MEADOWS</t>
  </si>
  <si>
    <t xml:space="preserve"> 80101-001</t>
  </si>
  <si>
    <t>1-657511</t>
  </si>
  <si>
    <t xml:space="preserve"> 80105-</t>
  </si>
  <si>
    <t>DYNO NOBEL</t>
  </si>
  <si>
    <t xml:space="preserve"> 80105-001</t>
  </si>
  <si>
    <t>1-657515</t>
  </si>
  <si>
    <t xml:space="preserve"> 80108-</t>
  </si>
  <si>
    <t xml:space="preserve"> 80108-001</t>
  </si>
  <si>
    <t>1-657518</t>
  </si>
  <si>
    <t xml:space="preserve"> 80110-</t>
  </si>
  <si>
    <t xml:space="preserve"> 80110-001</t>
  </si>
  <si>
    <t>1-657520</t>
  </si>
  <si>
    <t xml:space="preserve"> 80113-</t>
  </si>
  <si>
    <t>KRUSE OAKS I</t>
  </si>
  <si>
    <t xml:space="preserve"> 80113-001</t>
  </si>
  <si>
    <t>1-657523</t>
  </si>
  <si>
    <t xml:space="preserve"> 80114-</t>
  </si>
  <si>
    <t>KRUSE OAKS II</t>
  </si>
  <si>
    <t xml:space="preserve"> 80114-001</t>
  </si>
  <si>
    <t>1-657524</t>
  </si>
  <si>
    <t xml:space="preserve"> 80115-</t>
  </si>
  <si>
    <t>KRUSE OAKS III</t>
  </si>
  <si>
    <t xml:space="preserve"> 80115-001</t>
  </si>
  <si>
    <t>1-657525</t>
  </si>
  <si>
    <t xml:space="preserve"> 80116-</t>
  </si>
  <si>
    <t>KRUSE WAY PLAZA I</t>
  </si>
  <si>
    <t xml:space="preserve"> 80116-001</t>
  </si>
  <si>
    <t>1-657526</t>
  </si>
  <si>
    <t xml:space="preserve"> 80118-</t>
  </si>
  <si>
    <t>KRUSE WOODS I</t>
  </si>
  <si>
    <t xml:space="preserve"> 80118-001</t>
  </si>
  <si>
    <t>1-657528</t>
  </si>
  <si>
    <t xml:space="preserve"> 80120-</t>
  </si>
  <si>
    <t>KRUSE WOODS III</t>
  </si>
  <si>
    <t xml:space="preserve"> 80120-001</t>
  </si>
  <si>
    <t>1-657530</t>
  </si>
  <si>
    <t xml:space="preserve"> 80121-</t>
  </si>
  <si>
    <t>KRUSE WOODS IV</t>
  </si>
  <si>
    <t xml:space="preserve"> 80121-001</t>
  </si>
  <si>
    <t>1-657531</t>
  </si>
  <si>
    <t xml:space="preserve"> 80122-</t>
  </si>
  <si>
    <t>KRUSE WOODS V</t>
  </si>
  <si>
    <t xml:space="preserve"> 80122-001</t>
  </si>
  <si>
    <t>1-657532</t>
  </si>
  <si>
    <t xml:space="preserve"> 80123-</t>
  </si>
  <si>
    <t xml:space="preserve"> 80123-001</t>
  </si>
  <si>
    <t>1-657533</t>
  </si>
  <si>
    <t xml:space="preserve"> 80124-</t>
  </si>
  <si>
    <t>NIMBUS BUILDING 11</t>
  </si>
  <si>
    <t xml:space="preserve"> 80124-001</t>
  </si>
  <si>
    <t>1-657534</t>
  </si>
  <si>
    <t xml:space="preserve"> 80397-</t>
  </si>
  <si>
    <t>IBERDROLA RENEWABLES</t>
  </si>
  <si>
    <t xml:space="preserve"> 80397-001</t>
  </si>
  <si>
    <t>1-657814</t>
  </si>
  <si>
    <t xml:space="preserve"> 80451-</t>
  </si>
  <si>
    <t xml:space="preserve"> 80451-001</t>
  </si>
  <si>
    <t xml:space="preserve">1-73065 </t>
  </si>
  <si>
    <t xml:space="preserve"> 81150-</t>
  </si>
  <si>
    <t>Pioneer Place Towers</t>
  </si>
  <si>
    <t xml:space="preserve"> 81150-001</t>
  </si>
  <si>
    <t>1-776867</t>
  </si>
  <si>
    <t xml:space="preserve"> 81172-</t>
  </si>
  <si>
    <t>Kcorp Technology Svc</t>
  </si>
  <si>
    <t xml:space="preserve"> 81172-001</t>
  </si>
  <si>
    <t>1-776889</t>
  </si>
  <si>
    <t xml:space="preserve"> 81276-</t>
  </si>
  <si>
    <t>LA Fitness - Lake Os</t>
  </si>
  <si>
    <t xml:space="preserve"> 81276-001</t>
  </si>
  <si>
    <t>1-777000</t>
  </si>
  <si>
    <t xml:space="preserve"> 81331-</t>
  </si>
  <si>
    <t>Sunset Corporate Bld</t>
  </si>
  <si>
    <t xml:space="preserve"> 81331-001</t>
  </si>
  <si>
    <t>1-777057</t>
  </si>
  <si>
    <t xml:space="preserve"> 81340-</t>
  </si>
  <si>
    <t>VADATA - Amazon</t>
  </si>
  <si>
    <t xml:space="preserve"> 81340-001</t>
  </si>
  <si>
    <t>1-777067</t>
  </si>
  <si>
    <t xml:space="preserve"> 81350-</t>
  </si>
  <si>
    <t>CCBC</t>
  </si>
  <si>
    <t xml:space="preserve"> 81350-001</t>
  </si>
  <si>
    <t>1-777077</t>
  </si>
  <si>
    <t xml:space="preserve"> 81393-</t>
  </si>
  <si>
    <t>Country Financial</t>
  </si>
  <si>
    <t xml:space="preserve"> 81393-001</t>
  </si>
  <si>
    <t>1-777121</t>
  </si>
  <si>
    <t xml:space="preserve"> 81471-</t>
  </si>
  <si>
    <t>Hoffman Lunch Tent</t>
  </si>
  <si>
    <t xml:space="preserve"> 81471-001</t>
  </si>
  <si>
    <t>1-777200</t>
  </si>
  <si>
    <t>Target Store #T-1883</t>
  </si>
  <si>
    <t xml:space="preserve"> 81480-</t>
  </si>
  <si>
    <t xml:space="preserve"> 81480-001</t>
  </si>
  <si>
    <t>1-777209</t>
  </si>
  <si>
    <t xml:space="preserve"> 81525-</t>
  </si>
  <si>
    <t>Target Store #T-1419</t>
  </si>
  <si>
    <t xml:space="preserve"> 81525-001</t>
  </si>
  <si>
    <t>1-777256</t>
  </si>
  <si>
    <t xml:space="preserve"> 81586-</t>
  </si>
  <si>
    <t>Target Store #T-0362</t>
  </si>
  <si>
    <t xml:space="preserve"> 81586-001</t>
  </si>
  <si>
    <t>1-777322</t>
  </si>
  <si>
    <t xml:space="preserve"> 81591-</t>
  </si>
  <si>
    <t>Target Store #T-345</t>
  </si>
  <si>
    <t xml:space="preserve"> 81591-001</t>
  </si>
  <si>
    <t>1-777328</t>
  </si>
  <si>
    <t xml:space="preserve"> 81640-</t>
  </si>
  <si>
    <t>Cascade Corporation</t>
  </si>
  <si>
    <t xml:space="preserve"> 81640-001</t>
  </si>
  <si>
    <t>1-777378</t>
  </si>
  <si>
    <t xml:space="preserve"> 81690-</t>
  </si>
  <si>
    <t>Drinkward Residence</t>
  </si>
  <si>
    <t xml:space="preserve"> 81690-001</t>
  </si>
  <si>
    <t>1-777429</t>
  </si>
  <si>
    <t xml:space="preserve"> 81765-</t>
  </si>
  <si>
    <t>VADATA</t>
  </si>
  <si>
    <t xml:space="preserve"> 81765-001</t>
  </si>
  <si>
    <t>1-777504</t>
  </si>
  <si>
    <t xml:space="preserve"> 81773-</t>
  </si>
  <si>
    <t xml:space="preserve"> 81773-001</t>
  </si>
  <si>
    <t>1-777512</t>
  </si>
  <si>
    <t xml:space="preserve"> 81774-</t>
  </si>
  <si>
    <t>The Portland Clinic</t>
  </si>
  <si>
    <t xml:space="preserve"> 81774-001</t>
  </si>
  <si>
    <t>1-777513</t>
  </si>
  <si>
    <t xml:space="preserve"> 81780-</t>
  </si>
  <si>
    <t>Fiserv</t>
  </si>
  <si>
    <t xml:space="preserve"> 81780-001</t>
  </si>
  <si>
    <t>1-777519</t>
  </si>
  <si>
    <t xml:space="preserve"> 81792-</t>
  </si>
  <si>
    <t xml:space="preserve"> 81792-001</t>
  </si>
  <si>
    <t>1-777531</t>
  </si>
  <si>
    <t xml:space="preserve"> 81809-</t>
  </si>
  <si>
    <t xml:space="preserve"> 81809-001</t>
  </si>
  <si>
    <t>1-777548</t>
  </si>
  <si>
    <t xml:space="preserve"> 81837-</t>
  </si>
  <si>
    <t xml:space="preserve"> 81837-001</t>
  </si>
  <si>
    <t>1-777580</t>
  </si>
  <si>
    <t xml:space="preserve"> 81838-</t>
  </si>
  <si>
    <t>Rock Creek Corporate</t>
  </si>
  <si>
    <t xml:space="preserve"> 81838-001</t>
  </si>
  <si>
    <t>1-777581</t>
  </si>
  <si>
    <t xml:space="preserve"> 81864-</t>
  </si>
  <si>
    <t xml:space="preserve"> 81864-001</t>
  </si>
  <si>
    <t>1-777608</t>
  </si>
  <si>
    <t xml:space="preserve"> 81879-</t>
  </si>
  <si>
    <t xml:space="preserve"> 81879-001</t>
  </si>
  <si>
    <t>1-777623</t>
  </si>
  <si>
    <t xml:space="preserve"> 81888-</t>
  </si>
  <si>
    <t xml:space="preserve"> 81888-001</t>
  </si>
  <si>
    <t>1-777633</t>
  </si>
  <si>
    <t xml:space="preserve"> 81906-</t>
  </si>
  <si>
    <t xml:space="preserve"> 81906-001</t>
  </si>
  <si>
    <t>1-777651</t>
  </si>
  <si>
    <t xml:space="preserve"> 81907-</t>
  </si>
  <si>
    <t xml:space="preserve"> 81907-001</t>
  </si>
  <si>
    <t>1-777652</t>
  </si>
  <si>
    <t xml:space="preserve"> 81931-</t>
  </si>
  <si>
    <t>Cyan - PDX</t>
  </si>
  <si>
    <t xml:space="preserve"> 81931-001</t>
  </si>
  <si>
    <t>1-777677</t>
  </si>
  <si>
    <t xml:space="preserve"> 81956-</t>
  </si>
  <si>
    <t xml:space="preserve"> 81956-001</t>
  </si>
  <si>
    <t>1-777705</t>
  </si>
  <si>
    <t xml:space="preserve"> 81978-</t>
  </si>
  <si>
    <t xml:space="preserve"> 81978-001</t>
  </si>
  <si>
    <t>1-777727</t>
  </si>
  <si>
    <t xml:space="preserve"> 81980-</t>
  </si>
  <si>
    <t xml:space="preserve"> 81980-001</t>
  </si>
  <si>
    <t>1-777729</t>
  </si>
  <si>
    <t xml:space="preserve"> 81981-</t>
  </si>
  <si>
    <t>The Morrison Apts</t>
  </si>
  <si>
    <t xml:space="preserve"> 81981-001</t>
  </si>
  <si>
    <t>1-777730</t>
  </si>
  <si>
    <t xml:space="preserve"> 82008-</t>
  </si>
  <si>
    <t xml:space="preserve"> 82008-001</t>
  </si>
  <si>
    <t>1-777757</t>
  </si>
  <si>
    <t xml:space="preserve"> 82012-</t>
  </si>
  <si>
    <t xml:space="preserve"> 82012-001</t>
  </si>
  <si>
    <t>1-777761</t>
  </si>
  <si>
    <t xml:space="preserve"> 82020-</t>
  </si>
  <si>
    <t xml:space="preserve"> 82020-001</t>
  </si>
  <si>
    <t>1-777769</t>
  </si>
  <si>
    <t xml:space="preserve"> 82026-</t>
  </si>
  <si>
    <t xml:space="preserve"> 82026-001</t>
  </si>
  <si>
    <t>1-777779</t>
  </si>
  <si>
    <t xml:space="preserve"> 82034-</t>
  </si>
  <si>
    <t xml:space="preserve"> 82034-001</t>
  </si>
  <si>
    <t>1-777787</t>
  </si>
  <si>
    <t xml:space="preserve"> 82036-</t>
  </si>
  <si>
    <t xml:space="preserve"> 82036-001</t>
  </si>
  <si>
    <t>1-777789</t>
  </si>
  <si>
    <t xml:space="preserve"> 82058-</t>
  </si>
  <si>
    <t xml:space="preserve"> 82058-001</t>
  </si>
  <si>
    <t>1-777813</t>
  </si>
  <si>
    <t xml:space="preserve"> 82059-</t>
  </si>
  <si>
    <t>Kanto Corp</t>
  </si>
  <si>
    <t xml:space="preserve"> 82059-001</t>
  </si>
  <si>
    <t>1-777814</t>
  </si>
  <si>
    <t xml:space="preserve"> 82068-</t>
  </si>
  <si>
    <t xml:space="preserve"> 82068-001</t>
  </si>
  <si>
    <t>1-777825</t>
  </si>
  <si>
    <t xml:space="preserve"> 82070-</t>
  </si>
  <si>
    <t xml:space="preserve"> 82070-001</t>
  </si>
  <si>
    <t>1-777827</t>
  </si>
  <si>
    <t xml:space="preserve"> 82076-</t>
  </si>
  <si>
    <t>Shell Lubricants</t>
  </si>
  <si>
    <t xml:space="preserve"> 82076-001</t>
  </si>
  <si>
    <t>1-777834</t>
  </si>
  <si>
    <t xml:space="preserve"> 82077-</t>
  </si>
  <si>
    <t>Airgas</t>
  </si>
  <si>
    <t xml:space="preserve"> 82077-001</t>
  </si>
  <si>
    <t>1-777835</t>
  </si>
  <si>
    <t xml:space="preserve"> 82078-</t>
  </si>
  <si>
    <t xml:space="preserve"> 82078-001</t>
  </si>
  <si>
    <t>1-777836</t>
  </si>
  <si>
    <t xml:space="preserve"> 82079-</t>
  </si>
  <si>
    <t xml:space="preserve"> 82079-001</t>
  </si>
  <si>
    <t>1-777837</t>
  </si>
  <si>
    <t xml:space="preserve"> 82094-</t>
  </si>
  <si>
    <t xml:space="preserve"> 82094-001</t>
  </si>
  <si>
    <t>1-777854</t>
  </si>
  <si>
    <t xml:space="preserve"> 82096-</t>
  </si>
  <si>
    <t xml:space="preserve"> 82096-001</t>
  </si>
  <si>
    <t>1-777856</t>
  </si>
  <si>
    <t xml:space="preserve"> 82097-</t>
  </si>
  <si>
    <t>Jake's Grill</t>
  </si>
  <si>
    <t xml:space="preserve"> 82097-001</t>
  </si>
  <si>
    <t>1-777857</t>
  </si>
  <si>
    <t xml:space="preserve"> 82100-</t>
  </si>
  <si>
    <t xml:space="preserve"> 82100-001</t>
  </si>
  <si>
    <t>1-777860</t>
  </si>
  <si>
    <t xml:space="preserve"> 82101-</t>
  </si>
  <si>
    <t xml:space="preserve"> 82101-001</t>
  </si>
  <si>
    <t>1-777861</t>
  </si>
  <si>
    <t xml:space="preserve"> 82108-</t>
  </si>
  <si>
    <t>Nelson Paint Company</t>
  </si>
  <si>
    <t xml:space="preserve"> 82108-001</t>
  </si>
  <si>
    <t>1-777868</t>
  </si>
  <si>
    <t xml:space="preserve"> 82113-</t>
  </si>
  <si>
    <t>GE Healthcare IITS</t>
  </si>
  <si>
    <t xml:space="preserve"> 82113-001</t>
  </si>
  <si>
    <t>1-777873</t>
  </si>
  <si>
    <t xml:space="preserve"> 82114-</t>
  </si>
  <si>
    <t xml:space="preserve"> 82114-001</t>
  </si>
  <si>
    <t>1-777874</t>
  </si>
  <si>
    <t xml:space="preserve"> 82142-</t>
  </si>
  <si>
    <t xml:space="preserve"> 82142-001</t>
  </si>
  <si>
    <t>1-777902</t>
  </si>
  <si>
    <t xml:space="preserve"> 82144-</t>
  </si>
  <si>
    <t>Portland P&amp;DC</t>
  </si>
  <si>
    <t xml:space="preserve"> 82144-001</t>
  </si>
  <si>
    <t>1-777904</t>
  </si>
  <si>
    <t xml:space="preserve"> 82151-</t>
  </si>
  <si>
    <t>Fox Tower</t>
  </si>
  <si>
    <t xml:space="preserve"> 82151-001</t>
  </si>
  <si>
    <t>1-777911</t>
  </si>
  <si>
    <t xml:space="preserve"> 82155-</t>
  </si>
  <si>
    <t>Big Lots #4475</t>
  </si>
  <si>
    <t xml:space="preserve"> 82155-001</t>
  </si>
  <si>
    <t>1-777915</t>
  </si>
  <si>
    <t xml:space="preserve"> 82162-</t>
  </si>
  <si>
    <t>Auto Retail Building</t>
  </si>
  <si>
    <t xml:space="preserve"> 82162-001</t>
  </si>
  <si>
    <t>1-777922</t>
  </si>
  <si>
    <t xml:space="preserve"> 82169-</t>
  </si>
  <si>
    <t>LA Fitness - Pearl D</t>
  </si>
  <si>
    <t xml:space="preserve"> 82169-001</t>
  </si>
  <si>
    <t>1-777929</t>
  </si>
  <si>
    <t xml:space="preserve"> 82173-</t>
  </si>
  <si>
    <t xml:space="preserve"> 82173-001</t>
  </si>
  <si>
    <t>1-777934</t>
  </si>
  <si>
    <t xml:space="preserve"> 82191-</t>
  </si>
  <si>
    <t>Downstream</t>
  </si>
  <si>
    <t xml:space="preserve"> 82191-001</t>
  </si>
  <si>
    <t>1-777952</t>
  </si>
  <si>
    <t xml:space="preserve"> 82195-</t>
  </si>
  <si>
    <t>5105 Residence</t>
  </si>
  <si>
    <t xml:space="preserve"> 82195-001</t>
  </si>
  <si>
    <t>1-777956</t>
  </si>
  <si>
    <t xml:space="preserve"> 82199-</t>
  </si>
  <si>
    <t>Apple Computer Store</t>
  </si>
  <si>
    <t xml:space="preserve"> 82199-001</t>
  </si>
  <si>
    <t>1-777960</t>
  </si>
  <si>
    <t xml:space="preserve"> 82202-</t>
  </si>
  <si>
    <t>Target Store #T-0344</t>
  </si>
  <si>
    <t xml:space="preserve"> 82202-001</t>
  </si>
  <si>
    <t>1-777963</t>
  </si>
  <si>
    <t xml:space="preserve"> 82207-</t>
  </si>
  <si>
    <t xml:space="preserve"> 82207-001</t>
  </si>
  <si>
    <t>1-777968</t>
  </si>
  <si>
    <t xml:space="preserve"> 82208-</t>
  </si>
  <si>
    <t xml:space="preserve"> 82208-001</t>
  </si>
  <si>
    <t>1-777969</t>
  </si>
  <si>
    <t xml:space="preserve"> 82209-</t>
  </si>
  <si>
    <t>Big Lots #4528</t>
  </si>
  <si>
    <t xml:space="preserve"> 82209-001</t>
  </si>
  <si>
    <t>1-777970</t>
  </si>
  <si>
    <t xml:space="preserve"> 82212-</t>
  </si>
  <si>
    <t>Seterus, Inc. -  Bea</t>
  </si>
  <si>
    <t xml:space="preserve"> 82212-001</t>
  </si>
  <si>
    <t>1-777973</t>
  </si>
  <si>
    <t xml:space="preserve"> 82215-</t>
  </si>
  <si>
    <t xml:space="preserve"> 82215-001</t>
  </si>
  <si>
    <t>1-777976</t>
  </si>
  <si>
    <t xml:space="preserve"> 82217-</t>
  </si>
  <si>
    <t xml:space="preserve"> 82217-001</t>
  </si>
  <si>
    <t>1-777978</t>
  </si>
  <si>
    <t xml:space="preserve"> 82218-</t>
  </si>
  <si>
    <t xml:space="preserve"> 82218-001</t>
  </si>
  <si>
    <t>1-777979</t>
  </si>
  <si>
    <t xml:space="preserve"> 82220-</t>
  </si>
  <si>
    <t xml:space="preserve"> 82220-001</t>
  </si>
  <si>
    <t>1-777981</t>
  </si>
  <si>
    <t xml:space="preserve"> 82222-</t>
  </si>
  <si>
    <t>Woolworth Building</t>
  </si>
  <si>
    <t xml:space="preserve"> 82222-001</t>
  </si>
  <si>
    <t>1-777983</t>
  </si>
  <si>
    <t xml:space="preserve"> 82228-</t>
  </si>
  <si>
    <t xml:space="preserve"> 82228-001</t>
  </si>
  <si>
    <t>1-777989</t>
  </si>
  <si>
    <t xml:space="preserve"> 82233-</t>
  </si>
  <si>
    <t>AT&amp;T Mobility Retail</t>
  </si>
  <si>
    <t xml:space="preserve"> 82233-001</t>
  </si>
  <si>
    <t>1-777994</t>
  </si>
  <si>
    <t xml:space="preserve"> 82234-</t>
  </si>
  <si>
    <t xml:space="preserve"> 82234-001</t>
  </si>
  <si>
    <t>1-777995</t>
  </si>
  <si>
    <t xml:space="preserve"> 82235-</t>
  </si>
  <si>
    <t>Vigor Industrial LLC</t>
  </si>
  <si>
    <t xml:space="preserve"> 82235-001</t>
  </si>
  <si>
    <t>1-777996</t>
  </si>
  <si>
    <t xml:space="preserve"> 82236-</t>
  </si>
  <si>
    <t>Vibra Specialty Hosp</t>
  </si>
  <si>
    <t xml:space="preserve"> 82236-001</t>
  </si>
  <si>
    <t>1-777997</t>
  </si>
  <si>
    <t xml:space="preserve"> 82240-</t>
  </si>
  <si>
    <t>KPTV Transmitter</t>
  </si>
  <si>
    <t xml:space="preserve"> 82240-001</t>
  </si>
  <si>
    <t>1-778001</t>
  </si>
  <si>
    <t xml:space="preserve"> 82242-</t>
  </si>
  <si>
    <t xml:space="preserve"> 82242-001</t>
  </si>
  <si>
    <t>1-778003</t>
  </si>
  <si>
    <t xml:space="preserve"> 82243-</t>
  </si>
  <si>
    <t xml:space="preserve"> 82243-001</t>
  </si>
  <si>
    <t>1-778004</t>
  </si>
  <si>
    <t xml:space="preserve"> 82245-</t>
  </si>
  <si>
    <t>Nimbus Building 12</t>
  </si>
  <si>
    <t xml:space="preserve"> 82245-001</t>
  </si>
  <si>
    <t>1-778006</t>
  </si>
  <si>
    <t xml:space="preserve"> 82248-</t>
  </si>
  <si>
    <t xml:space="preserve"> 82248-001</t>
  </si>
  <si>
    <t>1-778009</t>
  </si>
  <si>
    <t xml:space="preserve"> 82251-</t>
  </si>
  <si>
    <t xml:space="preserve"> 82251-001</t>
  </si>
  <si>
    <t>1-778012</t>
  </si>
  <si>
    <t xml:space="preserve"> 82256-</t>
  </si>
  <si>
    <t xml:space="preserve"> 82256-001</t>
  </si>
  <si>
    <t>1-778017</t>
  </si>
  <si>
    <t xml:space="preserve"> 82257-</t>
  </si>
  <si>
    <t>Summerlin Center</t>
  </si>
  <si>
    <t xml:space="preserve"> 82257-001</t>
  </si>
  <si>
    <t>1-778018</t>
  </si>
  <si>
    <t>Studio Building</t>
  </si>
  <si>
    <t xml:space="preserve"> 82269-</t>
  </si>
  <si>
    <t>Lincoln Tower - Amer</t>
  </si>
  <si>
    <t xml:space="preserve"> 82269-001</t>
  </si>
  <si>
    <t>1-778030</t>
  </si>
  <si>
    <t xml:space="preserve"> 82271-</t>
  </si>
  <si>
    <t>LA Fitness - Portlan</t>
  </si>
  <si>
    <t xml:space="preserve"> 82271-001</t>
  </si>
  <si>
    <t>1-778032</t>
  </si>
  <si>
    <t xml:space="preserve"> 82272-</t>
  </si>
  <si>
    <t xml:space="preserve"> 82272-001</t>
  </si>
  <si>
    <t>1-778033</t>
  </si>
  <si>
    <t xml:space="preserve"> 82274-</t>
  </si>
  <si>
    <t>Laser Processing Tec</t>
  </si>
  <si>
    <t xml:space="preserve"> 82274-001</t>
  </si>
  <si>
    <t>1-778035</t>
  </si>
  <si>
    <t xml:space="preserve"> 82280-</t>
  </si>
  <si>
    <t xml:space="preserve"> 82280-001</t>
  </si>
  <si>
    <t>1-778042</t>
  </si>
  <si>
    <t xml:space="preserve"> 82284-</t>
  </si>
  <si>
    <t>Airgas USA LLC</t>
  </si>
  <si>
    <t xml:space="preserve"> 82284-001</t>
  </si>
  <si>
    <t>1-778047</t>
  </si>
  <si>
    <t xml:space="preserve"> 82285-</t>
  </si>
  <si>
    <t xml:space="preserve"> 82285-001</t>
  </si>
  <si>
    <t>1-778048</t>
  </si>
  <si>
    <t xml:space="preserve"> 82286-</t>
  </si>
  <si>
    <t>Oregon Transfer Comp</t>
  </si>
  <si>
    <t xml:space="preserve"> 82286-001</t>
  </si>
  <si>
    <t>1-778049</t>
  </si>
  <si>
    <t xml:space="preserve"> 82294-</t>
  </si>
  <si>
    <t xml:space="preserve"> 82294-001</t>
  </si>
  <si>
    <t>1-778057</t>
  </si>
  <si>
    <t xml:space="preserve"> 82295-</t>
  </si>
  <si>
    <t xml:space="preserve"> 82295-001</t>
  </si>
  <si>
    <t>1-778058</t>
  </si>
  <si>
    <t xml:space="preserve"> 82296-</t>
  </si>
  <si>
    <t xml:space="preserve"> 82296-001</t>
  </si>
  <si>
    <t>1-778059</t>
  </si>
  <si>
    <t xml:space="preserve"> 82298-</t>
  </si>
  <si>
    <t>The Benson Hotel</t>
  </si>
  <si>
    <t xml:space="preserve"> 82298-001</t>
  </si>
  <si>
    <t>1-778061</t>
  </si>
  <si>
    <t xml:space="preserve"> 82313-</t>
  </si>
  <si>
    <t>The Chapel</t>
  </si>
  <si>
    <t xml:space="preserve"> 82313-001</t>
  </si>
  <si>
    <t>1-778078</t>
  </si>
  <si>
    <t xml:space="preserve"> 82314-</t>
  </si>
  <si>
    <t>Target Store #T-0910</t>
  </si>
  <si>
    <t xml:space="preserve"> 82314-001</t>
  </si>
  <si>
    <t>1-778079</t>
  </si>
  <si>
    <t xml:space="preserve"> 82317-</t>
  </si>
  <si>
    <t>Delta Airlines</t>
  </si>
  <si>
    <t xml:space="preserve"> 82317-001</t>
  </si>
  <si>
    <t>1-778082</t>
  </si>
  <si>
    <t xml:space="preserve"> 82320-</t>
  </si>
  <si>
    <t xml:space="preserve"> 82320-001</t>
  </si>
  <si>
    <t>1-778085</t>
  </si>
  <si>
    <t xml:space="preserve"> 82323-</t>
  </si>
  <si>
    <t>Kitson</t>
  </si>
  <si>
    <t xml:space="preserve"> 82323-001</t>
  </si>
  <si>
    <t>1-778088</t>
  </si>
  <si>
    <t xml:space="preserve"> 82325-</t>
  </si>
  <si>
    <t>Pape Machinery</t>
  </si>
  <si>
    <t xml:space="preserve"> 82325-001</t>
  </si>
  <si>
    <t>1-778091</t>
  </si>
  <si>
    <t xml:space="preserve"> 82329-</t>
  </si>
  <si>
    <t xml:space="preserve"> 82329-001</t>
  </si>
  <si>
    <t>1-778095</t>
  </si>
  <si>
    <t xml:space="preserve"> 82330-</t>
  </si>
  <si>
    <t xml:space="preserve"> 82330-001</t>
  </si>
  <si>
    <t>1-778096</t>
  </si>
  <si>
    <t xml:space="preserve"> 82337-</t>
  </si>
  <si>
    <t xml:space="preserve"> 82337-001</t>
  </si>
  <si>
    <t>1-778103</t>
  </si>
  <si>
    <t xml:space="preserve"> 82338-</t>
  </si>
  <si>
    <t>Target Store #T-343</t>
  </si>
  <si>
    <t xml:space="preserve"> 82338-001</t>
  </si>
  <si>
    <t>1-778104</t>
  </si>
  <si>
    <t xml:space="preserve"> 82339-</t>
  </si>
  <si>
    <t xml:space="preserve"> 82339-001</t>
  </si>
  <si>
    <t>1-778105</t>
  </si>
  <si>
    <t xml:space="preserve"> 82342-</t>
  </si>
  <si>
    <t>MODA Center</t>
  </si>
  <si>
    <t xml:space="preserve"> 82342-001</t>
  </si>
  <si>
    <t>1-778108</t>
  </si>
  <si>
    <t xml:space="preserve"> 82349-</t>
  </si>
  <si>
    <t>Morrison Child &amp; Fam</t>
  </si>
  <si>
    <t xml:space="preserve"> 82349-001</t>
  </si>
  <si>
    <t>1-778115</t>
  </si>
  <si>
    <t xml:space="preserve"> 82350-</t>
  </si>
  <si>
    <t>Hot Pot 'n Sushi</t>
  </si>
  <si>
    <t xml:space="preserve"> 82350-001</t>
  </si>
  <si>
    <t>1-778116</t>
  </si>
  <si>
    <t xml:space="preserve"> 82361-</t>
  </si>
  <si>
    <t>PCC Dental Sciences</t>
  </si>
  <si>
    <t xml:space="preserve"> 82361-001</t>
  </si>
  <si>
    <t>1-778128</t>
  </si>
  <si>
    <t xml:space="preserve"> 82363-</t>
  </si>
  <si>
    <t xml:space="preserve"> 82363-001</t>
  </si>
  <si>
    <t>1-778130</t>
  </si>
  <si>
    <t xml:space="preserve"> 82366-</t>
  </si>
  <si>
    <t>KPTV-Building</t>
  </si>
  <si>
    <t xml:space="preserve"> 82366-001</t>
  </si>
  <si>
    <t>1-778133</t>
  </si>
  <si>
    <t xml:space="preserve"> 82368-</t>
  </si>
  <si>
    <t>Integra - Portland D</t>
  </si>
  <si>
    <t xml:space="preserve"> 82368-001</t>
  </si>
  <si>
    <t>1-778135</t>
  </si>
  <si>
    <t xml:space="preserve"> 82369-</t>
  </si>
  <si>
    <t xml:space="preserve"> 82369-001</t>
  </si>
  <si>
    <t>1-778136</t>
  </si>
  <si>
    <t>Indigo @ 12th West</t>
  </si>
  <si>
    <t xml:space="preserve"> 82374-</t>
  </si>
  <si>
    <t xml:space="preserve"> 82374-001</t>
  </si>
  <si>
    <t>1-778141</t>
  </si>
  <si>
    <t xml:space="preserve"> 82376-</t>
  </si>
  <si>
    <t xml:space="preserve"> 82376-001</t>
  </si>
  <si>
    <t>1-778143</t>
  </si>
  <si>
    <t xml:space="preserve"> 82377-</t>
  </si>
  <si>
    <t xml:space="preserve"> 82377-001</t>
  </si>
  <si>
    <t>1-778144</t>
  </si>
  <si>
    <t xml:space="preserve"> 82378-</t>
  </si>
  <si>
    <t xml:space="preserve"> 82378-001</t>
  </si>
  <si>
    <t>1-778145</t>
  </si>
  <si>
    <t xml:space="preserve"> 82383-</t>
  </si>
  <si>
    <t xml:space="preserve"> 82383-001</t>
  </si>
  <si>
    <t>1-778150</t>
  </si>
  <si>
    <t xml:space="preserve"> 82384-</t>
  </si>
  <si>
    <t xml:space="preserve"> 82384-001</t>
  </si>
  <si>
    <t>1-778151</t>
  </si>
  <si>
    <t xml:space="preserve"> 82385-</t>
  </si>
  <si>
    <t xml:space="preserve"> 82385-001</t>
  </si>
  <si>
    <t>1-778152</t>
  </si>
  <si>
    <t xml:space="preserve"> 82387-</t>
  </si>
  <si>
    <t>Bed Bath &amp; Beyond #8</t>
  </si>
  <si>
    <t xml:space="preserve"> 82387-001</t>
  </si>
  <si>
    <t>1-778154</t>
  </si>
  <si>
    <t xml:space="preserve"> 82393-</t>
  </si>
  <si>
    <t>BAY VISTA PLAZA</t>
  </si>
  <si>
    <t xml:space="preserve"> 82393-001</t>
  </si>
  <si>
    <t xml:space="preserve">1-80092 </t>
  </si>
  <si>
    <t xml:space="preserve"> 82409-</t>
  </si>
  <si>
    <t>TRANSWESTERN PARKING</t>
  </si>
  <si>
    <t xml:space="preserve"> 82409-001</t>
  </si>
  <si>
    <t xml:space="preserve">1-80136 </t>
  </si>
  <si>
    <t xml:space="preserve"> 82420-</t>
  </si>
  <si>
    <t>SUNSET WEST BOILER</t>
  </si>
  <si>
    <t xml:space="preserve"> 82420-001</t>
  </si>
  <si>
    <t xml:space="preserve">1-80149 </t>
  </si>
  <si>
    <t xml:space="preserve"> 82428-</t>
  </si>
  <si>
    <t>UNITED SORBENTS</t>
  </si>
  <si>
    <t xml:space="preserve"> 82428-001</t>
  </si>
  <si>
    <t xml:space="preserve">1-80157 </t>
  </si>
  <si>
    <t xml:space="preserve"> 82430-</t>
  </si>
  <si>
    <t>INTERPOINT DCDA PROJ</t>
  </si>
  <si>
    <t xml:space="preserve"> 82430-001</t>
  </si>
  <si>
    <t xml:space="preserve">1-80159 </t>
  </si>
  <si>
    <t xml:space="preserve"> 82435-</t>
  </si>
  <si>
    <t>RANCH ASSOC PRIMARY</t>
  </si>
  <si>
    <t xml:space="preserve"> 82435-001</t>
  </si>
  <si>
    <t xml:space="preserve">1-80164 </t>
  </si>
  <si>
    <t xml:space="preserve"> 82438-</t>
  </si>
  <si>
    <t>GHC BELLEVUE WATER</t>
  </si>
  <si>
    <t xml:space="preserve"> 82438-001</t>
  </si>
  <si>
    <t xml:space="preserve">1-80167 </t>
  </si>
  <si>
    <t xml:space="preserve"> 82439-</t>
  </si>
  <si>
    <t>VILLAGE @ OVERLAKE</t>
  </si>
  <si>
    <t xml:space="preserve"> 82439-001</t>
  </si>
  <si>
    <t xml:space="preserve">1-80168 </t>
  </si>
  <si>
    <t xml:space="preserve"> 82440-</t>
  </si>
  <si>
    <t>IVAR'S MUKILTEO LAND</t>
  </si>
  <si>
    <t xml:space="preserve"> 82440-001</t>
  </si>
  <si>
    <t xml:space="preserve">1-80169 </t>
  </si>
  <si>
    <t xml:space="preserve"> 82441-</t>
  </si>
  <si>
    <t>SCRI CONDENSATE PUMP</t>
  </si>
  <si>
    <t xml:space="preserve"> 82441-001</t>
  </si>
  <si>
    <t xml:space="preserve">1-80170 </t>
  </si>
  <si>
    <t xml:space="preserve"> 82442-</t>
  </si>
  <si>
    <t>UWMC HYDRAMETRICS</t>
  </si>
  <si>
    <t xml:space="preserve"> 82442-001</t>
  </si>
  <si>
    <t xml:space="preserve">1-80171 </t>
  </si>
  <si>
    <t xml:space="preserve"> 82445-</t>
  </si>
  <si>
    <t>CONDENSING UNIT</t>
  </si>
  <si>
    <t xml:space="preserve"> 82445-001</t>
  </si>
  <si>
    <t xml:space="preserve">1-80174 </t>
  </si>
  <si>
    <t xml:space="preserve"> 82446-</t>
  </si>
  <si>
    <t>KIRKLAND PLACE</t>
  </si>
  <si>
    <t xml:space="preserve"> 82446-001</t>
  </si>
  <si>
    <t xml:space="preserve">1-80175 </t>
  </si>
  <si>
    <t xml:space="preserve"> 82447-</t>
  </si>
  <si>
    <t xml:space="preserve"> 82447-001</t>
  </si>
  <si>
    <t xml:space="preserve">1-80176 </t>
  </si>
  <si>
    <t xml:space="preserve"> 82448-</t>
  </si>
  <si>
    <t>5-TON GAS PACK</t>
  </si>
  <si>
    <t xml:space="preserve"> 82448-001</t>
  </si>
  <si>
    <t xml:space="preserve">1-80177 </t>
  </si>
  <si>
    <t xml:space="preserve"> 82450-</t>
  </si>
  <si>
    <t>REDMOND EAST BLDG #1</t>
  </si>
  <si>
    <t xml:space="preserve"> 82450-001</t>
  </si>
  <si>
    <t xml:space="preserve">1-80179 </t>
  </si>
  <si>
    <t xml:space="preserve"> 82451-</t>
  </si>
  <si>
    <t>REDMOND EAST BLDG 2</t>
  </si>
  <si>
    <t xml:space="preserve"> 82451-001</t>
  </si>
  <si>
    <t xml:space="preserve">1-80180 </t>
  </si>
  <si>
    <t xml:space="preserve"> 82452-</t>
  </si>
  <si>
    <t>REDMOND EAST BLDG 4</t>
  </si>
  <si>
    <t xml:space="preserve"> 82452-001</t>
  </si>
  <si>
    <t xml:space="preserve">1-80181 </t>
  </si>
  <si>
    <t xml:space="preserve"> 82453-</t>
  </si>
  <si>
    <t>REDMOND EAST BLDG #6</t>
  </si>
  <si>
    <t xml:space="preserve"> 82453-001</t>
  </si>
  <si>
    <t xml:space="preserve">1-80182 </t>
  </si>
  <si>
    <t>REDMOND EAST BLDG</t>
  </si>
  <si>
    <t xml:space="preserve"> 82454-</t>
  </si>
  <si>
    <t>MARINE SYSTEM EXHAUST INSTALLATIONS</t>
  </si>
  <si>
    <t xml:space="preserve"> 82454-001</t>
  </si>
  <si>
    <t xml:space="preserve">1-80183 </t>
  </si>
  <si>
    <t xml:space="preserve"> 82455-</t>
  </si>
  <si>
    <t>CONAGRA</t>
  </si>
  <si>
    <t xml:space="preserve"> 82455-001</t>
  </si>
  <si>
    <t xml:space="preserve">1-80184 </t>
  </si>
  <si>
    <t xml:space="preserve"> 82456-</t>
  </si>
  <si>
    <t>SUMNER SD</t>
  </si>
  <si>
    <t xml:space="preserve"> 82456-001</t>
  </si>
  <si>
    <t xml:space="preserve">1-80185 </t>
  </si>
  <si>
    <t xml:space="preserve"> 82458-</t>
  </si>
  <si>
    <t>ATRIUM BLG BOOSTER</t>
  </si>
  <si>
    <t xml:space="preserve"> 82458-001</t>
  </si>
  <si>
    <t xml:space="preserve">1-80187 </t>
  </si>
  <si>
    <t xml:space="preserve"> 82462-</t>
  </si>
  <si>
    <t>BELLEVUE TECH CENTER</t>
  </si>
  <si>
    <t xml:space="preserve"> 82462-001</t>
  </si>
  <si>
    <t xml:space="preserve">1-80191 </t>
  </si>
  <si>
    <t xml:space="preserve"> 82463-</t>
  </si>
  <si>
    <t>BAY VISTA UNIT 803</t>
  </si>
  <si>
    <t xml:space="preserve"> 82463-001</t>
  </si>
  <si>
    <t xml:space="preserve">1-80192 </t>
  </si>
  <si>
    <t>Bay Vista Residential Towers - Unit 803</t>
  </si>
  <si>
    <t xml:space="preserve"> 82464-</t>
  </si>
  <si>
    <t>BOEING 7-107</t>
  </si>
  <si>
    <t xml:space="preserve"> 82464-001</t>
  </si>
  <si>
    <t xml:space="preserve">1-80193 </t>
  </si>
  <si>
    <t xml:space="preserve"> 82465-</t>
  </si>
  <si>
    <t>UW SOM WH#2 REPLACE</t>
  </si>
  <si>
    <t xml:space="preserve"> 82465-001</t>
  </si>
  <si>
    <t xml:space="preserve">1-80194 </t>
  </si>
  <si>
    <t xml:space="preserve"> 82468-</t>
  </si>
  <si>
    <t>BREMERTON GARDENS</t>
  </si>
  <si>
    <t xml:space="preserve"> 82468-001</t>
  </si>
  <si>
    <t xml:space="preserve">1-80197 </t>
  </si>
  <si>
    <t xml:space="preserve"> 82469-</t>
  </si>
  <si>
    <t>RANCH ASSOC VALVE</t>
  </si>
  <si>
    <t xml:space="preserve"> 82469-001</t>
  </si>
  <si>
    <t xml:space="preserve">1-80198 </t>
  </si>
  <si>
    <t xml:space="preserve"> 82470-</t>
  </si>
  <si>
    <t>SPACE CENTER CHILLER</t>
  </si>
  <si>
    <t xml:space="preserve"> 82470-001</t>
  </si>
  <si>
    <t xml:space="preserve">1-80199 </t>
  </si>
  <si>
    <t xml:space="preserve"> 82471-</t>
  </si>
  <si>
    <t>LWIT CHILD CARE Unit Ventilator Replacement</t>
  </si>
  <si>
    <t xml:space="preserve"> 82471-001</t>
  </si>
  <si>
    <t xml:space="preserve">1-80200 </t>
  </si>
  <si>
    <t xml:space="preserve"> 82472-</t>
  </si>
  <si>
    <t>MARRIOTT LOBBY BAR</t>
  </si>
  <si>
    <t xml:space="preserve"> 82472-001</t>
  </si>
  <si>
    <t xml:space="preserve">1-80201 </t>
  </si>
  <si>
    <t xml:space="preserve"> 82473-</t>
  </si>
  <si>
    <t>WA STATE LEG BLDG</t>
  </si>
  <si>
    <t xml:space="preserve"> 82473-001</t>
  </si>
  <si>
    <t xml:space="preserve">1-80202 </t>
  </si>
  <si>
    <t xml:space="preserve"> 82494-</t>
  </si>
  <si>
    <t>GROUP HEALTH OLYMPIA</t>
  </si>
  <si>
    <t xml:space="preserve"> 82494-001</t>
  </si>
  <si>
    <t xml:space="preserve">1-89146 </t>
  </si>
  <si>
    <t xml:space="preserve"> 82497-</t>
  </si>
  <si>
    <t>STERLING BANK</t>
  </si>
  <si>
    <t xml:space="preserve"> 82497-001</t>
  </si>
  <si>
    <t xml:space="preserve">1-89149 </t>
  </si>
  <si>
    <t xml:space="preserve"> 82498-</t>
  </si>
  <si>
    <t>YMCA MEL KORUM FAM</t>
  </si>
  <si>
    <t xml:space="preserve"> 82498-001</t>
  </si>
  <si>
    <t xml:space="preserve">1-89150 </t>
  </si>
  <si>
    <t xml:space="preserve"> 82499-</t>
  </si>
  <si>
    <t>YMCA TACOMA CENTRAL</t>
  </si>
  <si>
    <t xml:space="preserve"> 82499-001</t>
  </si>
  <si>
    <t xml:space="preserve">1-89151 </t>
  </si>
  <si>
    <t xml:space="preserve"> 82500-</t>
  </si>
  <si>
    <t>YMCA MORGAN FAMILY</t>
  </si>
  <si>
    <t xml:space="preserve"> 82500-001</t>
  </si>
  <si>
    <t xml:space="preserve">1-89152 </t>
  </si>
  <si>
    <t xml:space="preserve"> 82512-</t>
  </si>
  <si>
    <t xml:space="preserve"> 82512-001</t>
  </si>
  <si>
    <t>1-916525</t>
  </si>
  <si>
    <t xml:space="preserve"> 82524-</t>
  </si>
  <si>
    <t xml:space="preserve"> 82524-001</t>
  </si>
  <si>
    <t>1-916750</t>
  </si>
  <si>
    <t xml:space="preserve"> 83017-</t>
  </si>
  <si>
    <t>Rexam</t>
  </si>
  <si>
    <t xml:space="preserve"> 83017-001</t>
  </si>
  <si>
    <t>1-917841</t>
  </si>
  <si>
    <t xml:space="preserve"> 83110-</t>
  </si>
  <si>
    <t xml:space="preserve"> 83110-001</t>
  </si>
  <si>
    <t>1-917938</t>
  </si>
  <si>
    <t xml:space="preserve"> 83143-</t>
  </si>
  <si>
    <t xml:space="preserve"> 83143-001</t>
  </si>
  <si>
    <t>1-917973</t>
  </si>
  <si>
    <t xml:space="preserve"> 83150-</t>
  </si>
  <si>
    <t xml:space="preserve"> 83150-001</t>
  </si>
  <si>
    <t>1-917980</t>
  </si>
  <si>
    <t xml:space="preserve"> 83195-</t>
  </si>
  <si>
    <t xml:space="preserve"> 83195-001</t>
  </si>
  <si>
    <t>1-918025</t>
  </si>
  <si>
    <t xml:space="preserve"> 83207-</t>
  </si>
  <si>
    <t xml:space="preserve"> 83207-001</t>
  </si>
  <si>
    <t>1-918037</t>
  </si>
  <si>
    <t xml:space="preserve"> 83305-</t>
  </si>
  <si>
    <t>T-mobile at One</t>
  </si>
  <si>
    <t xml:space="preserve"> 83305-001</t>
  </si>
  <si>
    <t>1-918138</t>
  </si>
  <si>
    <t xml:space="preserve"> 83306-</t>
  </si>
  <si>
    <t xml:space="preserve"> 83306-001</t>
  </si>
  <si>
    <t>1-918139</t>
  </si>
  <si>
    <t xml:space="preserve"> 83307-</t>
  </si>
  <si>
    <t xml:space="preserve"> 83307-001</t>
  </si>
  <si>
    <t>1-918140</t>
  </si>
  <si>
    <t xml:space="preserve"> 83311-</t>
  </si>
  <si>
    <t xml:space="preserve"> 83311-001</t>
  </si>
  <si>
    <t>1-918144</t>
  </si>
  <si>
    <t xml:space="preserve"> 83329-</t>
  </si>
  <si>
    <t xml:space="preserve"> 83329-001</t>
  </si>
  <si>
    <t>1-918162</t>
  </si>
  <si>
    <t xml:space="preserve"> 83361-</t>
  </si>
  <si>
    <t>IBM Seattle 1200 5th</t>
  </si>
  <si>
    <t xml:space="preserve"> 83361-001</t>
  </si>
  <si>
    <t>1-918194</t>
  </si>
  <si>
    <t xml:space="preserve"> 83363-</t>
  </si>
  <si>
    <t xml:space="preserve"> 83363-001</t>
  </si>
  <si>
    <t>1-918196</t>
  </si>
  <si>
    <t xml:space="preserve"> 83384-</t>
  </si>
  <si>
    <t xml:space="preserve"> 83384-001</t>
  </si>
  <si>
    <t>1-918217</t>
  </si>
  <si>
    <t xml:space="preserve"> 83403-</t>
  </si>
  <si>
    <t xml:space="preserve"> 83403-001</t>
  </si>
  <si>
    <t>1-918236</t>
  </si>
  <si>
    <t xml:space="preserve"> 83416-</t>
  </si>
  <si>
    <t>The Village at</t>
  </si>
  <si>
    <t xml:space="preserve"> 83416-001</t>
  </si>
  <si>
    <t>1-918249</t>
  </si>
  <si>
    <t xml:space="preserve"> 83422-</t>
  </si>
  <si>
    <t xml:space="preserve"> 83422-001</t>
  </si>
  <si>
    <t>1-918255</t>
  </si>
  <si>
    <t xml:space="preserve"> 83446-</t>
  </si>
  <si>
    <t xml:space="preserve"> 83446-001</t>
  </si>
  <si>
    <t>1-918279</t>
  </si>
  <si>
    <t xml:space="preserve"> 83447-</t>
  </si>
  <si>
    <t>Seattle Northwest</t>
  </si>
  <si>
    <t xml:space="preserve"> 83447-001</t>
  </si>
  <si>
    <t>1-918280</t>
  </si>
  <si>
    <t xml:space="preserve"> 83460-</t>
  </si>
  <si>
    <t xml:space="preserve"> 83460-001</t>
  </si>
  <si>
    <t>1-918294</t>
  </si>
  <si>
    <t xml:space="preserve"> 83468-</t>
  </si>
  <si>
    <t xml:space="preserve"> 83468-001</t>
  </si>
  <si>
    <t>1-918302</t>
  </si>
  <si>
    <t xml:space="preserve"> 83469-</t>
  </si>
  <si>
    <t>Misra</t>
  </si>
  <si>
    <t xml:space="preserve"> 83469-001</t>
  </si>
  <si>
    <t>1-918303</t>
  </si>
  <si>
    <t xml:space="preserve"> 83479-</t>
  </si>
  <si>
    <t>Lydig Construction</t>
  </si>
  <si>
    <t xml:space="preserve"> 83479-001</t>
  </si>
  <si>
    <t>1-918313</t>
  </si>
  <si>
    <t xml:space="preserve"> 83480-</t>
  </si>
  <si>
    <t>Crane Electronics,</t>
  </si>
  <si>
    <t xml:space="preserve"> 83480-001</t>
  </si>
  <si>
    <t>1-918314</t>
  </si>
  <si>
    <t xml:space="preserve"> 83481-</t>
  </si>
  <si>
    <t>Premera Blue Cross</t>
  </si>
  <si>
    <t xml:space="preserve"> 83481-001</t>
  </si>
  <si>
    <t>1-918315</t>
  </si>
  <si>
    <t xml:space="preserve"> 83487-</t>
  </si>
  <si>
    <t xml:space="preserve"> 83487-001</t>
  </si>
  <si>
    <t>1-918321</t>
  </si>
  <si>
    <t xml:space="preserve"> 83488-</t>
  </si>
  <si>
    <t>T-Mobile at Four</t>
  </si>
  <si>
    <t xml:space="preserve"> 83488-001</t>
  </si>
  <si>
    <t>1-918322</t>
  </si>
  <si>
    <t xml:space="preserve"> 83492-</t>
  </si>
  <si>
    <t xml:space="preserve"> 83492-001</t>
  </si>
  <si>
    <t>1-918326</t>
  </si>
  <si>
    <t xml:space="preserve"> 83493-</t>
  </si>
  <si>
    <t xml:space="preserve"> 83493-001</t>
  </si>
  <si>
    <t>1-918327</t>
  </si>
  <si>
    <t xml:space="preserve"> 83494-</t>
  </si>
  <si>
    <t xml:space="preserve"> 83494-001</t>
  </si>
  <si>
    <t>1-918328</t>
  </si>
  <si>
    <t xml:space="preserve"> 83500-</t>
  </si>
  <si>
    <t>Eastlake Center Sout</t>
  </si>
  <si>
    <t xml:space="preserve"> 83500-001</t>
  </si>
  <si>
    <t>1-918334</t>
  </si>
  <si>
    <t xml:space="preserve"> 83501-</t>
  </si>
  <si>
    <t xml:space="preserve"> 83501-001</t>
  </si>
  <si>
    <t>1-918335</t>
  </si>
  <si>
    <t xml:space="preserve"> 83502-</t>
  </si>
  <si>
    <t xml:space="preserve"> 83502-001</t>
  </si>
  <si>
    <t>1-918336</t>
  </si>
  <si>
    <t xml:space="preserve"> 83511-</t>
  </si>
  <si>
    <t xml:space="preserve"> 83511-001</t>
  </si>
  <si>
    <t>1-918345</t>
  </si>
  <si>
    <t xml:space="preserve"> 83527-</t>
  </si>
  <si>
    <t xml:space="preserve"> 83527-001</t>
  </si>
  <si>
    <t>1-918361</t>
  </si>
  <si>
    <t xml:space="preserve"> 83535-</t>
  </si>
  <si>
    <t xml:space="preserve"> 83535-001</t>
  </si>
  <si>
    <t>1-918369</t>
  </si>
  <si>
    <t xml:space="preserve"> 83549-</t>
  </si>
  <si>
    <t xml:space="preserve"> 83549-001</t>
  </si>
  <si>
    <t>1-918383</t>
  </si>
  <si>
    <t xml:space="preserve"> 83555-</t>
  </si>
  <si>
    <t>Kirkland 405 Office</t>
  </si>
  <si>
    <t xml:space="preserve"> 83555-001</t>
  </si>
  <si>
    <t>1-918389</t>
  </si>
  <si>
    <t xml:space="preserve"> 83560-</t>
  </si>
  <si>
    <t xml:space="preserve"> 83560-001</t>
  </si>
  <si>
    <t>1-918394</t>
  </si>
  <si>
    <t xml:space="preserve"> 83568-</t>
  </si>
  <si>
    <t xml:space="preserve"> 83568-001</t>
  </si>
  <si>
    <t>1-918402</t>
  </si>
  <si>
    <t xml:space="preserve"> 83578-</t>
  </si>
  <si>
    <t xml:space="preserve"> 83578-001</t>
  </si>
  <si>
    <t>1-918412</t>
  </si>
  <si>
    <t xml:space="preserve"> 83581-</t>
  </si>
  <si>
    <t xml:space="preserve"> 83581-001</t>
  </si>
  <si>
    <t>1-918415</t>
  </si>
  <si>
    <t>Kirkland 405 Corp</t>
  </si>
  <si>
    <t xml:space="preserve"> 83584-</t>
  </si>
  <si>
    <t xml:space="preserve"> 83584-001</t>
  </si>
  <si>
    <t>1-918418</t>
  </si>
  <si>
    <t xml:space="preserve"> 83590-</t>
  </si>
  <si>
    <t>Walt Disney Internet</t>
  </si>
  <si>
    <t xml:space="preserve"> 83590-001</t>
  </si>
  <si>
    <t>1-918424</t>
  </si>
  <si>
    <t xml:space="preserve"> 83591-</t>
  </si>
  <si>
    <t xml:space="preserve"> 83591-001</t>
  </si>
  <si>
    <t>1-918425</t>
  </si>
  <si>
    <t xml:space="preserve"> 83596-</t>
  </si>
  <si>
    <t xml:space="preserve"> 83596-001</t>
  </si>
  <si>
    <t>1-918430</t>
  </si>
  <si>
    <t xml:space="preserve"> 83602-</t>
  </si>
  <si>
    <t xml:space="preserve"> 83602-001</t>
  </si>
  <si>
    <t>1-918436</t>
  </si>
  <si>
    <t xml:space="preserve"> 83603-</t>
  </si>
  <si>
    <t xml:space="preserve"> 83603-001</t>
  </si>
  <si>
    <t>1-918437</t>
  </si>
  <si>
    <t xml:space="preserve"> 83604-</t>
  </si>
  <si>
    <t xml:space="preserve"> 83604-001</t>
  </si>
  <si>
    <t>1-918438</t>
  </si>
  <si>
    <t xml:space="preserve"> 83605-</t>
  </si>
  <si>
    <t xml:space="preserve"> 83605-001</t>
  </si>
  <si>
    <t>1-918439</t>
  </si>
  <si>
    <t xml:space="preserve"> 83609-</t>
  </si>
  <si>
    <t xml:space="preserve"> 83609-001</t>
  </si>
  <si>
    <t>1-918443</t>
  </si>
  <si>
    <t xml:space="preserve"> 83611-</t>
  </si>
  <si>
    <t>Julius Boehm Public</t>
  </si>
  <si>
    <t xml:space="preserve"> 83611-001</t>
  </si>
  <si>
    <t>1-918445</t>
  </si>
  <si>
    <t xml:space="preserve"> 83614-</t>
  </si>
  <si>
    <t xml:space="preserve"> 83614-001</t>
  </si>
  <si>
    <t>1-918448</t>
  </si>
  <si>
    <t xml:space="preserve"> 83615-</t>
  </si>
  <si>
    <t xml:space="preserve"> 83615-001</t>
  </si>
  <si>
    <t>1-918449</t>
  </si>
  <si>
    <t xml:space="preserve"> 83619-</t>
  </si>
  <si>
    <t xml:space="preserve"> 83619-001</t>
  </si>
  <si>
    <t>1-918453</t>
  </si>
  <si>
    <t xml:space="preserve"> 83635-</t>
  </si>
  <si>
    <t xml:space="preserve"> 83635-001</t>
  </si>
  <si>
    <t>1-918470</t>
  </si>
  <si>
    <t xml:space="preserve"> 83636-</t>
  </si>
  <si>
    <t xml:space="preserve"> 83636-001</t>
  </si>
  <si>
    <t>1-918471</t>
  </si>
  <si>
    <t xml:space="preserve"> 83639-</t>
  </si>
  <si>
    <t>1700 7th Ave</t>
  </si>
  <si>
    <t xml:space="preserve"> 83639-001</t>
  </si>
  <si>
    <t>1-918474</t>
  </si>
  <si>
    <t xml:space="preserve"> 83648-</t>
  </si>
  <si>
    <t xml:space="preserve"> 83648-001</t>
  </si>
  <si>
    <t>1-918484</t>
  </si>
  <si>
    <t xml:space="preserve"> 83650-</t>
  </si>
  <si>
    <t xml:space="preserve"> 83650-001</t>
  </si>
  <si>
    <t>1-918486</t>
  </si>
  <si>
    <t xml:space="preserve"> 83651-</t>
  </si>
  <si>
    <t>901 5th Ave Allstate</t>
  </si>
  <si>
    <t xml:space="preserve"> 83651-001</t>
  </si>
  <si>
    <t>1-918487</t>
  </si>
  <si>
    <t xml:space="preserve"> 83652-</t>
  </si>
  <si>
    <t xml:space="preserve"> 83652-001</t>
  </si>
  <si>
    <t>1-918488</t>
  </si>
  <si>
    <t xml:space="preserve"> 83653-</t>
  </si>
  <si>
    <t xml:space="preserve"> 83653-001</t>
  </si>
  <si>
    <t>1-918489</t>
  </si>
  <si>
    <t xml:space="preserve"> 83654-</t>
  </si>
  <si>
    <t xml:space="preserve"> 83654-001</t>
  </si>
  <si>
    <t>1-918490</t>
  </si>
  <si>
    <t xml:space="preserve"> 83655-</t>
  </si>
  <si>
    <t xml:space="preserve"> 83655-001</t>
  </si>
  <si>
    <t>1-918491</t>
  </si>
  <si>
    <t xml:space="preserve"> 83656-</t>
  </si>
  <si>
    <t>901 5th Ave Rreef /</t>
  </si>
  <si>
    <t xml:space="preserve"> 83656-001</t>
  </si>
  <si>
    <t>1-918492</t>
  </si>
  <si>
    <t xml:space="preserve"> 83657-</t>
  </si>
  <si>
    <t xml:space="preserve"> 83657-001</t>
  </si>
  <si>
    <t>1-918493</t>
  </si>
  <si>
    <t xml:space="preserve"> 83658-</t>
  </si>
  <si>
    <t xml:space="preserve"> 83658-001</t>
  </si>
  <si>
    <t>1-918494</t>
  </si>
  <si>
    <t xml:space="preserve"> 83667-</t>
  </si>
  <si>
    <t xml:space="preserve"> 83667-001</t>
  </si>
  <si>
    <t>1-918504</t>
  </si>
  <si>
    <t xml:space="preserve"> 83671-</t>
  </si>
  <si>
    <t>Blueacre Seafood</t>
  </si>
  <si>
    <t xml:space="preserve"> 83671-001</t>
  </si>
  <si>
    <t>1-918508</t>
  </si>
  <si>
    <t xml:space="preserve"> 83672-</t>
  </si>
  <si>
    <t xml:space="preserve"> 83672-001</t>
  </si>
  <si>
    <t>1-918509</t>
  </si>
  <si>
    <t xml:space="preserve"> 83673-</t>
  </si>
  <si>
    <t xml:space="preserve"> 83673-001</t>
  </si>
  <si>
    <t>1-918510</t>
  </si>
  <si>
    <t xml:space="preserve"> 83674-</t>
  </si>
  <si>
    <t>EverBank</t>
  </si>
  <si>
    <t xml:space="preserve"> 83674-001</t>
  </si>
  <si>
    <t>1-918511</t>
  </si>
  <si>
    <t xml:space="preserve"> 83675-</t>
  </si>
  <si>
    <t>GE - Redmond East Bl</t>
  </si>
  <si>
    <t xml:space="preserve"> 83675-001</t>
  </si>
  <si>
    <t>1-918512</t>
  </si>
  <si>
    <t xml:space="preserve"> 83676-</t>
  </si>
  <si>
    <t>iLink Systems Inc</t>
  </si>
  <si>
    <t xml:space="preserve"> 83676-001</t>
  </si>
  <si>
    <t>1-918513</t>
  </si>
  <si>
    <t xml:space="preserve"> 83677-</t>
  </si>
  <si>
    <t>Quality Business Sys</t>
  </si>
  <si>
    <t xml:space="preserve"> 83677-001</t>
  </si>
  <si>
    <t>1-918514</t>
  </si>
  <si>
    <t xml:space="preserve"> 83678-</t>
  </si>
  <si>
    <t>Redmond East Bldg 13</t>
  </si>
  <si>
    <t xml:space="preserve"> 83678-001</t>
  </si>
  <si>
    <t>1-918515</t>
  </si>
  <si>
    <t xml:space="preserve"> 83679-</t>
  </si>
  <si>
    <t>Redmond East Bldg 14</t>
  </si>
  <si>
    <t xml:space="preserve"> 83679-001</t>
  </si>
  <si>
    <t>1-918516</t>
  </si>
  <si>
    <t xml:space="preserve"> 83680-</t>
  </si>
  <si>
    <t>Redmond East Bldg 17</t>
  </si>
  <si>
    <t xml:space="preserve"> 83680-001</t>
  </si>
  <si>
    <t>1-918517</t>
  </si>
  <si>
    <t xml:space="preserve"> 83681-</t>
  </si>
  <si>
    <t>Redmond East Bldg 2</t>
  </si>
  <si>
    <t xml:space="preserve"> 83681-001</t>
  </si>
  <si>
    <t>1-918518</t>
  </si>
  <si>
    <t xml:space="preserve"> 83682-</t>
  </si>
  <si>
    <t xml:space="preserve"> 83682-001</t>
  </si>
  <si>
    <t>1-918519</t>
  </si>
  <si>
    <t xml:space="preserve"> 83683-</t>
  </si>
  <si>
    <t>Redmond East Bldg 4</t>
  </si>
  <si>
    <t xml:space="preserve"> 83683-001</t>
  </si>
  <si>
    <t>1-918520</t>
  </si>
  <si>
    <t xml:space="preserve"> 83684-</t>
  </si>
  <si>
    <t xml:space="preserve"> 83684-001</t>
  </si>
  <si>
    <t>1-918521</t>
  </si>
  <si>
    <t xml:space="preserve"> 83685-</t>
  </si>
  <si>
    <t xml:space="preserve"> 83685-001</t>
  </si>
  <si>
    <t>1-918522</t>
  </si>
  <si>
    <t xml:space="preserve"> 83686-</t>
  </si>
  <si>
    <t>Redmond Hilltop C</t>
  </si>
  <si>
    <t xml:space="preserve"> 83686-001</t>
  </si>
  <si>
    <t>1-918523</t>
  </si>
  <si>
    <t xml:space="preserve"> 83687-</t>
  </si>
  <si>
    <t>Wild Tangent</t>
  </si>
  <si>
    <t xml:space="preserve"> 83687-001</t>
  </si>
  <si>
    <t>1-918524</t>
  </si>
  <si>
    <t xml:space="preserve"> 83688-</t>
  </si>
  <si>
    <t xml:space="preserve"> 83688-001</t>
  </si>
  <si>
    <t>1-918525</t>
  </si>
  <si>
    <t xml:space="preserve"> 83689-</t>
  </si>
  <si>
    <t>Willow Creek Bldg B</t>
  </si>
  <si>
    <t xml:space="preserve"> 83689-001</t>
  </si>
  <si>
    <t>1-918526</t>
  </si>
  <si>
    <t xml:space="preserve"> 83690-</t>
  </si>
  <si>
    <t>Willow Creek Bldg C</t>
  </si>
  <si>
    <t xml:space="preserve"> 83690-001</t>
  </si>
  <si>
    <t>1-918527</t>
  </si>
  <si>
    <t xml:space="preserve"> 83691-</t>
  </si>
  <si>
    <t>Willow Creek Bldg D</t>
  </si>
  <si>
    <t xml:space="preserve"> 83691-001</t>
  </si>
  <si>
    <t>1-918528</t>
  </si>
  <si>
    <t xml:space="preserve"> 83692-</t>
  </si>
  <si>
    <t>Willow Creek Bldg E</t>
  </si>
  <si>
    <t xml:space="preserve"> 83692-001</t>
  </si>
  <si>
    <t>1-918529</t>
  </si>
  <si>
    <t xml:space="preserve"> 83693-</t>
  </si>
  <si>
    <t>Willow Creek Bldg F</t>
  </si>
  <si>
    <t xml:space="preserve"> 83693-001</t>
  </si>
  <si>
    <t>1-918530</t>
  </si>
  <si>
    <t xml:space="preserve"> 83694-</t>
  </si>
  <si>
    <t xml:space="preserve"> 83694-001</t>
  </si>
  <si>
    <t>1-918531</t>
  </si>
  <si>
    <t xml:space="preserve"> 83695-</t>
  </si>
  <si>
    <t xml:space="preserve"> 83695-001</t>
  </si>
  <si>
    <t>1-918532</t>
  </si>
  <si>
    <t xml:space="preserve"> 83696-</t>
  </si>
  <si>
    <t>Jimmy Johns Sammamis</t>
  </si>
  <si>
    <t xml:space="preserve"> 83696-001</t>
  </si>
  <si>
    <t>1-918533</t>
  </si>
  <si>
    <t xml:space="preserve"> 83714-</t>
  </si>
  <si>
    <t xml:space="preserve"> 83714-001</t>
  </si>
  <si>
    <t>1-918551</t>
  </si>
  <si>
    <t xml:space="preserve"> 83715-</t>
  </si>
  <si>
    <t xml:space="preserve"> 83715-001</t>
  </si>
  <si>
    <t>1-918552</t>
  </si>
  <si>
    <t xml:space="preserve"> 83719-</t>
  </si>
  <si>
    <t>Sienna Condos - HVAC</t>
  </si>
  <si>
    <t xml:space="preserve"> 83719-001</t>
  </si>
  <si>
    <t>1-918556</t>
  </si>
  <si>
    <t xml:space="preserve"> 83762-</t>
  </si>
  <si>
    <t>Marina Heights</t>
  </si>
  <si>
    <t xml:space="preserve"> 83762-001</t>
  </si>
  <si>
    <t>1-918600</t>
  </si>
  <si>
    <t xml:space="preserve"> 83765-</t>
  </si>
  <si>
    <t xml:space="preserve"> 83765-001</t>
  </si>
  <si>
    <t>1-918604</t>
  </si>
  <si>
    <t xml:space="preserve"> 83804-</t>
  </si>
  <si>
    <t>Econet</t>
  </si>
  <si>
    <t xml:space="preserve"> 83804-001</t>
  </si>
  <si>
    <t>1-918643</t>
  </si>
  <si>
    <t xml:space="preserve"> 83827-</t>
  </si>
  <si>
    <t>Cash America #1633</t>
  </si>
  <si>
    <t xml:space="preserve"> 83827-001</t>
  </si>
  <si>
    <t>1-918666</t>
  </si>
  <si>
    <t xml:space="preserve"> 83841-</t>
  </si>
  <si>
    <t xml:space="preserve"> 83841-001</t>
  </si>
  <si>
    <t>1-918680</t>
  </si>
  <si>
    <t xml:space="preserve"> 83850-</t>
  </si>
  <si>
    <t>199 East Blaine Stre</t>
  </si>
  <si>
    <t xml:space="preserve"> 83850-001</t>
  </si>
  <si>
    <t>1-918689</t>
  </si>
  <si>
    <t xml:space="preserve"> 83851-</t>
  </si>
  <si>
    <t>1551 Eastlake Avenue</t>
  </si>
  <si>
    <t xml:space="preserve"> 83851-001</t>
  </si>
  <si>
    <t>1-918690</t>
  </si>
  <si>
    <t xml:space="preserve"> 83852-</t>
  </si>
  <si>
    <t>1600 Fairview Avenue</t>
  </si>
  <si>
    <t xml:space="preserve"> 83852-001</t>
  </si>
  <si>
    <t>1-918691</t>
  </si>
  <si>
    <t xml:space="preserve"> 83853-</t>
  </si>
  <si>
    <t>1616 Eastlake Avenue</t>
  </si>
  <si>
    <t xml:space="preserve"> 83853-001</t>
  </si>
  <si>
    <t>1-918692</t>
  </si>
  <si>
    <t xml:space="preserve"> 83854-</t>
  </si>
  <si>
    <t>219 Terry Avenue</t>
  </si>
  <si>
    <t xml:space="preserve"> 83854-001</t>
  </si>
  <si>
    <t>1-918693</t>
  </si>
  <si>
    <t xml:space="preserve"> 83855-</t>
  </si>
  <si>
    <t>3000/3018 Western Av</t>
  </si>
  <si>
    <t xml:space="preserve"> 83855-001</t>
  </si>
  <si>
    <t>1-918694</t>
  </si>
  <si>
    <t xml:space="preserve"> 83856-</t>
  </si>
  <si>
    <t xml:space="preserve"> 83856-001</t>
  </si>
  <si>
    <t>1-918695</t>
  </si>
  <si>
    <t xml:space="preserve"> 83897-</t>
  </si>
  <si>
    <t>IBM at Carillon</t>
  </si>
  <si>
    <t xml:space="preserve"> 83897-001</t>
  </si>
  <si>
    <t>1-918736</t>
  </si>
  <si>
    <t xml:space="preserve"> 83908-</t>
  </si>
  <si>
    <t xml:space="preserve"> 83908-001</t>
  </si>
  <si>
    <t>1-918747</t>
  </si>
  <si>
    <t xml:space="preserve"> 83955-</t>
  </si>
  <si>
    <t xml:space="preserve"> 83955-001</t>
  </si>
  <si>
    <t>1-918794</t>
  </si>
  <si>
    <t xml:space="preserve"> 83982-</t>
  </si>
  <si>
    <t xml:space="preserve"> 83982-001</t>
  </si>
  <si>
    <t>1-918822</t>
  </si>
  <si>
    <t xml:space="preserve"> 84008-</t>
  </si>
  <si>
    <t xml:space="preserve"> 84008-001</t>
  </si>
  <si>
    <t>1-918848</t>
  </si>
  <si>
    <t xml:space="preserve"> 84034-</t>
  </si>
  <si>
    <t xml:space="preserve"> 84034-001</t>
  </si>
  <si>
    <t>1-918875</t>
  </si>
  <si>
    <t xml:space="preserve"> 84063-</t>
  </si>
  <si>
    <t>Promenade 23</t>
  </si>
  <si>
    <t xml:space="preserve"> 84063-001</t>
  </si>
  <si>
    <t>1-918904</t>
  </si>
  <si>
    <t xml:space="preserve"> 84064-</t>
  </si>
  <si>
    <t>Rainier Valley Squar</t>
  </si>
  <si>
    <t xml:space="preserve"> 84064-001</t>
  </si>
  <si>
    <t>1-918905</t>
  </si>
  <si>
    <t xml:space="preserve"> 84089-</t>
  </si>
  <si>
    <t>Washington State Lab</t>
  </si>
  <si>
    <t xml:space="preserve"> 84089-001</t>
  </si>
  <si>
    <t>1-918931</t>
  </si>
  <si>
    <t xml:space="preserve"> 84096-</t>
  </si>
  <si>
    <t xml:space="preserve"> 84096-001</t>
  </si>
  <si>
    <t>1-918938</t>
  </si>
  <si>
    <t xml:space="preserve"> 84170-</t>
  </si>
  <si>
    <t xml:space="preserve"> 84170-001</t>
  </si>
  <si>
    <t>1-919016</t>
  </si>
  <si>
    <t xml:space="preserve"> 84190-</t>
  </si>
  <si>
    <t>Kent Station</t>
  </si>
  <si>
    <t xml:space="preserve"> 84190-001</t>
  </si>
  <si>
    <t>1-919037</t>
  </si>
  <si>
    <t xml:space="preserve"> 84220-</t>
  </si>
  <si>
    <t>Theriac</t>
  </si>
  <si>
    <t xml:space="preserve"> 84220-001</t>
  </si>
  <si>
    <t>1-919067</t>
  </si>
  <si>
    <t xml:space="preserve"> 84259-</t>
  </si>
  <si>
    <t xml:space="preserve"> 84259-001</t>
  </si>
  <si>
    <t>1-919106</t>
  </si>
  <si>
    <t xml:space="preserve"> 84268-</t>
  </si>
  <si>
    <t xml:space="preserve"> 84268-001</t>
  </si>
  <si>
    <t>1-919115</t>
  </si>
  <si>
    <t xml:space="preserve"> 84269-</t>
  </si>
  <si>
    <t xml:space="preserve"> 84269-001</t>
  </si>
  <si>
    <t>1-919116</t>
  </si>
  <si>
    <t xml:space="preserve"> 84270-</t>
  </si>
  <si>
    <t xml:space="preserve"> 84270-001</t>
  </si>
  <si>
    <t>1-919117</t>
  </si>
  <si>
    <t xml:space="preserve"> 84271-</t>
  </si>
  <si>
    <t xml:space="preserve"> 84271-001</t>
  </si>
  <si>
    <t>1-919118</t>
  </si>
  <si>
    <t xml:space="preserve"> 84281-</t>
  </si>
  <si>
    <t xml:space="preserve"> 84281-001</t>
  </si>
  <si>
    <t>1-919128</t>
  </si>
  <si>
    <t xml:space="preserve"> 84334-</t>
  </si>
  <si>
    <t>County Ortho &amp; Sport</t>
  </si>
  <si>
    <t xml:space="preserve"> 84334-001</t>
  </si>
  <si>
    <t>1-919181</t>
  </si>
  <si>
    <t xml:space="preserve"> 84399-</t>
  </si>
  <si>
    <t>T-Mobile at Five</t>
  </si>
  <si>
    <t xml:space="preserve"> 84399-001</t>
  </si>
  <si>
    <t>1-919246</t>
  </si>
  <si>
    <t xml:space="preserve"> 84400-</t>
  </si>
  <si>
    <t xml:space="preserve"> 84400-001</t>
  </si>
  <si>
    <t>1-919247</t>
  </si>
  <si>
    <t xml:space="preserve"> 84410-</t>
  </si>
  <si>
    <t xml:space="preserve"> 84410-001</t>
  </si>
  <si>
    <t>1-919258</t>
  </si>
  <si>
    <t xml:space="preserve"> 84412-</t>
  </si>
  <si>
    <t>Tulalilp Resort and</t>
  </si>
  <si>
    <t xml:space="preserve"> 84412-001</t>
  </si>
  <si>
    <t>1-919260</t>
  </si>
  <si>
    <t xml:space="preserve"> 84415-</t>
  </si>
  <si>
    <t>Bay Vista Fire</t>
  </si>
  <si>
    <t xml:space="preserve"> 84415-001</t>
  </si>
  <si>
    <t>1-919263</t>
  </si>
  <si>
    <t xml:space="preserve"> 84437-</t>
  </si>
  <si>
    <t>Ace Hardware #4484</t>
  </si>
  <si>
    <t xml:space="preserve"> 84437-001</t>
  </si>
  <si>
    <t>1-919287</t>
  </si>
  <si>
    <t xml:space="preserve"> 84438-</t>
  </si>
  <si>
    <t>Ace Hardware #4640</t>
  </si>
  <si>
    <t xml:space="preserve"> 84438-001</t>
  </si>
  <si>
    <t>1-919288</t>
  </si>
  <si>
    <t xml:space="preserve"> 84439-</t>
  </si>
  <si>
    <t>Ace Hardware #10412</t>
  </si>
  <si>
    <t xml:space="preserve"> 84439-001</t>
  </si>
  <si>
    <t>1-919289</t>
  </si>
  <si>
    <t>BE Meyers</t>
  </si>
  <si>
    <t xml:space="preserve"> 84464-</t>
  </si>
  <si>
    <t>Gerald Terry</t>
  </si>
  <si>
    <t xml:space="preserve"> 84464-001</t>
  </si>
  <si>
    <t>1-919315</t>
  </si>
  <si>
    <t xml:space="preserve"> 84476-</t>
  </si>
  <si>
    <t>IBEW Local 46</t>
  </si>
  <si>
    <t xml:space="preserve"> 84476-001</t>
  </si>
  <si>
    <t>1-919328</t>
  </si>
  <si>
    <t xml:space="preserve"> 84493-</t>
  </si>
  <si>
    <t>Florence Building</t>
  </si>
  <si>
    <t xml:space="preserve"> 84493-001</t>
  </si>
  <si>
    <t>1-919345</t>
  </si>
  <si>
    <t xml:space="preserve"> 84501-</t>
  </si>
  <si>
    <t>Big Lots #4482</t>
  </si>
  <si>
    <t xml:space="preserve"> 84501-001</t>
  </si>
  <si>
    <t>1-919353</t>
  </si>
  <si>
    <t xml:space="preserve"> 84502-</t>
  </si>
  <si>
    <t xml:space="preserve"> 84502-001</t>
  </si>
  <si>
    <t>1-919354</t>
  </si>
  <si>
    <t xml:space="preserve"> 84529-</t>
  </si>
  <si>
    <t>Big Lots #4465</t>
  </si>
  <si>
    <t xml:space="preserve"> 84529-001</t>
  </si>
  <si>
    <t>1-919383</t>
  </si>
  <si>
    <t xml:space="preserve"> 84561-</t>
  </si>
  <si>
    <t xml:space="preserve"> 84561-001</t>
  </si>
  <si>
    <t>1-919418</t>
  </si>
  <si>
    <t xml:space="preserve"> 84580-</t>
  </si>
  <si>
    <t xml:space="preserve"> 84580-001</t>
  </si>
  <si>
    <t>1-919438</t>
  </si>
  <si>
    <t xml:space="preserve"> 84584-</t>
  </si>
  <si>
    <t>Pacific Place Parkin</t>
  </si>
  <si>
    <t xml:space="preserve"> 84584-001</t>
  </si>
  <si>
    <t>1-919442</t>
  </si>
  <si>
    <t xml:space="preserve"> 84610-</t>
  </si>
  <si>
    <t>Interim Community De</t>
  </si>
  <si>
    <t xml:space="preserve"> 84610-001</t>
  </si>
  <si>
    <t>1-919469</t>
  </si>
  <si>
    <t xml:space="preserve"> 84616-</t>
  </si>
  <si>
    <t xml:space="preserve"> 84616-001</t>
  </si>
  <si>
    <t>1-919475</t>
  </si>
  <si>
    <t xml:space="preserve"> 84643-</t>
  </si>
  <si>
    <t xml:space="preserve"> 84643-001</t>
  </si>
  <si>
    <t>1-919505</t>
  </si>
  <si>
    <t xml:space="preserve"> 84644-</t>
  </si>
  <si>
    <t xml:space="preserve"> 84644-001</t>
  </si>
  <si>
    <t>1-919514</t>
  </si>
  <si>
    <t xml:space="preserve"> 84650-</t>
  </si>
  <si>
    <t>Comcast - Auburn</t>
  </si>
  <si>
    <t xml:space="preserve"> 84650-001</t>
  </si>
  <si>
    <t>1-919520</t>
  </si>
  <si>
    <t xml:space="preserve"> 84663-</t>
  </si>
  <si>
    <t>Infosys Limited</t>
  </si>
  <si>
    <t xml:space="preserve"> 84663-001</t>
  </si>
  <si>
    <t>1-919533</t>
  </si>
  <si>
    <t xml:space="preserve"> 84664-</t>
  </si>
  <si>
    <t xml:space="preserve"> 84664-001</t>
  </si>
  <si>
    <t>1-919534</t>
  </si>
  <si>
    <t xml:space="preserve"> 84681-</t>
  </si>
  <si>
    <t>Pat Pancoast</t>
  </si>
  <si>
    <t xml:space="preserve"> 84681-001</t>
  </si>
  <si>
    <t>1-919551</t>
  </si>
  <si>
    <t xml:space="preserve"> 84682-</t>
  </si>
  <si>
    <t>Pendleton Outlet</t>
  </si>
  <si>
    <t xml:space="preserve"> 84682-001</t>
  </si>
  <si>
    <t>1-919552</t>
  </si>
  <si>
    <t xml:space="preserve"> 84684-</t>
  </si>
  <si>
    <t xml:space="preserve"> 84684-001</t>
  </si>
  <si>
    <t>1-919557</t>
  </si>
  <si>
    <t xml:space="preserve"> 84716-</t>
  </si>
  <si>
    <t xml:space="preserve"> 84716-001</t>
  </si>
  <si>
    <t>1-919589</t>
  </si>
  <si>
    <t xml:space="preserve"> 84753-</t>
  </si>
  <si>
    <t xml:space="preserve"> 84753-001</t>
  </si>
  <si>
    <t>1-920999</t>
  </si>
  <si>
    <t xml:space="preserve"> 84763-</t>
  </si>
  <si>
    <t xml:space="preserve"> 84763-001</t>
  </si>
  <si>
    <t>1-921026</t>
  </si>
  <si>
    <t xml:space="preserve"> 85019-</t>
  </si>
  <si>
    <t xml:space="preserve"> 85019-001</t>
  </si>
  <si>
    <t>1-921553</t>
  </si>
  <si>
    <t xml:space="preserve"> 85056-</t>
  </si>
  <si>
    <t>Love Culture</t>
  </si>
  <si>
    <t xml:space="preserve"> 85056-001</t>
  </si>
  <si>
    <t>1-921590</t>
  </si>
  <si>
    <t xml:space="preserve"> 85059-</t>
  </si>
  <si>
    <t>Comcast Arena</t>
  </si>
  <si>
    <t xml:space="preserve"> 85059-001</t>
  </si>
  <si>
    <t>1-921593</t>
  </si>
  <si>
    <t xml:space="preserve"> 85062-</t>
  </si>
  <si>
    <t xml:space="preserve"> 85062-001</t>
  </si>
  <si>
    <t>1-921596</t>
  </si>
  <si>
    <t xml:space="preserve"> 85072-</t>
  </si>
  <si>
    <t xml:space="preserve"> 85072-001</t>
  </si>
  <si>
    <t>1-921607</t>
  </si>
  <si>
    <t xml:space="preserve"> 85102-</t>
  </si>
  <si>
    <t xml:space="preserve"> 85102-001</t>
  </si>
  <si>
    <t>1-921638</t>
  </si>
  <si>
    <t xml:space="preserve"> 85105-</t>
  </si>
  <si>
    <t xml:space="preserve"> 85105-001</t>
  </si>
  <si>
    <t>1-921641</t>
  </si>
  <si>
    <t xml:space="preserve"> 85110-</t>
  </si>
  <si>
    <t xml:space="preserve"> 85110-001</t>
  </si>
  <si>
    <t>1-921646</t>
  </si>
  <si>
    <t xml:space="preserve"> 85126-</t>
  </si>
  <si>
    <t>Washington Dept of</t>
  </si>
  <si>
    <t xml:space="preserve"> 85126-001</t>
  </si>
  <si>
    <t>1-921662</t>
  </si>
  <si>
    <t xml:space="preserve"> 85137-</t>
  </si>
  <si>
    <t xml:space="preserve"> 85137-001</t>
  </si>
  <si>
    <t>1-921673</t>
  </si>
  <si>
    <t xml:space="preserve"> 85140-</t>
  </si>
  <si>
    <t xml:space="preserve"> 85140-001</t>
  </si>
  <si>
    <t>1-921676</t>
  </si>
  <si>
    <t xml:space="preserve"> 85141-</t>
  </si>
  <si>
    <t xml:space="preserve"> 85141-001</t>
  </si>
  <si>
    <t>1-921677</t>
  </si>
  <si>
    <t xml:space="preserve"> 85150-</t>
  </si>
  <si>
    <t>AMRI Bothell Researc</t>
  </si>
  <si>
    <t xml:space="preserve"> 85150-001</t>
  </si>
  <si>
    <t>1-921686</t>
  </si>
  <si>
    <t xml:space="preserve"> 85160-</t>
  </si>
  <si>
    <t xml:space="preserve"> 85160-001</t>
  </si>
  <si>
    <t>1-921696</t>
  </si>
  <si>
    <t xml:space="preserve"> 85161-</t>
  </si>
  <si>
    <t xml:space="preserve"> 85161-001</t>
  </si>
  <si>
    <t>1-921697</t>
  </si>
  <si>
    <t xml:space="preserve"> 85162-</t>
  </si>
  <si>
    <t xml:space="preserve"> 85162-001</t>
  </si>
  <si>
    <t>1-921698</t>
  </si>
  <si>
    <t xml:space="preserve"> 85163-</t>
  </si>
  <si>
    <t xml:space="preserve"> 85163-001</t>
  </si>
  <si>
    <t>1-921699</t>
  </si>
  <si>
    <t xml:space="preserve"> 85164-</t>
  </si>
  <si>
    <t xml:space="preserve"> 85164-001</t>
  </si>
  <si>
    <t>1-921700</t>
  </si>
  <si>
    <t xml:space="preserve"> 85165-</t>
  </si>
  <si>
    <t xml:space="preserve"> 85165-001</t>
  </si>
  <si>
    <t>1-921701</t>
  </si>
  <si>
    <t xml:space="preserve"> 85167-</t>
  </si>
  <si>
    <t xml:space="preserve"> 85167-001</t>
  </si>
  <si>
    <t>1-921703</t>
  </si>
  <si>
    <t xml:space="preserve"> 85178-</t>
  </si>
  <si>
    <t>T-Mobile Canyon</t>
  </si>
  <si>
    <t xml:space="preserve"> 85178-001</t>
  </si>
  <si>
    <t>1-921714</t>
  </si>
  <si>
    <t xml:space="preserve"> 85205-</t>
  </si>
  <si>
    <t>Canyon Park East</t>
  </si>
  <si>
    <t xml:space="preserve"> 85205-001</t>
  </si>
  <si>
    <t>1-921741</t>
  </si>
  <si>
    <t xml:space="preserve"> 85214-</t>
  </si>
  <si>
    <t>PCE Pacific Inc</t>
  </si>
  <si>
    <t xml:space="preserve"> 85214-001</t>
  </si>
  <si>
    <t>1-921750</t>
  </si>
  <si>
    <t xml:space="preserve"> 85221-</t>
  </si>
  <si>
    <t>T-Mobile Nexus</t>
  </si>
  <si>
    <t xml:space="preserve"> 85221-001</t>
  </si>
  <si>
    <t>1-921757</t>
  </si>
  <si>
    <t xml:space="preserve"> 85256-</t>
  </si>
  <si>
    <t>WATERVILLE SCHOOL</t>
  </si>
  <si>
    <t xml:space="preserve"> 85256-001</t>
  </si>
  <si>
    <t>1-925095</t>
  </si>
  <si>
    <t xml:space="preserve"> 85258-</t>
  </si>
  <si>
    <t>RMR BUILDING 2420</t>
  </si>
  <si>
    <t xml:space="preserve"> 85258-001</t>
  </si>
  <si>
    <t>1-925097</t>
  </si>
  <si>
    <t xml:space="preserve"> 85260-</t>
  </si>
  <si>
    <t>FAIRWINDS - SPOKANE</t>
  </si>
  <si>
    <t xml:space="preserve"> 85260-001</t>
  </si>
  <si>
    <t>1-925099</t>
  </si>
  <si>
    <t xml:space="preserve"> 85272-</t>
  </si>
  <si>
    <t>SPOKANE TECHNOLOGY</t>
  </si>
  <si>
    <t xml:space="preserve"> 85272-001</t>
  </si>
  <si>
    <t>1-925111</t>
  </si>
  <si>
    <t xml:space="preserve"> 85418-</t>
  </si>
  <si>
    <t>Department of Ecolog</t>
  </si>
  <si>
    <t xml:space="preserve"> 85418-001</t>
  </si>
  <si>
    <t>1-931406</t>
  </si>
  <si>
    <t xml:space="preserve"> 85429-</t>
  </si>
  <si>
    <t xml:space="preserve"> 85429-001</t>
  </si>
  <si>
    <t>1-931423</t>
  </si>
  <si>
    <t xml:space="preserve"> 85430-</t>
  </si>
  <si>
    <t xml:space="preserve"> 85430-001</t>
  </si>
  <si>
    <t>1-931424</t>
  </si>
  <si>
    <t xml:space="preserve"> 85431-</t>
  </si>
  <si>
    <t xml:space="preserve"> 85431-001</t>
  </si>
  <si>
    <t>1-931425</t>
  </si>
  <si>
    <t xml:space="preserve"> 85437-</t>
  </si>
  <si>
    <t xml:space="preserve"> 85437-001</t>
  </si>
  <si>
    <t>1-931431</t>
  </si>
  <si>
    <t xml:space="preserve"> 85438-</t>
  </si>
  <si>
    <t xml:space="preserve"> 85438-001</t>
  </si>
  <si>
    <t>1-931432</t>
  </si>
  <si>
    <t xml:space="preserve"> 85445-</t>
  </si>
  <si>
    <t xml:space="preserve"> 85445-001</t>
  </si>
  <si>
    <t>1-931440</t>
  </si>
  <si>
    <t xml:space="preserve"> 85453-</t>
  </si>
  <si>
    <t>Clearwater Casino</t>
  </si>
  <si>
    <t xml:space="preserve"> 85453-001</t>
  </si>
  <si>
    <t>1-931448</t>
  </si>
  <si>
    <t xml:space="preserve"> 85454-</t>
  </si>
  <si>
    <t xml:space="preserve"> 85454-001</t>
  </si>
  <si>
    <t>1-931449</t>
  </si>
  <si>
    <t xml:space="preserve"> 85459-</t>
  </si>
  <si>
    <t xml:space="preserve"> 85459-001</t>
  </si>
  <si>
    <t>1-931454</t>
  </si>
  <si>
    <t xml:space="preserve"> 85474-</t>
  </si>
  <si>
    <t>Allenmore Building</t>
  </si>
  <si>
    <t xml:space="preserve"> 85474-001</t>
  </si>
  <si>
    <t>1-931470</t>
  </si>
  <si>
    <t xml:space="preserve"> 85482-</t>
  </si>
  <si>
    <t>Johnson-Cox Company</t>
  </si>
  <si>
    <t xml:space="preserve"> 85482-001</t>
  </si>
  <si>
    <t>1-931479</t>
  </si>
  <si>
    <t xml:space="preserve"> 85485-</t>
  </si>
  <si>
    <t xml:space="preserve"> 85485-001</t>
  </si>
  <si>
    <t>1-931482</t>
  </si>
  <si>
    <t xml:space="preserve"> 85493-</t>
  </si>
  <si>
    <t>Cash America #1653</t>
  </si>
  <si>
    <t xml:space="preserve"> 85493-001</t>
  </si>
  <si>
    <t>1-931490</t>
  </si>
  <si>
    <t xml:space="preserve"> 85506-</t>
  </si>
  <si>
    <t xml:space="preserve"> 85506-001</t>
  </si>
  <si>
    <t>1-931503</t>
  </si>
  <si>
    <t xml:space="preserve"> 85524-</t>
  </si>
  <si>
    <t>Gig Harbor Business</t>
  </si>
  <si>
    <t xml:space="preserve"> 85524-001</t>
  </si>
  <si>
    <t>1-931521</t>
  </si>
  <si>
    <t xml:space="preserve"> 85539-</t>
  </si>
  <si>
    <t>Tacoma Rubber Stamp</t>
  </si>
  <si>
    <t xml:space="preserve"> 85539-001</t>
  </si>
  <si>
    <t>1-931536</t>
  </si>
  <si>
    <t xml:space="preserve"> 85554-</t>
  </si>
  <si>
    <t>Medalist Marketing I</t>
  </si>
  <si>
    <t xml:space="preserve"> 85554-001</t>
  </si>
  <si>
    <t>1-931551</t>
  </si>
  <si>
    <t xml:space="preserve"> 85568-</t>
  </si>
  <si>
    <t>Ace Hardware #4492</t>
  </si>
  <si>
    <t xml:space="preserve"> 85568-001</t>
  </si>
  <si>
    <t>1-931565</t>
  </si>
  <si>
    <t xml:space="preserve"> 85569-</t>
  </si>
  <si>
    <t>Ace Hardware #10289</t>
  </si>
  <si>
    <t xml:space="preserve"> 85569-001</t>
  </si>
  <si>
    <t>1-931566</t>
  </si>
  <si>
    <t xml:space="preserve"> 85593-</t>
  </si>
  <si>
    <t xml:space="preserve"> 85593-001</t>
  </si>
  <si>
    <t>1-931590</t>
  </si>
  <si>
    <t xml:space="preserve"> 85602-</t>
  </si>
  <si>
    <t>Olympic College</t>
  </si>
  <si>
    <t xml:space="preserve"> 85602-001</t>
  </si>
  <si>
    <t>1-931599</t>
  </si>
  <si>
    <t xml:space="preserve"> 85625-</t>
  </si>
  <si>
    <t>Foss Landing</t>
  </si>
  <si>
    <t xml:space="preserve"> 85625-001</t>
  </si>
  <si>
    <t>1-931622</t>
  </si>
  <si>
    <t xml:space="preserve"> 86022-</t>
  </si>
  <si>
    <t xml:space="preserve"> 86022-001</t>
  </si>
  <si>
    <t>1-166843</t>
  </si>
  <si>
    <t xml:space="preserve"> 86025-</t>
  </si>
  <si>
    <t>Theatre on the Squar</t>
  </si>
  <si>
    <t xml:space="preserve"> 86025-001</t>
  </si>
  <si>
    <t>1-166846</t>
  </si>
  <si>
    <t xml:space="preserve"> 86026-</t>
  </si>
  <si>
    <t xml:space="preserve"> 86026-001</t>
  </si>
  <si>
    <t>1-166847</t>
  </si>
  <si>
    <t xml:space="preserve"> 86027-</t>
  </si>
  <si>
    <t>Chimacum Middle Scho</t>
  </si>
  <si>
    <t xml:space="preserve"> 86027-001</t>
  </si>
  <si>
    <t>1-166849</t>
  </si>
  <si>
    <t xml:space="preserve"> 86028-</t>
  </si>
  <si>
    <t>Chimacum High School</t>
  </si>
  <si>
    <t xml:space="preserve"> 86028-001</t>
  </si>
  <si>
    <t>1-166850</t>
  </si>
  <si>
    <t>Reid Property Manage</t>
  </si>
  <si>
    <t xml:space="preserve"> 86033-</t>
  </si>
  <si>
    <t xml:space="preserve"> 86033-001</t>
  </si>
  <si>
    <t>1-166855</t>
  </si>
  <si>
    <t xml:space="preserve"> 86034-</t>
  </si>
  <si>
    <t xml:space="preserve"> 86034-001</t>
  </si>
  <si>
    <t>1-166858</t>
  </si>
  <si>
    <t xml:space="preserve"> 86035-</t>
  </si>
  <si>
    <t xml:space="preserve"> 86035-001</t>
  </si>
  <si>
    <t>1-166859</t>
  </si>
  <si>
    <t xml:space="preserve"> 86036-</t>
  </si>
  <si>
    <t xml:space="preserve"> 86036-001</t>
  </si>
  <si>
    <t>1-166860</t>
  </si>
  <si>
    <t xml:space="preserve"> 86037-</t>
  </si>
  <si>
    <t xml:space="preserve"> 86037-001</t>
  </si>
  <si>
    <t>1-166861</t>
  </si>
  <si>
    <t xml:space="preserve"> 86039-</t>
  </si>
  <si>
    <t xml:space="preserve"> 86039-001</t>
  </si>
  <si>
    <t>1-166863</t>
  </si>
  <si>
    <t xml:space="preserve"> 86041-</t>
  </si>
  <si>
    <t>Good Samaritan Medic</t>
  </si>
  <si>
    <t xml:space="preserve"> 86041-001</t>
  </si>
  <si>
    <t>1-166865</t>
  </si>
  <si>
    <t xml:space="preserve"> 86042-</t>
  </si>
  <si>
    <t xml:space="preserve"> 86042-001</t>
  </si>
  <si>
    <t>1-166866</t>
  </si>
  <si>
    <t xml:space="preserve"> 86043-</t>
  </si>
  <si>
    <t>AEP Span</t>
  </si>
  <si>
    <t xml:space="preserve"> 86043-001</t>
  </si>
  <si>
    <t>1-166868</t>
  </si>
  <si>
    <t xml:space="preserve"> 86044-</t>
  </si>
  <si>
    <t xml:space="preserve"> 86044-001</t>
  </si>
  <si>
    <t>1-166869</t>
  </si>
  <si>
    <t xml:space="preserve"> 86046-</t>
  </si>
  <si>
    <t xml:space="preserve"> 86046-001</t>
  </si>
  <si>
    <t>1-166871</t>
  </si>
  <si>
    <t xml:space="preserve"> 86047-</t>
  </si>
  <si>
    <t>Group Health Olympia</t>
  </si>
  <si>
    <t xml:space="preserve"> 86047-001</t>
  </si>
  <si>
    <t>1-166872</t>
  </si>
  <si>
    <t xml:space="preserve"> 86048-</t>
  </si>
  <si>
    <t xml:space="preserve"> 86048-001</t>
  </si>
  <si>
    <t>1-166873</t>
  </si>
  <si>
    <t xml:space="preserve"> 86049-</t>
  </si>
  <si>
    <t xml:space="preserve"> 86049-001</t>
  </si>
  <si>
    <t>1-166874</t>
  </si>
  <si>
    <t xml:space="preserve"> 86051-</t>
  </si>
  <si>
    <t xml:space="preserve"> 86051-001</t>
  </si>
  <si>
    <t>1-166876</t>
  </si>
  <si>
    <t xml:space="preserve"> 86052-</t>
  </si>
  <si>
    <t xml:space="preserve"> 86052-001</t>
  </si>
  <si>
    <t>1-166877</t>
  </si>
  <si>
    <t xml:space="preserve"> 86054-</t>
  </si>
  <si>
    <t xml:space="preserve"> 86054-001</t>
  </si>
  <si>
    <t>1-166879</t>
  </si>
  <si>
    <t xml:space="preserve"> 86055-</t>
  </si>
  <si>
    <t xml:space="preserve"> 86055-001</t>
  </si>
  <si>
    <t>1-166880</t>
  </si>
  <si>
    <t xml:space="preserve"> 86056-</t>
  </si>
  <si>
    <t xml:space="preserve"> 86056-001</t>
  </si>
  <si>
    <t>1-166881</t>
  </si>
  <si>
    <t xml:space="preserve"> 86057-</t>
  </si>
  <si>
    <t xml:space="preserve"> 86057-001</t>
  </si>
  <si>
    <t>1-166882</t>
  </si>
  <si>
    <t xml:space="preserve"> 86058-</t>
  </si>
  <si>
    <t xml:space="preserve"> 86058-001</t>
  </si>
  <si>
    <t>1-166883</t>
  </si>
  <si>
    <t xml:space="preserve"> 86059-</t>
  </si>
  <si>
    <t xml:space="preserve"> 86059-001</t>
  </si>
  <si>
    <t>1-166884</t>
  </si>
  <si>
    <t xml:space="preserve"> 86060-</t>
  </si>
  <si>
    <t xml:space="preserve"> 86060-001</t>
  </si>
  <si>
    <t>1-166885</t>
  </si>
  <si>
    <t xml:space="preserve"> 86061-</t>
  </si>
  <si>
    <t xml:space="preserve"> 86061-001</t>
  </si>
  <si>
    <t>1-166886</t>
  </si>
  <si>
    <t xml:space="preserve"> 86062-</t>
  </si>
  <si>
    <t xml:space="preserve"> 86062-001</t>
  </si>
  <si>
    <t>1-166887</t>
  </si>
  <si>
    <t xml:space="preserve"> 86064-</t>
  </si>
  <si>
    <t xml:space="preserve"> 86064-001</t>
  </si>
  <si>
    <t>1-166889</t>
  </si>
  <si>
    <t xml:space="preserve"> 86065-</t>
  </si>
  <si>
    <t>Verizon Wireless #10</t>
  </si>
  <si>
    <t xml:space="preserve"> 86065-001</t>
  </si>
  <si>
    <t>1-166890</t>
  </si>
  <si>
    <t xml:space="preserve"> 86066-</t>
  </si>
  <si>
    <t xml:space="preserve"> 86066-001</t>
  </si>
  <si>
    <t>1-166892</t>
  </si>
  <si>
    <t xml:space="preserve"> 86067-</t>
  </si>
  <si>
    <t xml:space="preserve"> 86067-001</t>
  </si>
  <si>
    <t>1-166893</t>
  </si>
  <si>
    <t xml:space="preserve"> 86068-</t>
  </si>
  <si>
    <t xml:space="preserve"> 86068-001</t>
  </si>
  <si>
    <t>1-166894</t>
  </si>
  <si>
    <t xml:space="preserve"> 86069-</t>
  </si>
  <si>
    <t xml:space="preserve"> 86069-001</t>
  </si>
  <si>
    <t>1-166895</t>
  </si>
  <si>
    <t xml:space="preserve"> 86071-</t>
  </si>
  <si>
    <t>CenturyLink Kingston</t>
  </si>
  <si>
    <t xml:space="preserve"> 86071-001</t>
  </si>
  <si>
    <t>1-166897</t>
  </si>
  <si>
    <t xml:space="preserve"> 86072-</t>
  </si>
  <si>
    <t xml:space="preserve"> 86072-001</t>
  </si>
  <si>
    <t>1-166898</t>
  </si>
  <si>
    <t xml:space="preserve"> 86073-</t>
  </si>
  <si>
    <t xml:space="preserve"> 86073-001</t>
  </si>
  <si>
    <t>1-166899</t>
  </si>
  <si>
    <t xml:space="preserve"> 86075-</t>
  </si>
  <si>
    <t xml:space="preserve"> 86075-001</t>
  </si>
  <si>
    <t>1-166901</t>
  </si>
  <si>
    <t xml:space="preserve"> 86077-</t>
  </si>
  <si>
    <t xml:space="preserve"> 86077-001</t>
  </si>
  <si>
    <t>1-166903</t>
  </si>
  <si>
    <t xml:space="preserve"> 86078-</t>
  </si>
  <si>
    <t xml:space="preserve"> 86078-001</t>
  </si>
  <si>
    <t>1-166904</t>
  </si>
  <si>
    <t xml:space="preserve"> 86079-</t>
  </si>
  <si>
    <t xml:space="preserve"> 86079-001</t>
  </si>
  <si>
    <t>1-166905</t>
  </si>
  <si>
    <t xml:space="preserve"> 86080-</t>
  </si>
  <si>
    <t xml:space="preserve"> 86080-001</t>
  </si>
  <si>
    <t>1-166906</t>
  </si>
  <si>
    <t xml:space="preserve"> 86082-</t>
  </si>
  <si>
    <t xml:space="preserve"> 86082-001</t>
  </si>
  <si>
    <t>1-166908</t>
  </si>
  <si>
    <t xml:space="preserve"> 86083-</t>
  </si>
  <si>
    <t xml:space="preserve"> 86083-001</t>
  </si>
  <si>
    <t>1-166909</t>
  </si>
  <si>
    <t xml:space="preserve"> 86084-</t>
  </si>
  <si>
    <t xml:space="preserve"> 86084-001</t>
  </si>
  <si>
    <t>1-166910</t>
  </si>
  <si>
    <t xml:space="preserve"> 86085-</t>
  </si>
  <si>
    <t xml:space="preserve"> 86085-001</t>
  </si>
  <si>
    <t>1-166911</t>
  </si>
  <si>
    <t xml:space="preserve"> 86086-</t>
  </si>
  <si>
    <t xml:space="preserve"> 86086-001</t>
  </si>
  <si>
    <t>1-166912</t>
  </si>
  <si>
    <t xml:space="preserve"> 86088-</t>
  </si>
  <si>
    <t xml:space="preserve"> 86088-001</t>
  </si>
  <si>
    <t>1-166914</t>
  </si>
  <si>
    <t xml:space="preserve"> 86089-</t>
  </si>
  <si>
    <t xml:space="preserve"> 86089-001</t>
  </si>
  <si>
    <t>1-166915</t>
  </si>
  <si>
    <t xml:space="preserve"> 86090-</t>
  </si>
  <si>
    <t xml:space="preserve"> 86090-001</t>
  </si>
  <si>
    <t>1-166916</t>
  </si>
  <si>
    <t xml:space="preserve"> 86091-</t>
  </si>
  <si>
    <t xml:space="preserve"> 86091-001</t>
  </si>
  <si>
    <t>1-166917</t>
  </si>
  <si>
    <t xml:space="preserve"> 86092-</t>
  </si>
  <si>
    <t xml:space="preserve"> 86092-001</t>
  </si>
  <si>
    <t>1-166918</t>
  </si>
  <si>
    <t xml:space="preserve"> 86093-</t>
  </si>
  <si>
    <t xml:space="preserve"> 86093-001</t>
  </si>
  <si>
    <t>1-166919</t>
  </si>
  <si>
    <t xml:space="preserve"> 86095-</t>
  </si>
  <si>
    <t xml:space="preserve"> 86095-001</t>
  </si>
  <si>
    <t>1-166921</t>
  </si>
  <si>
    <t xml:space="preserve"> 86096-</t>
  </si>
  <si>
    <t xml:space="preserve"> 86096-001</t>
  </si>
  <si>
    <t>1-166922</t>
  </si>
  <si>
    <t xml:space="preserve"> 86098-</t>
  </si>
  <si>
    <t xml:space="preserve"> 86098-001</t>
  </si>
  <si>
    <t>1-166924</t>
  </si>
  <si>
    <t xml:space="preserve"> 86101-</t>
  </si>
  <si>
    <t xml:space="preserve"> 86101-001</t>
  </si>
  <si>
    <t>1-183367</t>
  </si>
  <si>
    <t xml:space="preserve"> 86107-</t>
  </si>
  <si>
    <t>Expeditors Internati</t>
  </si>
  <si>
    <t xml:space="preserve"> 86107-001</t>
  </si>
  <si>
    <t>1-183373</t>
  </si>
  <si>
    <t xml:space="preserve"> 86109-</t>
  </si>
  <si>
    <t xml:space="preserve"> 86109-001</t>
  </si>
  <si>
    <t>1-183375</t>
  </si>
  <si>
    <t xml:space="preserve"> 86115-</t>
  </si>
  <si>
    <t>Walgreens #10788-S</t>
  </si>
  <si>
    <t xml:space="preserve"> 86115-001</t>
  </si>
  <si>
    <t>1-183381</t>
  </si>
  <si>
    <t>Fuel &amp; Wash Facility</t>
  </si>
  <si>
    <t>Trent Plaza</t>
  </si>
  <si>
    <t xml:space="preserve"> 86124-</t>
  </si>
  <si>
    <t>The Spokesman Review</t>
  </si>
  <si>
    <t xml:space="preserve"> 86124-001</t>
  </si>
  <si>
    <t>1-183390</t>
  </si>
  <si>
    <t xml:space="preserve"> 86126-</t>
  </si>
  <si>
    <t>Target Store #T-830</t>
  </si>
  <si>
    <t xml:space="preserve"> 86126-001</t>
  </si>
  <si>
    <t>1-183392</t>
  </si>
  <si>
    <t>Deaconess Health &amp; E</t>
  </si>
  <si>
    <t>Northside Landfill</t>
  </si>
  <si>
    <t xml:space="preserve"> 86131-</t>
  </si>
  <si>
    <t>Thomas Hammer Coffee</t>
  </si>
  <si>
    <t xml:space="preserve"> 86131-001</t>
  </si>
  <si>
    <t>1-183397</t>
  </si>
  <si>
    <t xml:space="preserve"> 86134-</t>
  </si>
  <si>
    <t xml:space="preserve"> 86134-001</t>
  </si>
  <si>
    <t>1-183400</t>
  </si>
  <si>
    <t xml:space="preserve"> 86136-</t>
  </si>
  <si>
    <t>Heart Institute of S</t>
  </si>
  <si>
    <t xml:space="preserve"> 86136-001</t>
  </si>
  <si>
    <t>1-183402</t>
  </si>
  <si>
    <t xml:space="preserve"> 86137-</t>
  </si>
  <si>
    <t>Freeway Center</t>
  </si>
  <si>
    <t xml:space="preserve"> 86137-001</t>
  </si>
  <si>
    <t>1-183403</t>
  </si>
  <si>
    <t xml:space="preserve"> 86138-</t>
  </si>
  <si>
    <t xml:space="preserve"> 86138-001</t>
  </si>
  <si>
    <t>1-183404</t>
  </si>
  <si>
    <t xml:space="preserve"> 86139-</t>
  </si>
  <si>
    <t>Walgreens #10314</t>
  </si>
  <si>
    <t xml:space="preserve"> 86139-001</t>
  </si>
  <si>
    <t>1-183405</t>
  </si>
  <si>
    <t xml:space="preserve"> 86140-</t>
  </si>
  <si>
    <t>Rockwood Physical Th</t>
  </si>
  <si>
    <t xml:space="preserve"> 86140-001</t>
  </si>
  <si>
    <t>1-183406</t>
  </si>
  <si>
    <t xml:space="preserve"> 86141-</t>
  </si>
  <si>
    <t>Spokane Police Decte</t>
  </si>
  <si>
    <t xml:space="preserve"> 86141-001</t>
  </si>
  <si>
    <t>1-183407</t>
  </si>
  <si>
    <t xml:space="preserve"> 86142-</t>
  </si>
  <si>
    <t xml:space="preserve"> 86142-001</t>
  </si>
  <si>
    <t>1-183408</t>
  </si>
  <si>
    <t xml:space="preserve"> 86143-</t>
  </si>
  <si>
    <t xml:space="preserve"> 86143-001</t>
  </si>
  <si>
    <t>1-183409</t>
  </si>
  <si>
    <t xml:space="preserve"> 86144-</t>
  </si>
  <si>
    <t xml:space="preserve"> 86144-001</t>
  </si>
  <si>
    <t>1-183410</t>
  </si>
  <si>
    <t xml:space="preserve"> 86145-</t>
  </si>
  <si>
    <t>Mike Hellman Residen</t>
  </si>
  <si>
    <t xml:space="preserve"> 86145-001</t>
  </si>
  <si>
    <t>1-183411</t>
  </si>
  <si>
    <t xml:space="preserve"> 86146-</t>
  </si>
  <si>
    <t>Rockwood Main Clinic</t>
  </si>
  <si>
    <t xml:space="preserve"> 86146-001</t>
  </si>
  <si>
    <t>1-183412</t>
  </si>
  <si>
    <t xml:space="preserve"> 86147-</t>
  </si>
  <si>
    <t xml:space="preserve"> 86147-001</t>
  </si>
  <si>
    <t>1-183413</t>
  </si>
  <si>
    <t xml:space="preserve"> 86148-</t>
  </si>
  <si>
    <t>Umpqua Bank #009</t>
  </si>
  <si>
    <t xml:space="preserve"> 86148-001</t>
  </si>
  <si>
    <t>1-183415</t>
  </si>
  <si>
    <t xml:space="preserve"> 86149-</t>
  </si>
  <si>
    <t>Broadway Terminal Bu</t>
  </si>
  <si>
    <t xml:space="preserve"> 86149-001</t>
  </si>
  <si>
    <t>1-183416</t>
  </si>
  <si>
    <t xml:space="preserve"> 86150-</t>
  </si>
  <si>
    <t>Umpqua Bank</t>
  </si>
  <si>
    <t xml:space="preserve"> 86150-001</t>
  </si>
  <si>
    <t>1-183417</t>
  </si>
  <si>
    <t xml:space="preserve"> 86151-</t>
  </si>
  <si>
    <t>VNA Home Health</t>
  </si>
  <si>
    <t xml:space="preserve"> 86151-001</t>
  </si>
  <si>
    <t>1-183418</t>
  </si>
  <si>
    <t xml:space="preserve"> 86152-</t>
  </si>
  <si>
    <t>905 N Pines Building</t>
  </si>
  <si>
    <t xml:space="preserve"> 86152-001</t>
  </si>
  <si>
    <t>1-183419</t>
  </si>
  <si>
    <t xml:space="preserve"> 86153-</t>
  </si>
  <si>
    <t>FedEx #2894</t>
  </si>
  <si>
    <t xml:space="preserve"> 86153-001</t>
  </si>
  <si>
    <t>1-183420</t>
  </si>
  <si>
    <t xml:space="preserve"> 86154-</t>
  </si>
  <si>
    <t>Group Health Lidgerw</t>
  </si>
  <si>
    <t xml:space="preserve"> 86154-001</t>
  </si>
  <si>
    <t>1-183421</t>
  </si>
  <si>
    <t xml:space="preserve"> 86155-</t>
  </si>
  <si>
    <t>Iron Bridge Office</t>
  </si>
  <si>
    <t xml:space="preserve"> 86155-001</t>
  </si>
  <si>
    <t>1-183422</t>
  </si>
  <si>
    <t xml:space="preserve"> 86159-</t>
  </si>
  <si>
    <t xml:space="preserve"> 86159-001</t>
  </si>
  <si>
    <t>1-209317</t>
  </si>
  <si>
    <t xml:space="preserve"> 86160-</t>
  </si>
  <si>
    <t>Target Store #T-2786</t>
  </si>
  <si>
    <t xml:space="preserve"> 86160-001</t>
  </si>
  <si>
    <t>1-209318</t>
  </si>
  <si>
    <t xml:space="preserve"> 86163-</t>
  </si>
  <si>
    <t xml:space="preserve"> 86163-001</t>
  </si>
  <si>
    <t>1-209321</t>
  </si>
  <si>
    <t xml:space="preserve"> 86164-</t>
  </si>
  <si>
    <t xml:space="preserve"> 86164-001</t>
  </si>
  <si>
    <t>1-209322</t>
  </si>
  <si>
    <t xml:space="preserve"> 86169-</t>
  </si>
  <si>
    <t xml:space="preserve"> 86169-001</t>
  </si>
  <si>
    <t>1-209327</t>
  </si>
  <si>
    <t xml:space="preserve"> 86170-</t>
  </si>
  <si>
    <t>Ivars</t>
  </si>
  <si>
    <t xml:space="preserve"> 86170-001</t>
  </si>
  <si>
    <t>1-209328</t>
  </si>
  <si>
    <t xml:space="preserve"> 86172-</t>
  </si>
  <si>
    <t xml:space="preserve"> 86172-001</t>
  </si>
  <si>
    <t>1-209331</t>
  </si>
  <si>
    <t xml:space="preserve"> 86173-</t>
  </si>
  <si>
    <t>Ryan Keane</t>
  </si>
  <si>
    <t xml:space="preserve"> 86173-001</t>
  </si>
  <si>
    <t>1-209333</t>
  </si>
  <si>
    <t xml:space="preserve"> 86174-</t>
  </si>
  <si>
    <t xml:space="preserve"> 86174-001</t>
  </si>
  <si>
    <t>1-209334</t>
  </si>
  <si>
    <t xml:space="preserve"> 86175-</t>
  </si>
  <si>
    <t>Tower 801</t>
  </si>
  <si>
    <t xml:space="preserve"> 86175-001</t>
  </si>
  <si>
    <t>1-209336</t>
  </si>
  <si>
    <t xml:space="preserve"> 86176-</t>
  </si>
  <si>
    <t xml:space="preserve"> 86176-001</t>
  </si>
  <si>
    <t>1-209337</t>
  </si>
  <si>
    <t xml:space="preserve"> 86178-</t>
  </si>
  <si>
    <t>John Vigor</t>
  </si>
  <si>
    <t xml:space="preserve"> 86178-001</t>
  </si>
  <si>
    <t>1-209339</t>
  </si>
  <si>
    <t xml:space="preserve"> 86179-</t>
  </si>
  <si>
    <t>Target Store #T-0349</t>
  </si>
  <si>
    <t xml:space="preserve"> 86179-001</t>
  </si>
  <si>
    <t>1-209340</t>
  </si>
  <si>
    <t xml:space="preserve"> 86180-</t>
  </si>
  <si>
    <t xml:space="preserve"> 86180-001</t>
  </si>
  <si>
    <t>1-209341</t>
  </si>
  <si>
    <t xml:space="preserve"> 86181-</t>
  </si>
  <si>
    <t xml:space="preserve"> 86181-001</t>
  </si>
  <si>
    <t>1-209342</t>
  </si>
  <si>
    <t xml:space="preserve"> 86182-</t>
  </si>
  <si>
    <t xml:space="preserve"> 86182-001</t>
  </si>
  <si>
    <t>1-209343</t>
  </si>
  <si>
    <t xml:space="preserve"> 86186-</t>
  </si>
  <si>
    <t xml:space="preserve"> 86186-001</t>
  </si>
  <si>
    <t>1-209348</t>
  </si>
  <si>
    <t xml:space="preserve"> 86189-</t>
  </si>
  <si>
    <t xml:space="preserve"> 86189-001</t>
  </si>
  <si>
    <t>1-209351</t>
  </si>
  <si>
    <t xml:space="preserve"> 86190-</t>
  </si>
  <si>
    <t xml:space="preserve"> 86190-001</t>
  </si>
  <si>
    <t>1-209353</t>
  </si>
  <si>
    <t xml:space="preserve"> 86191-</t>
  </si>
  <si>
    <t>Bay Vista BVBA</t>
  </si>
  <si>
    <t xml:space="preserve"> 86191-001</t>
  </si>
  <si>
    <t>1-209354</t>
  </si>
  <si>
    <t xml:space="preserve"> 86196-</t>
  </si>
  <si>
    <t xml:space="preserve"> 86196-001</t>
  </si>
  <si>
    <t>1-209359</t>
  </si>
  <si>
    <t xml:space="preserve"> 86199-</t>
  </si>
  <si>
    <t xml:space="preserve"> 86199-001</t>
  </si>
  <si>
    <t>1-209362</t>
  </si>
  <si>
    <t xml:space="preserve"> 86200-</t>
  </si>
  <si>
    <t xml:space="preserve"> 86200-001</t>
  </si>
  <si>
    <t>1-209363</t>
  </si>
  <si>
    <t xml:space="preserve"> 86202-</t>
  </si>
  <si>
    <t xml:space="preserve"> 86202-001</t>
  </si>
  <si>
    <t>1-209365</t>
  </si>
  <si>
    <t xml:space="preserve"> 86203-</t>
  </si>
  <si>
    <t>Michael Wright</t>
  </si>
  <si>
    <t xml:space="preserve"> 86203-001</t>
  </si>
  <si>
    <t>1-209366</t>
  </si>
  <si>
    <t xml:space="preserve"> 86205-</t>
  </si>
  <si>
    <t xml:space="preserve"> 86205-001</t>
  </si>
  <si>
    <t>1-209368</t>
  </si>
  <si>
    <t xml:space="preserve"> 86208-</t>
  </si>
  <si>
    <t xml:space="preserve"> 86208-001</t>
  </si>
  <si>
    <t>1-209371</t>
  </si>
  <si>
    <t xml:space="preserve"> 86210-</t>
  </si>
  <si>
    <t xml:space="preserve"> 86210-001</t>
  </si>
  <si>
    <t>1-209373</t>
  </si>
  <si>
    <t xml:space="preserve"> 86211-</t>
  </si>
  <si>
    <t xml:space="preserve"> 86211-001</t>
  </si>
  <si>
    <t>1-209374</t>
  </si>
  <si>
    <t xml:space="preserve"> 86212-</t>
  </si>
  <si>
    <t xml:space="preserve"> 86212-001</t>
  </si>
  <si>
    <t>1-209375</t>
  </si>
  <si>
    <t xml:space="preserve"> 86213-</t>
  </si>
  <si>
    <t>Shop Quintin Burr</t>
  </si>
  <si>
    <t xml:space="preserve"> 86213-001</t>
  </si>
  <si>
    <t>1-209377</t>
  </si>
  <si>
    <t xml:space="preserve"> 86215-</t>
  </si>
  <si>
    <t xml:space="preserve"> 86215-001</t>
  </si>
  <si>
    <t>1-209379</t>
  </si>
  <si>
    <t xml:space="preserve"> 86221-</t>
  </si>
  <si>
    <t>1475 Building (Clear</t>
  </si>
  <si>
    <t xml:space="preserve"> 86221-001</t>
  </si>
  <si>
    <t>1-209386</t>
  </si>
  <si>
    <t xml:space="preserve"> 86222-</t>
  </si>
  <si>
    <t xml:space="preserve"> 86222-001</t>
  </si>
  <si>
    <t>1-209387</t>
  </si>
  <si>
    <t xml:space="preserve"> 86223-</t>
  </si>
  <si>
    <t xml:space="preserve"> 86223-001</t>
  </si>
  <si>
    <t>1-209388</t>
  </si>
  <si>
    <t xml:space="preserve"> 86226-</t>
  </si>
  <si>
    <t xml:space="preserve"> 86226-001</t>
  </si>
  <si>
    <t>1-209392</t>
  </si>
  <si>
    <t xml:space="preserve"> 86227-</t>
  </si>
  <si>
    <t>Sue Clark</t>
  </si>
  <si>
    <t xml:space="preserve"> 86227-001</t>
  </si>
  <si>
    <t>1-209393</t>
  </si>
  <si>
    <t xml:space="preserve"> 86229-</t>
  </si>
  <si>
    <t xml:space="preserve"> 86229-001</t>
  </si>
  <si>
    <t>1-209396</t>
  </si>
  <si>
    <t xml:space="preserve"> 86230-</t>
  </si>
  <si>
    <t xml:space="preserve"> 86230-001</t>
  </si>
  <si>
    <t>1-209397</t>
  </si>
  <si>
    <t xml:space="preserve"> 86231-</t>
  </si>
  <si>
    <t>The Cairns</t>
  </si>
  <si>
    <t xml:space="preserve"> 86231-001</t>
  </si>
  <si>
    <t>1-209398</t>
  </si>
  <si>
    <t xml:space="preserve"> 86233-</t>
  </si>
  <si>
    <t>Target Store #T-637</t>
  </si>
  <si>
    <t xml:space="preserve"> 86233-001</t>
  </si>
  <si>
    <t>1-209400</t>
  </si>
  <si>
    <t xml:space="preserve"> 86234-</t>
  </si>
  <si>
    <t xml:space="preserve"> 86234-001</t>
  </si>
  <si>
    <t>1-209401</t>
  </si>
  <si>
    <t xml:space="preserve"> 86235-</t>
  </si>
  <si>
    <t xml:space="preserve"> 86235-001</t>
  </si>
  <si>
    <t>1-209402</t>
  </si>
  <si>
    <t xml:space="preserve"> 86236-</t>
  </si>
  <si>
    <t xml:space="preserve"> 86236-001</t>
  </si>
  <si>
    <t>1-209403</t>
  </si>
  <si>
    <t xml:space="preserve"> 86238-</t>
  </si>
  <si>
    <t xml:space="preserve"> 86238-001</t>
  </si>
  <si>
    <t>1-209405</t>
  </si>
  <si>
    <t xml:space="preserve"> 86239-</t>
  </si>
  <si>
    <t>Lake Washington Reso</t>
  </si>
  <si>
    <t xml:space="preserve"> 86239-001</t>
  </si>
  <si>
    <t>1-209406</t>
  </si>
  <si>
    <t xml:space="preserve"> 86240-</t>
  </si>
  <si>
    <t xml:space="preserve"> 86240-001</t>
  </si>
  <si>
    <t>1-209407</t>
  </si>
  <si>
    <t xml:space="preserve"> 86241-</t>
  </si>
  <si>
    <t>Pike Place Market</t>
  </si>
  <si>
    <t xml:space="preserve"> 86241-001</t>
  </si>
  <si>
    <t>1-209408</t>
  </si>
  <si>
    <t xml:space="preserve"> 86243-</t>
  </si>
  <si>
    <t>Blue Martini Lounge</t>
  </si>
  <si>
    <t xml:space="preserve"> 86243-001</t>
  </si>
  <si>
    <t>1-209410</t>
  </si>
  <si>
    <t xml:space="preserve"> 86244-</t>
  </si>
  <si>
    <t xml:space="preserve"> 86244-001</t>
  </si>
  <si>
    <t>1-209411</t>
  </si>
  <si>
    <t xml:space="preserve"> 86245-</t>
  </si>
  <si>
    <t xml:space="preserve"> 86245-001</t>
  </si>
  <si>
    <t>1-209413</t>
  </si>
  <si>
    <t xml:space="preserve"> 86246-</t>
  </si>
  <si>
    <t>Everett Gateway Cent</t>
  </si>
  <si>
    <t xml:space="preserve"> 86246-001</t>
  </si>
  <si>
    <t>1-209414</t>
  </si>
  <si>
    <t xml:space="preserve"> 86247-</t>
  </si>
  <si>
    <t xml:space="preserve"> 86247-001</t>
  </si>
  <si>
    <t>1-209415</t>
  </si>
  <si>
    <t xml:space="preserve"> 86248-</t>
  </si>
  <si>
    <t xml:space="preserve"> 86248-001</t>
  </si>
  <si>
    <t>1-209416</t>
  </si>
  <si>
    <t xml:space="preserve"> 86249-</t>
  </si>
  <si>
    <t xml:space="preserve"> 86249-001</t>
  </si>
  <si>
    <t>1-209417</t>
  </si>
  <si>
    <t xml:space="preserve"> 86259-</t>
  </si>
  <si>
    <t xml:space="preserve"> 86259-001</t>
  </si>
  <si>
    <t>1-209427</t>
  </si>
  <si>
    <t xml:space="preserve"> 86260-</t>
  </si>
  <si>
    <t>Montebello Apartment</t>
  </si>
  <si>
    <t xml:space="preserve"> 86260-001</t>
  </si>
  <si>
    <t>1-209428</t>
  </si>
  <si>
    <t xml:space="preserve"> 86261-</t>
  </si>
  <si>
    <t xml:space="preserve"> 86261-001</t>
  </si>
  <si>
    <t>1-209429</t>
  </si>
  <si>
    <t xml:space="preserve"> 86262-</t>
  </si>
  <si>
    <t xml:space="preserve"> 86262-001</t>
  </si>
  <si>
    <t>1-209430</t>
  </si>
  <si>
    <t xml:space="preserve"> 86263-</t>
  </si>
  <si>
    <t xml:space="preserve"> 86263-001</t>
  </si>
  <si>
    <t>1-209431</t>
  </si>
  <si>
    <t xml:space="preserve"> 86265-</t>
  </si>
  <si>
    <t xml:space="preserve"> 86265-001</t>
  </si>
  <si>
    <t>1-209433</t>
  </si>
  <si>
    <t xml:space="preserve"> 86266-</t>
  </si>
  <si>
    <t xml:space="preserve"> 86266-001</t>
  </si>
  <si>
    <t>1-209434</t>
  </si>
  <si>
    <t xml:space="preserve"> 86267-</t>
  </si>
  <si>
    <t xml:space="preserve"> 86267-001</t>
  </si>
  <si>
    <t>1-209435</t>
  </si>
  <si>
    <t xml:space="preserve"> 86269-</t>
  </si>
  <si>
    <t xml:space="preserve"> 86269-001</t>
  </si>
  <si>
    <t>1-209437</t>
  </si>
  <si>
    <t xml:space="preserve"> 86270-</t>
  </si>
  <si>
    <t xml:space="preserve"> 86270-001</t>
  </si>
  <si>
    <t>1-209438</t>
  </si>
  <si>
    <t xml:space="preserve"> 86271-</t>
  </si>
  <si>
    <t>Westgate Condominium</t>
  </si>
  <si>
    <t xml:space="preserve"> 86271-001</t>
  </si>
  <si>
    <t>1-209439</t>
  </si>
  <si>
    <t xml:space="preserve"> 86273-</t>
  </si>
  <si>
    <t xml:space="preserve"> 86273-001</t>
  </si>
  <si>
    <t>1-209441</t>
  </si>
  <si>
    <t xml:space="preserve"> 86275-</t>
  </si>
  <si>
    <t xml:space="preserve"> 86275-001</t>
  </si>
  <si>
    <t>1-209443</t>
  </si>
  <si>
    <t xml:space="preserve"> 86277-</t>
  </si>
  <si>
    <t xml:space="preserve"> 86277-001</t>
  </si>
  <si>
    <t>1-209445</t>
  </si>
  <si>
    <t xml:space="preserve"> 86281-</t>
  </si>
  <si>
    <t xml:space="preserve"> 86281-001</t>
  </si>
  <si>
    <t>1-209449</t>
  </si>
  <si>
    <t xml:space="preserve"> 86282-</t>
  </si>
  <si>
    <t>Bed Bath &amp; Beyond #7</t>
  </si>
  <si>
    <t xml:space="preserve"> 86282-001</t>
  </si>
  <si>
    <t>1-209450</t>
  </si>
  <si>
    <t xml:space="preserve"> 86283-</t>
  </si>
  <si>
    <t>KENT OFFICES</t>
  </si>
  <si>
    <t xml:space="preserve"> 86283-001</t>
  </si>
  <si>
    <t>1-209451</t>
  </si>
  <si>
    <t xml:space="preserve"> 86285-</t>
  </si>
  <si>
    <t xml:space="preserve"> 86285-001</t>
  </si>
  <si>
    <t>1-209453</t>
  </si>
  <si>
    <t xml:space="preserve"> 86286-</t>
  </si>
  <si>
    <t>Constance Fraser</t>
  </si>
  <si>
    <t xml:space="preserve"> 86286-001</t>
  </si>
  <si>
    <t>1-209454</t>
  </si>
  <si>
    <t xml:space="preserve"> 86287-</t>
  </si>
  <si>
    <t xml:space="preserve"> 86287-001</t>
  </si>
  <si>
    <t>1-209455</t>
  </si>
  <si>
    <t xml:space="preserve"> 86288-</t>
  </si>
  <si>
    <t>Target Store #T-1284</t>
  </si>
  <si>
    <t xml:space="preserve"> 86288-001</t>
  </si>
  <si>
    <t>1-209456</t>
  </si>
  <si>
    <t xml:space="preserve"> 86289-</t>
  </si>
  <si>
    <t>Wharfside</t>
  </si>
  <si>
    <t xml:space="preserve"> 86289-001</t>
  </si>
  <si>
    <t>1-209457</t>
  </si>
  <si>
    <t xml:space="preserve"> 86290-</t>
  </si>
  <si>
    <t xml:space="preserve"> 86290-001</t>
  </si>
  <si>
    <t>1-209458</t>
  </si>
  <si>
    <t xml:space="preserve"> 86291-</t>
  </si>
  <si>
    <t>Lucky Liquor</t>
  </si>
  <si>
    <t xml:space="preserve"> 86291-001</t>
  </si>
  <si>
    <t>1-209459</t>
  </si>
  <si>
    <t xml:space="preserve"> 86292-</t>
  </si>
  <si>
    <t xml:space="preserve"> 86292-001</t>
  </si>
  <si>
    <t>1-209460</t>
  </si>
  <si>
    <t xml:space="preserve"> 86293-</t>
  </si>
  <si>
    <t xml:space="preserve"> 86293-001</t>
  </si>
  <si>
    <t>1-209461</t>
  </si>
  <si>
    <t xml:space="preserve"> 86294-</t>
  </si>
  <si>
    <t>CASCADE MACHINERY</t>
  </si>
  <si>
    <t xml:space="preserve"> 86294-001</t>
  </si>
  <si>
    <t>1-209462</t>
  </si>
  <si>
    <t xml:space="preserve"> 86296-</t>
  </si>
  <si>
    <t xml:space="preserve"> 86296-001</t>
  </si>
  <si>
    <t>1-209464</t>
  </si>
  <si>
    <t xml:space="preserve"> 86297-</t>
  </si>
  <si>
    <t xml:space="preserve"> 86297-001</t>
  </si>
  <si>
    <t>1-209465</t>
  </si>
  <si>
    <t xml:space="preserve"> 86298-</t>
  </si>
  <si>
    <t xml:space="preserve"> 86298-001</t>
  </si>
  <si>
    <t>1-209466</t>
  </si>
  <si>
    <t xml:space="preserve"> 86299-</t>
  </si>
  <si>
    <t>MSD Lake Stickney</t>
  </si>
  <si>
    <t xml:space="preserve"> 86299-001</t>
  </si>
  <si>
    <t>1-209467</t>
  </si>
  <si>
    <t xml:space="preserve"> 86300-</t>
  </si>
  <si>
    <t xml:space="preserve"> 86300-001</t>
  </si>
  <si>
    <t>1-209468</t>
  </si>
  <si>
    <t xml:space="preserve"> 86302-</t>
  </si>
  <si>
    <t xml:space="preserve"> 86302-001</t>
  </si>
  <si>
    <t>1-209470</t>
  </si>
  <si>
    <t xml:space="preserve"> 86303-</t>
  </si>
  <si>
    <t>Kirkland Art Center</t>
  </si>
  <si>
    <t xml:space="preserve"> 86303-001</t>
  </si>
  <si>
    <t>1-209471</t>
  </si>
  <si>
    <t xml:space="preserve"> 86304-</t>
  </si>
  <si>
    <t xml:space="preserve"> 86304-001</t>
  </si>
  <si>
    <t>1-209472</t>
  </si>
  <si>
    <t xml:space="preserve"> 86305-</t>
  </si>
  <si>
    <t xml:space="preserve"> 86305-001</t>
  </si>
  <si>
    <t>1-209473</t>
  </si>
  <si>
    <t xml:space="preserve"> 86309-</t>
  </si>
  <si>
    <t xml:space="preserve"> 86309-001</t>
  </si>
  <si>
    <t>1-209477</t>
  </si>
  <si>
    <t xml:space="preserve"> 86311-</t>
  </si>
  <si>
    <t xml:space="preserve"> 86311-001</t>
  </si>
  <si>
    <t>1-209479</t>
  </si>
  <si>
    <t xml:space="preserve"> 86314-</t>
  </si>
  <si>
    <t xml:space="preserve"> 86314-001</t>
  </si>
  <si>
    <t>1-209482</t>
  </si>
  <si>
    <t xml:space="preserve"> 86315-</t>
  </si>
  <si>
    <t>TAYLOR</t>
  </si>
  <si>
    <t xml:space="preserve"> 86315-001</t>
  </si>
  <si>
    <t>1-209483</t>
  </si>
  <si>
    <t xml:space="preserve"> 86316-</t>
  </si>
  <si>
    <t xml:space="preserve"> 86316-001</t>
  </si>
  <si>
    <t>1-209488</t>
  </si>
  <si>
    <t xml:space="preserve"> 86318-</t>
  </si>
  <si>
    <t xml:space="preserve"> 86318-001</t>
  </si>
  <si>
    <t>1-209491</t>
  </si>
  <si>
    <t xml:space="preserve"> 86320-</t>
  </si>
  <si>
    <t xml:space="preserve"> 86320-001</t>
  </si>
  <si>
    <t>1-209493</t>
  </si>
  <si>
    <t xml:space="preserve"> 86321-</t>
  </si>
  <si>
    <t xml:space="preserve"> 86321-001</t>
  </si>
  <si>
    <t>1-209494</t>
  </si>
  <si>
    <t xml:space="preserve"> 86322-</t>
  </si>
  <si>
    <t xml:space="preserve"> 86322-001</t>
  </si>
  <si>
    <t>1-209495</t>
  </si>
  <si>
    <t xml:space="preserve"> 86324-</t>
  </si>
  <si>
    <t xml:space="preserve"> 86324-001</t>
  </si>
  <si>
    <t>1-209497</t>
  </si>
  <si>
    <t>FAA Tracon Building</t>
  </si>
  <si>
    <t xml:space="preserve"> 86327-</t>
  </si>
  <si>
    <t xml:space="preserve"> 86327-001</t>
  </si>
  <si>
    <t>1-209500</t>
  </si>
  <si>
    <t xml:space="preserve"> 86328-</t>
  </si>
  <si>
    <t xml:space="preserve"> 86328-001</t>
  </si>
  <si>
    <t>1-209501</t>
  </si>
  <si>
    <t xml:space="preserve"> 86329-</t>
  </si>
  <si>
    <t>507 Northgate Apartm</t>
  </si>
  <si>
    <t xml:space="preserve"> 86329-001</t>
  </si>
  <si>
    <t>1-209502</t>
  </si>
  <si>
    <t xml:space="preserve"> 86331-</t>
  </si>
  <si>
    <t xml:space="preserve"> 86331-001</t>
  </si>
  <si>
    <t>1-209504</t>
  </si>
  <si>
    <t xml:space="preserve"> 86332-</t>
  </si>
  <si>
    <t xml:space="preserve"> 86332-001</t>
  </si>
  <si>
    <t>1-209505</t>
  </si>
  <si>
    <t xml:space="preserve"> 86333-</t>
  </si>
  <si>
    <t>Foss Maritime</t>
  </si>
  <si>
    <t xml:space="preserve"> 86333-001</t>
  </si>
  <si>
    <t>1-209506</t>
  </si>
  <si>
    <t xml:space="preserve"> 86334-</t>
  </si>
  <si>
    <t>FOSS MARITIME</t>
  </si>
  <si>
    <t xml:space="preserve"> 86334-001</t>
  </si>
  <si>
    <t>1-209507</t>
  </si>
  <si>
    <t xml:space="preserve"> 86336-</t>
  </si>
  <si>
    <t>CARILLON POINT BLDG</t>
  </si>
  <si>
    <t xml:space="preserve"> 86336-001</t>
  </si>
  <si>
    <t>1-209510</t>
  </si>
  <si>
    <t xml:space="preserve"> 86337-</t>
  </si>
  <si>
    <t xml:space="preserve"> 86337-001</t>
  </si>
  <si>
    <t>1-209511</t>
  </si>
  <si>
    <t xml:space="preserve"> 86338-</t>
  </si>
  <si>
    <t xml:space="preserve"> 86338-001</t>
  </si>
  <si>
    <t>1-209512</t>
  </si>
  <si>
    <t xml:space="preserve"> 86339-</t>
  </si>
  <si>
    <t xml:space="preserve"> 86339-001</t>
  </si>
  <si>
    <t>1-209513</t>
  </si>
  <si>
    <t xml:space="preserve"> 86340-</t>
  </si>
  <si>
    <t xml:space="preserve"> 86340-001</t>
  </si>
  <si>
    <t>1-209514</t>
  </si>
  <si>
    <t xml:space="preserve"> 86341-</t>
  </si>
  <si>
    <t xml:space="preserve"> 86341-001</t>
  </si>
  <si>
    <t>1-209515</t>
  </si>
  <si>
    <t xml:space="preserve"> 86343-</t>
  </si>
  <si>
    <t xml:space="preserve"> 86343-001</t>
  </si>
  <si>
    <t>1-209517</t>
  </si>
  <si>
    <t xml:space="preserve"> 86344-</t>
  </si>
  <si>
    <t xml:space="preserve"> 86344-001</t>
  </si>
  <si>
    <t>1-209518</t>
  </si>
  <si>
    <t xml:space="preserve"> 86345-</t>
  </si>
  <si>
    <t xml:space="preserve"> 86345-001</t>
  </si>
  <si>
    <t>1-209519</t>
  </si>
  <si>
    <t xml:space="preserve"> 86346-</t>
  </si>
  <si>
    <t xml:space="preserve"> 86346-001</t>
  </si>
  <si>
    <t>1-209520</t>
  </si>
  <si>
    <t xml:space="preserve"> 86348-</t>
  </si>
  <si>
    <t xml:space="preserve"> 86348-001</t>
  </si>
  <si>
    <t>1-209522</t>
  </si>
  <si>
    <t xml:space="preserve"> 86349-</t>
  </si>
  <si>
    <t xml:space="preserve"> 86349-001</t>
  </si>
  <si>
    <t>1-209523</t>
  </si>
  <si>
    <t xml:space="preserve"> 86350-</t>
  </si>
  <si>
    <t xml:space="preserve"> 86350-001</t>
  </si>
  <si>
    <t>1-209524</t>
  </si>
  <si>
    <t xml:space="preserve"> 86352-</t>
  </si>
  <si>
    <t xml:space="preserve"> 86352-001</t>
  </si>
  <si>
    <t>1-209526</t>
  </si>
  <si>
    <t xml:space="preserve"> 86353-</t>
  </si>
  <si>
    <t xml:space="preserve"> 86353-001</t>
  </si>
  <si>
    <t>1-209528</t>
  </si>
  <si>
    <t xml:space="preserve"> 86354-</t>
  </si>
  <si>
    <t xml:space="preserve"> 86354-001</t>
  </si>
  <si>
    <t>1-209529</t>
  </si>
  <si>
    <t xml:space="preserve"> 86355-</t>
  </si>
  <si>
    <t>Mike &amp; Dora Grazier</t>
  </si>
  <si>
    <t xml:space="preserve"> 86355-001</t>
  </si>
  <si>
    <t>1-209530</t>
  </si>
  <si>
    <t xml:space="preserve"> 86356-</t>
  </si>
  <si>
    <t xml:space="preserve"> 86356-001</t>
  </si>
  <si>
    <t>1-209531</t>
  </si>
  <si>
    <t xml:space="preserve"> 86357-</t>
  </si>
  <si>
    <t xml:space="preserve"> 86357-001</t>
  </si>
  <si>
    <t>1-209532</t>
  </si>
  <si>
    <t xml:space="preserve"> 86360-</t>
  </si>
  <si>
    <t xml:space="preserve"> 86360-001</t>
  </si>
  <si>
    <t>1-209535</t>
  </si>
  <si>
    <t xml:space="preserve"> 86361-</t>
  </si>
  <si>
    <t xml:space="preserve"> 86361-001</t>
  </si>
  <si>
    <t>1-209536</t>
  </si>
  <si>
    <t xml:space="preserve"> 86362-</t>
  </si>
  <si>
    <t xml:space="preserve"> 86362-001</t>
  </si>
  <si>
    <t>1-209537</t>
  </si>
  <si>
    <t xml:space="preserve"> 86363-</t>
  </si>
  <si>
    <t xml:space="preserve"> 86363-001</t>
  </si>
  <si>
    <t>1-209538</t>
  </si>
  <si>
    <t xml:space="preserve"> 86365-</t>
  </si>
  <si>
    <t>Chris Munch</t>
  </si>
  <si>
    <t xml:space="preserve"> 86365-001</t>
  </si>
  <si>
    <t>1-209540</t>
  </si>
  <si>
    <t xml:space="preserve"> 86366-</t>
  </si>
  <si>
    <t xml:space="preserve"> 86366-001</t>
  </si>
  <si>
    <t>1-209541</t>
  </si>
  <si>
    <t xml:space="preserve"> 86368-</t>
  </si>
  <si>
    <t xml:space="preserve"> 86368-001</t>
  </si>
  <si>
    <t>1-209543</t>
  </si>
  <si>
    <t xml:space="preserve"> 86369-</t>
  </si>
  <si>
    <t xml:space="preserve"> 86369-001</t>
  </si>
  <si>
    <t>1-209544</t>
  </si>
  <si>
    <t xml:space="preserve"> 86371-</t>
  </si>
  <si>
    <t xml:space="preserve"> 86371-001</t>
  </si>
  <si>
    <t>1-209546</t>
  </si>
  <si>
    <t xml:space="preserve"> 86373-</t>
  </si>
  <si>
    <t>Peter &amp; Bonnie Pattr</t>
  </si>
  <si>
    <t xml:space="preserve"> 86373-001</t>
  </si>
  <si>
    <t>1-209548</t>
  </si>
  <si>
    <t xml:space="preserve"> 86375-</t>
  </si>
  <si>
    <t>AT&amp;T Willows 3</t>
  </si>
  <si>
    <t xml:space="preserve"> 86375-001</t>
  </si>
  <si>
    <t>1-209550</t>
  </si>
  <si>
    <t xml:space="preserve"> 86376-</t>
  </si>
  <si>
    <t xml:space="preserve"> 86376-001</t>
  </si>
  <si>
    <t>1-209551</t>
  </si>
  <si>
    <t xml:space="preserve"> 86377-</t>
  </si>
  <si>
    <t xml:space="preserve"> 86377-001</t>
  </si>
  <si>
    <t>1-209552</t>
  </si>
  <si>
    <t xml:space="preserve"> 86378-</t>
  </si>
  <si>
    <t xml:space="preserve"> 86378-001</t>
  </si>
  <si>
    <t>1-209553</t>
  </si>
  <si>
    <t xml:space="preserve"> 86379-</t>
  </si>
  <si>
    <t xml:space="preserve"> 86379-001</t>
  </si>
  <si>
    <t>1-209554</t>
  </si>
  <si>
    <t xml:space="preserve"> 86382-</t>
  </si>
  <si>
    <t xml:space="preserve"> 86382-001</t>
  </si>
  <si>
    <t>1-209557</t>
  </si>
  <si>
    <t xml:space="preserve"> 86385-</t>
  </si>
  <si>
    <t>Saint-Gobain's Conta</t>
  </si>
  <si>
    <t xml:space="preserve"> 86385-001</t>
  </si>
  <si>
    <t>1-209560</t>
  </si>
  <si>
    <t xml:space="preserve"> 86386-</t>
  </si>
  <si>
    <t xml:space="preserve"> 86386-001</t>
  </si>
  <si>
    <t>1-209561</t>
  </si>
  <si>
    <t xml:space="preserve"> 86389-</t>
  </si>
  <si>
    <t xml:space="preserve"> 86389-001</t>
  </si>
  <si>
    <t>1-209565</t>
  </si>
  <si>
    <t xml:space="preserve"> 86390-</t>
  </si>
  <si>
    <t>LWIT Redmond Campus</t>
  </si>
  <si>
    <t xml:space="preserve"> 86390-001</t>
  </si>
  <si>
    <t>1-209566</t>
  </si>
  <si>
    <t xml:space="preserve"> 86392-</t>
  </si>
  <si>
    <t xml:space="preserve"> 86392-001</t>
  </si>
  <si>
    <t>1-209569</t>
  </si>
  <si>
    <t xml:space="preserve"> 86393-</t>
  </si>
  <si>
    <t xml:space="preserve"> 86393-001</t>
  </si>
  <si>
    <t>1-209570</t>
  </si>
  <si>
    <t xml:space="preserve"> 86394-</t>
  </si>
  <si>
    <t xml:space="preserve"> 86394-001</t>
  </si>
  <si>
    <t>1-209571</t>
  </si>
  <si>
    <t xml:space="preserve"> 86397-</t>
  </si>
  <si>
    <t xml:space="preserve"> 86397-001</t>
  </si>
  <si>
    <t>1-209575</t>
  </si>
  <si>
    <t xml:space="preserve"> 86398-</t>
  </si>
  <si>
    <t xml:space="preserve"> 86398-001</t>
  </si>
  <si>
    <t>1-209576</t>
  </si>
  <si>
    <t xml:space="preserve"> 86399-</t>
  </si>
  <si>
    <t xml:space="preserve"> 86399-001</t>
  </si>
  <si>
    <t>1-209577</t>
  </si>
  <si>
    <t xml:space="preserve"> 86401-</t>
  </si>
  <si>
    <t xml:space="preserve"> 86401-001</t>
  </si>
  <si>
    <t>1-209579</t>
  </si>
  <si>
    <t xml:space="preserve"> 86402-</t>
  </si>
  <si>
    <t xml:space="preserve"> 86402-001</t>
  </si>
  <si>
    <t>1-209580</t>
  </si>
  <si>
    <t xml:space="preserve"> 86403-</t>
  </si>
  <si>
    <t xml:space="preserve"> 86403-001</t>
  </si>
  <si>
    <t>1-209581</t>
  </si>
  <si>
    <t xml:space="preserve"> 86404-</t>
  </si>
  <si>
    <t xml:space="preserve"> 86404-001</t>
  </si>
  <si>
    <t>1-209583</t>
  </si>
  <si>
    <t xml:space="preserve"> 86405-</t>
  </si>
  <si>
    <t>Specialty Metals</t>
  </si>
  <si>
    <t xml:space="preserve"> 86405-001</t>
  </si>
  <si>
    <t>1-209584</t>
  </si>
  <si>
    <t xml:space="preserve"> 86407-</t>
  </si>
  <si>
    <t xml:space="preserve"> 86407-001</t>
  </si>
  <si>
    <t>1-209586</t>
  </si>
  <si>
    <t xml:space="preserve"> 86408-</t>
  </si>
  <si>
    <t xml:space="preserve"> 86408-001</t>
  </si>
  <si>
    <t>1-209587</t>
  </si>
  <si>
    <t xml:space="preserve"> 86411-</t>
  </si>
  <si>
    <t>Marymoor Trails</t>
  </si>
  <si>
    <t xml:space="preserve"> 86411-001</t>
  </si>
  <si>
    <t>1-209590</t>
  </si>
  <si>
    <t xml:space="preserve"> 86412-</t>
  </si>
  <si>
    <t>St. Demetrios</t>
  </si>
  <si>
    <t xml:space="preserve"> 86412-001</t>
  </si>
  <si>
    <t>1-209591</t>
  </si>
  <si>
    <t xml:space="preserve"> 86413-</t>
  </si>
  <si>
    <t>Audie Wallace</t>
  </si>
  <si>
    <t xml:space="preserve"> 86413-001</t>
  </si>
  <si>
    <t>1-209592</t>
  </si>
  <si>
    <t xml:space="preserve"> 86414-</t>
  </si>
  <si>
    <t xml:space="preserve"> 86414-001</t>
  </si>
  <si>
    <t>1-209593</t>
  </si>
  <si>
    <t xml:space="preserve"> 86416-</t>
  </si>
  <si>
    <t>HARBORVIEW MEDICAL C</t>
  </si>
  <si>
    <t xml:space="preserve"> 86416-001</t>
  </si>
  <si>
    <t>1-209595</t>
  </si>
  <si>
    <t xml:space="preserve"> 86418-</t>
  </si>
  <si>
    <t xml:space="preserve"> 86418-001</t>
  </si>
  <si>
    <t>1-209597</t>
  </si>
  <si>
    <t xml:space="preserve"> 86419-</t>
  </si>
  <si>
    <t xml:space="preserve"> 86419-001</t>
  </si>
  <si>
    <t>1-209599</t>
  </si>
  <si>
    <t xml:space="preserve"> 86420-</t>
  </si>
  <si>
    <t xml:space="preserve"> 86420-001</t>
  </si>
  <si>
    <t>1-209600</t>
  </si>
  <si>
    <t xml:space="preserve"> 86421-</t>
  </si>
  <si>
    <t xml:space="preserve"> 86421-001</t>
  </si>
  <si>
    <t>1-209601</t>
  </si>
  <si>
    <t xml:space="preserve"> 86423-</t>
  </si>
  <si>
    <t>BURKE BUILDING</t>
  </si>
  <si>
    <t xml:space="preserve"> 86423-001</t>
  </si>
  <si>
    <t>1-209603</t>
  </si>
  <si>
    <t xml:space="preserve"> 86424-</t>
  </si>
  <si>
    <t xml:space="preserve"> 86424-001</t>
  </si>
  <si>
    <t>1-209604</t>
  </si>
  <si>
    <t>Amway</t>
  </si>
  <si>
    <t xml:space="preserve"> 86431-</t>
  </si>
  <si>
    <t xml:space="preserve"> 86431-001</t>
  </si>
  <si>
    <t>1-209611</t>
  </si>
  <si>
    <t xml:space="preserve"> 86432-</t>
  </si>
  <si>
    <t xml:space="preserve"> 86432-001</t>
  </si>
  <si>
    <t>1-209612</t>
  </si>
  <si>
    <t xml:space="preserve"> 86433-</t>
  </si>
  <si>
    <t xml:space="preserve"> 86433-001</t>
  </si>
  <si>
    <t>1-209613</t>
  </si>
  <si>
    <t xml:space="preserve"> 86434-</t>
  </si>
  <si>
    <t xml:space="preserve"> 86434-001</t>
  </si>
  <si>
    <t>1-209614</t>
  </si>
  <si>
    <t xml:space="preserve"> 86435-</t>
  </si>
  <si>
    <t>Safeco Plaza</t>
  </si>
  <si>
    <t xml:space="preserve"> 86435-001</t>
  </si>
  <si>
    <t>1-209615</t>
  </si>
  <si>
    <t xml:space="preserve"> 86436-</t>
  </si>
  <si>
    <t>Emeritus of West Sea</t>
  </si>
  <si>
    <t xml:space="preserve"> 86436-001</t>
  </si>
  <si>
    <t>1-209616</t>
  </si>
  <si>
    <t xml:space="preserve"> 86438-</t>
  </si>
  <si>
    <t xml:space="preserve"> 86438-001</t>
  </si>
  <si>
    <t>1-209618</t>
  </si>
  <si>
    <t xml:space="preserve"> 86439-</t>
  </si>
  <si>
    <t xml:space="preserve"> 86439-001</t>
  </si>
  <si>
    <t>1-209619</t>
  </si>
  <si>
    <t xml:space="preserve"> 86440-</t>
  </si>
  <si>
    <t>LA Fitness - Auburn</t>
  </si>
  <si>
    <t xml:space="preserve"> 86440-001</t>
  </si>
  <si>
    <t>1-209620</t>
  </si>
  <si>
    <t xml:space="preserve"> 86442-</t>
  </si>
  <si>
    <t xml:space="preserve"> 86442-001</t>
  </si>
  <si>
    <t>1-209622</t>
  </si>
  <si>
    <t xml:space="preserve"> 86444-</t>
  </si>
  <si>
    <t xml:space="preserve"> 86444-001</t>
  </si>
  <si>
    <t>1-209624</t>
  </si>
  <si>
    <t xml:space="preserve"> 86445-</t>
  </si>
  <si>
    <t xml:space="preserve"> 86445-001</t>
  </si>
  <si>
    <t>1-209625</t>
  </si>
  <si>
    <t xml:space="preserve"> 86446-</t>
  </si>
  <si>
    <t xml:space="preserve"> 86446-001</t>
  </si>
  <si>
    <t>1-209626</t>
  </si>
  <si>
    <t xml:space="preserve"> 86447-</t>
  </si>
  <si>
    <t xml:space="preserve"> 86447-001</t>
  </si>
  <si>
    <t>1-209628</t>
  </si>
  <si>
    <t xml:space="preserve"> 86449-</t>
  </si>
  <si>
    <t xml:space="preserve"> 86449-001</t>
  </si>
  <si>
    <t>1-209630</t>
  </si>
  <si>
    <t xml:space="preserve"> 86450-</t>
  </si>
  <si>
    <t>Met Park</t>
  </si>
  <si>
    <t xml:space="preserve"> 86450-001</t>
  </si>
  <si>
    <t>1-209631</t>
  </si>
  <si>
    <t xml:space="preserve"> 86451-</t>
  </si>
  <si>
    <t xml:space="preserve"> 86451-001</t>
  </si>
  <si>
    <t>1-209632</t>
  </si>
  <si>
    <t xml:space="preserve"> 86452-</t>
  </si>
  <si>
    <t xml:space="preserve"> 86452-001</t>
  </si>
  <si>
    <t>1-209633</t>
  </si>
  <si>
    <t xml:space="preserve"> 86454-</t>
  </si>
  <si>
    <t xml:space="preserve"> 86454-001</t>
  </si>
  <si>
    <t>1-209635</t>
  </si>
  <si>
    <t xml:space="preserve"> 86456-</t>
  </si>
  <si>
    <t xml:space="preserve"> 86456-001</t>
  </si>
  <si>
    <t>1-209637</t>
  </si>
  <si>
    <t xml:space="preserve"> 86457-</t>
  </si>
  <si>
    <t xml:space="preserve"> 86457-001</t>
  </si>
  <si>
    <t>1-209638</t>
  </si>
  <si>
    <t xml:space="preserve"> 86459-</t>
  </si>
  <si>
    <t xml:space="preserve"> 86459-001</t>
  </si>
  <si>
    <t>1-209640</t>
  </si>
  <si>
    <t xml:space="preserve"> 86461-</t>
  </si>
  <si>
    <t xml:space="preserve"> 86461-001</t>
  </si>
  <si>
    <t>1-209642</t>
  </si>
  <si>
    <t xml:space="preserve"> 86462-</t>
  </si>
  <si>
    <t xml:space="preserve"> 86462-001</t>
  </si>
  <si>
    <t>1-209643</t>
  </si>
  <si>
    <t xml:space="preserve"> 86463-</t>
  </si>
  <si>
    <t>Seattle Humane Socie</t>
  </si>
  <si>
    <t xml:space="preserve"> 86463-001</t>
  </si>
  <si>
    <t>1-209644</t>
  </si>
  <si>
    <t xml:space="preserve"> 86464-</t>
  </si>
  <si>
    <t>Bellevue Medical Cen</t>
  </si>
  <si>
    <t xml:space="preserve"> 86464-001</t>
  </si>
  <si>
    <t>1-209645</t>
  </si>
  <si>
    <t xml:space="preserve"> 86465-</t>
  </si>
  <si>
    <t xml:space="preserve"> 86465-001</t>
  </si>
  <si>
    <t>1-209646</t>
  </si>
  <si>
    <t xml:space="preserve"> 86466-</t>
  </si>
  <si>
    <t xml:space="preserve"> 86466-001</t>
  </si>
  <si>
    <t>1-209647</t>
  </si>
  <si>
    <t xml:space="preserve"> 86468-</t>
  </si>
  <si>
    <t xml:space="preserve"> 86468-001</t>
  </si>
  <si>
    <t>1-209649</t>
  </si>
  <si>
    <t xml:space="preserve"> 86469-</t>
  </si>
  <si>
    <t>Police &amp; Fire Traini</t>
  </si>
  <si>
    <t xml:space="preserve"> 86469-001</t>
  </si>
  <si>
    <t>1-209650</t>
  </si>
  <si>
    <t xml:space="preserve"> 86470-</t>
  </si>
  <si>
    <t xml:space="preserve"> 86470-001</t>
  </si>
  <si>
    <t>1-209651</t>
  </si>
  <si>
    <t xml:space="preserve"> 86471-</t>
  </si>
  <si>
    <t>MSD OLIVIA PARK ELEM</t>
  </si>
  <si>
    <t xml:space="preserve"> 86471-001</t>
  </si>
  <si>
    <t>1-209652</t>
  </si>
  <si>
    <t xml:space="preserve"> 86472-</t>
  </si>
  <si>
    <t xml:space="preserve"> 86472-001</t>
  </si>
  <si>
    <t>1-209653</t>
  </si>
  <si>
    <t xml:space="preserve"> 86474-</t>
  </si>
  <si>
    <t xml:space="preserve"> 86474-001</t>
  </si>
  <si>
    <t>1-209655</t>
  </si>
  <si>
    <t xml:space="preserve"> 86475-</t>
  </si>
  <si>
    <t xml:space="preserve"> 86475-001</t>
  </si>
  <si>
    <t>1-209656</t>
  </si>
  <si>
    <t xml:space="preserve"> 86476-</t>
  </si>
  <si>
    <t xml:space="preserve"> 86476-001</t>
  </si>
  <si>
    <t>1-209657</t>
  </si>
  <si>
    <t xml:space="preserve"> 86477-</t>
  </si>
  <si>
    <t xml:space="preserve"> 86477-001</t>
  </si>
  <si>
    <t>1-209658</t>
  </si>
  <si>
    <t xml:space="preserve"> 86478-</t>
  </si>
  <si>
    <t xml:space="preserve"> 86478-001</t>
  </si>
  <si>
    <t>1-209659</t>
  </si>
  <si>
    <t xml:space="preserve"> 86479-</t>
  </si>
  <si>
    <t xml:space="preserve"> 86479-001</t>
  </si>
  <si>
    <t>1-209660</t>
  </si>
  <si>
    <t xml:space="preserve"> 86480-</t>
  </si>
  <si>
    <t xml:space="preserve"> 86480-001</t>
  </si>
  <si>
    <t>1-209661</t>
  </si>
  <si>
    <t xml:space="preserve"> 86481-</t>
  </si>
  <si>
    <t xml:space="preserve"> 86481-001</t>
  </si>
  <si>
    <t>1-209662</t>
  </si>
  <si>
    <t xml:space="preserve"> 86482-</t>
  </si>
  <si>
    <t xml:space="preserve"> 86482-001</t>
  </si>
  <si>
    <t>1-209663</t>
  </si>
  <si>
    <t xml:space="preserve"> 86483-</t>
  </si>
  <si>
    <t xml:space="preserve"> 86483-001</t>
  </si>
  <si>
    <t>1-209665</t>
  </si>
  <si>
    <t xml:space="preserve"> 86484-</t>
  </si>
  <si>
    <t>Snohomish County Fir</t>
  </si>
  <si>
    <t xml:space="preserve"> 86484-001</t>
  </si>
  <si>
    <t>1-209666</t>
  </si>
  <si>
    <t xml:space="preserve"> 86485-</t>
  </si>
  <si>
    <t xml:space="preserve"> 86485-001</t>
  </si>
  <si>
    <t>1-209667</t>
  </si>
  <si>
    <t xml:space="preserve"> 86486-</t>
  </si>
  <si>
    <t xml:space="preserve"> 86486-001</t>
  </si>
  <si>
    <t>1-209668</t>
  </si>
  <si>
    <t xml:space="preserve"> 86487-</t>
  </si>
  <si>
    <t xml:space="preserve"> 86487-001</t>
  </si>
  <si>
    <t>1-209669</t>
  </si>
  <si>
    <t xml:space="preserve"> 86488-</t>
  </si>
  <si>
    <t xml:space="preserve"> 86488-001</t>
  </si>
  <si>
    <t>1-209671</t>
  </si>
  <si>
    <t xml:space="preserve"> 86489-</t>
  </si>
  <si>
    <t xml:space="preserve"> 86489-001</t>
  </si>
  <si>
    <t>1-209672</t>
  </si>
  <si>
    <t xml:space="preserve"> 86491-</t>
  </si>
  <si>
    <t xml:space="preserve"> 86491-001</t>
  </si>
  <si>
    <t>1-209674</t>
  </si>
  <si>
    <t xml:space="preserve"> 86492-</t>
  </si>
  <si>
    <t>Surinder Bahatti</t>
  </si>
  <si>
    <t xml:space="preserve"> 86492-001</t>
  </si>
  <si>
    <t>1-209675</t>
  </si>
  <si>
    <t xml:space="preserve"> 86493-</t>
  </si>
  <si>
    <t>Emil Stanislawski</t>
  </si>
  <si>
    <t xml:space="preserve"> 86493-001</t>
  </si>
  <si>
    <t>1-209676</t>
  </si>
  <si>
    <t xml:space="preserve"> 86494-</t>
  </si>
  <si>
    <t xml:space="preserve"> 86494-001</t>
  </si>
  <si>
    <t>1-209677</t>
  </si>
  <si>
    <t xml:space="preserve"> 86495-</t>
  </si>
  <si>
    <t xml:space="preserve"> 86495-001</t>
  </si>
  <si>
    <t>1-209679</t>
  </si>
  <si>
    <t xml:space="preserve"> 86496-</t>
  </si>
  <si>
    <t xml:space="preserve"> 86496-001</t>
  </si>
  <si>
    <t>1-209680</t>
  </si>
  <si>
    <t xml:space="preserve"> 86500-</t>
  </si>
  <si>
    <t xml:space="preserve"> 86500-001</t>
  </si>
  <si>
    <t>1-209684</t>
  </si>
  <si>
    <t xml:space="preserve"> 86502-</t>
  </si>
  <si>
    <t xml:space="preserve"> 86502-001</t>
  </si>
  <si>
    <t>1-209686</t>
  </si>
  <si>
    <t xml:space="preserve"> 86503-</t>
  </si>
  <si>
    <t xml:space="preserve"> 86503-001</t>
  </si>
  <si>
    <t>1-209687</t>
  </si>
  <si>
    <t xml:space="preserve"> 86504-</t>
  </si>
  <si>
    <t xml:space="preserve"> 86504-001</t>
  </si>
  <si>
    <t>1-209688</t>
  </si>
  <si>
    <t xml:space="preserve"> 86505-</t>
  </si>
  <si>
    <t xml:space="preserve"> 86505-001</t>
  </si>
  <si>
    <t>1-209689</t>
  </si>
  <si>
    <t xml:space="preserve"> 86506-</t>
  </si>
  <si>
    <t xml:space="preserve"> 86506-001</t>
  </si>
  <si>
    <t>1-209690</t>
  </si>
  <si>
    <t xml:space="preserve"> 86507-</t>
  </si>
  <si>
    <t xml:space="preserve"> 86507-001</t>
  </si>
  <si>
    <t>1-209691</t>
  </si>
  <si>
    <t xml:space="preserve"> 86508-</t>
  </si>
  <si>
    <t xml:space="preserve"> 86508-001</t>
  </si>
  <si>
    <t>1-209692</t>
  </si>
  <si>
    <t xml:space="preserve"> 86509-</t>
  </si>
  <si>
    <t>BGCKC - Rainier Vall</t>
  </si>
  <si>
    <t xml:space="preserve"> 86509-001</t>
  </si>
  <si>
    <t>1-209693</t>
  </si>
  <si>
    <t xml:space="preserve"> 86510-</t>
  </si>
  <si>
    <t xml:space="preserve"> 86510-001</t>
  </si>
  <si>
    <t>1-209694</t>
  </si>
  <si>
    <t xml:space="preserve"> 86511-</t>
  </si>
  <si>
    <t>Arlene Lew</t>
  </si>
  <si>
    <t xml:space="preserve"> 86511-001</t>
  </si>
  <si>
    <t>1-209695</t>
  </si>
  <si>
    <t xml:space="preserve"> 86512-</t>
  </si>
  <si>
    <t xml:space="preserve"> 86512-001</t>
  </si>
  <si>
    <t>1-209696</t>
  </si>
  <si>
    <t xml:space="preserve"> 86513-</t>
  </si>
  <si>
    <t>Mrs. Brozovich</t>
  </si>
  <si>
    <t xml:space="preserve"> 86513-001</t>
  </si>
  <si>
    <t>1-209697</t>
  </si>
  <si>
    <t xml:space="preserve"> 86514-</t>
  </si>
  <si>
    <t xml:space="preserve"> 86514-001</t>
  </si>
  <si>
    <t>1-209698</t>
  </si>
  <si>
    <t xml:space="preserve"> 86515-</t>
  </si>
  <si>
    <t xml:space="preserve"> 86515-001</t>
  </si>
  <si>
    <t>1-209699</t>
  </si>
  <si>
    <t xml:space="preserve"> 86518-</t>
  </si>
  <si>
    <t>Japonessa</t>
  </si>
  <si>
    <t xml:space="preserve"> 86518-001</t>
  </si>
  <si>
    <t>1-209702</t>
  </si>
  <si>
    <t xml:space="preserve"> 86519-</t>
  </si>
  <si>
    <t xml:space="preserve"> 86519-001</t>
  </si>
  <si>
    <t>1-209703</t>
  </si>
  <si>
    <t xml:space="preserve"> 86520-</t>
  </si>
  <si>
    <t xml:space="preserve"> 86520-001</t>
  </si>
  <si>
    <t>1-209704</t>
  </si>
  <si>
    <t>Tukwila Community Ce</t>
  </si>
  <si>
    <t xml:space="preserve"> 86523-</t>
  </si>
  <si>
    <t xml:space="preserve"> 86523-001</t>
  </si>
  <si>
    <t>1-209707</t>
  </si>
  <si>
    <t xml:space="preserve"> 86527-</t>
  </si>
  <si>
    <t xml:space="preserve"> 86527-001</t>
  </si>
  <si>
    <t>1-209711</t>
  </si>
  <si>
    <t>Fairfax Hospital</t>
  </si>
  <si>
    <t xml:space="preserve"> 86529-</t>
  </si>
  <si>
    <t xml:space="preserve"> 86529-001</t>
  </si>
  <si>
    <t>1-209714</t>
  </si>
  <si>
    <t xml:space="preserve"> 86530-</t>
  </si>
  <si>
    <t xml:space="preserve"> 86530-001</t>
  </si>
  <si>
    <t>1-209715</t>
  </si>
  <si>
    <t xml:space="preserve"> 86532-</t>
  </si>
  <si>
    <t xml:space="preserve"> 86532-001</t>
  </si>
  <si>
    <t>1-209718</t>
  </si>
  <si>
    <t xml:space="preserve"> 86533-</t>
  </si>
  <si>
    <t>INN AT THE MARKET</t>
  </si>
  <si>
    <t xml:space="preserve"> 86533-001</t>
  </si>
  <si>
    <t>1-209719</t>
  </si>
  <si>
    <t xml:space="preserve"> 86534-</t>
  </si>
  <si>
    <t xml:space="preserve"> 86534-001</t>
  </si>
  <si>
    <t>1-209720</t>
  </si>
  <si>
    <t xml:space="preserve"> 86535-</t>
  </si>
  <si>
    <t xml:space="preserve"> 86535-001</t>
  </si>
  <si>
    <t>1-209721</t>
  </si>
  <si>
    <t xml:space="preserve"> 86536-</t>
  </si>
  <si>
    <t xml:space="preserve"> 86536-001</t>
  </si>
  <si>
    <t>1-209722</t>
  </si>
  <si>
    <t xml:space="preserve"> 86537-</t>
  </si>
  <si>
    <t>Wyndham VO</t>
  </si>
  <si>
    <t xml:space="preserve"> 86537-001</t>
  </si>
  <si>
    <t>1-209723</t>
  </si>
  <si>
    <t xml:space="preserve"> 86538-</t>
  </si>
  <si>
    <t xml:space="preserve"> 86538-001</t>
  </si>
  <si>
    <t>1-209724</t>
  </si>
  <si>
    <t xml:space="preserve"> 86539-</t>
  </si>
  <si>
    <t xml:space="preserve"> 86539-001</t>
  </si>
  <si>
    <t>1-209725</t>
  </si>
  <si>
    <t xml:space="preserve"> 86540-</t>
  </si>
  <si>
    <t xml:space="preserve"> 86540-001</t>
  </si>
  <si>
    <t>1-209726</t>
  </si>
  <si>
    <t xml:space="preserve"> 86541-</t>
  </si>
  <si>
    <t xml:space="preserve"> 86541-001</t>
  </si>
  <si>
    <t>1-209728</t>
  </si>
  <si>
    <t xml:space="preserve"> 86542-</t>
  </si>
  <si>
    <t xml:space="preserve"> 86542-001</t>
  </si>
  <si>
    <t>1-209729</t>
  </si>
  <si>
    <t xml:space="preserve"> 86543-</t>
  </si>
  <si>
    <t xml:space="preserve"> 86543-001</t>
  </si>
  <si>
    <t>1-209730</t>
  </si>
  <si>
    <t xml:space="preserve"> 86544-</t>
  </si>
  <si>
    <t>YWCA - Opportunity P</t>
  </si>
  <si>
    <t xml:space="preserve"> 86544-001</t>
  </si>
  <si>
    <t>1-209731</t>
  </si>
  <si>
    <t xml:space="preserve"> 86545-</t>
  </si>
  <si>
    <t xml:space="preserve"> 86545-001</t>
  </si>
  <si>
    <t>1-209732</t>
  </si>
  <si>
    <t xml:space="preserve"> 86546-</t>
  </si>
  <si>
    <t xml:space="preserve"> 86546-001</t>
  </si>
  <si>
    <t>1-209733</t>
  </si>
  <si>
    <t xml:space="preserve"> 86547-</t>
  </si>
  <si>
    <t xml:space="preserve"> 86547-001</t>
  </si>
  <si>
    <t>1-209734</t>
  </si>
  <si>
    <t xml:space="preserve"> 86548-</t>
  </si>
  <si>
    <t xml:space="preserve"> 86548-001</t>
  </si>
  <si>
    <t>1-209735</t>
  </si>
  <si>
    <t xml:space="preserve"> 86550-</t>
  </si>
  <si>
    <t xml:space="preserve"> 86550-001</t>
  </si>
  <si>
    <t>1-209737</t>
  </si>
  <si>
    <t xml:space="preserve"> 86552-</t>
  </si>
  <si>
    <t xml:space="preserve"> 86552-001</t>
  </si>
  <si>
    <t>1-209739</t>
  </si>
  <si>
    <t xml:space="preserve"> 86553-</t>
  </si>
  <si>
    <t>Caroline Murphy</t>
  </si>
  <si>
    <t xml:space="preserve"> 86553-001</t>
  </si>
  <si>
    <t>1-209742</t>
  </si>
  <si>
    <t xml:space="preserve"> 86554-</t>
  </si>
  <si>
    <t xml:space="preserve"> 86554-001</t>
  </si>
  <si>
    <t>1-209743</t>
  </si>
  <si>
    <t xml:space="preserve"> 86555-</t>
  </si>
  <si>
    <t xml:space="preserve"> 86555-001</t>
  </si>
  <si>
    <t>1-209744</t>
  </si>
  <si>
    <t xml:space="preserve"> 86556-</t>
  </si>
  <si>
    <t xml:space="preserve"> 86556-001</t>
  </si>
  <si>
    <t>1-209745</t>
  </si>
  <si>
    <t xml:space="preserve"> 86557-</t>
  </si>
  <si>
    <t xml:space="preserve"> 86557-001</t>
  </si>
  <si>
    <t>1-209746</t>
  </si>
  <si>
    <t xml:space="preserve"> 86558-</t>
  </si>
  <si>
    <t xml:space="preserve"> 86558-001</t>
  </si>
  <si>
    <t>1-209747</t>
  </si>
  <si>
    <t xml:space="preserve"> 86559-</t>
  </si>
  <si>
    <t xml:space="preserve"> 86559-001</t>
  </si>
  <si>
    <t>1-209748</t>
  </si>
  <si>
    <t xml:space="preserve"> 86560-</t>
  </si>
  <si>
    <t xml:space="preserve"> 86560-001</t>
  </si>
  <si>
    <t>1-209749</t>
  </si>
  <si>
    <t xml:space="preserve"> 86561-</t>
  </si>
  <si>
    <t xml:space="preserve"> 86561-001</t>
  </si>
  <si>
    <t>1-209750</t>
  </si>
  <si>
    <t xml:space="preserve"> 86562-</t>
  </si>
  <si>
    <t xml:space="preserve"> 86562-001</t>
  </si>
  <si>
    <t>1-209751</t>
  </si>
  <si>
    <t xml:space="preserve"> 86563-</t>
  </si>
  <si>
    <t xml:space="preserve"> 86563-001</t>
  </si>
  <si>
    <t>1-209752</t>
  </si>
  <si>
    <t xml:space="preserve"> 86564-</t>
  </si>
  <si>
    <t xml:space="preserve"> 86564-001</t>
  </si>
  <si>
    <t>1-209753</t>
  </si>
  <si>
    <t xml:space="preserve"> 86565-</t>
  </si>
  <si>
    <t xml:space="preserve"> 86565-001</t>
  </si>
  <si>
    <t>1-209754</t>
  </si>
  <si>
    <t xml:space="preserve"> 86567-</t>
  </si>
  <si>
    <t xml:space="preserve"> 86567-001</t>
  </si>
  <si>
    <t>1-209756</t>
  </si>
  <si>
    <t xml:space="preserve"> 86569-</t>
  </si>
  <si>
    <t>BLAKENEY</t>
  </si>
  <si>
    <t xml:space="preserve"> 86569-001</t>
  </si>
  <si>
    <t>1-209759</t>
  </si>
  <si>
    <t xml:space="preserve"> 86570-</t>
  </si>
  <si>
    <t>Provail Apartments</t>
  </si>
  <si>
    <t xml:space="preserve"> 86570-001</t>
  </si>
  <si>
    <t>1-209761</t>
  </si>
  <si>
    <t xml:space="preserve"> 86571-</t>
  </si>
  <si>
    <t>Elizabeth Brooks</t>
  </si>
  <si>
    <t xml:space="preserve"> 86571-001</t>
  </si>
  <si>
    <t>1-209762</t>
  </si>
  <si>
    <t xml:space="preserve"> 86572-</t>
  </si>
  <si>
    <t xml:space="preserve"> 86572-001</t>
  </si>
  <si>
    <t>1-209763</t>
  </si>
  <si>
    <t xml:space="preserve"> 86574-</t>
  </si>
  <si>
    <t xml:space="preserve"> 86574-001</t>
  </si>
  <si>
    <t>1-209765</t>
  </si>
  <si>
    <t xml:space="preserve"> 86575-</t>
  </si>
  <si>
    <t xml:space="preserve"> 86575-001</t>
  </si>
  <si>
    <t>1-209766</t>
  </si>
  <si>
    <t xml:space="preserve"> 86576-</t>
  </si>
  <si>
    <t xml:space="preserve"> 86576-001</t>
  </si>
  <si>
    <t>1-209767</t>
  </si>
  <si>
    <t xml:space="preserve"> 86577-</t>
  </si>
  <si>
    <t xml:space="preserve"> 86577-001</t>
  </si>
  <si>
    <t>1-209768</t>
  </si>
  <si>
    <t xml:space="preserve"> 86578-</t>
  </si>
  <si>
    <t xml:space="preserve"> 86578-001</t>
  </si>
  <si>
    <t>1-209770</t>
  </si>
  <si>
    <t xml:space="preserve"> 86580-</t>
  </si>
  <si>
    <t xml:space="preserve"> 86580-001</t>
  </si>
  <si>
    <t>1-209772</t>
  </si>
  <si>
    <t xml:space="preserve"> 86581-</t>
  </si>
  <si>
    <t>Stockpot Soups</t>
  </si>
  <si>
    <t xml:space="preserve"> 86581-001</t>
  </si>
  <si>
    <t>1-209773</t>
  </si>
  <si>
    <t xml:space="preserve"> 86584-</t>
  </si>
  <si>
    <t>Slalom, LLC</t>
  </si>
  <si>
    <t xml:space="preserve"> 86584-001</t>
  </si>
  <si>
    <t>1-209776</t>
  </si>
  <si>
    <t>NSR - Norcliffe at t</t>
  </si>
  <si>
    <t xml:space="preserve"> 86586-</t>
  </si>
  <si>
    <t xml:space="preserve"> 86586-001</t>
  </si>
  <si>
    <t>1-209779</t>
  </si>
  <si>
    <t xml:space="preserve"> 86587-</t>
  </si>
  <si>
    <t xml:space="preserve"> 86587-001</t>
  </si>
  <si>
    <t>1-209780</t>
  </si>
  <si>
    <t xml:space="preserve"> 86588-</t>
  </si>
  <si>
    <t xml:space="preserve"> 86588-001</t>
  </si>
  <si>
    <t>1-209781</t>
  </si>
  <si>
    <t xml:space="preserve"> 86589-</t>
  </si>
  <si>
    <t xml:space="preserve"> 86589-001</t>
  </si>
  <si>
    <t>1-209782</t>
  </si>
  <si>
    <t xml:space="preserve"> 86590-</t>
  </si>
  <si>
    <t xml:space="preserve"> 86590-001</t>
  </si>
  <si>
    <t>1-209783</t>
  </si>
  <si>
    <t xml:space="preserve"> 86591-</t>
  </si>
  <si>
    <t xml:space="preserve"> 86591-001</t>
  </si>
  <si>
    <t>1-209784</t>
  </si>
  <si>
    <t xml:space="preserve"> 86594-</t>
  </si>
  <si>
    <t xml:space="preserve"> 86594-001</t>
  </si>
  <si>
    <t>1-209787</t>
  </si>
  <si>
    <t xml:space="preserve"> 86595-</t>
  </si>
  <si>
    <t xml:space="preserve"> 86595-001</t>
  </si>
  <si>
    <t>1-209788</t>
  </si>
  <si>
    <t xml:space="preserve"> 86596-</t>
  </si>
  <si>
    <t>Howard S Wright Cons</t>
  </si>
  <si>
    <t xml:space="preserve"> 86596-001</t>
  </si>
  <si>
    <t>1-209789</t>
  </si>
  <si>
    <t xml:space="preserve"> 86597-</t>
  </si>
  <si>
    <t>Glacier Northwest</t>
  </si>
  <si>
    <t xml:space="preserve"> 86597-001</t>
  </si>
  <si>
    <t>1-209790</t>
  </si>
  <si>
    <t xml:space="preserve"> 86599-</t>
  </si>
  <si>
    <t xml:space="preserve"> 86599-001</t>
  </si>
  <si>
    <t>1-209792</t>
  </si>
  <si>
    <t xml:space="preserve"> 86600-</t>
  </si>
  <si>
    <t xml:space="preserve"> 86600-001</t>
  </si>
  <si>
    <t>1-209793</t>
  </si>
  <si>
    <t xml:space="preserve"> 86601-</t>
  </si>
  <si>
    <t xml:space="preserve"> 86601-001</t>
  </si>
  <si>
    <t>1-209794</t>
  </si>
  <si>
    <t xml:space="preserve"> 86602-</t>
  </si>
  <si>
    <t xml:space="preserve"> 86602-001</t>
  </si>
  <si>
    <t>1-209795</t>
  </si>
  <si>
    <t xml:space="preserve"> 86604-</t>
  </si>
  <si>
    <t xml:space="preserve"> 86604-001</t>
  </si>
  <si>
    <t>1-209797</t>
  </si>
  <si>
    <t xml:space="preserve"> 86605-</t>
  </si>
  <si>
    <t xml:space="preserve"> 86605-001</t>
  </si>
  <si>
    <t>1-209798</t>
  </si>
  <si>
    <t xml:space="preserve"> 86606-</t>
  </si>
  <si>
    <t xml:space="preserve"> 86606-001</t>
  </si>
  <si>
    <t>1-209799</t>
  </si>
  <si>
    <t xml:space="preserve"> 86607-</t>
  </si>
  <si>
    <t xml:space="preserve"> 86607-001</t>
  </si>
  <si>
    <t>1-209800</t>
  </si>
  <si>
    <t xml:space="preserve"> 86608-</t>
  </si>
  <si>
    <t xml:space="preserve"> 86608-001</t>
  </si>
  <si>
    <t>1-209801</t>
  </si>
  <si>
    <t xml:space="preserve"> 86610-</t>
  </si>
  <si>
    <t xml:space="preserve"> 86610-001</t>
  </si>
  <si>
    <t>1-209804</t>
  </si>
  <si>
    <t xml:space="preserve"> 86611-</t>
  </si>
  <si>
    <t xml:space="preserve"> 86611-001</t>
  </si>
  <si>
    <t>1-209806</t>
  </si>
  <si>
    <t xml:space="preserve"> 86612-</t>
  </si>
  <si>
    <t xml:space="preserve"> 86612-001</t>
  </si>
  <si>
    <t>1-209807</t>
  </si>
  <si>
    <t xml:space="preserve"> 86613-</t>
  </si>
  <si>
    <t>Skyler Duryee</t>
  </si>
  <si>
    <t xml:space="preserve"> 86613-001</t>
  </si>
  <si>
    <t>1-209808</t>
  </si>
  <si>
    <t xml:space="preserve"> 86615-</t>
  </si>
  <si>
    <t xml:space="preserve"> 86615-001</t>
  </si>
  <si>
    <t>1-209810</t>
  </si>
  <si>
    <t xml:space="preserve"> 86616-</t>
  </si>
  <si>
    <t xml:space="preserve"> 86616-001</t>
  </si>
  <si>
    <t>1-209811</t>
  </si>
  <si>
    <t xml:space="preserve"> 86617-</t>
  </si>
  <si>
    <t xml:space="preserve"> 86617-001</t>
  </si>
  <si>
    <t>1-209812</t>
  </si>
  <si>
    <t xml:space="preserve"> 86618-</t>
  </si>
  <si>
    <t xml:space="preserve"> 86618-001</t>
  </si>
  <si>
    <t>1-209813</t>
  </si>
  <si>
    <t xml:space="preserve"> 86619-</t>
  </si>
  <si>
    <t xml:space="preserve"> 86619-001</t>
  </si>
  <si>
    <t>1-209814</t>
  </si>
  <si>
    <t xml:space="preserve"> 86620-</t>
  </si>
  <si>
    <t>Michael Sutherlin</t>
  </si>
  <si>
    <t xml:space="preserve"> 86620-001</t>
  </si>
  <si>
    <t>1-209816</t>
  </si>
  <si>
    <t xml:space="preserve"> 86626-</t>
  </si>
  <si>
    <t xml:space="preserve"> 86626-001</t>
  </si>
  <si>
    <t>1-209822</t>
  </si>
  <si>
    <t xml:space="preserve"> 86627-</t>
  </si>
  <si>
    <t>400 BUILDING</t>
  </si>
  <si>
    <t xml:space="preserve"> 86627-001</t>
  </si>
  <si>
    <t>1-209823</t>
  </si>
  <si>
    <t xml:space="preserve"> 86628-</t>
  </si>
  <si>
    <t xml:space="preserve"> 86628-001</t>
  </si>
  <si>
    <t>1-209824</t>
  </si>
  <si>
    <t xml:space="preserve"> 86629-</t>
  </si>
  <si>
    <t>Silver Cloud - Stadi</t>
  </si>
  <si>
    <t xml:space="preserve"> 86629-001</t>
  </si>
  <si>
    <t>1-209825</t>
  </si>
  <si>
    <t xml:space="preserve"> 86630-</t>
  </si>
  <si>
    <t>Flying Heritage Coll</t>
  </si>
  <si>
    <t xml:space="preserve"> 86630-001</t>
  </si>
  <si>
    <t>1-209826</t>
  </si>
  <si>
    <t>Midtown Condos</t>
  </si>
  <si>
    <t xml:space="preserve"> 86632-</t>
  </si>
  <si>
    <t xml:space="preserve"> 86632-001</t>
  </si>
  <si>
    <t>1-209828</t>
  </si>
  <si>
    <t xml:space="preserve"> 86633-</t>
  </si>
  <si>
    <t xml:space="preserve"> 86633-001</t>
  </si>
  <si>
    <t>1-209829</t>
  </si>
  <si>
    <t xml:space="preserve"> 86634-</t>
  </si>
  <si>
    <t xml:space="preserve"> 86634-001</t>
  </si>
  <si>
    <t>1-209830</t>
  </si>
  <si>
    <t xml:space="preserve"> 86635-</t>
  </si>
  <si>
    <t xml:space="preserve"> 86635-001</t>
  </si>
  <si>
    <t>1-209831</t>
  </si>
  <si>
    <t xml:space="preserve"> 86636-</t>
  </si>
  <si>
    <t xml:space="preserve"> 86636-001</t>
  </si>
  <si>
    <t>1-209832</t>
  </si>
  <si>
    <t xml:space="preserve"> 86637-</t>
  </si>
  <si>
    <t xml:space="preserve"> 86637-001</t>
  </si>
  <si>
    <t>1-209833</t>
  </si>
  <si>
    <t xml:space="preserve"> 86638-</t>
  </si>
  <si>
    <t xml:space="preserve"> 86638-001</t>
  </si>
  <si>
    <t>1-209834</t>
  </si>
  <si>
    <t xml:space="preserve"> 86639-</t>
  </si>
  <si>
    <t xml:space="preserve"> 86639-001</t>
  </si>
  <si>
    <t>1-209835</t>
  </si>
  <si>
    <t xml:space="preserve"> 86640-</t>
  </si>
  <si>
    <t>Kirkland 405 Corpora</t>
  </si>
  <si>
    <t xml:space="preserve"> 86640-001</t>
  </si>
  <si>
    <t>1-209836</t>
  </si>
  <si>
    <t xml:space="preserve"> 86641-</t>
  </si>
  <si>
    <t xml:space="preserve"> 86641-001</t>
  </si>
  <si>
    <t>1-209837</t>
  </si>
  <si>
    <t xml:space="preserve"> 86642-</t>
  </si>
  <si>
    <t>T-Mobile at One Newp</t>
  </si>
  <si>
    <t xml:space="preserve"> 86642-001</t>
  </si>
  <si>
    <t>1-209838</t>
  </si>
  <si>
    <t xml:space="preserve"> 86643-</t>
  </si>
  <si>
    <t xml:space="preserve"> 86643-001</t>
  </si>
  <si>
    <t>1-209839</t>
  </si>
  <si>
    <t xml:space="preserve"> 86644-</t>
  </si>
  <si>
    <t>QDOBA Mexican Grill</t>
  </si>
  <si>
    <t xml:space="preserve"> 86644-001</t>
  </si>
  <si>
    <t>1-209840</t>
  </si>
  <si>
    <t xml:space="preserve"> 86645-</t>
  </si>
  <si>
    <t xml:space="preserve"> 86645-001</t>
  </si>
  <si>
    <t>1-209842</t>
  </si>
  <si>
    <t xml:space="preserve"> 86646-</t>
  </si>
  <si>
    <t xml:space="preserve"> 86646-001</t>
  </si>
  <si>
    <t>1-209843</t>
  </si>
  <si>
    <t xml:space="preserve"> 86647-</t>
  </si>
  <si>
    <t xml:space="preserve"> 86647-001</t>
  </si>
  <si>
    <t>1-209844</t>
  </si>
  <si>
    <t xml:space="preserve"> 86649-</t>
  </si>
  <si>
    <t xml:space="preserve"> 86649-001</t>
  </si>
  <si>
    <t>1-209846</t>
  </si>
  <si>
    <t xml:space="preserve"> 86650-</t>
  </si>
  <si>
    <t xml:space="preserve"> 86650-001</t>
  </si>
  <si>
    <t>1-209847</t>
  </si>
  <si>
    <t xml:space="preserve"> 86651-</t>
  </si>
  <si>
    <t xml:space="preserve"> 86651-001</t>
  </si>
  <si>
    <t>1-209848</t>
  </si>
  <si>
    <t xml:space="preserve"> 86652-</t>
  </si>
  <si>
    <t xml:space="preserve"> 86652-001</t>
  </si>
  <si>
    <t>1-209850</t>
  </si>
  <si>
    <t xml:space="preserve"> 86653-</t>
  </si>
  <si>
    <t>Shoe Stop</t>
  </si>
  <si>
    <t xml:space="preserve"> 86653-001</t>
  </si>
  <si>
    <t>1-209851</t>
  </si>
  <si>
    <t xml:space="preserve"> 86654-</t>
  </si>
  <si>
    <t xml:space="preserve"> 86654-001</t>
  </si>
  <si>
    <t>1-209852</t>
  </si>
  <si>
    <t xml:space="preserve"> 86655-</t>
  </si>
  <si>
    <t xml:space="preserve"> 86655-001</t>
  </si>
  <si>
    <t>1-209853</t>
  </si>
  <si>
    <t xml:space="preserve"> 86657-</t>
  </si>
  <si>
    <t xml:space="preserve"> 86657-001</t>
  </si>
  <si>
    <t>1-209855</t>
  </si>
  <si>
    <t xml:space="preserve"> 86658-</t>
  </si>
  <si>
    <t xml:space="preserve"> 86658-001</t>
  </si>
  <si>
    <t>1-209856</t>
  </si>
  <si>
    <t xml:space="preserve"> 86660-</t>
  </si>
  <si>
    <t xml:space="preserve"> 86660-001</t>
  </si>
  <si>
    <t>1-209858</t>
  </si>
  <si>
    <t xml:space="preserve"> 86661-</t>
  </si>
  <si>
    <t xml:space="preserve"> 86661-001</t>
  </si>
  <si>
    <t>1-209859</t>
  </si>
  <si>
    <t xml:space="preserve"> 86662-</t>
  </si>
  <si>
    <t xml:space="preserve"> 86662-001</t>
  </si>
  <si>
    <t>1-209860</t>
  </si>
  <si>
    <t xml:space="preserve"> 86663-</t>
  </si>
  <si>
    <t xml:space="preserve"> 86663-001</t>
  </si>
  <si>
    <t>1-209861</t>
  </si>
  <si>
    <t xml:space="preserve"> 86665-</t>
  </si>
  <si>
    <t xml:space="preserve"> 86665-001</t>
  </si>
  <si>
    <t>1-209864</t>
  </si>
  <si>
    <t xml:space="preserve"> 86666-</t>
  </si>
  <si>
    <t xml:space="preserve"> 86666-001</t>
  </si>
  <si>
    <t>1-209866</t>
  </si>
  <si>
    <t xml:space="preserve"> 86667-</t>
  </si>
  <si>
    <t xml:space="preserve"> 86667-001</t>
  </si>
  <si>
    <t>1-209868</t>
  </si>
  <si>
    <t xml:space="preserve"> 86668-</t>
  </si>
  <si>
    <t xml:space="preserve"> 86668-001</t>
  </si>
  <si>
    <t>1-209869</t>
  </si>
  <si>
    <t xml:space="preserve"> 86669-</t>
  </si>
  <si>
    <t xml:space="preserve"> 86669-001</t>
  </si>
  <si>
    <t>1-209870</t>
  </si>
  <si>
    <t xml:space="preserve"> 86670-</t>
  </si>
  <si>
    <t xml:space="preserve"> 86670-001</t>
  </si>
  <si>
    <t>1-209871</t>
  </si>
  <si>
    <t xml:space="preserve"> 86671-</t>
  </si>
  <si>
    <t xml:space="preserve"> 86671-001</t>
  </si>
  <si>
    <t>1-209872</t>
  </si>
  <si>
    <t xml:space="preserve"> 86672-</t>
  </si>
  <si>
    <t>Redmond Medical Cent</t>
  </si>
  <si>
    <t xml:space="preserve"> 86672-001</t>
  </si>
  <si>
    <t>1-209873</t>
  </si>
  <si>
    <t xml:space="preserve"> 86673-</t>
  </si>
  <si>
    <t xml:space="preserve"> 86673-001</t>
  </si>
  <si>
    <t>1-209874</t>
  </si>
  <si>
    <t xml:space="preserve"> 86674-</t>
  </si>
  <si>
    <t xml:space="preserve"> 86674-001</t>
  </si>
  <si>
    <t>1-209875</t>
  </si>
  <si>
    <t xml:space="preserve"> 86675-</t>
  </si>
  <si>
    <t xml:space="preserve"> 86675-001</t>
  </si>
  <si>
    <t>1-209876</t>
  </si>
  <si>
    <t xml:space="preserve"> 86676-</t>
  </si>
  <si>
    <t xml:space="preserve"> 86676-001</t>
  </si>
  <si>
    <t>1-209877</t>
  </si>
  <si>
    <t xml:space="preserve"> 86677-</t>
  </si>
  <si>
    <t xml:space="preserve"> 86677-001</t>
  </si>
  <si>
    <t>1-209878</t>
  </si>
  <si>
    <t xml:space="preserve"> 86678-</t>
  </si>
  <si>
    <t xml:space="preserve"> 86678-001</t>
  </si>
  <si>
    <t>1-209879</t>
  </si>
  <si>
    <t xml:space="preserve"> 86679-</t>
  </si>
  <si>
    <t>ISD Sunset Elementar</t>
  </si>
  <si>
    <t xml:space="preserve"> 86679-001</t>
  </si>
  <si>
    <t>1-209880</t>
  </si>
  <si>
    <t xml:space="preserve"> 86681-</t>
  </si>
  <si>
    <t>Redmond East Bldg 6</t>
  </si>
  <si>
    <t xml:space="preserve"> 86681-001</t>
  </si>
  <si>
    <t>1-209882</t>
  </si>
  <si>
    <t xml:space="preserve"> 86682-</t>
  </si>
  <si>
    <t xml:space="preserve"> 86682-001</t>
  </si>
  <si>
    <t>1-209883</t>
  </si>
  <si>
    <t xml:space="preserve"> 86683-</t>
  </si>
  <si>
    <t xml:space="preserve"> 86683-001</t>
  </si>
  <si>
    <t>1-209884</t>
  </si>
  <si>
    <t xml:space="preserve"> 86684-</t>
  </si>
  <si>
    <t xml:space="preserve"> 86684-001</t>
  </si>
  <si>
    <t>1-209885</t>
  </si>
  <si>
    <t xml:space="preserve"> 86686-</t>
  </si>
  <si>
    <t xml:space="preserve"> 86686-001</t>
  </si>
  <si>
    <t>1-209887</t>
  </si>
  <si>
    <t xml:space="preserve"> 86688-</t>
  </si>
  <si>
    <t xml:space="preserve"> 86688-001</t>
  </si>
  <si>
    <t>1-209890</t>
  </si>
  <si>
    <t xml:space="preserve"> 86689-</t>
  </si>
  <si>
    <t xml:space="preserve"> 86689-001</t>
  </si>
  <si>
    <t>1-209891</t>
  </si>
  <si>
    <t xml:space="preserve"> 86690-</t>
  </si>
  <si>
    <t xml:space="preserve"> 86690-001</t>
  </si>
  <si>
    <t>1-209892</t>
  </si>
  <si>
    <t xml:space="preserve"> 86691-</t>
  </si>
  <si>
    <t xml:space="preserve"> 86691-001</t>
  </si>
  <si>
    <t>1-209893</t>
  </si>
  <si>
    <t xml:space="preserve"> 86693-</t>
  </si>
  <si>
    <t xml:space="preserve"> 86693-001</t>
  </si>
  <si>
    <t>1-209895</t>
  </si>
  <si>
    <t xml:space="preserve"> 86694-</t>
  </si>
  <si>
    <t xml:space="preserve"> 86694-001</t>
  </si>
  <si>
    <t>1-209896</t>
  </si>
  <si>
    <t xml:space="preserve"> 86695-</t>
  </si>
  <si>
    <t xml:space="preserve"> 86695-001</t>
  </si>
  <si>
    <t>1-209897</t>
  </si>
  <si>
    <t xml:space="preserve"> 86696-</t>
  </si>
  <si>
    <t xml:space="preserve"> 86696-001</t>
  </si>
  <si>
    <t>1-209898</t>
  </si>
  <si>
    <t xml:space="preserve"> 86697-</t>
  </si>
  <si>
    <t xml:space="preserve"> 86697-001</t>
  </si>
  <si>
    <t>1-209899</t>
  </si>
  <si>
    <t xml:space="preserve"> 86698-</t>
  </si>
  <si>
    <t>HONDA OF KIRKLAND</t>
  </si>
  <si>
    <t xml:space="preserve"> 86698-001</t>
  </si>
  <si>
    <t>1-209901</t>
  </si>
  <si>
    <t xml:space="preserve"> 86699-</t>
  </si>
  <si>
    <t>Kelly Larson</t>
  </si>
  <si>
    <t xml:space="preserve"> 86699-001</t>
  </si>
  <si>
    <t>1-209902</t>
  </si>
  <si>
    <t xml:space="preserve"> 86700-</t>
  </si>
  <si>
    <t>Delphi Building</t>
  </si>
  <si>
    <t xml:space="preserve"> 86700-001</t>
  </si>
  <si>
    <t>1-209903</t>
  </si>
  <si>
    <t xml:space="preserve"> 86701-</t>
  </si>
  <si>
    <t xml:space="preserve"> 86701-001</t>
  </si>
  <si>
    <t>1-209904</t>
  </si>
  <si>
    <t xml:space="preserve"> 86702-</t>
  </si>
  <si>
    <t>NSD Cottage Lake Ele</t>
  </si>
  <si>
    <t xml:space="preserve"> 86702-001</t>
  </si>
  <si>
    <t>1-209905</t>
  </si>
  <si>
    <t xml:space="preserve"> 86703-</t>
  </si>
  <si>
    <t xml:space="preserve"> 86703-001</t>
  </si>
  <si>
    <t>1-209906</t>
  </si>
  <si>
    <t xml:space="preserve"> 86705-</t>
  </si>
  <si>
    <t xml:space="preserve"> 86705-001</t>
  </si>
  <si>
    <t>1-209908</t>
  </si>
  <si>
    <t xml:space="preserve"> 86706-</t>
  </si>
  <si>
    <t xml:space="preserve"> 86706-001</t>
  </si>
  <si>
    <t>1-209909</t>
  </si>
  <si>
    <t xml:space="preserve"> 86708-</t>
  </si>
  <si>
    <t>Washington United Te</t>
  </si>
  <si>
    <t xml:space="preserve"> 86708-001</t>
  </si>
  <si>
    <t>1-209911</t>
  </si>
  <si>
    <t xml:space="preserve"> 86710-</t>
  </si>
  <si>
    <t xml:space="preserve"> 86710-001</t>
  </si>
  <si>
    <t>1-209913</t>
  </si>
  <si>
    <t xml:space="preserve"> 86711-</t>
  </si>
  <si>
    <t xml:space="preserve"> 86711-001</t>
  </si>
  <si>
    <t>1-209914</t>
  </si>
  <si>
    <t xml:space="preserve"> 86712-</t>
  </si>
  <si>
    <t xml:space="preserve"> 86712-001</t>
  </si>
  <si>
    <t>1-209915</t>
  </si>
  <si>
    <t xml:space="preserve"> 86713-</t>
  </si>
  <si>
    <t xml:space="preserve"> 86713-001</t>
  </si>
  <si>
    <t>1-209916</t>
  </si>
  <si>
    <t xml:space="preserve"> 86714-</t>
  </si>
  <si>
    <t xml:space="preserve"> 86714-001</t>
  </si>
  <si>
    <t>1-209917</t>
  </si>
  <si>
    <t xml:space="preserve"> 86715-</t>
  </si>
  <si>
    <t>Audrey Orgun</t>
  </si>
  <si>
    <t xml:space="preserve"> 86715-001</t>
  </si>
  <si>
    <t>1-209918</t>
  </si>
  <si>
    <t xml:space="preserve"> 86716-</t>
  </si>
  <si>
    <t>KING COUNTY ENVIRONM</t>
  </si>
  <si>
    <t xml:space="preserve"> 86716-001</t>
  </si>
  <si>
    <t>1-209919</t>
  </si>
  <si>
    <t xml:space="preserve"> 86717-</t>
  </si>
  <si>
    <t>Chris Mueller</t>
  </si>
  <si>
    <t xml:space="preserve"> 86717-001</t>
  </si>
  <si>
    <t>1-209920</t>
  </si>
  <si>
    <t xml:space="preserve"> 86718-</t>
  </si>
  <si>
    <t xml:space="preserve"> 86718-001</t>
  </si>
  <si>
    <t>1-209921</t>
  </si>
  <si>
    <t xml:space="preserve"> 86719-</t>
  </si>
  <si>
    <t>MSD District Support</t>
  </si>
  <si>
    <t xml:space="preserve"> 86719-001</t>
  </si>
  <si>
    <t>1-209922</t>
  </si>
  <si>
    <t xml:space="preserve"> 86720-</t>
  </si>
  <si>
    <t xml:space="preserve"> 86720-001</t>
  </si>
  <si>
    <t>1-209923</t>
  </si>
  <si>
    <t xml:space="preserve"> 86721-</t>
  </si>
  <si>
    <t xml:space="preserve"> 86721-001</t>
  </si>
  <si>
    <t>1-209925</t>
  </si>
  <si>
    <t xml:space="preserve"> 86722-</t>
  </si>
  <si>
    <t xml:space="preserve"> 86722-001</t>
  </si>
  <si>
    <t>1-209926</t>
  </si>
  <si>
    <t xml:space="preserve"> 86723-</t>
  </si>
  <si>
    <t xml:space="preserve"> 86723-001</t>
  </si>
  <si>
    <t>1-209927</t>
  </si>
  <si>
    <t xml:space="preserve"> 86724-</t>
  </si>
  <si>
    <t>HALPIN</t>
  </si>
  <si>
    <t xml:space="preserve"> 86724-001</t>
  </si>
  <si>
    <t>1-209928</t>
  </si>
  <si>
    <t xml:space="preserve"> 86725-</t>
  </si>
  <si>
    <t xml:space="preserve"> 86725-001</t>
  </si>
  <si>
    <t>1-209929</t>
  </si>
  <si>
    <t xml:space="preserve"> 86730-</t>
  </si>
  <si>
    <t xml:space="preserve"> 86730-001</t>
  </si>
  <si>
    <t>1-209935</t>
  </si>
  <si>
    <t xml:space="preserve"> 86731-</t>
  </si>
  <si>
    <t xml:space="preserve"> 86731-001</t>
  </si>
  <si>
    <t>1-209936</t>
  </si>
  <si>
    <t xml:space="preserve"> 86732-</t>
  </si>
  <si>
    <t xml:space="preserve"> 86732-001</t>
  </si>
  <si>
    <t>1-209937</t>
  </si>
  <si>
    <t xml:space="preserve"> 86733-</t>
  </si>
  <si>
    <t xml:space="preserve"> 86733-001</t>
  </si>
  <si>
    <t>1-209938</t>
  </si>
  <si>
    <t xml:space="preserve"> 86734-</t>
  </si>
  <si>
    <t xml:space="preserve"> 86734-001</t>
  </si>
  <si>
    <t>1-209939</t>
  </si>
  <si>
    <t xml:space="preserve"> 86735-</t>
  </si>
  <si>
    <t xml:space="preserve"> 86735-001</t>
  </si>
  <si>
    <t>1-209940</t>
  </si>
  <si>
    <t xml:space="preserve"> 86736-</t>
  </si>
  <si>
    <t>McDowell House</t>
  </si>
  <si>
    <t xml:space="preserve"> 86736-001</t>
  </si>
  <si>
    <t>1-209941</t>
  </si>
  <si>
    <t xml:space="preserve"> 86737-</t>
  </si>
  <si>
    <t xml:space="preserve"> 86737-001</t>
  </si>
  <si>
    <t>1-209943</t>
  </si>
  <si>
    <t xml:space="preserve"> 86738-</t>
  </si>
  <si>
    <t xml:space="preserve"> 86738-001</t>
  </si>
  <si>
    <t>1-209944</t>
  </si>
  <si>
    <t xml:space="preserve"> 86739-</t>
  </si>
  <si>
    <t xml:space="preserve"> 86739-001</t>
  </si>
  <si>
    <t>1-209945</t>
  </si>
  <si>
    <t xml:space="preserve"> 86740-</t>
  </si>
  <si>
    <t xml:space="preserve"> 86740-001</t>
  </si>
  <si>
    <t>1-209947</t>
  </si>
  <si>
    <t xml:space="preserve"> 86741-</t>
  </si>
  <si>
    <t xml:space="preserve"> 86741-001</t>
  </si>
  <si>
    <t>1-209948</t>
  </si>
  <si>
    <t xml:space="preserve"> 86742-</t>
  </si>
  <si>
    <t xml:space="preserve"> 86742-001</t>
  </si>
  <si>
    <t>1-209949</t>
  </si>
  <si>
    <t xml:space="preserve"> 86743-</t>
  </si>
  <si>
    <t xml:space="preserve"> 86743-001</t>
  </si>
  <si>
    <t>1-209950</t>
  </si>
  <si>
    <t xml:space="preserve"> 86744-</t>
  </si>
  <si>
    <t xml:space="preserve"> 86744-001</t>
  </si>
  <si>
    <t>1-209951</t>
  </si>
  <si>
    <t xml:space="preserve"> 86745-</t>
  </si>
  <si>
    <t xml:space="preserve"> 86745-001</t>
  </si>
  <si>
    <t>1-209952</t>
  </si>
  <si>
    <t xml:space="preserve"> 86746-</t>
  </si>
  <si>
    <t xml:space="preserve"> 86746-001</t>
  </si>
  <si>
    <t>1-209953</t>
  </si>
  <si>
    <t xml:space="preserve"> 86747-</t>
  </si>
  <si>
    <t>Highlands Bldg C</t>
  </si>
  <si>
    <t xml:space="preserve"> 86747-001</t>
  </si>
  <si>
    <t>1-209954</t>
  </si>
  <si>
    <t xml:space="preserve"> 86748-</t>
  </si>
  <si>
    <t>PACIFIC REGENT</t>
  </si>
  <si>
    <t xml:space="preserve"> 86748-001</t>
  </si>
  <si>
    <t>1-209955</t>
  </si>
  <si>
    <t xml:space="preserve"> 86749-</t>
  </si>
  <si>
    <t>Escala - Blaine Tama</t>
  </si>
  <si>
    <t xml:space="preserve"> 86749-001</t>
  </si>
  <si>
    <t>1-209956</t>
  </si>
  <si>
    <t xml:space="preserve"> 86750-</t>
  </si>
  <si>
    <t>SOUTHCENTER MALL</t>
  </si>
  <si>
    <t xml:space="preserve"> 86750-001</t>
  </si>
  <si>
    <t>1-209957</t>
  </si>
  <si>
    <t xml:space="preserve"> 86751-</t>
  </si>
  <si>
    <t xml:space="preserve"> 86751-001</t>
  </si>
  <si>
    <t>1-209958</t>
  </si>
  <si>
    <t xml:space="preserve"> 86752-</t>
  </si>
  <si>
    <t xml:space="preserve"> 86752-001</t>
  </si>
  <si>
    <t>1-209959</t>
  </si>
  <si>
    <t xml:space="preserve"> 86753-</t>
  </si>
  <si>
    <t xml:space="preserve"> 86753-001</t>
  </si>
  <si>
    <t>1-209960</t>
  </si>
  <si>
    <t xml:space="preserve"> 86754-</t>
  </si>
  <si>
    <t xml:space="preserve"> 86754-001</t>
  </si>
  <si>
    <t>1-209961</t>
  </si>
  <si>
    <t xml:space="preserve"> 86755-</t>
  </si>
  <si>
    <t xml:space="preserve"> 86755-001</t>
  </si>
  <si>
    <t>1-209962</t>
  </si>
  <si>
    <t xml:space="preserve"> 86756-</t>
  </si>
  <si>
    <t>FIORITO</t>
  </si>
  <si>
    <t xml:space="preserve"> 86756-001</t>
  </si>
  <si>
    <t>1-209963</t>
  </si>
  <si>
    <t xml:space="preserve"> 86757-</t>
  </si>
  <si>
    <t xml:space="preserve"> 86757-001</t>
  </si>
  <si>
    <t>1-209964</t>
  </si>
  <si>
    <t xml:space="preserve"> 86758-</t>
  </si>
  <si>
    <t>Bob &amp; Mary Jo Aegert</t>
  </si>
  <si>
    <t xml:space="preserve"> 86758-001</t>
  </si>
  <si>
    <t>1-209965</t>
  </si>
  <si>
    <t xml:space="preserve"> 86759-</t>
  </si>
  <si>
    <t xml:space="preserve"> 86759-001</t>
  </si>
  <si>
    <t>1-209966</t>
  </si>
  <si>
    <t xml:space="preserve"> 86760-</t>
  </si>
  <si>
    <t xml:space="preserve"> 86760-001</t>
  </si>
  <si>
    <t>1-209967</t>
  </si>
  <si>
    <t xml:space="preserve"> 86761-</t>
  </si>
  <si>
    <t xml:space="preserve"> 86761-001</t>
  </si>
  <si>
    <t>1-209968</t>
  </si>
  <si>
    <t xml:space="preserve"> 86762-</t>
  </si>
  <si>
    <t xml:space="preserve"> 86762-001</t>
  </si>
  <si>
    <t>1-209969</t>
  </si>
  <si>
    <t xml:space="preserve"> 86763-</t>
  </si>
  <si>
    <t xml:space="preserve"> 86763-001</t>
  </si>
  <si>
    <t>1-209970</t>
  </si>
  <si>
    <t xml:space="preserve"> 86764-</t>
  </si>
  <si>
    <t>Wandering Creek Apar</t>
  </si>
  <si>
    <t xml:space="preserve"> 86764-001</t>
  </si>
  <si>
    <t>1-209971</t>
  </si>
  <si>
    <t xml:space="preserve"> 86765-</t>
  </si>
  <si>
    <t xml:space="preserve"> 86765-001</t>
  </si>
  <si>
    <t>1-209972</t>
  </si>
  <si>
    <t xml:space="preserve"> 86766-</t>
  </si>
  <si>
    <t>Hodges Building</t>
  </si>
  <si>
    <t xml:space="preserve"> 86766-001</t>
  </si>
  <si>
    <t>1-209973</t>
  </si>
  <si>
    <t xml:space="preserve"> 86767-</t>
  </si>
  <si>
    <t xml:space="preserve"> 86767-001</t>
  </si>
  <si>
    <t>1-209974</t>
  </si>
  <si>
    <t xml:space="preserve"> 86768-</t>
  </si>
  <si>
    <t xml:space="preserve"> 86768-001</t>
  </si>
  <si>
    <t>1-209975</t>
  </si>
  <si>
    <t xml:space="preserve"> 86769-</t>
  </si>
  <si>
    <t>William Haydale</t>
  </si>
  <si>
    <t xml:space="preserve"> 86769-001</t>
  </si>
  <si>
    <t>1-209976</t>
  </si>
  <si>
    <t xml:space="preserve"> 86770-</t>
  </si>
  <si>
    <t>PI BETA PHI SORORITY</t>
  </si>
  <si>
    <t xml:space="preserve"> 86770-001</t>
  </si>
  <si>
    <t>1-209977</t>
  </si>
  <si>
    <t xml:space="preserve"> 86771-</t>
  </si>
  <si>
    <t xml:space="preserve"> 86771-001</t>
  </si>
  <si>
    <t>1-209978</t>
  </si>
  <si>
    <t xml:space="preserve"> 86772-</t>
  </si>
  <si>
    <t xml:space="preserve"> 86772-001</t>
  </si>
  <si>
    <t>1-209979</t>
  </si>
  <si>
    <t xml:space="preserve"> 86773-</t>
  </si>
  <si>
    <t xml:space="preserve"> 86773-001</t>
  </si>
  <si>
    <t>1-209980</t>
  </si>
  <si>
    <t xml:space="preserve"> 86774-</t>
  </si>
  <si>
    <t xml:space="preserve"> 86774-001</t>
  </si>
  <si>
    <t>1-209981</t>
  </si>
  <si>
    <t xml:space="preserve"> 86775-</t>
  </si>
  <si>
    <t xml:space="preserve"> 86775-001</t>
  </si>
  <si>
    <t>1-209982</t>
  </si>
  <si>
    <t xml:space="preserve"> 86776-</t>
  </si>
  <si>
    <t>The Moore Building</t>
  </si>
  <si>
    <t xml:space="preserve"> 86776-001</t>
  </si>
  <si>
    <t>1-209983</t>
  </si>
  <si>
    <t xml:space="preserve"> 86777-</t>
  </si>
  <si>
    <t xml:space="preserve"> 86777-001</t>
  </si>
  <si>
    <t>1-209984</t>
  </si>
  <si>
    <t xml:space="preserve"> 86778-</t>
  </si>
  <si>
    <t>Emeritus @ Kenmore</t>
  </si>
  <si>
    <t xml:space="preserve"> 86778-001</t>
  </si>
  <si>
    <t>1-209985</t>
  </si>
  <si>
    <t xml:space="preserve"> 86779-</t>
  </si>
  <si>
    <t xml:space="preserve"> 86779-001</t>
  </si>
  <si>
    <t>1-209986</t>
  </si>
  <si>
    <t xml:space="preserve"> 86780-</t>
  </si>
  <si>
    <t xml:space="preserve"> 86780-001</t>
  </si>
  <si>
    <t>1-209988</t>
  </si>
  <si>
    <t xml:space="preserve"> 86781-</t>
  </si>
  <si>
    <t xml:space="preserve"> 86781-001</t>
  </si>
  <si>
    <t>1-209989</t>
  </si>
  <si>
    <t xml:space="preserve"> 86782-</t>
  </si>
  <si>
    <t>COURTYARD BY MARRIOT</t>
  </si>
  <si>
    <t xml:space="preserve"> 86782-001</t>
  </si>
  <si>
    <t>1-209990</t>
  </si>
  <si>
    <t xml:space="preserve"> 86783-</t>
  </si>
  <si>
    <t xml:space="preserve"> 86783-001</t>
  </si>
  <si>
    <t>1-209991</t>
  </si>
  <si>
    <t xml:space="preserve"> 86784-</t>
  </si>
  <si>
    <t xml:space="preserve"> 86784-001</t>
  </si>
  <si>
    <t>1-209992</t>
  </si>
  <si>
    <t xml:space="preserve"> 86785-</t>
  </si>
  <si>
    <t xml:space="preserve"> 86785-001</t>
  </si>
  <si>
    <t>1-209993</t>
  </si>
  <si>
    <t xml:space="preserve"> 86786-</t>
  </si>
  <si>
    <t xml:space="preserve"> 86786-001</t>
  </si>
  <si>
    <t>1-209994</t>
  </si>
  <si>
    <t xml:space="preserve"> 86787-</t>
  </si>
  <si>
    <t xml:space="preserve"> 86787-001</t>
  </si>
  <si>
    <t>1-209996</t>
  </si>
  <si>
    <t xml:space="preserve"> 86788-</t>
  </si>
  <si>
    <t xml:space="preserve"> 86788-001</t>
  </si>
  <si>
    <t>1-209997</t>
  </si>
  <si>
    <t xml:space="preserve"> 86789-</t>
  </si>
  <si>
    <t>Dale Willmott</t>
  </si>
  <si>
    <t xml:space="preserve"> 86789-001</t>
  </si>
  <si>
    <t>1-209998</t>
  </si>
  <si>
    <t xml:space="preserve"> 86790-</t>
  </si>
  <si>
    <t xml:space="preserve"> 86790-001</t>
  </si>
  <si>
    <t>1-209999</t>
  </si>
  <si>
    <t xml:space="preserve"> 86792-</t>
  </si>
  <si>
    <t xml:space="preserve"> 86792-001</t>
  </si>
  <si>
    <t>1-210001</t>
  </si>
  <si>
    <t xml:space="preserve"> 86793-</t>
  </si>
  <si>
    <t xml:space="preserve"> 86793-001</t>
  </si>
  <si>
    <t>1-210002</t>
  </si>
  <si>
    <t xml:space="preserve"> 86794-</t>
  </si>
  <si>
    <t xml:space="preserve"> 86794-001</t>
  </si>
  <si>
    <t>1-210003</t>
  </si>
  <si>
    <t xml:space="preserve"> 86795-</t>
  </si>
  <si>
    <t xml:space="preserve"> 86795-001</t>
  </si>
  <si>
    <t>1-210004</t>
  </si>
  <si>
    <t xml:space="preserve"> 86796-</t>
  </si>
  <si>
    <t>Accurate Industries</t>
  </si>
  <si>
    <t xml:space="preserve"> 86796-001</t>
  </si>
  <si>
    <t>1-210005</t>
  </si>
  <si>
    <t xml:space="preserve"> 86797-</t>
  </si>
  <si>
    <t>Eastridge Christian</t>
  </si>
  <si>
    <t xml:space="preserve"> 86797-001</t>
  </si>
  <si>
    <t>1-210006</t>
  </si>
  <si>
    <t xml:space="preserve"> 86798-</t>
  </si>
  <si>
    <t xml:space="preserve"> 86798-001</t>
  </si>
  <si>
    <t>1-210007</t>
  </si>
  <si>
    <t xml:space="preserve"> 86799-</t>
  </si>
  <si>
    <t xml:space="preserve"> 86799-001</t>
  </si>
  <si>
    <t>1-210008</t>
  </si>
  <si>
    <t xml:space="preserve"> 86800-</t>
  </si>
  <si>
    <t xml:space="preserve"> 86800-001</t>
  </si>
  <si>
    <t>1-210009</t>
  </si>
  <si>
    <t xml:space="preserve"> 86801-</t>
  </si>
  <si>
    <t xml:space="preserve"> 86801-001</t>
  </si>
  <si>
    <t>1-210010</t>
  </si>
  <si>
    <t xml:space="preserve"> 86802-</t>
  </si>
  <si>
    <t>1910 Building</t>
  </si>
  <si>
    <t xml:space="preserve"> 86802-001</t>
  </si>
  <si>
    <t>1-210011</t>
  </si>
  <si>
    <t xml:space="preserve"> 86803-</t>
  </si>
  <si>
    <t xml:space="preserve"> 86803-001</t>
  </si>
  <si>
    <t>1-210012</t>
  </si>
  <si>
    <t xml:space="preserve"> 86804-</t>
  </si>
  <si>
    <t xml:space="preserve"> 86804-001</t>
  </si>
  <si>
    <t>1-210014</t>
  </si>
  <si>
    <t xml:space="preserve"> 86805-</t>
  </si>
  <si>
    <t>ISD Pacific Middle S</t>
  </si>
  <si>
    <t xml:space="preserve"> 86805-001</t>
  </si>
  <si>
    <t>1-210015</t>
  </si>
  <si>
    <t xml:space="preserve"> 86806-</t>
  </si>
  <si>
    <t xml:space="preserve"> 86806-001</t>
  </si>
  <si>
    <t>1-210016</t>
  </si>
  <si>
    <t xml:space="preserve"> 86807-</t>
  </si>
  <si>
    <t xml:space="preserve"> 86807-001</t>
  </si>
  <si>
    <t>1-210017</t>
  </si>
  <si>
    <t xml:space="preserve"> 86808-</t>
  </si>
  <si>
    <t>Debra Wiggs</t>
  </si>
  <si>
    <t xml:space="preserve"> 86808-001</t>
  </si>
  <si>
    <t>1-210018</t>
  </si>
  <si>
    <t xml:space="preserve"> 86809-</t>
  </si>
  <si>
    <t>Big Lots #4480</t>
  </si>
  <si>
    <t xml:space="preserve"> 86809-001</t>
  </si>
  <si>
    <t>1-210019</t>
  </si>
  <si>
    <t xml:space="preserve"> 86810-</t>
  </si>
  <si>
    <t xml:space="preserve"> 86810-001</t>
  </si>
  <si>
    <t>1-210020</t>
  </si>
  <si>
    <t xml:space="preserve"> 86811-</t>
  </si>
  <si>
    <t xml:space="preserve"> 86811-001</t>
  </si>
  <si>
    <t>1-210021</t>
  </si>
  <si>
    <t xml:space="preserve"> 86812-</t>
  </si>
  <si>
    <t>Grays Harbor Communi</t>
  </si>
  <si>
    <t xml:space="preserve"> 86812-001</t>
  </si>
  <si>
    <t>1-210022</t>
  </si>
  <si>
    <t xml:space="preserve"> 86813-</t>
  </si>
  <si>
    <t>Bed Bath &amp; Beyond #6</t>
  </si>
  <si>
    <t xml:space="preserve"> 86813-001</t>
  </si>
  <si>
    <t>1-210023</t>
  </si>
  <si>
    <t xml:space="preserve"> 86814-</t>
  </si>
  <si>
    <t xml:space="preserve"> 86814-001</t>
  </si>
  <si>
    <t>1-210024</t>
  </si>
  <si>
    <t xml:space="preserve"> 86815-</t>
  </si>
  <si>
    <t xml:space="preserve"> 86815-001</t>
  </si>
  <si>
    <t>1-210025</t>
  </si>
  <si>
    <t xml:space="preserve"> 86816-</t>
  </si>
  <si>
    <t xml:space="preserve"> 86816-001</t>
  </si>
  <si>
    <t>1-210026</t>
  </si>
  <si>
    <t xml:space="preserve"> 86817-</t>
  </si>
  <si>
    <t xml:space="preserve"> 86817-001</t>
  </si>
  <si>
    <t>1-210027</t>
  </si>
  <si>
    <t xml:space="preserve"> 86818-</t>
  </si>
  <si>
    <t xml:space="preserve"> 86818-001</t>
  </si>
  <si>
    <t>1-210028</t>
  </si>
  <si>
    <t xml:space="preserve"> 86819-</t>
  </si>
  <si>
    <t xml:space="preserve"> 86819-001</t>
  </si>
  <si>
    <t>1-210029</t>
  </si>
  <si>
    <t xml:space="preserve"> 86860-</t>
  </si>
  <si>
    <t>IBM - Hillsboro</t>
  </si>
  <si>
    <t xml:space="preserve"> 86860-001</t>
  </si>
  <si>
    <t>1-778158</t>
  </si>
  <si>
    <t xml:space="preserve"> 86861-</t>
  </si>
  <si>
    <t>Target Store #T-0609</t>
  </si>
  <si>
    <t xml:space="preserve"> 86861-001</t>
  </si>
  <si>
    <t>1-778159</t>
  </si>
  <si>
    <t xml:space="preserve"> 86862-</t>
  </si>
  <si>
    <t xml:space="preserve"> 86862-001</t>
  </si>
  <si>
    <t>1-778160</t>
  </si>
  <si>
    <t xml:space="preserve"> 86864-</t>
  </si>
  <si>
    <t xml:space="preserve"> 86864-001</t>
  </si>
  <si>
    <t>1-778163</t>
  </si>
  <si>
    <t xml:space="preserve"> 86865-</t>
  </si>
  <si>
    <t>USTA Pacific Northwe</t>
  </si>
  <si>
    <t xml:space="preserve"> 86865-001</t>
  </si>
  <si>
    <t>1-778164</t>
  </si>
  <si>
    <t xml:space="preserve"> 86866-</t>
  </si>
  <si>
    <t xml:space="preserve"> 86866-001</t>
  </si>
  <si>
    <t>1-778165</t>
  </si>
  <si>
    <t xml:space="preserve"> 86867-</t>
  </si>
  <si>
    <t>Target Store #T-1847</t>
  </si>
  <si>
    <t xml:space="preserve"> 86867-001</t>
  </si>
  <si>
    <t>1-778166</t>
  </si>
  <si>
    <t xml:space="preserve"> 86873-</t>
  </si>
  <si>
    <t>Big Lots #4499</t>
  </si>
  <si>
    <t xml:space="preserve"> 86873-001</t>
  </si>
  <si>
    <t>1-778172</t>
  </si>
  <si>
    <t>Vancouver Clinic</t>
  </si>
  <si>
    <t xml:space="preserve"> 86881-</t>
  </si>
  <si>
    <t>Mega Fluid Systems</t>
  </si>
  <si>
    <t xml:space="preserve"> 86881-001</t>
  </si>
  <si>
    <t>1-778180</t>
  </si>
  <si>
    <t xml:space="preserve"> 86883-</t>
  </si>
  <si>
    <t xml:space="preserve"> 86883-001</t>
  </si>
  <si>
    <t>1-778182</t>
  </si>
  <si>
    <t xml:space="preserve"> 86884-</t>
  </si>
  <si>
    <t xml:space="preserve"> 86884-001</t>
  </si>
  <si>
    <t>1-778183</t>
  </si>
  <si>
    <t xml:space="preserve"> 86885-</t>
  </si>
  <si>
    <t xml:space="preserve"> 86885-001</t>
  </si>
  <si>
    <t>1-778184</t>
  </si>
  <si>
    <t xml:space="preserve"> 86887-</t>
  </si>
  <si>
    <t>Airgas Acetylene Pla</t>
  </si>
  <si>
    <t xml:space="preserve"> 86887-001</t>
  </si>
  <si>
    <t>1-778186</t>
  </si>
  <si>
    <t xml:space="preserve"> 86891-</t>
  </si>
  <si>
    <t xml:space="preserve"> 86891-001</t>
  </si>
  <si>
    <t>1-778192</t>
  </si>
  <si>
    <t xml:space="preserve"> 86895-</t>
  </si>
  <si>
    <t xml:space="preserve"> 86895-001</t>
  </si>
  <si>
    <t>1-778202</t>
  </si>
  <si>
    <t xml:space="preserve"> 86897-</t>
  </si>
  <si>
    <t xml:space="preserve"> 86897-001</t>
  </si>
  <si>
    <t>1-778204</t>
  </si>
  <si>
    <t xml:space="preserve"> 86898-</t>
  </si>
  <si>
    <t xml:space="preserve"> 86898-001</t>
  </si>
  <si>
    <t>1-778205</t>
  </si>
  <si>
    <t xml:space="preserve"> 86899-</t>
  </si>
  <si>
    <t xml:space="preserve"> 86899-001</t>
  </si>
  <si>
    <t>1-778206</t>
  </si>
  <si>
    <t xml:space="preserve"> 86900-</t>
  </si>
  <si>
    <t xml:space="preserve"> 86900-001</t>
  </si>
  <si>
    <t>1-778207</t>
  </si>
  <si>
    <t xml:space="preserve"> 86901-</t>
  </si>
  <si>
    <t xml:space="preserve"> 86901-001</t>
  </si>
  <si>
    <t>1-778208</t>
  </si>
  <si>
    <t xml:space="preserve"> 86902-</t>
  </si>
  <si>
    <t xml:space="preserve"> 86902-001</t>
  </si>
  <si>
    <t>1-778209</t>
  </si>
  <si>
    <t xml:space="preserve"> 86903-</t>
  </si>
  <si>
    <t>Landing Building</t>
  </si>
  <si>
    <t xml:space="preserve"> 86903-001</t>
  </si>
  <si>
    <t>1-778210</t>
  </si>
  <si>
    <t xml:space="preserve"> 86907-</t>
  </si>
  <si>
    <t xml:space="preserve"> 86907-001</t>
  </si>
  <si>
    <t>1-778214</t>
  </si>
  <si>
    <t xml:space="preserve"> 86908-</t>
  </si>
  <si>
    <t xml:space="preserve"> 86908-001</t>
  </si>
  <si>
    <t>1-778215</t>
  </si>
  <si>
    <t xml:space="preserve"> 86912-</t>
  </si>
  <si>
    <t>dd's Discounts</t>
  </si>
  <si>
    <t xml:space="preserve"> 86912-001</t>
  </si>
  <si>
    <t>1-778220</t>
  </si>
  <si>
    <t xml:space="preserve"> 86913-</t>
  </si>
  <si>
    <t xml:space="preserve"> 86913-001</t>
  </si>
  <si>
    <t>1-778221</t>
  </si>
  <si>
    <t xml:space="preserve"> 86919-</t>
  </si>
  <si>
    <t>Fremont Place II</t>
  </si>
  <si>
    <t xml:space="preserve"> 86919-001</t>
  </si>
  <si>
    <t>1-778227</t>
  </si>
  <si>
    <t xml:space="preserve"> 86921-</t>
  </si>
  <si>
    <t>LSG Sky Chefs Inc</t>
  </si>
  <si>
    <t xml:space="preserve"> 86921-001</t>
  </si>
  <si>
    <t>1-778229</t>
  </si>
  <si>
    <t xml:space="preserve"> 86922-</t>
  </si>
  <si>
    <t xml:space="preserve"> 86922-001</t>
  </si>
  <si>
    <t>1-778230</t>
  </si>
  <si>
    <t xml:space="preserve"> 86928-</t>
  </si>
  <si>
    <t xml:space="preserve"> 86928-001</t>
  </si>
  <si>
    <t>1-778236</t>
  </si>
  <si>
    <t>Vancouver Toyota</t>
  </si>
  <si>
    <t xml:space="preserve"> 86931-</t>
  </si>
  <si>
    <t xml:space="preserve"> 86931-001</t>
  </si>
  <si>
    <t>1-778239</t>
  </si>
  <si>
    <t xml:space="preserve"> 86933-</t>
  </si>
  <si>
    <t xml:space="preserve"> 86933-001</t>
  </si>
  <si>
    <t>1-778241</t>
  </si>
  <si>
    <t xml:space="preserve"> 86934-</t>
  </si>
  <si>
    <t xml:space="preserve"> 86934-001</t>
  </si>
  <si>
    <t>1-778242</t>
  </si>
  <si>
    <t xml:space="preserve"> 86935-</t>
  </si>
  <si>
    <t xml:space="preserve"> 86935-001</t>
  </si>
  <si>
    <t>1-778243</t>
  </si>
  <si>
    <t xml:space="preserve"> 86936-</t>
  </si>
  <si>
    <t>Kryptiq</t>
  </si>
  <si>
    <t xml:space="preserve"> 86936-001</t>
  </si>
  <si>
    <t>1-778244</t>
  </si>
  <si>
    <t xml:space="preserve"> 86937-</t>
  </si>
  <si>
    <t>JCPenney #744</t>
  </si>
  <si>
    <t xml:space="preserve"> 86937-001</t>
  </si>
  <si>
    <t>1-778245</t>
  </si>
  <si>
    <t xml:space="preserve"> 86940-</t>
  </si>
  <si>
    <t xml:space="preserve"> 86940-001</t>
  </si>
  <si>
    <t>1-778248</t>
  </si>
  <si>
    <t xml:space="preserve"> 86941-</t>
  </si>
  <si>
    <t>3900 SW Murray Build</t>
  </si>
  <si>
    <t xml:space="preserve"> 86941-001</t>
  </si>
  <si>
    <t>1-778249</t>
  </si>
  <si>
    <t xml:space="preserve"> 86942-</t>
  </si>
  <si>
    <t>ShareHouse</t>
  </si>
  <si>
    <t xml:space="preserve"> 86942-001</t>
  </si>
  <si>
    <t>1-778250</t>
  </si>
  <si>
    <t xml:space="preserve"> 86944-</t>
  </si>
  <si>
    <t xml:space="preserve"> 86944-001</t>
  </si>
  <si>
    <t>1-778252</t>
  </si>
  <si>
    <t xml:space="preserve"> 86945-</t>
  </si>
  <si>
    <t xml:space="preserve"> 86945-001</t>
  </si>
  <si>
    <t>1-778253</t>
  </si>
  <si>
    <t xml:space="preserve"> 86947-</t>
  </si>
  <si>
    <t xml:space="preserve"> 86947-001</t>
  </si>
  <si>
    <t>1-778255</t>
  </si>
  <si>
    <t xml:space="preserve"> 86949-</t>
  </si>
  <si>
    <t xml:space="preserve"> 86949-001</t>
  </si>
  <si>
    <t>1-778257</t>
  </si>
  <si>
    <t xml:space="preserve"> 86950-</t>
  </si>
  <si>
    <t>Grotto Conference Ce</t>
  </si>
  <si>
    <t xml:space="preserve"> 86950-001</t>
  </si>
  <si>
    <t>1-778258</t>
  </si>
  <si>
    <t xml:space="preserve"> 86951-</t>
  </si>
  <si>
    <t>Danner Inc</t>
  </si>
  <si>
    <t xml:space="preserve"> 86951-001</t>
  </si>
  <si>
    <t>1-778259</t>
  </si>
  <si>
    <t xml:space="preserve"> 86952-</t>
  </si>
  <si>
    <t>Shell Oil Products U</t>
  </si>
  <si>
    <t xml:space="preserve"> 86952-001</t>
  </si>
  <si>
    <t>1-778260</t>
  </si>
  <si>
    <t xml:space="preserve"> 86953-</t>
  </si>
  <si>
    <t xml:space="preserve"> 86953-001</t>
  </si>
  <si>
    <t>1-778261</t>
  </si>
  <si>
    <t xml:space="preserve"> 86954-</t>
  </si>
  <si>
    <t xml:space="preserve"> 86954-001</t>
  </si>
  <si>
    <t>1-778262</t>
  </si>
  <si>
    <t xml:space="preserve"> 86955-</t>
  </si>
  <si>
    <t>DePaul Youth Treatme</t>
  </si>
  <si>
    <t xml:space="preserve"> 86955-001</t>
  </si>
  <si>
    <t>1-778263</t>
  </si>
  <si>
    <t xml:space="preserve"> 86957-</t>
  </si>
  <si>
    <t xml:space="preserve"> 86957-001</t>
  </si>
  <si>
    <t>1-778265</t>
  </si>
  <si>
    <t xml:space="preserve"> 86958-</t>
  </si>
  <si>
    <t xml:space="preserve"> 86958-001</t>
  </si>
  <si>
    <t>1-778266</t>
  </si>
  <si>
    <t xml:space="preserve"> 86960-</t>
  </si>
  <si>
    <t>SweetSpot Diabetes C</t>
  </si>
  <si>
    <t xml:space="preserve"> 86960-001</t>
  </si>
  <si>
    <t>1-778268</t>
  </si>
  <si>
    <t xml:space="preserve"> 86961-</t>
  </si>
  <si>
    <t xml:space="preserve"> 86961-001</t>
  </si>
  <si>
    <t>1-778269</t>
  </si>
  <si>
    <t xml:space="preserve"> 86962-</t>
  </si>
  <si>
    <t xml:space="preserve"> 86962-001</t>
  </si>
  <si>
    <t>1-778270</t>
  </si>
  <si>
    <t xml:space="preserve"> 86963-</t>
  </si>
  <si>
    <t xml:space="preserve"> 86963-001</t>
  </si>
  <si>
    <t>1-778271</t>
  </si>
  <si>
    <t xml:space="preserve"> 86964-</t>
  </si>
  <si>
    <t>ATC Autobody</t>
  </si>
  <si>
    <t xml:space="preserve"> 86964-001</t>
  </si>
  <si>
    <t>1-778273</t>
  </si>
  <si>
    <t xml:space="preserve"> 86965-</t>
  </si>
  <si>
    <t>Integra - Emerald</t>
  </si>
  <si>
    <t xml:space="preserve"> 86965-001</t>
  </si>
  <si>
    <t>1-778274</t>
  </si>
  <si>
    <t xml:space="preserve"> 86966-</t>
  </si>
  <si>
    <t xml:space="preserve"> 86966-001</t>
  </si>
  <si>
    <t>1-778275</t>
  </si>
  <si>
    <t xml:space="preserve"> 86967-</t>
  </si>
  <si>
    <t xml:space="preserve"> 86967-001</t>
  </si>
  <si>
    <t>1-778276</t>
  </si>
  <si>
    <t xml:space="preserve"> 86968-</t>
  </si>
  <si>
    <t xml:space="preserve"> 86968-001</t>
  </si>
  <si>
    <t>1-778277</t>
  </si>
  <si>
    <t xml:space="preserve"> 86969-</t>
  </si>
  <si>
    <t xml:space="preserve"> 86969-001</t>
  </si>
  <si>
    <t>1-778278</t>
  </si>
  <si>
    <t xml:space="preserve"> 86970-</t>
  </si>
  <si>
    <t xml:space="preserve"> 86970-001</t>
  </si>
  <si>
    <t>1-778279</t>
  </si>
  <si>
    <t xml:space="preserve"> 86971-</t>
  </si>
  <si>
    <t xml:space="preserve"> 86971-001</t>
  </si>
  <si>
    <t>1-778280</t>
  </si>
  <si>
    <t xml:space="preserve"> 86972-</t>
  </si>
  <si>
    <t xml:space="preserve"> 86972-001</t>
  </si>
  <si>
    <t>1-778281</t>
  </si>
  <si>
    <t xml:space="preserve"> 86973-</t>
  </si>
  <si>
    <t xml:space="preserve"> 86973-001</t>
  </si>
  <si>
    <t>1-778282</t>
  </si>
  <si>
    <t xml:space="preserve"> 86974-</t>
  </si>
  <si>
    <t>PCC Sylvania</t>
  </si>
  <si>
    <t xml:space="preserve"> 86974-001</t>
  </si>
  <si>
    <t>1-778283</t>
  </si>
  <si>
    <t xml:space="preserve"> 86975-</t>
  </si>
  <si>
    <t xml:space="preserve"> 86975-001</t>
  </si>
  <si>
    <t>1-778284</t>
  </si>
  <si>
    <t xml:space="preserve"> 86976-</t>
  </si>
  <si>
    <t xml:space="preserve"> 86976-001</t>
  </si>
  <si>
    <t>1-778285</t>
  </si>
  <si>
    <t xml:space="preserve"> 86977-</t>
  </si>
  <si>
    <t>LA Fitness - Vancouv</t>
  </si>
  <si>
    <t xml:space="preserve"> 86977-001</t>
  </si>
  <si>
    <t>1-778286</t>
  </si>
  <si>
    <t xml:space="preserve"> 86978-</t>
  </si>
  <si>
    <t xml:space="preserve"> 86978-001</t>
  </si>
  <si>
    <t>1-778287</t>
  </si>
  <si>
    <t xml:space="preserve"> 86979-</t>
  </si>
  <si>
    <t>Depaul Treatment Cen</t>
  </si>
  <si>
    <t xml:space="preserve"> 86979-001</t>
  </si>
  <si>
    <t>1-778288</t>
  </si>
  <si>
    <t xml:space="preserve"> 86980-</t>
  </si>
  <si>
    <t>Cummins Northwest, L</t>
  </si>
  <si>
    <t xml:space="preserve"> 86980-001</t>
  </si>
  <si>
    <t>1-778289</t>
  </si>
  <si>
    <t xml:space="preserve"> 86981-</t>
  </si>
  <si>
    <t xml:space="preserve"> 86981-001</t>
  </si>
  <si>
    <t>1-778290</t>
  </si>
  <si>
    <t xml:space="preserve"> 86982-</t>
  </si>
  <si>
    <t>Cascade Architectura</t>
  </si>
  <si>
    <t xml:space="preserve"> 86982-001</t>
  </si>
  <si>
    <t>1-778292</t>
  </si>
  <si>
    <t xml:space="preserve"> 86984-</t>
  </si>
  <si>
    <t xml:space="preserve"> 86984-001</t>
  </si>
  <si>
    <t>1-778294</t>
  </si>
  <si>
    <t xml:space="preserve"> 86985-</t>
  </si>
  <si>
    <t>Target Store #T-0766</t>
  </si>
  <si>
    <t xml:space="preserve"> 86985-001</t>
  </si>
  <si>
    <t>1-778295</t>
  </si>
  <si>
    <t xml:space="preserve"> 86986-</t>
  </si>
  <si>
    <t xml:space="preserve"> 86986-001</t>
  </si>
  <si>
    <t>1-778296</t>
  </si>
  <si>
    <t xml:space="preserve"> 86988-</t>
  </si>
  <si>
    <t xml:space="preserve"> 86988-001</t>
  </si>
  <si>
    <t>1-778298</t>
  </si>
  <si>
    <t xml:space="preserve"> 86989-</t>
  </si>
  <si>
    <t xml:space="preserve"> 86989-001</t>
  </si>
  <si>
    <t>1-778300</t>
  </si>
  <si>
    <t xml:space="preserve"> 86990-</t>
  </si>
  <si>
    <t>ARC Document Solutio</t>
  </si>
  <si>
    <t xml:space="preserve"> 86990-001</t>
  </si>
  <si>
    <t>1-778301</t>
  </si>
  <si>
    <t xml:space="preserve"> 86991-</t>
  </si>
  <si>
    <t xml:space="preserve"> 86991-001</t>
  </si>
  <si>
    <t>1-778302</t>
  </si>
  <si>
    <t xml:space="preserve"> 86992-</t>
  </si>
  <si>
    <t>Museum Place</t>
  </si>
  <si>
    <t xml:space="preserve"> 86992-001</t>
  </si>
  <si>
    <t>1-778303</t>
  </si>
  <si>
    <t xml:space="preserve"> 86993-</t>
  </si>
  <si>
    <t xml:space="preserve"> 86993-001</t>
  </si>
  <si>
    <t>1-778304</t>
  </si>
  <si>
    <t xml:space="preserve"> 86994-</t>
  </si>
  <si>
    <t xml:space="preserve"> 86994-001</t>
  </si>
  <si>
    <t>1-778305</t>
  </si>
  <si>
    <t xml:space="preserve"> 86996-</t>
  </si>
  <si>
    <t xml:space="preserve"> 86996-001</t>
  </si>
  <si>
    <t>1-778307</t>
  </si>
  <si>
    <t xml:space="preserve"> 86997-</t>
  </si>
  <si>
    <t xml:space="preserve"> 86997-001</t>
  </si>
  <si>
    <t>1-778308</t>
  </si>
  <si>
    <t xml:space="preserve"> 86998-</t>
  </si>
  <si>
    <t xml:space="preserve"> 86998-001</t>
  </si>
  <si>
    <t>1-778309</t>
  </si>
  <si>
    <t xml:space="preserve"> 86999-</t>
  </si>
  <si>
    <t xml:space="preserve"> 86999-001</t>
  </si>
  <si>
    <t>1-778310</t>
  </si>
  <si>
    <t xml:space="preserve"> 87000-</t>
  </si>
  <si>
    <t xml:space="preserve"> 87000-001</t>
  </si>
  <si>
    <t>1-778311</t>
  </si>
  <si>
    <t xml:space="preserve"> 87001-</t>
  </si>
  <si>
    <t xml:space="preserve"> 87001-001</t>
  </si>
  <si>
    <t>1-778312</t>
  </si>
  <si>
    <t xml:space="preserve"> 87002-</t>
  </si>
  <si>
    <t>Target Store #T-2523</t>
  </si>
  <si>
    <t xml:space="preserve"> 87002-001</t>
  </si>
  <si>
    <t>1-778313</t>
  </si>
  <si>
    <t xml:space="preserve"> 87003-</t>
  </si>
  <si>
    <t>The Morgan Building</t>
  </si>
  <si>
    <t xml:space="preserve"> 87003-001</t>
  </si>
  <si>
    <t>1-778314</t>
  </si>
  <si>
    <t xml:space="preserve"> 87004-</t>
  </si>
  <si>
    <t>American Bank Buildi</t>
  </si>
  <si>
    <t xml:space="preserve"> 87004-001</t>
  </si>
  <si>
    <t>1-778315</t>
  </si>
  <si>
    <t xml:space="preserve"> 87005-</t>
  </si>
  <si>
    <t>LA Fitness - Gresham</t>
  </si>
  <si>
    <t xml:space="preserve"> 87005-001</t>
  </si>
  <si>
    <t>1-778316</t>
  </si>
  <si>
    <t xml:space="preserve"> 87006-</t>
  </si>
  <si>
    <t xml:space="preserve"> 87006-001</t>
  </si>
  <si>
    <t>1-778317</t>
  </si>
  <si>
    <t xml:space="preserve"> 87007-</t>
  </si>
  <si>
    <t>Big Lots #4660</t>
  </si>
  <si>
    <t xml:space="preserve"> 87007-001</t>
  </si>
  <si>
    <t>1-778318</t>
  </si>
  <si>
    <t xml:space="preserve"> 87008-</t>
  </si>
  <si>
    <t xml:space="preserve"> 87008-001</t>
  </si>
  <si>
    <t>1-778319</t>
  </si>
  <si>
    <t xml:space="preserve"> 87009-</t>
  </si>
  <si>
    <t xml:space="preserve"> 87009-001</t>
  </si>
  <si>
    <t>1-778320</t>
  </si>
  <si>
    <t xml:space="preserve"> 87010-</t>
  </si>
  <si>
    <t>REDMOND MEDICAL</t>
  </si>
  <si>
    <t xml:space="preserve"> 87010-001</t>
  </si>
  <si>
    <t xml:space="preserve">1-80203 </t>
  </si>
  <si>
    <t xml:space="preserve"> 87011-</t>
  </si>
  <si>
    <t>BOTHELL 8</t>
  </si>
  <si>
    <t xml:space="preserve"> 87011-001</t>
  </si>
  <si>
    <t xml:space="preserve">1-80205 </t>
  </si>
  <si>
    <t xml:space="preserve"> 87035-</t>
  </si>
  <si>
    <t xml:space="preserve"> 87035-001</t>
  </si>
  <si>
    <t>1-919612</t>
  </si>
  <si>
    <t xml:space="preserve"> 87036-</t>
  </si>
  <si>
    <t xml:space="preserve"> 87036-001</t>
  </si>
  <si>
    <t>1-919613</t>
  </si>
  <si>
    <t xml:space="preserve"> 87046-</t>
  </si>
  <si>
    <t xml:space="preserve"> 87046-001</t>
  </si>
  <si>
    <t>1-919623</t>
  </si>
  <si>
    <t xml:space="preserve"> 87051-</t>
  </si>
  <si>
    <t xml:space="preserve"> 87051-001</t>
  </si>
  <si>
    <t>1-919628</t>
  </si>
  <si>
    <t xml:space="preserve"> 87058-</t>
  </si>
  <si>
    <t>GE Redmond East</t>
  </si>
  <si>
    <t xml:space="preserve"> 87058-001</t>
  </si>
  <si>
    <t>1-919640</t>
  </si>
  <si>
    <t xml:space="preserve"> 87061-</t>
  </si>
  <si>
    <t>iLink Systems</t>
  </si>
  <si>
    <t xml:space="preserve"> 87061-001</t>
  </si>
  <si>
    <t>1-919643</t>
  </si>
  <si>
    <t xml:space="preserve"> 87067-</t>
  </si>
  <si>
    <t xml:space="preserve"> 87067-001</t>
  </si>
  <si>
    <t>1-919649</t>
  </si>
  <si>
    <t xml:space="preserve"> 87074-</t>
  </si>
  <si>
    <t>Teamsters Building A</t>
  </si>
  <si>
    <t xml:space="preserve"> 87074-001</t>
  </si>
  <si>
    <t>1-919656</t>
  </si>
  <si>
    <t xml:space="preserve"> 87075-</t>
  </si>
  <si>
    <t xml:space="preserve"> 87075-001</t>
  </si>
  <si>
    <t>1-919657</t>
  </si>
  <si>
    <t xml:space="preserve"> 87078-</t>
  </si>
  <si>
    <t>Blackrock Data Cente</t>
  </si>
  <si>
    <t xml:space="preserve"> 87078-001</t>
  </si>
  <si>
    <t>1-919660</t>
  </si>
  <si>
    <t xml:space="preserve"> 87092-</t>
  </si>
  <si>
    <t>Jo Anne Hacker</t>
  </si>
  <si>
    <t xml:space="preserve"> 87092-001</t>
  </si>
  <si>
    <t>1-931635</t>
  </si>
  <si>
    <t xml:space="preserve"> 87097-</t>
  </si>
  <si>
    <t xml:space="preserve"> 87097-001</t>
  </si>
  <si>
    <t>1-166925</t>
  </si>
  <si>
    <t xml:space="preserve"> 87098-</t>
  </si>
  <si>
    <t xml:space="preserve"> 87098-001</t>
  </si>
  <si>
    <t>1-166926</t>
  </si>
  <si>
    <t xml:space="preserve"> 87099-</t>
  </si>
  <si>
    <t xml:space="preserve"> 87099-001</t>
  </si>
  <si>
    <t>1-166927</t>
  </si>
  <si>
    <t xml:space="preserve"> 87100-</t>
  </si>
  <si>
    <t xml:space="preserve"> 87100-001</t>
  </si>
  <si>
    <t>1-166928</t>
  </si>
  <si>
    <t xml:space="preserve"> 87101-</t>
  </si>
  <si>
    <t>Pierce County Fire D</t>
  </si>
  <si>
    <t xml:space="preserve"> 87101-001</t>
  </si>
  <si>
    <t>1-166929</t>
  </si>
  <si>
    <t xml:space="preserve"> 87103-</t>
  </si>
  <si>
    <t xml:space="preserve"> 87103-001</t>
  </si>
  <si>
    <t>1-166931</t>
  </si>
  <si>
    <t xml:space="preserve"> 87104-</t>
  </si>
  <si>
    <t xml:space="preserve"> 87104-001</t>
  </si>
  <si>
    <t>1-166932</t>
  </si>
  <si>
    <t xml:space="preserve"> 87108-</t>
  </si>
  <si>
    <t xml:space="preserve"> 87108-001</t>
  </si>
  <si>
    <t>1-166936</t>
  </si>
  <si>
    <t xml:space="preserve"> 87109-</t>
  </si>
  <si>
    <t xml:space="preserve"> 87109-001</t>
  </si>
  <si>
    <t>1-166937</t>
  </si>
  <si>
    <t xml:space="preserve"> 87110-</t>
  </si>
  <si>
    <t xml:space="preserve"> 87110-001</t>
  </si>
  <si>
    <t>1-166938</t>
  </si>
  <si>
    <t xml:space="preserve"> 87111-</t>
  </si>
  <si>
    <t xml:space="preserve"> 87111-001</t>
  </si>
  <si>
    <t>1-166939</t>
  </si>
  <si>
    <t xml:space="preserve"> 87112-</t>
  </si>
  <si>
    <t xml:space="preserve"> 87112-001</t>
  </si>
  <si>
    <t>1-166940</t>
  </si>
  <si>
    <t xml:space="preserve"> 87113-</t>
  </si>
  <si>
    <t xml:space="preserve"> 87113-001</t>
  </si>
  <si>
    <t>1-166941</t>
  </si>
  <si>
    <t xml:space="preserve"> 87114-</t>
  </si>
  <si>
    <t xml:space="preserve"> 87114-001</t>
  </si>
  <si>
    <t>1-166942</t>
  </si>
  <si>
    <t xml:space="preserve"> 87116-</t>
  </si>
  <si>
    <t xml:space="preserve"> 87116-001</t>
  </si>
  <si>
    <t>1-166944</t>
  </si>
  <si>
    <t xml:space="preserve"> 87117-</t>
  </si>
  <si>
    <t xml:space="preserve"> 87117-001</t>
  </si>
  <si>
    <t>1-166945</t>
  </si>
  <si>
    <t xml:space="preserve"> 87119-</t>
  </si>
  <si>
    <t xml:space="preserve"> 87119-001</t>
  </si>
  <si>
    <t>1-166947</t>
  </si>
  <si>
    <t xml:space="preserve"> 87120-</t>
  </si>
  <si>
    <t xml:space="preserve"> 87120-001</t>
  </si>
  <si>
    <t>1-166948</t>
  </si>
  <si>
    <t xml:space="preserve"> 87121-</t>
  </si>
  <si>
    <t xml:space="preserve"> 87121-001</t>
  </si>
  <si>
    <t>1-166949</t>
  </si>
  <si>
    <t xml:space="preserve"> 87122-</t>
  </si>
  <si>
    <t xml:space="preserve"> 87122-001</t>
  </si>
  <si>
    <t>1-166950</t>
  </si>
  <si>
    <t xml:space="preserve"> 87123-</t>
  </si>
  <si>
    <t xml:space="preserve"> 87123-001</t>
  </si>
  <si>
    <t>1-166951</t>
  </si>
  <si>
    <t xml:space="preserve"> 87124-</t>
  </si>
  <si>
    <t xml:space="preserve"> 87124-001</t>
  </si>
  <si>
    <t>1-166952</t>
  </si>
  <si>
    <t xml:space="preserve"> 87125-</t>
  </si>
  <si>
    <t xml:space="preserve"> 87125-001</t>
  </si>
  <si>
    <t>1-166953</t>
  </si>
  <si>
    <t xml:space="preserve"> 87126-</t>
  </si>
  <si>
    <t xml:space="preserve"> 87126-001</t>
  </si>
  <si>
    <t>1-166954</t>
  </si>
  <si>
    <t xml:space="preserve"> 87127-</t>
  </si>
  <si>
    <t xml:space="preserve"> 87127-001</t>
  </si>
  <si>
    <t>1-166955</t>
  </si>
  <si>
    <t xml:space="preserve"> 87128-</t>
  </si>
  <si>
    <t xml:space="preserve"> 87128-001</t>
  </si>
  <si>
    <t>1-166956</t>
  </si>
  <si>
    <t xml:space="preserve"> 87129-</t>
  </si>
  <si>
    <t>Keurig Green Mountai</t>
  </si>
  <si>
    <t xml:space="preserve"> 87129-001</t>
  </si>
  <si>
    <t>1-166957</t>
  </si>
  <si>
    <t xml:space="preserve"> 87130-</t>
  </si>
  <si>
    <t xml:space="preserve"> 87130-001</t>
  </si>
  <si>
    <t>1-166958</t>
  </si>
  <si>
    <t xml:space="preserve"> 87131-</t>
  </si>
  <si>
    <t xml:space="preserve"> 87131-001</t>
  </si>
  <si>
    <t>1-166959</t>
  </si>
  <si>
    <t xml:space="preserve"> 87132-</t>
  </si>
  <si>
    <t>Bayview Apartments</t>
  </si>
  <si>
    <t xml:space="preserve"> 87132-001</t>
  </si>
  <si>
    <t>1-166961</t>
  </si>
  <si>
    <t xml:space="preserve"> 87133-</t>
  </si>
  <si>
    <t xml:space="preserve"> 87133-001</t>
  </si>
  <si>
    <t>1-166962</t>
  </si>
  <si>
    <t xml:space="preserve"> 87134-</t>
  </si>
  <si>
    <t xml:space="preserve"> 87134-001</t>
  </si>
  <si>
    <t>1-166963</t>
  </si>
  <si>
    <t xml:space="preserve"> 87135-</t>
  </si>
  <si>
    <t xml:space="preserve"> 87135-001</t>
  </si>
  <si>
    <t>1-166964</t>
  </si>
  <si>
    <t xml:space="preserve"> 87136-</t>
  </si>
  <si>
    <t xml:space="preserve"> 87136-001</t>
  </si>
  <si>
    <t>1-166965</t>
  </si>
  <si>
    <t xml:space="preserve"> 87137-</t>
  </si>
  <si>
    <t xml:space="preserve"> 87137-001</t>
  </si>
  <si>
    <t>1-166966</t>
  </si>
  <si>
    <t xml:space="preserve"> 87138-</t>
  </si>
  <si>
    <t xml:space="preserve"> 87138-001</t>
  </si>
  <si>
    <t>1-166967</t>
  </si>
  <si>
    <t xml:space="preserve"> 87139-</t>
  </si>
  <si>
    <t xml:space="preserve"> 87139-001</t>
  </si>
  <si>
    <t>1-166969</t>
  </si>
  <si>
    <t xml:space="preserve"> 87140-</t>
  </si>
  <si>
    <t xml:space="preserve"> 87140-001</t>
  </si>
  <si>
    <t>1-166970</t>
  </si>
  <si>
    <t xml:space="preserve"> 87141-</t>
  </si>
  <si>
    <t>Bridgeway Realty</t>
  </si>
  <si>
    <t xml:space="preserve"> 87141-001</t>
  </si>
  <si>
    <t>1-166971</t>
  </si>
  <si>
    <t xml:space="preserve"> 87142-</t>
  </si>
  <si>
    <t xml:space="preserve"> 87142-001</t>
  </si>
  <si>
    <t>1-166972</t>
  </si>
  <si>
    <t xml:space="preserve"> 87143-</t>
  </si>
  <si>
    <t>Target Store #T-0636</t>
  </si>
  <si>
    <t xml:space="preserve"> 87143-001</t>
  </si>
  <si>
    <t>1-183423</t>
  </si>
  <si>
    <t xml:space="preserve"> 87144-</t>
  </si>
  <si>
    <t xml:space="preserve"> 87144-001</t>
  </si>
  <si>
    <t>1-183424</t>
  </si>
  <si>
    <t xml:space="preserve"> 87145-</t>
  </si>
  <si>
    <t>Oz Fitness North</t>
  </si>
  <si>
    <t xml:space="preserve"> 87145-001</t>
  </si>
  <si>
    <t>1-183425</t>
  </si>
  <si>
    <t xml:space="preserve"> 87146-</t>
  </si>
  <si>
    <t>Hege Building</t>
  </si>
  <si>
    <t xml:space="preserve"> 87146-001</t>
  </si>
  <si>
    <t>1-183426</t>
  </si>
  <si>
    <t xml:space="preserve"> 87147-</t>
  </si>
  <si>
    <t xml:space="preserve"> 87147-001</t>
  </si>
  <si>
    <t>1-183427</t>
  </si>
  <si>
    <t xml:space="preserve"> 87148-</t>
  </si>
  <si>
    <t xml:space="preserve"> 87148-001</t>
  </si>
  <si>
    <t>1-183428</t>
  </si>
  <si>
    <t xml:space="preserve"> 87149-</t>
  </si>
  <si>
    <t>Cash &amp; Carry</t>
  </si>
  <si>
    <t xml:space="preserve"> 87149-001</t>
  </si>
  <si>
    <t>1-183430</t>
  </si>
  <si>
    <t xml:space="preserve"> 87150-</t>
  </si>
  <si>
    <t>Triple C of Texas</t>
  </si>
  <si>
    <t xml:space="preserve"> 87150-001</t>
  </si>
  <si>
    <t>1-183431</t>
  </si>
  <si>
    <t xml:space="preserve"> 87151-</t>
  </si>
  <si>
    <t xml:space="preserve"> 87151-001</t>
  </si>
  <si>
    <t>1-183432</t>
  </si>
  <si>
    <t xml:space="preserve"> 87152-</t>
  </si>
  <si>
    <t>Target Store #T-2857</t>
  </si>
  <si>
    <t xml:space="preserve"> 87152-001</t>
  </si>
  <si>
    <t>1-183433</t>
  </si>
  <si>
    <t xml:space="preserve"> 87153-</t>
  </si>
  <si>
    <t>Umpqua Bank #10</t>
  </si>
  <si>
    <t xml:space="preserve"> 87153-001</t>
  </si>
  <si>
    <t>1-183434</t>
  </si>
  <si>
    <t xml:space="preserve"> 87154-</t>
  </si>
  <si>
    <t>Rockwood South Valle</t>
  </si>
  <si>
    <t xml:space="preserve"> 87154-001</t>
  </si>
  <si>
    <t>1-183435</t>
  </si>
  <si>
    <t xml:space="preserve"> 87155-</t>
  </si>
  <si>
    <t>Rockwood Argonne Urg</t>
  </si>
  <si>
    <t xml:space="preserve"> 87155-001</t>
  </si>
  <si>
    <t>1-183436</t>
  </si>
  <si>
    <t xml:space="preserve"> 87156-</t>
  </si>
  <si>
    <t xml:space="preserve"> 87156-001</t>
  </si>
  <si>
    <t>1-183437</t>
  </si>
  <si>
    <t xml:space="preserve"> 87157-</t>
  </si>
  <si>
    <t>Sewer Maintenance</t>
  </si>
  <si>
    <t xml:space="preserve"> 87157-001</t>
  </si>
  <si>
    <t>1-183438</t>
  </si>
  <si>
    <t xml:space="preserve"> 87158-</t>
  </si>
  <si>
    <t>Group Health Riverfr</t>
  </si>
  <si>
    <t xml:space="preserve"> 87158-001</t>
  </si>
  <si>
    <t>1-183439</t>
  </si>
  <si>
    <t xml:space="preserve"> 87159-</t>
  </si>
  <si>
    <t xml:space="preserve"> 87159-001</t>
  </si>
  <si>
    <t>1-183440</t>
  </si>
  <si>
    <t xml:space="preserve"> 87160-</t>
  </si>
  <si>
    <t>Broadway Center</t>
  </si>
  <si>
    <t xml:space="preserve"> 87160-001</t>
  </si>
  <si>
    <t>1-183441</t>
  </si>
  <si>
    <t xml:space="preserve"> 87161-</t>
  </si>
  <si>
    <t>Newport Hospital &amp; H</t>
  </si>
  <si>
    <t xml:space="preserve"> 87161-001</t>
  </si>
  <si>
    <t>1-183442</t>
  </si>
  <si>
    <t xml:space="preserve"> 87162-</t>
  </si>
  <si>
    <t xml:space="preserve"> 87162-001</t>
  </si>
  <si>
    <t>1-183443</t>
  </si>
  <si>
    <t xml:space="preserve"> 87163-</t>
  </si>
  <si>
    <t>Bill Bouten Residenc</t>
  </si>
  <si>
    <t xml:space="preserve"> 87163-001</t>
  </si>
  <si>
    <t>1-183444</t>
  </si>
  <si>
    <t xml:space="preserve"> 87164-</t>
  </si>
  <si>
    <t>William A Duffy III</t>
  </si>
  <si>
    <t xml:space="preserve"> 87164-001</t>
  </si>
  <si>
    <t>1-183445</t>
  </si>
  <si>
    <t xml:space="preserve"> 87165-</t>
  </si>
  <si>
    <t>City Hall</t>
  </si>
  <si>
    <t xml:space="preserve"> 87165-001</t>
  </si>
  <si>
    <t>1-183446</t>
  </si>
  <si>
    <t xml:space="preserve"> 87166-</t>
  </si>
  <si>
    <t xml:space="preserve"> 87166-001</t>
  </si>
  <si>
    <t>1-183447</t>
  </si>
  <si>
    <t xml:space="preserve"> 87168-</t>
  </si>
  <si>
    <t>Macy's - Coeur d'Ale</t>
  </si>
  <si>
    <t xml:space="preserve"> 87168-001</t>
  </si>
  <si>
    <t>1-183449</t>
  </si>
  <si>
    <t xml:space="preserve"> 87169-</t>
  </si>
  <si>
    <t xml:space="preserve"> 87169-001</t>
  </si>
  <si>
    <t>1-183451</t>
  </si>
  <si>
    <t xml:space="preserve"> 87170-</t>
  </si>
  <si>
    <t xml:space="preserve"> 87170-001</t>
  </si>
  <si>
    <t>1-183452</t>
  </si>
  <si>
    <t xml:space="preserve"> 87171-</t>
  </si>
  <si>
    <t>Renaissance Assisted</t>
  </si>
  <si>
    <t xml:space="preserve"> 87171-001</t>
  </si>
  <si>
    <t>1-183453</t>
  </si>
  <si>
    <t xml:space="preserve"> 87172-</t>
  </si>
  <si>
    <t xml:space="preserve"> 87172-001</t>
  </si>
  <si>
    <t>1-183454</t>
  </si>
  <si>
    <t xml:space="preserve"> 87173-</t>
  </si>
  <si>
    <t>The Service Station</t>
  </si>
  <si>
    <t xml:space="preserve"> 87173-001</t>
  </si>
  <si>
    <t>1-183455</t>
  </si>
  <si>
    <t xml:space="preserve"> 87174-</t>
  </si>
  <si>
    <t>City Prosecuting Att</t>
  </si>
  <si>
    <t xml:space="preserve"> 87174-001</t>
  </si>
  <si>
    <t>1-183456</t>
  </si>
  <si>
    <t xml:space="preserve"> 87175-</t>
  </si>
  <si>
    <t>Spokane Valley Trans</t>
  </si>
  <si>
    <t xml:space="preserve"> 87175-001</t>
  </si>
  <si>
    <t>1-183457</t>
  </si>
  <si>
    <t xml:space="preserve"> 87176-</t>
  </si>
  <si>
    <t>River Mountain Villa</t>
  </si>
  <si>
    <t xml:space="preserve"> 87176-001</t>
  </si>
  <si>
    <t>1-183458</t>
  </si>
  <si>
    <t xml:space="preserve"> 87177-</t>
  </si>
  <si>
    <t>Riverpoint Condos</t>
  </si>
  <si>
    <t xml:space="preserve"> 87177-001</t>
  </si>
  <si>
    <t>1-183459</t>
  </si>
  <si>
    <t xml:space="preserve"> 87178-</t>
  </si>
  <si>
    <t xml:space="preserve"> 87178-001</t>
  </si>
  <si>
    <t>1-183460</t>
  </si>
  <si>
    <t xml:space="preserve"> 87179-</t>
  </si>
  <si>
    <t>Rockwood Eye Center</t>
  </si>
  <si>
    <t xml:space="preserve"> 87179-001</t>
  </si>
  <si>
    <t>1-183461</t>
  </si>
  <si>
    <t xml:space="preserve"> 87180-</t>
  </si>
  <si>
    <t xml:space="preserve"> 87180-001</t>
  </si>
  <si>
    <t>1-210030</t>
  </si>
  <si>
    <t xml:space="preserve"> 87181-</t>
  </si>
  <si>
    <t>Saga School</t>
  </si>
  <si>
    <t xml:space="preserve"> 87181-001</t>
  </si>
  <si>
    <t>1-210031</t>
  </si>
  <si>
    <t xml:space="preserve"> 87182-</t>
  </si>
  <si>
    <t xml:space="preserve"> 87182-001</t>
  </si>
  <si>
    <t>1-210032</t>
  </si>
  <si>
    <t xml:space="preserve"> 87183-</t>
  </si>
  <si>
    <t xml:space="preserve"> 87183-001</t>
  </si>
  <si>
    <t>1-210033</t>
  </si>
  <si>
    <t xml:space="preserve"> 87185-</t>
  </si>
  <si>
    <t xml:space="preserve"> 87185-001</t>
  </si>
  <si>
    <t>1-210035</t>
  </si>
  <si>
    <t xml:space="preserve"> 87186-</t>
  </si>
  <si>
    <t xml:space="preserve"> 87186-001</t>
  </si>
  <si>
    <t>1-210036</t>
  </si>
  <si>
    <t xml:space="preserve"> 87187-</t>
  </si>
  <si>
    <t xml:space="preserve"> 87187-001</t>
  </si>
  <si>
    <t>1-210037</t>
  </si>
  <si>
    <t xml:space="preserve"> 87188-</t>
  </si>
  <si>
    <t xml:space="preserve"> 87188-001</t>
  </si>
  <si>
    <t>1-210039</t>
  </si>
  <si>
    <t xml:space="preserve"> 87189-</t>
  </si>
  <si>
    <t xml:space="preserve"> 87189-001</t>
  </si>
  <si>
    <t>1-210040</t>
  </si>
  <si>
    <t xml:space="preserve"> 87190-</t>
  </si>
  <si>
    <t xml:space="preserve"> 87190-001</t>
  </si>
  <si>
    <t>1-210041</t>
  </si>
  <si>
    <t xml:space="preserve"> 87191-</t>
  </si>
  <si>
    <t xml:space="preserve"> 87191-001</t>
  </si>
  <si>
    <t>1-210042</t>
  </si>
  <si>
    <t xml:space="preserve"> 87192-</t>
  </si>
  <si>
    <t xml:space="preserve"> 87192-001</t>
  </si>
  <si>
    <t>1-210043</t>
  </si>
  <si>
    <t xml:space="preserve"> 87193-</t>
  </si>
  <si>
    <t xml:space="preserve"> 87193-001</t>
  </si>
  <si>
    <t>1-210044</t>
  </si>
  <si>
    <t xml:space="preserve"> 87194-</t>
  </si>
  <si>
    <t xml:space="preserve"> 87194-001</t>
  </si>
  <si>
    <t>1-210045</t>
  </si>
  <si>
    <t xml:space="preserve"> 87195-</t>
  </si>
  <si>
    <t xml:space="preserve"> 87195-001</t>
  </si>
  <si>
    <t>1-210046</t>
  </si>
  <si>
    <t xml:space="preserve"> 87196-</t>
  </si>
  <si>
    <t xml:space="preserve"> 87196-001</t>
  </si>
  <si>
    <t>1-210047</t>
  </si>
  <si>
    <t xml:space="preserve"> 87197-</t>
  </si>
  <si>
    <t xml:space="preserve"> 87197-001</t>
  </si>
  <si>
    <t>1-210048</t>
  </si>
  <si>
    <t xml:space="preserve"> 87198-</t>
  </si>
  <si>
    <t xml:space="preserve"> 87198-001</t>
  </si>
  <si>
    <t>1-210051</t>
  </si>
  <si>
    <t xml:space="preserve"> 87199-</t>
  </si>
  <si>
    <t xml:space="preserve"> 87199-001</t>
  </si>
  <si>
    <t>1-210052</t>
  </si>
  <si>
    <t xml:space="preserve"> 87200-</t>
  </si>
  <si>
    <t xml:space="preserve"> 87200-001</t>
  </si>
  <si>
    <t>1-210053</t>
  </si>
  <si>
    <t xml:space="preserve"> 87201-</t>
  </si>
  <si>
    <t xml:space="preserve"> 87201-001</t>
  </si>
  <si>
    <t>1-210054</t>
  </si>
  <si>
    <t xml:space="preserve"> 87202-</t>
  </si>
  <si>
    <t xml:space="preserve"> 87202-001</t>
  </si>
  <si>
    <t>1-210055</t>
  </si>
  <si>
    <t xml:space="preserve"> 87203-</t>
  </si>
  <si>
    <t xml:space="preserve"> 87203-001</t>
  </si>
  <si>
    <t>1-210056</t>
  </si>
  <si>
    <t xml:space="preserve"> 87204-</t>
  </si>
  <si>
    <t xml:space="preserve"> 87204-001</t>
  </si>
  <si>
    <t>1-210057</t>
  </si>
  <si>
    <t xml:space="preserve"> 87205-</t>
  </si>
  <si>
    <t xml:space="preserve"> 87205-001</t>
  </si>
  <si>
    <t>1-210059</t>
  </si>
  <si>
    <t xml:space="preserve"> 87206-</t>
  </si>
  <si>
    <t>Marcia Apartments</t>
  </si>
  <si>
    <t xml:space="preserve"> 87206-001</t>
  </si>
  <si>
    <t>1-210060</t>
  </si>
  <si>
    <t xml:space="preserve"> 87207-</t>
  </si>
  <si>
    <t xml:space="preserve"> 87207-001</t>
  </si>
  <si>
    <t>1-210062</t>
  </si>
  <si>
    <t xml:space="preserve"> 87208-</t>
  </si>
  <si>
    <t>King County Jail</t>
  </si>
  <si>
    <t xml:space="preserve"> 87208-001</t>
  </si>
  <si>
    <t>1-210063</t>
  </si>
  <si>
    <t xml:space="preserve"> 87209-</t>
  </si>
  <si>
    <t xml:space="preserve"> 87209-001</t>
  </si>
  <si>
    <t>1-210064</t>
  </si>
  <si>
    <t xml:space="preserve"> 87210-</t>
  </si>
  <si>
    <t xml:space="preserve"> 87210-001</t>
  </si>
  <si>
    <t>1-210066</t>
  </si>
  <si>
    <t xml:space="preserve"> 87211-</t>
  </si>
  <si>
    <t>HUDSON STREET BLDG</t>
  </si>
  <si>
    <t xml:space="preserve"> 87211-001</t>
  </si>
  <si>
    <t>1-210067</t>
  </si>
  <si>
    <t xml:space="preserve"> 87212-</t>
  </si>
  <si>
    <t xml:space="preserve"> 87212-001</t>
  </si>
  <si>
    <t>1-210068</t>
  </si>
  <si>
    <t xml:space="preserve"> 87213-</t>
  </si>
  <si>
    <t xml:space="preserve"> 87213-001</t>
  </si>
  <si>
    <t>1-210071</t>
  </si>
  <si>
    <t xml:space="preserve"> 87214-</t>
  </si>
  <si>
    <t xml:space="preserve"> 87214-001</t>
  </si>
  <si>
    <t>1-210072</t>
  </si>
  <si>
    <t xml:space="preserve"> 87215-</t>
  </si>
  <si>
    <t xml:space="preserve"> 87215-001</t>
  </si>
  <si>
    <t>1-210073</t>
  </si>
  <si>
    <t xml:space="preserve"> 87216-</t>
  </si>
  <si>
    <t xml:space="preserve"> 87216-001</t>
  </si>
  <si>
    <t>1-210075</t>
  </si>
  <si>
    <t xml:space="preserve"> 87217-</t>
  </si>
  <si>
    <t xml:space="preserve"> 87217-001</t>
  </si>
  <si>
    <t>1-210076</t>
  </si>
  <si>
    <t xml:space="preserve"> 87218-</t>
  </si>
  <si>
    <t>Scott Cowell</t>
  </si>
  <si>
    <t xml:space="preserve"> 87218-001</t>
  </si>
  <si>
    <t>1-210077</t>
  </si>
  <si>
    <t xml:space="preserve"> 87219-</t>
  </si>
  <si>
    <t xml:space="preserve"> 87219-001</t>
  </si>
  <si>
    <t>1-210078</t>
  </si>
  <si>
    <t xml:space="preserve"> 87221-</t>
  </si>
  <si>
    <t xml:space="preserve"> 87221-001</t>
  </si>
  <si>
    <t>1-210081</t>
  </si>
  <si>
    <t xml:space="preserve"> 87222-</t>
  </si>
  <si>
    <t xml:space="preserve"> 87222-001</t>
  </si>
  <si>
    <t>1-210082</t>
  </si>
  <si>
    <t xml:space="preserve"> 87223-</t>
  </si>
  <si>
    <t xml:space="preserve"> 87223-001</t>
  </si>
  <si>
    <t>1-210083</t>
  </si>
  <si>
    <t xml:space="preserve"> 87224-</t>
  </si>
  <si>
    <t xml:space="preserve"> 87224-001</t>
  </si>
  <si>
    <t>1-210084</t>
  </si>
  <si>
    <t xml:space="preserve"> 87225-</t>
  </si>
  <si>
    <t xml:space="preserve"> 87225-001</t>
  </si>
  <si>
    <t>1-210085</t>
  </si>
  <si>
    <t xml:space="preserve"> 87226-</t>
  </si>
  <si>
    <t xml:space="preserve"> 87226-001</t>
  </si>
  <si>
    <t>1-210086</t>
  </si>
  <si>
    <t xml:space="preserve"> 87227-</t>
  </si>
  <si>
    <t xml:space="preserve"> 87227-001</t>
  </si>
  <si>
    <t>1-210087</t>
  </si>
  <si>
    <t xml:space="preserve"> 87228-</t>
  </si>
  <si>
    <t xml:space="preserve"> 87228-001</t>
  </si>
  <si>
    <t>1-210088</t>
  </si>
  <si>
    <t xml:space="preserve"> 87229-</t>
  </si>
  <si>
    <t xml:space="preserve"> 87229-001</t>
  </si>
  <si>
    <t>1-210089</t>
  </si>
  <si>
    <t xml:space="preserve"> 87230-</t>
  </si>
  <si>
    <t xml:space="preserve"> 87230-001</t>
  </si>
  <si>
    <t>1-210090</t>
  </si>
  <si>
    <t xml:space="preserve"> 87231-</t>
  </si>
  <si>
    <t>King County Arrivals</t>
  </si>
  <si>
    <t xml:space="preserve"> 87231-001</t>
  </si>
  <si>
    <t>1-210091</t>
  </si>
  <si>
    <t xml:space="preserve"> 87232-</t>
  </si>
  <si>
    <t xml:space="preserve"> 87232-001</t>
  </si>
  <si>
    <t>1-210092</t>
  </si>
  <si>
    <t xml:space="preserve"> 87233-</t>
  </si>
  <si>
    <t xml:space="preserve"> 87233-001</t>
  </si>
  <si>
    <t>1-210093</t>
  </si>
  <si>
    <t xml:space="preserve"> 87234-</t>
  </si>
  <si>
    <t xml:space="preserve"> 87234-001</t>
  </si>
  <si>
    <t>1-210094</t>
  </si>
  <si>
    <t xml:space="preserve"> 87235-</t>
  </si>
  <si>
    <t xml:space="preserve"> 87235-001</t>
  </si>
  <si>
    <t>1-210095</t>
  </si>
  <si>
    <t xml:space="preserve"> 87236-</t>
  </si>
  <si>
    <t xml:space="preserve"> 87236-001</t>
  </si>
  <si>
    <t>1-210096</t>
  </si>
  <si>
    <t xml:space="preserve"> 87237-</t>
  </si>
  <si>
    <t>BGCKC - Ballard</t>
  </si>
  <si>
    <t xml:space="preserve"> 87237-001</t>
  </si>
  <si>
    <t>1-210098</t>
  </si>
  <si>
    <t xml:space="preserve"> 87238-</t>
  </si>
  <si>
    <t xml:space="preserve"> 87238-001</t>
  </si>
  <si>
    <t>1-210099</t>
  </si>
  <si>
    <t xml:space="preserve"> 87239-</t>
  </si>
  <si>
    <t xml:space="preserve"> 87239-001</t>
  </si>
  <si>
    <t>1-210100</t>
  </si>
  <si>
    <t xml:space="preserve"> 87240-</t>
  </si>
  <si>
    <t xml:space="preserve"> 87240-001</t>
  </si>
  <si>
    <t>1-210101</t>
  </si>
  <si>
    <t xml:space="preserve"> 87241-</t>
  </si>
  <si>
    <t>Richard Muehlhausen</t>
  </si>
  <si>
    <t xml:space="preserve"> 87241-001</t>
  </si>
  <si>
    <t>1-210102</t>
  </si>
  <si>
    <t xml:space="preserve"> 87242-</t>
  </si>
  <si>
    <t xml:space="preserve"> 87242-001</t>
  </si>
  <si>
    <t>1-210103</t>
  </si>
  <si>
    <t xml:space="preserve"> 87243-</t>
  </si>
  <si>
    <t xml:space="preserve"> 87243-001</t>
  </si>
  <si>
    <t>1-210104</t>
  </si>
  <si>
    <t xml:space="preserve"> 87244-</t>
  </si>
  <si>
    <t xml:space="preserve"> 87244-001</t>
  </si>
  <si>
    <t>1-210105</t>
  </si>
  <si>
    <t xml:space="preserve"> 87245-</t>
  </si>
  <si>
    <t xml:space="preserve"> 87245-001</t>
  </si>
  <si>
    <t>1-210106</t>
  </si>
  <si>
    <t xml:space="preserve"> 87246-</t>
  </si>
  <si>
    <t xml:space="preserve"> 87246-001</t>
  </si>
  <si>
    <t>1-210107</t>
  </si>
  <si>
    <t xml:space="preserve"> 87247-</t>
  </si>
  <si>
    <t>Boulevard Park Thrif</t>
  </si>
  <si>
    <t xml:space="preserve"> 87247-001</t>
  </si>
  <si>
    <t>1-210108</t>
  </si>
  <si>
    <t xml:space="preserve"> 87248-</t>
  </si>
  <si>
    <t xml:space="preserve"> 87248-001</t>
  </si>
  <si>
    <t>1-210109</t>
  </si>
  <si>
    <t xml:space="preserve"> 87249-</t>
  </si>
  <si>
    <t xml:space="preserve"> 87249-001</t>
  </si>
  <si>
    <t>1-210110</t>
  </si>
  <si>
    <t xml:space="preserve"> 87250-</t>
  </si>
  <si>
    <t>Six Arms</t>
  </si>
  <si>
    <t xml:space="preserve"> 87250-001</t>
  </si>
  <si>
    <t>1-210111</t>
  </si>
  <si>
    <t xml:space="preserve"> 87251-</t>
  </si>
  <si>
    <t xml:space="preserve"> 87251-001</t>
  </si>
  <si>
    <t>1-210112</t>
  </si>
  <si>
    <t xml:space="preserve"> 87252-</t>
  </si>
  <si>
    <t xml:space="preserve"> 87252-001</t>
  </si>
  <si>
    <t>1-210113</t>
  </si>
  <si>
    <t xml:space="preserve"> 87253-</t>
  </si>
  <si>
    <t xml:space="preserve"> 87253-001</t>
  </si>
  <si>
    <t>1-210114</t>
  </si>
  <si>
    <t xml:space="preserve"> 87254-</t>
  </si>
  <si>
    <t xml:space="preserve"> 87254-001</t>
  </si>
  <si>
    <t>1-210115</t>
  </si>
  <si>
    <t xml:space="preserve"> 87255-</t>
  </si>
  <si>
    <t xml:space="preserve"> 87255-001</t>
  </si>
  <si>
    <t>1-210116</t>
  </si>
  <si>
    <t xml:space="preserve"> 87256-</t>
  </si>
  <si>
    <t>Big Lots #4601</t>
  </si>
  <si>
    <t xml:space="preserve"> 87256-001</t>
  </si>
  <si>
    <t>1-210117</t>
  </si>
  <si>
    <t xml:space="preserve"> 87257-</t>
  </si>
  <si>
    <t xml:space="preserve"> 87257-001</t>
  </si>
  <si>
    <t>1-210118</t>
  </si>
  <si>
    <t xml:space="preserve"> 87258-</t>
  </si>
  <si>
    <t xml:space="preserve"> 87258-001</t>
  </si>
  <si>
    <t>1-210119</t>
  </si>
  <si>
    <t xml:space="preserve"> 87259-</t>
  </si>
  <si>
    <t xml:space="preserve"> 87259-001</t>
  </si>
  <si>
    <t>1-210120</t>
  </si>
  <si>
    <t xml:space="preserve"> 87260-</t>
  </si>
  <si>
    <t>One Newport Bldg</t>
  </si>
  <si>
    <t xml:space="preserve"> 87260-001</t>
  </si>
  <si>
    <t>1-210121</t>
  </si>
  <si>
    <t xml:space="preserve"> 87261-</t>
  </si>
  <si>
    <t>Five Newport</t>
  </si>
  <si>
    <t xml:space="preserve"> 87261-001</t>
  </si>
  <si>
    <t>1-210122</t>
  </si>
  <si>
    <t xml:space="preserve"> 87262-</t>
  </si>
  <si>
    <t>Jamie Brockamp</t>
  </si>
  <si>
    <t xml:space="preserve"> 87262-001</t>
  </si>
  <si>
    <t>1-210123</t>
  </si>
  <si>
    <t xml:space="preserve"> 87263-</t>
  </si>
  <si>
    <t>Four Newport</t>
  </si>
  <si>
    <t xml:space="preserve"> 87263-001</t>
  </si>
  <si>
    <t>1-210124</t>
  </si>
  <si>
    <t xml:space="preserve"> 87264-</t>
  </si>
  <si>
    <t>Newport Terrace</t>
  </si>
  <si>
    <t xml:space="preserve"> 87264-001</t>
  </si>
  <si>
    <t>1-210125</t>
  </si>
  <si>
    <t xml:space="preserve"> 87265-</t>
  </si>
  <si>
    <t xml:space="preserve"> 87265-001</t>
  </si>
  <si>
    <t>1-210126</t>
  </si>
  <si>
    <t xml:space="preserve"> 87266-</t>
  </si>
  <si>
    <t xml:space="preserve"> 87266-001</t>
  </si>
  <si>
    <t>1-210127</t>
  </si>
  <si>
    <t xml:space="preserve"> 87267-</t>
  </si>
  <si>
    <t xml:space="preserve"> 87267-001</t>
  </si>
  <si>
    <t>1-210128</t>
  </si>
  <si>
    <t xml:space="preserve"> 87268-</t>
  </si>
  <si>
    <t xml:space="preserve"> 87268-001</t>
  </si>
  <si>
    <t>1-210130</t>
  </si>
  <si>
    <t xml:space="preserve"> 87269-</t>
  </si>
  <si>
    <t xml:space="preserve"> 87269-001</t>
  </si>
  <si>
    <t>1-210131</t>
  </si>
  <si>
    <t xml:space="preserve"> 87270-</t>
  </si>
  <si>
    <t xml:space="preserve"> 87270-001</t>
  </si>
  <si>
    <t>1-210132</t>
  </si>
  <si>
    <t xml:space="preserve"> 87271-</t>
  </si>
  <si>
    <t xml:space="preserve"> 87271-001</t>
  </si>
  <si>
    <t>1-210133</t>
  </si>
  <si>
    <t xml:space="preserve"> 87272-</t>
  </si>
  <si>
    <t>Dave &amp; Sandy Sabey</t>
  </si>
  <si>
    <t xml:space="preserve"> 87272-001</t>
  </si>
  <si>
    <t>1-210134</t>
  </si>
  <si>
    <t xml:space="preserve"> 87273-</t>
  </si>
  <si>
    <t>Federal Way I</t>
  </si>
  <si>
    <t xml:space="preserve"> 87273-001</t>
  </si>
  <si>
    <t>1-210136</t>
  </si>
  <si>
    <t xml:space="preserve"> 87274-</t>
  </si>
  <si>
    <t xml:space="preserve"> 87274-001</t>
  </si>
  <si>
    <t>1-210137</t>
  </si>
  <si>
    <t xml:space="preserve"> 87275-</t>
  </si>
  <si>
    <t xml:space="preserve"> 87275-001</t>
  </si>
  <si>
    <t>1-210138</t>
  </si>
  <si>
    <t xml:space="preserve"> 87276-</t>
  </si>
  <si>
    <t xml:space="preserve"> 87276-001</t>
  </si>
  <si>
    <t>1-210139</t>
  </si>
  <si>
    <t xml:space="preserve"> 87277-</t>
  </si>
  <si>
    <t xml:space="preserve"> 87277-001</t>
  </si>
  <si>
    <t>1-210140</t>
  </si>
  <si>
    <t xml:space="preserve"> 87278-</t>
  </si>
  <si>
    <t xml:space="preserve"> 87278-001</t>
  </si>
  <si>
    <t>1-210141</t>
  </si>
  <si>
    <t xml:space="preserve"> 87279-</t>
  </si>
  <si>
    <t xml:space="preserve"> 87279-001</t>
  </si>
  <si>
    <t>1-210142</t>
  </si>
  <si>
    <t xml:space="preserve"> 87280-</t>
  </si>
  <si>
    <t xml:space="preserve"> 87280-001</t>
  </si>
  <si>
    <t>1-210143</t>
  </si>
  <si>
    <t xml:space="preserve"> 87281-</t>
  </si>
  <si>
    <t xml:space="preserve"> 87281-001</t>
  </si>
  <si>
    <t>1-210144</t>
  </si>
  <si>
    <t xml:space="preserve"> 87282-</t>
  </si>
  <si>
    <t xml:space="preserve"> 87282-001</t>
  </si>
  <si>
    <t>1-210145</t>
  </si>
  <si>
    <t xml:space="preserve"> 87283-</t>
  </si>
  <si>
    <t xml:space="preserve"> 87283-001</t>
  </si>
  <si>
    <t>1-210146</t>
  </si>
  <si>
    <t xml:space="preserve"> 87285-</t>
  </si>
  <si>
    <t xml:space="preserve"> 87285-001</t>
  </si>
  <si>
    <t>1-210148</t>
  </si>
  <si>
    <t xml:space="preserve"> 87286-</t>
  </si>
  <si>
    <t xml:space="preserve"> 87286-001</t>
  </si>
  <si>
    <t>1-210149</t>
  </si>
  <si>
    <t xml:space="preserve"> 87287-</t>
  </si>
  <si>
    <t>Darlene McLeod</t>
  </si>
  <si>
    <t xml:space="preserve"> 87287-001</t>
  </si>
  <si>
    <t>1-210150</t>
  </si>
  <si>
    <t xml:space="preserve"> 87288-</t>
  </si>
  <si>
    <t xml:space="preserve"> 87288-001</t>
  </si>
  <si>
    <t>1-210151</t>
  </si>
  <si>
    <t xml:space="preserve"> 87289-</t>
  </si>
  <si>
    <t>Rock Bottom Brewery</t>
  </si>
  <si>
    <t xml:space="preserve"> 87289-001</t>
  </si>
  <si>
    <t>1-210152</t>
  </si>
  <si>
    <t xml:space="preserve"> 87290-</t>
  </si>
  <si>
    <t>Dana Reid &amp; Larry Hi</t>
  </si>
  <si>
    <t xml:space="preserve"> 87290-001</t>
  </si>
  <si>
    <t>1-210153</t>
  </si>
  <si>
    <t xml:space="preserve"> 87292-</t>
  </si>
  <si>
    <t>720 Olive Building</t>
  </si>
  <si>
    <t xml:space="preserve"> 87292-001</t>
  </si>
  <si>
    <t>1-210155</t>
  </si>
  <si>
    <t xml:space="preserve"> 87293-</t>
  </si>
  <si>
    <t>Targa Real Estate Se</t>
  </si>
  <si>
    <t xml:space="preserve"> 87293-001</t>
  </si>
  <si>
    <t>1-210156</t>
  </si>
  <si>
    <t xml:space="preserve"> 87294-</t>
  </si>
  <si>
    <t xml:space="preserve"> 87294-001</t>
  </si>
  <si>
    <t>1-210157</t>
  </si>
  <si>
    <t xml:space="preserve"> 87295-</t>
  </si>
  <si>
    <t xml:space="preserve"> 87295-001</t>
  </si>
  <si>
    <t>1-210158</t>
  </si>
  <si>
    <t xml:space="preserve"> 87296-</t>
  </si>
  <si>
    <t xml:space="preserve"> 87296-001</t>
  </si>
  <si>
    <t>1-210159</t>
  </si>
  <si>
    <t xml:space="preserve"> 87297-</t>
  </si>
  <si>
    <t xml:space="preserve"> 87297-001</t>
  </si>
  <si>
    <t>1-210160</t>
  </si>
  <si>
    <t xml:space="preserve"> 87298-</t>
  </si>
  <si>
    <t xml:space="preserve"> 87298-001</t>
  </si>
  <si>
    <t>1-210161</t>
  </si>
  <si>
    <t xml:space="preserve"> 87299-</t>
  </si>
  <si>
    <t xml:space="preserve"> 87299-001</t>
  </si>
  <si>
    <t>1-210162</t>
  </si>
  <si>
    <t xml:space="preserve"> 87300-</t>
  </si>
  <si>
    <t xml:space="preserve"> 87300-001</t>
  </si>
  <si>
    <t>1-210163</t>
  </si>
  <si>
    <t xml:space="preserve"> 87301-</t>
  </si>
  <si>
    <t xml:space="preserve"> 87301-001</t>
  </si>
  <si>
    <t>1-210164</t>
  </si>
  <si>
    <t xml:space="preserve"> 87302-</t>
  </si>
  <si>
    <t xml:space="preserve"> 87302-001</t>
  </si>
  <si>
    <t>1-210165</t>
  </si>
  <si>
    <t xml:space="preserve"> 87303-</t>
  </si>
  <si>
    <t xml:space="preserve"> 87303-001</t>
  </si>
  <si>
    <t>1-210166</t>
  </si>
  <si>
    <t xml:space="preserve"> 87304-</t>
  </si>
  <si>
    <t xml:space="preserve"> 87304-001</t>
  </si>
  <si>
    <t>1-210167</t>
  </si>
  <si>
    <t xml:space="preserve"> 87305-</t>
  </si>
  <si>
    <t xml:space="preserve"> 87305-001</t>
  </si>
  <si>
    <t>1-210168</t>
  </si>
  <si>
    <t xml:space="preserve"> 87306-</t>
  </si>
  <si>
    <t>901 Madison Building</t>
  </si>
  <si>
    <t xml:space="preserve"> 87306-001</t>
  </si>
  <si>
    <t>1-210169</t>
  </si>
  <si>
    <t xml:space="preserve"> 87307-</t>
  </si>
  <si>
    <t xml:space="preserve"> 87307-001</t>
  </si>
  <si>
    <t>1-210170</t>
  </si>
  <si>
    <t xml:space="preserve"> 87308-</t>
  </si>
  <si>
    <t xml:space="preserve"> 87308-001</t>
  </si>
  <si>
    <t>1-210171</t>
  </si>
  <si>
    <t xml:space="preserve"> 87309-</t>
  </si>
  <si>
    <t xml:space="preserve"> 87309-001</t>
  </si>
  <si>
    <t>1-210172</t>
  </si>
  <si>
    <t xml:space="preserve"> 87310-</t>
  </si>
  <si>
    <t xml:space="preserve"> 87310-001</t>
  </si>
  <si>
    <t>1-210173</t>
  </si>
  <si>
    <t xml:space="preserve"> 87311-</t>
  </si>
  <si>
    <t xml:space="preserve"> 87311-001</t>
  </si>
  <si>
    <t>1-210174</t>
  </si>
  <si>
    <t xml:space="preserve"> 87312-</t>
  </si>
  <si>
    <t xml:space="preserve"> 87312-001</t>
  </si>
  <si>
    <t>1-210175</t>
  </si>
  <si>
    <t xml:space="preserve"> 87313-</t>
  </si>
  <si>
    <t xml:space="preserve"> 87313-001</t>
  </si>
  <si>
    <t>1-210176</t>
  </si>
  <si>
    <t xml:space="preserve"> 87314-</t>
  </si>
  <si>
    <t xml:space="preserve"> 87314-001</t>
  </si>
  <si>
    <t>1-210177</t>
  </si>
  <si>
    <t xml:space="preserve"> 87315-</t>
  </si>
  <si>
    <t xml:space="preserve"> 87315-001</t>
  </si>
  <si>
    <t>1-210178</t>
  </si>
  <si>
    <t xml:space="preserve"> 87316-</t>
  </si>
  <si>
    <t xml:space="preserve"> 87316-001</t>
  </si>
  <si>
    <t>1-210179</t>
  </si>
  <si>
    <t xml:space="preserve"> 87317-</t>
  </si>
  <si>
    <t xml:space="preserve"> 87317-001</t>
  </si>
  <si>
    <t>1-210180</t>
  </si>
  <si>
    <t>Redmond East Bldg 1</t>
  </si>
  <si>
    <t xml:space="preserve"> 87319-</t>
  </si>
  <si>
    <t xml:space="preserve"> 87319-001</t>
  </si>
  <si>
    <t>1-210182</t>
  </si>
  <si>
    <t xml:space="preserve"> 87320-</t>
  </si>
  <si>
    <t xml:space="preserve"> 87320-001</t>
  </si>
  <si>
    <t>1-210183</t>
  </si>
  <si>
    <t xml:space="preserve"> 87324-</t>
  </si>
  <si>
    <t xml:space="preserve"> 87324-001</t>
  </si>
  <si>
    <t>1-210187</t>
  </si>
  <si>
    <t xml:space="preserve"> 87325-</t>
  </si>
  <si>
    <t xml:space="preserve"> 87325-001</t>
  </si>
  <si>
    <t>1-210188</t>
  </si>
  <si>
    <t xml:space="preserve"> 87327-</t>
  </si>
  <si>
    <t xml:space="preserve"> 87327-001</t>
  </si>
  <si>
    <t>1-210190</t>
  </si>
  <si>
    <t xml:space="preserve"> 87329-</t>
  </si>
  <si>
    <t xml:space="preserve"> 87329-001</t>
  </si>
  <si>
    <t>1-210192</t>
  </si>
  <si>
    <t xml:space="preserve"> 87330-</t>
  </si>
  <si>
    <t xml:space="preserve"> 87330-001</t>
  </si>
  <si>
    <t>1-210193</t>
  </si>
  <si>
    <t xml:space="preserve"> 87331-</t>
  </si>
  <si>
    <t xml:space="preserve"> 87331-001</t>
  </si>
  <si>
    <t>1-210194</t>
  </si>
  <si>
    <t xml:space="preserve"> 87332-</t>
  </si>
  <si>
    <t xml:space="preserve"> 87332-001</t>
  </si>
  <si>
    <t>1-210195</t>
  </si>
  <si>
    <t xml:space="preserve"> 87333-</t>
  </si>
  <si>
    <t xml:space="preserve"> 87333-001</t>
  </si>
  <si>
    <t>1-210196</t>
  </si>
  <si>
    <t xml:space="preserve"> 87334-</t>
  </si>
  <si>
    <t xml:space="preserve"> 87334-001</t>
  </si>
  <si>
    <t>1-210197</t>
  </si>
  <si>
    <t xml:space="preserve"> 87335-</t>
  </si>
  <si>
    <t>PCL</t>
  </si>
  <si>
    <t xml:space="preserve"> 87335-001</t>
  </si>
  <si>
    <t>1-210198</t>
  </si>
  <si>
    <t xml:space="preserve"> 87336-</t>
  </si>
  <si>
    <t xml:space="preserve"> 87336-001</t>
  </si>
  <si>
    <t>1-210199</t>
  </si>
  <si>
    <t xml:space="preserve"> 87337-</t>
  </si>
  <si>
    <t xml:space="preserve"> 87337-001</t>
  </si>
  <si>
    <t>1-210200</t>
  </si>
  <si>
    <t xml:space="preserve"> 87338-</t>
  </si>
  <si>
    <t xml:space="preserve"> 87338-001</t>
  </si>
  <si>
    <t>1-210202</t>
  </si>
  <si>
    <t xml:space="preserve"> 87339-</t>
  </si>
  <si>
    <t xml:space="preserve"> 87339-001</t>
  </si>
  <si>
    <t>1-210203</t>
  </si>
  <si>
    <t xml:space="preserve"> 87340-</t>
  </si>
  <si>
    <t xml:space="preserve"> 87340-001</t>
  </si>
  <si>
    <t>1-210205</t>
  </si>
  <si>
    <t xml:space="preserve"> 87341-</t>
  </si>
  <si>
    <t xml:space="preserve"> 87341-001</t>
  </si>
  <si>
    <t>1-210206</t>
  </si>
  <si>
    <t xml:space="preserve"> 87342-</t>
  </si>
  <si>
    <t>Seattle Pacific Indu</t>
  </si>
  <si>
    <t xml:space="preserve"> 87342-001</t>
  </si>
  <si>
    <t>1-210207</t>
  </si>
  <si>
    <t xml:space="preserve"> 87343-</t>
  </si>
  <si>
    <t xml:space="preserve"> 87343-001</t>
  </si>
  <si>
    <t>1-210208</t>
  </si>
  <si>
    <t xml:space="preserve"> 87344-</t>
  </si>
  <si>
    <t>Costco Wholesale Pod</t>
  </si>
  <si>
    <t xml:space="preserve"> 87344-001</t>
  </si>
  <si>
    <t>1-210209</t>
  </si>
  <si>
    <t xml:space="preserve"> 87345-</t>
  </si>
  <si>
    <t xml:space="preserve"> 87345-001</t>
  </si>
  <si>
    <t>1-210210</t>
  </si>
  <si>
    <t xml:space="preserve"> 87346-</t>
  </si>
  <si>
    <t xml:space="preserve"> 87346-001</t>
  </si>
  <si>
    <t>1-210211</t>
  </si>
  <si>
    <t xml:space="preserve"> 87347-</t>
  </si>
  <si>
    <t xml:space="preserve"> 87347-001</t>
  </si>
  <si>
    <t>1-210212</t>
  </si>
  <si>
    <t xml:space="preserve"> 87348-</t>
  </si>
  <si>
    <t xml:space="preserve"> 87348-001</t>
  </si>
  <si>
    <t>1-210214</t>
  </si>
  <si>
    <t xml:space="preserve"> 87349-</t>
  </si>
  <si>
    <t xml:space="preserve"> 87349-001</t>
  </si>
  <si>
    <t>1-210215</t>
  </si>
  <si>
    <t xml:space="preserve"> 87350-</t>
  </si>
  <si>
    <t xml:space="preserve"> 87350-001</t>
  </si>
  <si>
    <t>1-210216</t>
  </si>
  <si>
    <t xml:space="preserve"> 87352-</t>
  </si>
  <si>
    <t>Tier Point</t>
  </si>
  <si>
    <t xml:space="preserve"> 87352-001</t>
  </si>
  <si>
    <t>1-210218</t>
  </si>
  <si>
    <t xml:space="preserve"> 87353-</t>
  </si>
  <si>
    <t xml:space="preserve"> 87353-001</t>
  </si>
  <si>
    <t>1-210219</t>
  </si>
  <si>
    <t xml:space="preserve"> 87354-</t>
  </si>
  <si>
    <t>Carol Hendrickson</t>
  </si>
  <si>
    <t xml:space="preserve"> 87354-001</t>
  </si>
  <si>
    <t>1-210220</t>
  </si>
  <si>
    <t xml:space="preserve"> 87355-</t>
  </si>
  <si>
    <t xml:space="preserve"> 87355-001</t>
  </si>
  <si>
    <t>1-210221</t>
  </si>
  <si>
    <t xml:space="preserve"> 87356-</t>
  </si>
  <si>
    <t>Domaine</t>
  </si>
  <si>
    <t xml:space="preserve"> 87356-001</t>
  </si>
  <si>
    <t>1-210222</t>
  </si>
  <si>
    <t xml:space="preserve"> 87357-</t>
  </si>
  <si>
    <t xml:space="preserve"> 87357-001</t>
  </si>
  <si>
    <t>1-210223</t>
  </si>
  <si>
    <t xml:space="preserve"> 87358-</t>
  </si>
  <si>
    <t>Nintendo - North Ben</t>
  </si>
  <si>
    <t xml:space="preserve"> 87358-001</t>
  </si>
  <si>
    <t>1-210224</t>
  </si>
  <si>
    <t xml:space="preserve"> 87359-</t>
  </si>
  <si>
    <t xml:space="preserve"> 87359-001</t>
  </si>
  <si>
    <t>1-210225</t>
  </si>
  <si>
    <t xml:space="preserve"> 87360-</t>
  </si>
  <si>
    <t xml:space="preserve"> 87360-001</t>
  </si>
  <si>
    <t>1-210226</t>
  </si>
  <si>
    <t xml:space="preserve"> 87361-</t>
  </si>
  <si>
    <t>CHILDRENS HOSPITAL</t>
  </si>
  <si>
    <t xml:space="preserve"> 87361-001</t>
  </si>
  <si>
    <t>1-210227</t>
  </si>
  <si>
    <t xml:space="preserve"> 87362-</t>
  </si>
  <si>
    <t>Heathman Hotel</t>
  </si>
  <si>
    <t xml:space="preserve"> 87362-001</t>
  </si>
  <si>
    <t>1-210228</t>
  </si>
  <si>
    <t xml:space="preserve"> 87363-</t>
  </si>
  <si>
    <t xml:space="preserve"> 87363-001</t>
  </si>
  <si>
    <t>1-210229</t>
  </si>
  <si>
    <t xml:space="preserve"> 87364-</t>
  </si>
  <si>
    <t xml:space="preserve"> 87364-001</t>
  </si>
  <si>
    <t>1-210230</t>
  </si>
  <si>
    <t xml:space="preserve"> 87365-</t>
  </si>
  <si>
    <t xml:space="preserve"> 87365-001</t>
  </si>
  <si>
    <t>1-210233</t>
  </si>
  <si>
    <t xml:space="preserve"> 87366-</t>
  </si>
  <si>
    <t xml:space="preserve"> 87366-001</t>
  </si>
  <si>
    <t>1-210234</t>
  </si>
  <si>
    <t xml:space="preserve"> 87367-</t>
  </si>
  <si>
    <t xml:space="preserve"> 87367-001</t>
  </si>
  <si>
    <t>1-210235</t>
  </si>
  <si>
    <t xml:space="preserve"> 87368-</t>
  </si>
  <si>
    <t xml:space="preserve"> 87368-001</t>
  </si>
  <si>
    <t>1-210236</t>
  </si>
  <si>
    <t xml:space="preserve"> 87369-</t>
  </si>
  <si>
    <t xml:space="preserve"> 87369-001</t>
  </si>
  <si>
    <t>1-210237</t>
  </si>
  <si>
    <t xml:space="preserve"> 87370-</t>
  </si>
  <si>
    <t>Sharyn Bornstein</t>
  </si>
  <si>
    <t xml:space="preserve"> 87370-001</t>
  </si>
  <si>
    <t>1-210238</t>
  </si>
  <si>
    <t xml:space="preserve"> 87372-</t>
  </si>
  <si>
    <t xml:space="preserve"> 87372-001</t>
  </si>
  <si>
    <t>1-210240</t>
  </si>
  <si>
    <t xml:space="preserve"> 87373-</t>
  </si>
  <si>
    <t xml:space="preserve"> 87373-001</t>
  </si>
  <si>
    <t>1-210241</t>
  </si>
  <si>
    <t xml:space="preserve"> 87374-</t>
  </si>
  <si>
    <t xml:space="preserve"> 87374-001</t>
  </si>
  <si>
    <t>1-210243</t>
  </si>
  <si>
    <t xml:space="preserve"> 87375-</t>
  </si>
  <si>
    <t xml:space="preserve"> 87375-001</t>
  </si>
  <si>
    <t>1-210244</t>
  </si>
  <si>
    <t xml:space="preserve"> 87376-</t>
  </si>
  <si>
    <t xml:space="preserve"> 87376-001</t>
  </si>
  <si>
    <t>1-210245</t>
  </si>
  <si>
    <t xml:space="preserve"> 87377-</t>
  </si>
  <si>
    <t xml:space="preserve"> 87377-001</t>
  </si>
  <si>
    <t>1-210246</t>
  </si>
  <si>
    <t xml:space="preserve"> 87378-</t>
  </si>
  <si>
    <t xml:space="preserve"> 87378-001</t>
  </si>
  <si>
    <t>1-210248</t>
  </si>
  <si>
    <t xml:space="preserve"> 87379-</t>
  </si>
  <si>
    <t xml:space="preserve"> 87379-001</t>
  </si>
  <si>
    <t>1-210249</t>
  </si>
  <si>
    <t xml:space="preserve"> 87380-</t>
  </si>
  <si>
    <t xml:space="preserve"> 87380-001</t>
  </si>
  <si>
    <t>1-210250</t>
  </si>
  <si>
    <t xml:space="preserve"> 87381-</t>
  </si>
  <si>
    <t>The Village Theatre</t>
  </si>
  <si>
    <t xml:space="preserve"> 87381-001</t>
  </si>
  <si>
    <t>1-210251</t>
  </si>
  <si>
    <t xml:space="preserve"> 87382-</t>
  </si>
  <si>
    <t>Bed Bath &amp; Beyond #5</t>
  </si>
  <si>
    <t xml:space="preserve"> 87382-001</t>
  </si>
  <si>
    <t>1-210252</t>
  </si>
  <si>
    <t xml:space="preserve"> 87383-</t>
  </si>
  <si>
    <t xml:space="preserve"> 87383-001</t>
  </si>
  <si>
    <t>1-210253</t>
  </si>
  <si>
    <t xml:space="preserve"> 87384-</t>
  </si>
  <si>
    <t xml:space="preserve"> 87384-001</t>
  </si>
  <si>
    <t>1-210254</t>
  </si>
  <si>
    <t xml:space="preserve"> 87385-</t>
  </si>
  <si>
    <t xml:space="preserve"> 87385-001</t>
  </si>
  <si>
    <t>1-210255</t>
  </si>
  <si>
    <t xml:space="preserve"> 87386-</t>
  </si>
  <si>
    <t xml:space="preserve"> 87386-001</t>
  </si>
  <si>
    <t>1-210256</t>
  </si>
  <si>
    <t xml:space="preserve"> 87387-</t>
  </si>
  <si>
    <t xml:space="preserve"> 87387-001</t>
  </si>
  <si>
    <t>1-210257</t>
  </si>
  <si>
    <t xml:space="preserve"> 87388-</t>
  </si>
  <si>
    <t>Port of Seattle Term</t>
  </si>
  <si>
    <t xml:space="preserve"> 87388-001</t>
  </si>
  <si>
    <t>1-210258</t>
  </si>
  <si>
    <t xml:space="preserve"> 87389-</t>
  </si>
  <si>
    <t xml:space="preserve"> 87389-001</t>
  </si>
  <si>
    <t>1-210259</t>
  </si>
  <si>
    <t xml:space="preserve"> 87390-</t>
  </si>
  <si>
    <t xml:space="preserve"> 87390-001</t>
  </si>
  <si>
    <t>1-210261</t>
  </si>
  <si>
    <t xml:space="preserve"> 87391-</t>
  </si>
  <si>
    <t xml:space="preserve"> 87391-001</t>
  </si>
  <si>
    <t>1-210262</t>
  </si>
  <si>
    <t xml:space="preserve"> 87392-</t>
  </si>
  <si>
    <t>World Mark The Club</t>
  </si>
  <si>
    <t xml:space="preserve"> 87392-001</t>
  </si>
  <si>
    <t>1-210263</t>
  </si>
  <si>
    <t xml:space="preserve"> 87393-</t>
  </si>
  <si>
    <t xml:space="preserve"> 87393-001</t>
  </si>
  <si>
    <t>1-210264</t>
  </si>
  <si>
    <t xml:space="preserve"> 87394-</t>
  </si>
  <si>
    <t>Escala - Richard Hir</t>
  </si>
  <si>
    <t xml:space="preserve"> 87394-001</t>
  </si>
  <si>
    <t>1-210265</t>
  </si>
  <si>
    <t xml:space="preserve"> 87395-</t>
  </si>
  <si>
    <t xml:space="preserve"> 87395-001</t>
  </si>
  <si>
    <t>1-210266</t>
  </si>
  <si>
    <t xml:space="preserve"> 87396-</t>
  </si>
  <si>
    <t xml:space="preserve"> 87396-001</t>
  </si>
  <si>
    <t>1-210267</t>
  </si>
  <si>
    <t xml:space="preserve"> 87397-</t>
  </si>
  <si>
    <t xml:space="preserve"> 87397-001</t>
  </si>
  <si>
    <t>1-210269</t>
  </si>
  <si>
    <t xml:space="preserve"> 87398-</t>
  </si>
  <si>
    <t xml:space="preserve"> 87398-001</t>
  </si>
  <si>
    <t>1-210271</t>
  </si>
  <si>
    <t xml:space="preserve"> 87399-</t>
  </si>
  <si>
    <t xml:space="preserve"> 87399-001</t>
  </si>
  <si>
    <t>1-210272</t>
  </si>
  <si>
    <t xml:space="preserve"> 87400-</t>
  </si>
  <si>
    <t xml:space="preserve"> 87400-001</t>
  </si>
  <si>
    <t>1-210274</t>
  </si>
  <si>
    <t xml:space="preserve"> 87401-</t>
  </si>
  <si>
    <t>YWCA - Lexington Con</t>
  </si>
  <si>
    <t xml:space="preserve"> 87401-001</t>
  </si>
  <si>
    <t>1-210275</t>
  </si>
  <si>
    <t xml:space="preserve"> 87402-</t>
  </si>
  <si>
    <t xml:space="preserve"> 87402-001</t>
  </si>
  <si>
    <t>1-210276</t>
  </si>
  <si>
    <t xml:space="preserve"> 87404-</t>
  </si>
  <si>
    <t xml:space="preserve"> 87404-001</t>
  </si>
  <si>
    <t>1-210278</t>
  </si>
  <si>
    <t xml:space="preserve"> 87405-</t>
  </si>
  <si>
    <t xml:space="preserve"> 87405-001</t>
  </si>
  <si>
    <t>1-210279</t>
  </si>
  <si>
    <t xml:space="preserve"> 87407-</t>
  </si>
  <si>
    <t xml:space="preserve"> 87407-001</t>
  </si>
  <si>
    <t>1-210281</t>
  </si>
  <si>
    <t xml:space="preserve"> 87408-</t>
  </si>
  <si>
    <t>Tacoma General Hospi</t>
  </si>
  <si>
    <t xml:space="preserve"> 87408-001</t>
  </si>
  <si>
    <t>1-210282</t>
  </si>
  <si>
    <t xml:space="preserve"> 87409-</t>
  </si>
  <si>
    <t xml:space="preserve"> 87409-001</t>
  </si>
  <si>
    <t>1-210283</t>
  </si>
  <si>
    <t xml:space="preserve"> 87410-</t>
  </si>
  <si>
    <t xml:space="preserve"> 87410-001</t>
  </si>
  <si>
    <t>1-210284</t>
  </si>
  <si>
    <t xml:space="preserve"> 87411-</t>
  </si>
  <si>
    <t xml:space="preserve"> 87411-001</t>
  </si>
  <si>
    <t>1-210285</t>
  </si>
  <si>
    <t xml:space="preserve"> 87412-</t>
  </si>
  <si>
    <t xml:space="preserve"> 87412-001</t>
  </si>
  <si>
    <t>1-210286</t>
  </si>
  <si>
    <t xml:space="preserve"> 87413-</t>
  </si>
  <si>
    <t xml:space="preserve"> 87413-001</t>
  </si>
  <si>
    <t>1-210287</t>
  </si>
  <si>
    <t xml:space="preserve"> 87414-</t>
  </si>
  <si>
    <t xml:space="preserve"> 87414-001</t>
  </si>
  <si>
    <t>1-210288</t>
  </si>
  <si>
    <t xml:space="preserve"> 87415-</t>
  </si>
  <si>
    <t xml:space="preserve"> 87415-001</t>
  </si>
  <si>
    <t>1-210289</t>
  </si>
  <si>
    <t xml:space="preserve"> 87416-</t>
  </si>
  <si>
    <t xml:space="preserve"> 87416-001</t>
  </si>
  <si>
    <t>1-210290</t>
  </si>
  <si>
    <t xml:space="preserve"> 87417-</t>
  </si>
  <si>
    <t xml:space="preserve"> 87417-001</t>
  </si>
  <si>
    <t>1-210291</t>
  </si>
  <si>
    <t xml:space="preserve"> 87418-</t>
  </si>
  <si>
    <t xml:space="preserve"> 87418-001</t>
  </si>
  <si>
    <t>1-210292</t>
  </si>
  <si>
    <t xml:space="preserve"> 87419-</t>
  </si>
  <si>
    <t>Dave McDonald</t>
  </si>
  <si>
    <t xml:space="preserve"> 87419-001</t>
  </si>
  <si>
    <t>1-210293</t>
  </si>
  <si>
    <t xml:space="preserve"> 87421-</t>
  </si>
  <si>
    <t xml:space="preserve"> 87421-001</t>
  </si>
  <si>
    <t>1-210295</t>
  </si>
  <si>
    <t xml:space="preserve"> 87423-</t>
  </si>
  <si>
    <t xml:space="preserve"> 87423-001</t>
  </si>
  <si>
    <t>1-210298</t>
  </si>
  <si>
    <t xml:space="preserve"> 87424-</t>
  </si>
  <si>
    <t xml:space="preserve"> 87424-001</t>
  </si>
  <si>
    <t>1-210299</t>
  </si>
  <si>
    <t xml:space="preserve"> 87425-</t>
  </si>
  <si>
    <t xml:space="preserve"> 87425-001</t>
  </si>
  <si>
    <t>1-210300</t>
  </si>
  <si>
    <t xml:space="preserve"> 87426-</t>
  </si>
  <si>
    <t>Steve Donaldson</t>
  </si>
  <si>
    <t xml:space="preserve"> 87426-001</t>
  </si>
  <si>
    <t>1-210301</t>
  </si>
  <si>
    <t xml:space="preserve"> 87427-</t>
  </si>
  <si>
    <t xml:space="preserve"> 87427-001</t>
  </si>
  <si>
    <t>1-210302</t>
  </si>
  <si>
    <t xml:space="preserve"> 87428-</t>
  </si>
  <si>
    <t xml:space="preserve"> 87428-001</t>
  </si>
  <si>
    <t>1-210303</t>
  </si>
  <si>
    <t xml:space="preserve"> 87429-</t>
  </si>
  <si>
    <t xml:space="preserve"> 87429-001</t>
  </si>
  <si>
    <t>1-210304</t>
  </si>
  <si>
    <t xml:space="preserve"> 87430-</t>
  </si>
  <si>
    <t xml:space="preserve"> 87430-001</t>
  </si>
  <si>
    <t>1-210305</t>
  </si>
  <si>
    <t xml:space="preserve"> 87431-</t>
  </si>
  <si>
    <t xml:space="preserve"> 87431-001</t>
  </si>
  <si>
    <t>1-210306</t>
  </si>
  <si>
    <t xml:space="preserve"> 87432-</t>
  </si>
  <si>
    <t xml:space="preserve"> 87432-001</t>
  </si>
  <si>
    <t>1-210307</t>
  </si>
  <si>
    <t xml:space="preserve"> 87433-</t>
  </si>
  <si>
    <t xml:space="preserve"> 87433-001</t>
  </si>
  <si>
    <t>1-210308</t>
  </si>
  <si>
    <t xml:space="preserve"> 87434-</t>
  </si>
  <si>
    <t xml:space="preserve"> 87434-001</t>
  </si>
  <si>
    <t>1-210309</t>
  </si>
  <si>
    <t xml:space="preserve"> 87435-</t>
  </si>
  <si>
    <t xml:space="preserve"> 87435-001</t>
  </si>
  <si>
    <t>1-210310</t>
  </si>
  <si>
    <t xml:space="preserve"> 87436-</t>
  </si>
  <si>
    <t xml:space="preserve"> 87436-001</t>
  </si>
  <si>
    <t>1-210311</t>
  </si>
  <si>
    <t xml:space="preserve"> 87437-</t>
  </si>
  <si>
    <t>Maria Garcia-Cabale</t>
  </si>
  <si>
    <t xml:space="preserve"> 87437-001</t>
  </si>
  <si>
    <t>1-210312</t>
  </si>
  <si>
    <t xml:space="preserve"> 87438-</t>
  </si>
  <si>
    <t xml:space="preserve"> 87438-001</t>
  </si>
  <si>
    <t>1-210313</t>
  </si>
  <si>
    <t xml:space="preserve"> 87440-</t>
  </si>
  <si>
    <t xml:space="preserve"> 87440-001</t>
  </si>
  <si>
    <t>1-210315</t>
  </si>
  <si>
    <t xml:space="preserve"> 87441-</t>
  </si>
  <si>
    <t xml:space="preserve"> 87441-001</t>
  </si>
  <si>
    <t>1-210316</t>
  </si>
  <si>
    <t xml:space="preserve"> 87442-</t>
  </si>
  <si>
    <t xml:space="preserve"> 87442-001</t>
  </si>
  <si>
    <t>1-210317</t>
  </si>
  <si>
    <t xml:space="preserve"> 87444-</t>
  </si>
  <si>
    <t xml:space="preserve"> 87444-001</t>
  </si>
  <si>
    <t>1-210319</t>
  </si>
  <si>
    <t xml:space="preserve"> 87445-</t>
  </si>
  <si>
    <t xml:space="preserve"> 87445-001</t>
  </si>
  <si>
    <t>1-210320</t>
  </si>
  <si>
    <t xml:space="preserve"> 87446-</t>
  </si>
  <si>
    <t xml:space="preserve"> 87446-001</t>
  </si>
  <si>
    <t>1-210321</t>
  </si>
  <si>
    <t xml:space="preserve"> 87447-</t>
  </si>
  <si>
    <t>Bellevue Technology</t>
  </si>
  <si>
    <t xml:space="preserve"> 87447-001</t>
  </si>
  <si>
    <t>1-210322</t>
  </si>
  <si>
    <t xml:space="preserve"> 87448-</t>
  </si>
  <si>
    <t xml:space="preserve"> 87448-001</t>
  </si>
  <si>
    <t>1-210323</t>
  </si>
  <si>
    <t xml:space="preserve"> 87449-</t>
  </si>
  <si>
    <t xml:space="preserve"> 87449-001</t>
  </si>
  <si>
    <t>1-210324</t>
  </si>
  <si>
    <t xml:space="preserve"> 87450-</t>
  </si>
  <si>
    <t xml:space="preserve"> 87450-001</t>
  </si>
  <si>
    <t>1-210325</t>
  </si>
  <si>
    <t xml:space="preserve"> 87451-</t>
  </si>
  <si>
    <t>19102 NorthCreek Pkw</t>
  </si>
  <si>
    <t xml:space="preserve"> 87451-001</t>
  </si>
  <si>
    <t>1-210326</t>
  </si>
  <si>
    <t xml:space="preserve"> 87452-</t>
  </si>
  <si>
    <t xml:space="preserve"> 87452-001</t>
  </si>
  <si>
    <t>1-210328</t>
  </si>
  <si>
    <t xml:space="preserve"> 87453-</t>
  </si>
  <si>
    <t xml:space="preserve"> 87453-001</t>
  </si>
  <si>
    <t>1-210329</t>
  </si>
  <si>
    <t xml:space="preserve"> 87454-</t>
  </si>
  <si>
    <t xml:space="preserve"> 87454-001</t>
  </si>
  <si>
    <t>1-210330</t>
  </si>
  <si>
    <t xml:space="preserve"> 87455-</t>
  </si>
  <si>
    <t xml:space="preserve"> 87455-001</t>
  </si>
  <si>
    <t>1-210331</t>
  </si>
  <si>
    <t xml:space="preserve"> 87456-</t>
  </si>
  <si>
    <t>Dean Allen Residence</t>
  </si>
  <si>
    <t xml:space="preserve"> 87456-001</t>
  </si>
  <si>
    <t>1-210332</t>
  </si>
  <si>
    <t xml:space="preserve"> 87457-</t>
  </si>
  <si>
    <t xml:space="preserve"> 87457-001</t>
  </si>
  <si>
    <t>1-210333</t>
  </si>
  <si>
    <t xml:space="preserve"> 87458-</t>
  </si>
  <si>
    <t xml:space="preserve"> 87458-001</t>
  </si>
  <si>
    <t>1-210334</t>
  </si>
  <si>
    <t xml:space="preserve"> 87459-</t>
  </si>
  <si>
    <t xml:space="preserve"> 87459-001</t>
  </si>
  <si>
    <t>1-210335</t>
  </si>
  <si>
    <t xml:space="preserve"> 87460-</t>
  </si>
  <si>
    <t xml:space="preserve"> 87460-001</t>
  </si>
  <si>
    <t>1-210336</t>
  </si>
  <si>
    <t xml:space="preserve"> 87461-</t>
  </si>
  <si>
    <t xml:space="preserve"> 87461-001</t>
  </si>
  <si>
    <t>1-210337</t>
  </si>
  <si>
    <t xml:space="preserve"> 87462-</t>
  </si>
  <si>
    <t xml:space="preserve"> 87462-001</t>
  </si>
  <si>
    <t>1-210339</t>
  </si>
  <si>
    <t xml:space="preserve"> 87463-</t>
  </si>
  <si>
    <t xml:space="preserve"> 87463-001</t>
  </si>
  <si>
    <t>1-210340</t>
  </si>
  <si>
    <t xml:space="preserve"> 87464-</t>
  </si>
  <si>
    <t xml:space="preserve"> 87464-001</t>
  </si>
  <si>
    <t>1-210341</t>
  </si>
  <si>
    <t xml:space="preserve"> 87465-</t>
  </si>
  <si>
    <t xml:space="preserve"> 87465-001</t>
  </si>
  <si>
    <t>1-210342</t>
  </si>
  <si>
    <t xml:space="preserve"> 87466-</t>
  </si>
  <si>
    <t xml:space="preserve"> 87466-001</t>
  </si>
  <si>
    <t>1-210343</t>
  </si>
  <si>
    <t xml:space="preserve"> 87467-</t>
  </si>
  <si>
    <t xml:space="preserve"> 87467-001</t>
  </si>
  <si>
    <t>1-210344</t>
  </si>
  <si>
    <t xml:space="preserve"> 87468-</t>
  </si>
  <si>
    <t xml:space="preserve"> 87468-001</t>
  </si>
  <si>
    <t>1-210345</t>
  </si>
  <si>
    <t xml:space="preserve"> 87469-</t>
  </si>
  <si>
    <t xml:space="preserve"> 87469-001</t>
  </si>
  <si>
    <t>1-210347</t>
  </si>
  <si>
    <t xml:space="preserve"> 87470-</t>
  </si>
  <si>
    <t xml:space="preserve"> 87470-001</t>
  </si>
  <si>
    <t>1-210348</t>
  </si>
  <si>
    <t xml:space="preserve"> 87471-</t>
  </si>
  <si>
    <t>Target Store #T-0681</t>
  </si>
  <si>
    <t xml:space="preserve"> 87471-001</t>
  </si>
  <si>
    <t>1-210349</t>
  </si>
  <si>
    <t xml:space="preserve"> 87472-</t>
  </si>
  <si>
    <t xml:space="preserve"> 87472-001</t>
  </si>
  <si>
    <t>1-210350</t>
  </si>
  <si>
    <t xml:space="preserve"> 87473-</t>
  </si>
  <si>
    <t xml:space="preserve"> 87473-001</t>
  </si>
  <si>
    <t>1-210351</t>
  </si>
  <si>
    <t xml:space="preserve"> 87474-</t>
  </si>
  <si>
    <t xml:space="preserve"> 87474-001</t>
  </si>
  <si>
    <t>1-210352</t>
  </si>
  <si>
    <t xml:space="preserve"> 87475-</t>
  </si>
  <si>
    <t xml:space="preserve"> 87475-001</t>
  </si>
  <si>
    <t>1-210353</t>
  </si>
  <si>
    <t xml:space="preserve"> 87476-</t>
  </si>
  <si>
    <t xml:space="preserve"> 87476-001</t>
  </si>
  <si>
    <t>1-210355</t>
  </si>
  <si>
    <t xml:space="preserve"> 87477-</t>
  </si>
  <si>
    <t>Charbonneau Apartmen</t>
  </si>
  <si>
    <t xml:space="preserve"> 87477-001</t>
  </si>
  <si>
    <t>1-210356</t>
  </si>
  <si>
    <t xml:space="preserve"> 87478-</t>
  </si>
  <si>
    <t xml:space="preserve"> 87478-001</t>
  </si>
  <si>
    <t>1-210357</t>
  </si>
  <si>
    <t xml:space="preserve"> 87479-</t>
  </si>
  <si>
    <t xml:space="preserve"> 87479-001</t>
  </si>
  <si>
    <t>1-210358</t>
  </si>
  <si>
    <t xml:space="preserve"> 87480-</t>
  </si>
  <si>
    <t xml:space="preserve"> 87480-001</t>
  </si>
  <si>
    <t>1-210359</t>
  </si>
  <si>
    <t xml:space="preserve"> 87481-</t>
  </si>
  <si>
    <t>Wendy O'Leery</t>
  </si>
  <si>
    <t xml:space="preserve"> 87481-001</t>
  </si>
  <si>
    <t>1-210360</t>
  </si>
  <si>
    <t xml:space="preserve"> 87482-</t>
  </si>
  <si>
    <t xml:space="preserve"> 87482-001</t>
  </si>
  <si>
    <t>1-210361</t>
  </si>
  <si>
    <t xml:space="preserve"> 87483-</t>
  </si>
  <si>
    <t xml:space="preserve"> 87483-001</t>
  </si>
  <si>
    <t>1-210362</t>
  </si>
  <si>
    <t xml:space="preserve"> 87484-</t>
  </si>
  <si>
    <t xml:space="preserve"> 87484-001</t>
  </si>
  <si>
    <t>1-210363</t>
  </si>
  <si>
    <t xml:space="preserve"> 87485-</t>
  </si>
  <si>
    <t xml:space="preserve"> 87485-001</t>
  </si>
  <si>
    <t>1-210364</t>
  </si>
  <si>
    <t xml:space="preserve"> 87486-</t>
  </si>
  <si>
    <t xml:space="preserve"> 87486-001</t>
  </si>
  <si>
    <t>1-210365</t>
  </si>
  <si>
    <t xml:space="preserve"> 87487-</t>
  </si>
  <si>
    <t xml:space="preserve"> 87487-001</t>
  </si>
  <si>
    <t>1-210366</t>
  </si>
  <si>
    <t xml:space="preserve"> 87488-</t>
  </si>
  <si>
    <t xml:space="preserve"> 87488-001</t>
  </si>
  <si>
    <t>1-210367</t>
  </si>
  <si>
    <t xml:space="preserve"> 87489-</t>
  </si>
  <si>
    <t xml:space="preserve"> 87489-001</t>
  </si>
  <si>
    <t>1-210368</t>
  </si>
  <si>
    <t xml:space="preserve"> 87490-</t>
  </si>
  <si>
    <t xml:space="preserve"> 87490-001</t>
  </si>
  <si>
    <t>1-210369</t>
  </si>
  <si>
    <t xml:space="preserve"> 87491-</t>
  </si>
  <si>
    <t xml:space="preserve"> 87491-001</t>
  </si>
  <si>
    <t>1-210370</t>
  </si>
  <si>
    <t xml:space="preserve"> 87492-</t>
  </si>
  <si>
    <t xml:space="preserve"> 87492-001</t>
  </si>
  <si>
    <t>1-210371</t>
  </si>
  <si>
    <t xml:space="preserve"> 87493-</t>
  </si>
  <si>
    <t xml:space="preserve"> 87493-001</t>
  </si>
  <si>
    <t>1-210372</t>
  </si>
  <si>
    <t xml:space="preserve"> 87494-</t>
  </si>
  <si>
    <t xml:space="preserve"> 87494-001</t>
  </si>
  <si>
    <t>1-210373</t>
  </si>
  <si>
    <t xml:space="preserve"> 87495-</t>
  </si>
  <si>
    <t>Paul &amp; Susan Skoglun</t>
  </si>
  <si>
    <t xml:space="preserve"> 87495-001</t>
  </si>
  <si>
    <t>1-210374</t>
  </si>
  <si>
    <t xml:space="preserve"> 87496-</t>
  </si>
  <si>
    <t xml:space="preserve"> 87496-001</t>
  </si>
  <si>
    <t>1-210375</t>
  </si>
  <si>
    <t xml:space="preserve"> 87497-</t>
  </si>
  <si>
    <t xml:space="preserve"> 87497-001</t>
  </si>
  <si>
    <t>1-210377</t>
  </si>
  <si>
    <t xml:space="preserve"> 87498-</t>
  </si>
  <si>
    <t xml:space="preserve"> 87498-001</t>
  </si>
  <si>
    <t>1-210378</t>
  </si>
  <si>
    <t xml:space="preserve"> 87499-</t>
  </si>
  <si>
    <t xml:space="preserve"> 87499-001</t>
  </si>
  <si>
    <t>1-210379</t>
  </si>
  <si>
    <t xml:space="preserve"> 87500-</t>
  </si>
  <si>
    <t xml:space="preserve"> 87500-001</t>
  </si>
  <si>
    <t>1-210380</t>
  </si>
  <si>
    <t xml:space="preserve"> 87501-</t>
  </si>
  <si>
    <t xml:space="preserve"> 87501-001</t>
  </si>
  <si>
    <t>1-210381</t>
  </si>
  <si>
    <t xml:space="preserve"> 87502-</t>
  </si>
  <si>
    <t xml:space="preserve"> 87502-001</t>
  </si>
  <si>
    <t>1-210382</t>
  </si>
  <si>
    <t xml:space="preserve"> 87503-</t>
  </si>
  <si>
    <t xml:space="preserve"> 87503-001</t>
  </si>
  <si>
    <t>1-210383</t>
  </si>
  <si>
    <t xml:space="preserve"> 87504-</t>
  </si>
  <si>
    <t xml:space="preserve"> 87504-001</t>
  </si>
  <si>
    <t>1-210384</t>
  </si>
  <si>
    <t xml:space="preserve"> 87505-</t>
  </si>
  <si>
    <t>David May</t>
  </si>
  <si>
    <t xml:space="preserve"> 87505-001</t>
  </si>
  <si>
    <t>1-210385</t>
  </si>
  <si>
    <t xml:space="preserve"> 87506-</t>
  </si>
  <si>
    <t>Jim &amp; Diane Corbin</t>
  </si>
  <si>
    <t xml:space="preserve"> 87506-001</t>
  </si>
  <si>
    <t>1-210386</t>
  </si>
  <si>
    <t xml:space="preserve"> 87507-</t>
  </si>
  <si>
    <t xml:space="preserve"> 87507-001</t>
  </si>
  <si>
    <t>1-210387</t>
  </si>
  <si>
    <t xml:space="preserve"> 87508-</t>
  </si>
  <si>
    <t xml:space="preserve"> 87508-001</t>
  </si>
  <si>
    <t>1-210388</t>
  </si>
  <si>
    <t xml:space="preserve"> 87509-</t>
  </si>
  <si>
    <t xml:space="preserve"> 87509-001</t>
  </si>
  <si>
    <t>1-210389</t>
  </si>
  <si>
    <t xml:space="preserve"> 87510-</t>
  </si>
  <si>
    <t xml:space="preserve"> 87510-001</t>
  </si>
  <si>
    <t>1-210390</t>
  </si>
  <si>
    <t xml:space="preserve"> 87511-</t>
  </si>
  <si>
    <t xml:space="preserve"> 87511-001</t>
  </si>
  <si>
    <t>1-210391</t>
  </si>
  <si>
    <t xml:space="preserve"> 87512-</t>
  </si>
  <si>
    <t xml:space="preserve"> 87512-001</t>
  </si>
  <si>
    <t>1-210392</t>
  </si>
  <si>
    <t xml:space="preserve"> 87513-</t>
  </si>
  <si>
    <t xml:space="preserve"> 87513-001</t>
  </si>
  <si>
    <t>1-210394</t>
  </si>
  <si>
    <t xml:space="preserve"> 87514-</t>
  </si>
  <si>
    <t xml:space="preserve"> 87514-001</t>
  </si>
  <si>
    <t>1-210395</t>
  </si>
  <si>
    <t xml:space="preserve"> 87515-</t>
  </si>
  <si>
    <t>SEATTLE TIMES</t>
  </si>
  <si>
    <t xml:space="preserve"> 87515-001</t>
  </si>
  <si>
    <t>1-210396</t>
  </si>
  <si>
    <t xml:space="preserve"> 87516-</t>
  </si>
  <si>
    <t xml:space="preserve"> 87516-001</t>
  </si>
  <si>
    <t>1-210397</t>
  </si>
  <si>
    <t xml:space="preserve"> 87517-</t>
  </si>
  <si>
    <t xml:space="preserve"> 87517-001</t>
  </si>
  <si>
    <t>1-210398</t>
  </si>
  <si>
    <t xml:space="preserve"> 87519-</t>
  </si>
  <si>
    <t xml:space="preserve"> 87519-001</t>
  </si>
  <si>
    <t>1-210400</t>
  </si>
  <si>
    <t xml:space="preserve"> 87520-</t>
  </si>
  <si>
    <t xml:space="preserve"> 87520-001</t>
  </si>
  <si>
    <t>1-210401</t>
  </si>
  <si>
    <t xml:space="preserve"> 87521-</t>
  </si>
  <si>
    <t xml:space="preserve"> 87521-001</t>
  </si>
  <si>
    <t>1-210402</t>
  </si>
  <si>
    <t xml:space="preserve"> 87522-</t>
  </si>
  <si>
    <t xml:space="preserve"> 87522-001</t>
  </si>
  <si>
    <t>1-210403</t>
  </si>
  <si>
    <t xml:space="preserve"> 87523-</t>
  </si>
  <si>
    <t xml:space="preserve"> 87523-001</t>
  </si>
  <si>
    <t>1-210404</t>
  </si>
  <si>
    <t xml:space="preserve"> 87524-</t>
  </si>
  <si>
    <t xml:space="preserve"> 87524-001</t>
  </si>
  <si>
    <t>1-210405</t>
  </si>
  <si>
    <t xml:space="preserve"> 87525-</t>
  </si>
  <si>
    <t xml:space="preserve"> 87525-001</t>
  </si>
  <si>
    <t>1-210406</t>
  </si>
  <si>
    <t xml:space="preserve"> 87526-</t>
  </si>
  <si>
    <t xml:space="preserve"> 87526-001</t>
  </si>
  <si>
    <t>1-210407</t>
  </si>
  <si>
    <t xml:space="preserve"> 87527-</t>
  </si>
  <si>
    <t xml:space="preserve"> 87527-001</t>
  </si>
  <si>
    <t>1-210408</t>
  </si>
  <si>
    <t xml:space="preserve"> 87528-</t>
  </si>
  <si>
    <t xml:space="preserve"> 87528-001</t>
  </si>
  <si>
    <t>1-210409</t>
  </si>
  <si>
    <t xml:space="preserve"> 87529-</t>
  </si>
  <si>
    <t xml:space="preserve"> 87529-001</t>
  </si>
  <si>
    <t>1-210410</t>
  </si>
  <si>
    <t xml:space="preserve"> 87530-</t>
  </si>
  <si>
    <t>Barry Haddock</t>
  </si>
  <si>
    <t xml:space="preserve"> 87530-001</t>
  </si>
  <si>
    <t>1-210411</t>
  </si>
  <si>
    <t xml:space="preserve"> 87531-</t>
  </si>
  <si>
    <t xml:space="preserve"> 87531-001</t>
  </si>
  <si>
    <t>1-210412</t>
  </si>
  <si>
    <t xml:space="preserve"> 87532-</t>
  </si>
  <si>
    <t xml:space="preserve"> 87532-001</t>
  </si>
  <si>
    <t>1-210413</t>
  </si>
  <si>
    <t xml:space="preserve"> 87533-</t>
  </si>
  <si>
    <t xml:space="preserve"> 87533-001</t>
  </si>
  <si>
    <t>1-210414</t>
  </si>
  <si>
    <t xml:space="preserve"> 87535-</t>
  </si>
  <si>
    <t xml:space="preserve"> 87535-001</t>
  </si>
  <si>
    <t>1-210416</t>
  </si>
  <si>
    <t xml:space="preserve"> 87536-</t>
  </si>
  <si>
    <t xml:space="preserve"> 87536-001</t>
  </si>
  <si>
    <t>1-210417</t>
  </si>
  <si>
    <t xml:space="preserve"> 87537-</t>
  </si>
  <si>
    <t xml:space="preserve"> 87537-001</t>
  </si>
  <si>
    <t>1-210418</t>
  </si>
  <si>
    <t xml:space="preserve"> 87538-</t>
  </si>
  <si>
    <t xml:space="preserve"> 87538-001</t>
  </si>
  <si>
    <t>1-210419</t>
  </si>
  <si>
    <t xml:space="preserve"> 87539-</t>
  </si>
  <si>
    <t xml:space="preserve"> 87539-001</t>
  </si>
  <si>
    <t>1-210420</t>
  </si>
  <si>
    <t xml:space="preserve"> 87540-</t>
  </si>
  <si>
    <t>John Evans</t>
  </si>
  <si>
    <t xml:space="preserve"> 87540-001</t>
  </si>
  <si>
    <t>1-210421</t>
  </si>
  <si>
    <t xml:space="preserve"> 87541-</t>
  </si>
  <si>
    <t xml:space="preserve"> 87541-001</t>
  </si>
  <si>
    <t>1-210422</t>
  </si>
  <si>
    <t xml:space="preserve"> 87542-</t>
  </si>
  <si>
    <t xml:space="preserve"> 87542-001</t>
  </si>
  <si>
    <t>1-210423</t>
  </si>
  <si>
    <t xml:space="preserve"> 87543-</t>
  </si>
  <si>
    <t xml:space="preserve"> 87543-001</t>
  </si>
  <si>
    <t>1-210424</t>
  </si>
  <si>
    <t xml:space="preserve"> 87544-</t>
  </si>
  <si>
    <t xml:space="preserve"> 87544-001</t>
  </si>
  <si>
    <t>1-210425</t>
  </si>
  <si>
    <t xml:space="preserve"> 87545-</t>
  </si>
  <si>
    <t xml:space="preserve"> 87545-001</t>
  </si>
  <si>
    <t>1-210426</t>
  </si>
  <si>
    <t xml:space="preserve"> 87546-</t>
  </si>
  <si>
    <t xml:space="preserve"> 87546-001</t>
  </si>
  <si>
    <t>1-210427</t>
  </si>
  <si>
    <t xml:space="preserve"> 87547-</t>
  </si>
  <si>
    <t>CALLISON ARCHITECTUR</t>
  </si>
  <si>
    <t xml:space="preserve"> 87547-001</t>
  </si>
  <si>
    <t>1-210428</t>
  </si>
  <si>
    <t xml:space="preserve"> 87548-</t>
  </si>
  <si>
    <t xml:space="preserve"> 87548-001</t>
  </si>
  <si>
    <t>1-210429</t>
  </si>
  <si>
    <t xml:space="preserve"> 87549-</t>
  </si>
  <si>
    <t xml:space="preserve"> 87549-001</t>
  </si>
  <si>
    <t>1-210430</t>
  </si>
  <si>
    <t xml:space="preserve"> 87550-</t>
  </si>
  <si>
    <t xml:space="preserve"> 87550-001</t>
  </si>
  <si>
    <t>1-210431</t>
  </si>
  <si>
    <t xml:space="preserve"> 87551-</t>
  </si>
  <si>
    <t xml:space="preserve"> 87551-001</t>
  </si>
  <si>
    <t>1-210432</t>
  </si>
  <si>
    <t xml:space="preserve"> 87552-</t>
  </si>
  <si>
    <t xml:space="preserve"> 87552-001</t>
  </si>
  <si>
    <t>1-210433</t>
  </si>
  <si>
    <t xml:space="preserve"> 87553-</t>
  </si>
  <si>
    <t xml:space="preserve"> 87553-001</t>
  </si>
  <si>
    <t>1-210434</t>
  </si>
  <si>
    <t xml:space="preserve"> 87554-</t>
  </si>
  <si>
    <t xml:space="preserve"> 87554-001</t>
  </si>
  <si>
    <t>1-210435</t>
  </si>
  <si>
    <t xml:space="preserve"> 87555-</t>
  </si>
  <si>
    <t xml:space="preserve"> 87555-001</t>
  </si>
  <si>
    <t>1-210436</t>
  </si>
  <si>
    <t xml:space="preserve"> 87556-</t>
  </si>
  <si>
    <t xml:space="preserve"> 87556-001</t>
  </si>
  <si>
    <t>1-210437</t>
  </si>
  <si>
    <t xml:space="preserve"> 87557-</t>
  </si>
  <si>
    <t>Mario &amp; Kelly Dela C</t>
  </si>
  <si>
    <t xml:space="preserve"> 87557-001</t>
  </si>
  <si>
    <t>1-210438</t>
  </si>
  <si>
    <t xml:space="preserve"> 87558-</t>
  </si>
  <si>
    <t xml:space="preserve"> 87558-001</t>
  </si>
  <si>
    <t>1-210439</t>
  </si>
  <si>
    <t xml:space="preserve"> 87559-</t>
  </si>
  <si>
    <t xml:space="preserve"> 87559-001</t>
  </si>
  <si>
    <t>1-210440</t>
  </si>
  <si>
    <t xml:space="preserve"> 87560-</t>
  </si>
  <si>
    <t>Tulalip Health Clini</t>
  </si>
  <si>
    <t xml:space="preserve"> 87560-001</t>
  </si>
  <si>
    <t>1-210441</t>
  </si>
  <si>
    <t xml:space="preserve"> 87561-</t>
  </si>
  <si>
    <t xml:space="preserve"> 87561-001</t>
  </si>
  <si>
    <t>1-210442</t>
  </si>
  <si>
    <t xml:space="preserve"> 87562-</t>
  </si>
  <si>
    <t xml:space="preserve"> 87562-001</t>
  </si>
  <si>
    <t>1-210443</t>
  </si>
  <si>
    <t xml:space="preserve"> 87563-</t>
  </si>
  <si>
    <t xml:space="preserve"> 87563-001</t>
  </si>
  <si>
    <t>1-210445</t>
  </si>
  <si>
    <t xml:space="preserve"> 87564-</t>
  </si>
  <si>
    <t xml:space="preserve"> 87564-001</t>
  </si>
  <si>
    <t>1-210446</t>
  </si>
  <si>
    <t xml:space="preserve"> 87565-</t>
  </si>
  <si>
    <t>Jimmy John's #1516</t>
  </si>
  <si>
    <t xml:space="preserve"> 87565-001</t>
  </si>
  <si>
    <t>1-210447</t>
  </si>
  <si>
    <t xml:space="preserve"> 87566-</t>
  </si>
  <si>
    <t>Seattle Asian Art Mu</t>
  </si>
  <si>
    <t xml:space="preserve"> 87566-001</t>
  </si>
  <si>
    <t>1-210449</t>
  </si>
  <si>
    <t xml:space="preserve"> 87567-</t>
  </si>
  <si>
    <t xml:space="preserve"> 87567-001</t>
  </si>
  <si>
    <t>1-210452</t>
  </si>
  <si>
    <t xml:space="preserve"> 87568-</t>
  </si>
  <si>
    <t xml:space="preserve"> 87568-001</t>
  </si>
  <si>
    <t>1-210453</t>
  </si>
  <si>
    <t xml:space="preserve"> 87569-</t>
  </si>
  <si>
    <t>Woodinville Fire &amp; R</t>
  </si>
  <si>
    <t xml:space="preserve"> 87569-001</t>
  </si>
  <si>
    <t>1-210454</t>
  </si>
  <si>
    <t xml:space="preserve"> 87570-</t>
  </si>
  <si>
    <t xml:space="preserve"> 87570-001</t>
  </si>
  <si>
    <t>1-210455</t>
  </si>
  <si>
    <t xml:space="preserve"> 87571-</t>
  </si>
  <si>
    <t xml:space="preserve"> 87571-001</t>
  </si>
  <si>
    <t>1-210456</t>
  </si>
  <si>
    <t xml:space="preserve"> 87572-</t>
  </si>
  <si>
    <t xml:space="preserve"> 87572-001</t>
  </si>
  <si>
    <t>1-210457</t>
  </si>
  <si>
    <t xml:space="preserve"> 87573-</t>
  </si>
  <si>
    <t xml:space="preserve"> 87573-001</t>
  </si>
  <si>
    <t>1-210459</t>
  </si>
  <si>
    <t xml:space="preserve"> 87574-</t>
  </si>
  <si>
    <t xml:space="preserve"> 87574-001</t>
  </si>
  <si>
    <t>1-210460</t>
  </si>
  <si>
    <t xml:space="preserve"> 87575-</t>
  </si>
  <si>
    <t>2200 Condo Associati</t>
  </si>
  <si>
    <t xml:space="preserve"> 87575-001</t>
  </si>
  <si>
    <t>1-210461</t>
  </si>
  <si>
    <t xml:space="preserve"> 87576-</t>
  </si>
  <si>
    <t xml:space="preserve"> 87576-001</t>
  </si>
  <si>
    <t>1-210462</t>
  </si>
  <si>
    <t xml:space="preserve"> 87577-</t>
  </si>
  <si>
    <t xml:space="preserve"> 87577-001</t>
  </si>
  <si>
    <t>1-210463</t>
  </si>
  <si>
    <t xml:space="preserve"> 87578-</t>
  </si>
  <si>
    <t xml:space="preserve"> 87578-001</t>
  </si>
  <si>
    <t>1-210464</t>
  </si>
  <si>
    <t xml:space="preserve"> 87579-</t>
  </si>
  <si>
    <t>Dave Hansen</t>
  </si>
  <si>
    <t xml:space="preserve"> 87579-001</t>
  </si>
  <si>
    <t>1-210465</t>
  </si>
  <si>
    <t xml:space="preserve"> 87580-</t>
  </si>
  <si>
    <t xml:space="preserve"> 87580-001</t>
  </si>
  <si>
    <t>1-210466</t>
  </si>
  <si>
    <t xml:space="preserve"> 87581-</t>
  </si>
  <si>
    <t xml:space="preserve"> 87581-001</t>
  </si>
  <si>
    <t>1-210467</t>
  </si>
  <si>
    <t xml:space="preserve"> 87582-</t>
  </si>
  <si>
    <t xml:space="preserve"> 87582-001</t>
  </si>
  <si>
    <t>1-210468</t>
  </si>
  <si>
    <t xml:space="preserve"> 87583-</t>
  </si>
  <si>
    <t xml:space="preserve"> 87583-001</t>
  </si>
  <si>
    <t>1-210469</t>
  </si>
  <si>
    <t xml:space="preserve"> 87584-</t>
  </si>
  <si>
    <t xml:space="preserve"> 87584-001</t>
  </si>
  <si>
    <t>1-210470</t>
  </si>
  <si>
    <t xml:space="preserve"> 87585-</t>
  </si>
  <si>
    <t xml:space="preserve"> 87585-001</t>
  </si>
  <si>
    <t>1-210471</t>
  </si>
  <si>
    <t xml:space="preserve"> 87586-</t>
  </si>
  <si>
    <t xml:space="preserve"> 87586-001</t>
  </si>
  <si>
    <t>1-210472</t>
  </si>
  <si>
    <t xml:space="preserve"> 87587-</t>
  </si>
  <si>
    <t xml:space="preserve"> 87587-001</t>
  </si>
  <si>
    <t>1-210473</t>
  </si>
  <si>
    <t xml:space="preserve"> 87588-</t>
  </si>
  <si>
    <t xml:space="preserve"> 87588-001</t>
  </si>
  <si>
    <t>1-210474</t>
  </si>
  <si>
    <t xml:space="preserve"> 87589-</t>
  </si>
  <si>
    <t>LA Fitness - Lynwood</t>
  </si>
  <si>
    <t xml:space="preserve"> 87589-001</t>
  </si>
  <si>
    <t>1-210475</t>
  </si>
  <si>
    <t xml:space="preserve"> 87590-</t>
  </si>
  <si>
    <t xml:space="preserve"> 87590-001</t>
  </si>
  <si>
    <t>1-210476</t>
  </si>
  <si>
    <t xml:space="preserve"> 87591-</t>
  </si>
  <si>
    <t xml:space="preserve"> 87591-001</t>
  </si>
  <si>
    <t>1-210477</t>
  </si>
  <si>
    <t xml:space="preserve"> 87592-</t>
  </si>
  <si>
    <t xml:space="preserve"> 87592-001</t>
  </si>
  <si>
    <t>1-210478</t>
  </si>
  <si>
    <t xml:space="preserve"> 87593-</t>
  </si>
  <si>
    <t>Ron Hovde</t>
  </si>
  <si>
    <t xml:space="preserve"> 87593-001</t>
  </si>
  <si>
    <t>1-210479</t>
  </si>
  <si>
    <t xml:space="preserve"> 87594-</t>
  </si>
  <si>
    <t xml:space="preserve"> 87594-001</t>
  </si>
  <si>
    <t>1-210480</t>
  </si>
  <si>
    <t xml:space="preserve"> 87595-</t>
  </si>
  <si>
    <t xml:space="preserve"> 87595-001</t>
  </si>
  <si>
    <t>1-210481</t>
  </si>
  <si>
    <t xml:space="preserve"> 87596-</t>
  </si>
  <si>
    <t xml:space="preserve"> 87596-001</t>
  </si>
  <si>
    <t>1-210482</t>
  </si>
  <si>
    <t xml:space="preserve"> 87597-</t>
  </si>
  <si>
    <t xml:space="preserve"> 87597-001</t>
  </si>
  <si>
    <t>1-210483</t>
  </si>
  <si>
    <t xml:space="preserve"> 87598-</t>
  </si>
  <si>
    <t xml:space="preserve"> 87598-001</t>
  </si>
  <si>
    <t>1-210484</t>
  </si>
  <si>
    <t xml:space="preserve"> 87599-</t>
  </si>
  <si>
    <t xml:space="preserve"> 87599-001</t>
  </si>
  <si>
    <t>1-210485</t>
  </si>
  <si>
    <t xml:space="preserve"> 87600-</t>
  </si>
  <si>
    <t xml:space="preserve"> 87600-001</t>
  </si>
  <si>
    <t>1-210486</t>
  </si>
  <si>
    <t xml:space="preserve"> 87601-</t>
  </si>
  <si>
    <t xml:space="preserve"> 87601-001</t>
  </si>
  <si>
    <t>1-210487</t>
  </si>
  <si>
    <t xml:space="preserve"> 87602-</t>
  </si>
  <si>
    <t xml:space="preserve"> 87602-001</t>
  </si>
  <si>
    <t>1-210488</t>
  </si>
  <si>
    <t xml:space="preserve"> 87603-</t>
  </si>
  <si>
    <t xml:space="preserve"> 87603-001</t>
  </si>
  <si>
    <t>1-210489</t>
  </si>
  <si>
    <t xml:space="preserve"> 87604-</t>
  </si>
  <si>
    <t xml:space="preserve"> 87604-001</t>
  </si>
  <si>
    <t>1-210490</t>
  </si>
  <si>
    <t xml:space="preserve"> 87605-</t>
  </si>
  <si>
    <t xml:space="preserve"> 87605-001</t>
  </si>
  <si>
    <t>1-210491</t>
  </si>
  <si>
    <t xml:space="preserve"> 87606-</t>
  </si>
  <si>
    <t xml:space="preserve"> 87606-001</t>
  </si>
  <si>
    <t>1-210492</t>
  </si>
  <si>
    <t xml:space="preserve"> 87607-</t>
  </si>
  <si>
    <t xml:space="preserve"> 87607-001</t>
  </si>
  <si>
    <t>1-210493</t>
  </si>
  <si>
    <t xml:space="preserve"> 87608-</t>
  </si>
  <si>
    <t xml:space="preserve"> 87608-001</t>
  </si>
  <si>
    <t>1-210494</t>
  </si>
  <si>
    <t xml:space="preserve"> 87609-</t>
  </si>
  <si>
    <t xml:space="preserve"> 87609-001</t>
  </si>
  <si>
    <t>1-210495</t>
  </si>
  <si>
    <t xml:space="preserve"> 87610-</t>
  </si>
  <si>
    <t xml:space="preserve"> 87610-001</t>
  </si>
  <si>
    <t>1-210496</t>
  </si>
  <si>
    <t xml:space="preserve"> 87611-</t>
  </si>
  <si>
    <t>Third &amp; Blanchard Bl</t>
  </si>
  <si>
    <t xml:space="preserve"> 87611-001</t>
  </si>
  <si>
    <t>1-210497</t>
  </si>
  <si>
    <t xml:space="preserve"> 87612-</t>
  </si>
  <si>
    <t xml:space="preserve"> 87612-001</t>
  </si>
  <si>
    <t>1-210498</t>
  </si>
  <si>
    <t xml:space="preserve"> 87613-</t>
  </si>
  <si>
    <t xml:space="preserve"> 87613-001</t>
  </si>
  <si>
    <t>1-210499</t>
  </si>
  <si>
    <t xml:space="preserve"> 87614-</t>
  </si>
  <si>
    <t xml:space="preserve"> 87614-001</t>
  </si>
  <si>
    <t>1-210500</t>
  </si>
  <si>
    <t xml:space="preserve"> 87615-</t>
  </si>
  <si>
    <t xml:space="preserve"> 87615-001</t>
  </si>
  <si>
    <t>1-210501</t>
  </si>
  <si>
    <t xml:space="preserve"> 87616-</t>
  </si>
  <si>
    <t xml:space="preserve"> 87616-001</t>
  </si>
  <si>
    <t>1-210502</t>
  </si>
  <si>
    <t xml:space="preserve"> 87617-</t>
  </si>
  <si>
    <t xml:space="preserve"> 87617-001</t>
  </si>
  <si>
    <t>1-210503</t>
  </si>
  <si>
    <t xml:space="preserve"> 87618-</t>
  </si>
  <si>
    <t xml:space="preserve"> 87618-001</t>
  </si>
  <si>
    <t>1-210504</t>
  </si>
  <si>
    <t xml:space="preserve"> 87619-</t>
  </si>
  <si>
    <t xml:space="preserve"> 87619-001</t>
  </si>
  <si>
    <t>1-210505</t>
  </si>
  <si>
    <t xml:space="preserve"> 87620-</t>
  </si>
  <si>
    <t>Renton Commerce Cent</t>
  </si>
  <si>
    <t xml:space="preserve"> 87620-001</t>
  </si>
  <si>
    <t>1-210506</t>
  </si>
  <si>
    <t xml:space="preserve"> 87621-</t>
  </si>
  <si>
    <t xml:space="preserve"> 87621-001</t>
  </si>
  <si>
    <t>1-210507</t>
  </si>
  <si>
    <t xml:space="preserve"> 87622-</t>
  </si>
  <si>
    <t>Red Hawk Fire &amp; Secu</t>
  </si>
  <si>
    <t xml:space="preserve"> 87622-001</t>
  </si>
  <si>
    <t>1-210508</t>
  </si>
  <si>
    <t xml:space="preserve"> 87623-</t>
  </si>
  <si>
    <t xml:space="preserve"> 87623-001</t>
  </si>
  <si>
    <t>1-210509</t>
  </si>
  <si>
    <t xml:space="preserve"> 87624-</t>
  </si>
  <si>
    <t xml:space="preserve"> 87624-001</t>
  </si>
  <si>
    <t>1-210510</t>
  </si>
  <si>
    <t xml:space="preserve"> 87625-</t>
  </si>
  <si>
    <t xml:space="preserve"> 87625-001</t>
  </si>
  <si>
    <t>1-210511</t>
  </si>
  <si>
    <t xml:space="preserve"> 87626-</t>
  </si>
  <si>
    <t xml:space="preserve"> 87626-001</t>
  </si>
  <si>
    <t>1-210512</t>
  </si>
  <si>
    <t xml:space="preserve"> 87627-</t>
  </si>
  <si>
    <t xml:space="preserve"> 87627-001</t>
  </si>
  <si>
    <t>1-210513</t>
  </si>
  <si>
    <t xml:space="preserve"> 87628-</t>
  </si>
  <si>
    <t xml:space="preserve"> 87628-001</t>
  </si>
  <si>
    <t>1-210514</t>
  </si>
  <si>
    <t xml:space="preserve"> 87629-</t>
  </si>
  <si>
    <t xml:space="preserve"> 87629-001</t>
  </si>
  <si>
    <t>1-210515</t>
  </si>
  <si>
    <t xml:space="preserve"> 87630-</t>
  </si>
  <si>
    <t xml:space="preserve"> 87630-001</t>
  </si>
  <si>
    <t>1-210516</t>
  </si>
  <si>
    <t xml:space="preserve"> 87631-</t>
  </si>
  <si>
    <t xml:space="preserve"> 87631-001</t>
  </si>
  <si>
    <t>1-210518</t>
  </si>
  <si>
    <t xml:space="preserve"> 87632-</t>
  </si>
  <si>
    <t xml:space="preserve"> 87632-001</t>
  </si>
  <si>
    <t>1-210519</t>
  </si>
  <si>
    <t xml:space="preserve"> 87633-</t>
  </si>
  <si>
    <t>HIGHLINE/2801 BUILDI</t>
  </si>
  <si>
    <t xml:space="preserve"> 87633-001</t>
  </si>
  <si>
    <t>1-210520</t>
  </si>
  <si>
    <t xml:space="preserve"> 87634-</t>
  </si>
  <si>
    <t xml:space="preserve"> 87634-001</t>
  </si>
  <si>
    <t>1-210521</t>
  </si>
  <si>
    <t xml:space="preserve"> 87649-</t>
  </si>
  <si>
    <t xml:space="preserve"> 87649-001</t>
  </si>
  <si>
    <t>1-778323</t>
  </si>
  <si>
    <t xml:space="preserve"> 87650-</t>
  </si>
  <si>
    <t xml:space="preserve"> 87650-001</t>
  </si>
  <si>
    <t>1-778325</t>
  </si>
  <si>
    <t xml:space="preserve"> 87651-</t>
  </si>
  <si>
    <t xml:space="preserve"> 87651-001</t>
  </si>
  <si>
    <t>1-778326</t>
  </si>
  <si>
    <t xml:space="preserve"> 87652-</t>
  </si>
  <si>
    <t>Gisi Marketing Group</t>
  </si>
  <si>
    <t xml:space="preserve"> 87652-001</t>
  </si>
  <si>
    <t>1-778327</t>
  </si>
  <si>
    <t xml:space="preserve"> 87653-</t>
  </si>
  <si>
    <t xml:space="preserve"> 87653-001</t>
  </si>
  <si>
    <t>1-778328</t>
  </si>
  <si>
    <t xml:space="preserve"> 87655-</t>
  </si>
  <si>
    <t xml:space="preserve"> 87655-001</t>
  </si>
  <si>
    <t>1-778330</t>
  </si>
  <si>
    <t xml:space="preserve"> 87656-</t>
  </si>
  <si>
    <t xml:space="preserve"> 87656-001</t>
  </si>
  <si>
    <t>1-778331</t>
  </si>
  <si>
    <t xml:space="preserve"> 87657-</t>
  </si>
  <si>
    <t>Fiserv - Corvallis</t>
  </si>
  <si>
    <t xml:space="preserve"> 87657-001</t>
  </si>
  <si>
    <t>1-778332</t>
  </si>
  <si>
    <t xml:space="preserve"> 87658-</t>
  </si>
  <si>
    <t xml:space="preserve"> 87658-001</t>
  </si>
  <si>
    <t>1-778333</t>
  </si>
  <si>
    <t xml:space="preserve"> 87660-</t>
  </si>
  <si>
    <t xml:space="preserve"> 87660-001</t>
  </si>
  <si>
    <t>1-778335</t>
  </si>
  <si>
    <t xml:space="preserve"> 87661-</t>
  </si>
  <si>
    <t>Market Craft</t>
  </si>
  <si>
    <t xml:space="preserve"> 87661-001</t>
  </si>
  <si>
    <t>1-778336</t>
  </si>
  <si>
    <t xml:space="preserve"> 87662-</t>
  </si>
  <si>
    <t xml:space="preserve"> 87662-001</t>
  </si>
  <si>
    <t>1-778337</t>
  </si>
  <si>
    <t xml:space="preserve"> 87663-</t>
  </si>
  <si>
    <t xml:space="preserve"> 87663-001</t>
  </si>
  <si>
    <t>1-778338</t>
  </si>
  <si>
    <t xml:space="preserve"> 87664-</t>
  </si>
  <si>
    <t>AGC Electronics Amer</t>
  </si>
  <si>
    <t xml:space="preserve"> 87664-001</t>
  </si>
  <si>
    <t>1-778339</t>
  </si>
  <si>
    <t xml:space="preserve"> 87665-</t>
  </si>
  <si>
    <t xml:space="preserve"> 87665-001</t>
  </si>
  <si>
    <t>1-778340</t>
  </si>
  <si>
    <t xml:space="preserve"> 87666-</t>
  </si>
  <si>
    <t>SE Portland Animal H</t>
  </si>
  <si>
    <t xml:space="preserve"> 87666-001</t>
  </si>
  <si>
    <t>1-778341</t>
  </si>
  <si>
    <t xml:space="preserve"> 87667-</t>
  </si>
  <si>
    <t xml:space="preserve"> 87667-001</t>
  </si>
  <si>
    <t>1-778342</t>
  </si>
  <si>
    <t xml:space="preserve"> 87668-</t>
  </si>
  <si>
    <t xml:space="preserve"> 87668-001</t>
  </si>
  <si>
    <t>1-778343</t>
  </si>
  <si>
    <t xml:space="preserve"> 87669-</t>
  </si>
  <si>
    <t>McMenamins Edgefield</t>
  </si>
  <si>
    <t xml:space="preserve"> 87669-001</t>
  </si>
  <si>
    <t>1-778344</t>
  </si>
  <si>
    <t xml:space="preserve"> 87670-</t>
  </si>
  <si>
    <t xml:space="preserve"> 87670-001</t>
  </si>
  <si>
    <t>1-778345</t>
  </si>
  <si>
    <t xml:space="preserve"> 87671-</t>
  </si>
  <si>
    <t xml:space="preserve"> 87671-001</t>
  </si>
  <si>
    <t>1-778346</t>
  </si>
  <si>
    <t xml:space="preserve"> 87672-</t>
  </si>
  <si>
    <t xml:space="preserve"> 87672-001</t>
  </si>
  <si>
    <t>1-778347</t>
  </si>
  <si>
    <t xml:space="preserve"> 87673-</t>
  </si>
  <si>
    <t xml:space="preserve"> 87673-001</t>
  </si>
  <si>
    <t>1-778348</t>
  </si>
  <si>
    <t xml:space="preserve"> 87675-</t>
  </si>
  <si>
    <t xml:space="preserve"> 87675-001</t>
  </si>
  <si>
    <t>1-778350</t>
  </si>
  <si>
    <t xml:space="preserve"> 87676-</t>
  </si>
  <si>
    <t xml:space="preserve"> 87676-001</t>
  </si>
  <si>
    <t>1-778351</t>
  </si>
  <si>
    <t xml:space="preserve"> 87677-</t>
  </si>
  <si>
    <t xml:space="preserve"> 87677-001</t>
  </si>
  <si>
    <t>1-778352</t>
  </si>
  <si>
    <t xml:space="preserve"> 87678-</t>
  </si>
  <si>
    <t xml:space="preserve"> 87678-001</t>
  </si>
  <si>
    <t>1-778353</t>
  </si>
  <si>
    <t xml:space="preserve"> 87679-</t>
  </si>
  <si>
    <t xml:space="preserve"> 87679-001</t>
  </si>
  <si>
    <t>1-778354</t>
  </si>
  <si>
    <t xml:space="preserve"> 87680-</t>
  </si>
  <si>
    <t xml:space="preserve"> 87680-001</t>
  </si>
  <si>
    <t>1-778355</t>
  </si>
  <si>
    <t xml:space="preserve"> 87681-</t>
  </si>
  <si>
    <t xml:space="preserve"> 87681-001</t>
  </si>
  <si>
    <t>1-778356</t>
  </si>
  <si>
    <t xml:space="preserve"> 87682-</t>
  </si>
  <si>
    <t>Seterus Inc. - Salem</t>
  </si>
  <si>
    <t xml:space="preserve"> 87682-001</t>
  </si>
  <si>
    <t>1-778357</t>
  </si>
  <si>
    <t xml:space="preserve"> 87683-</t>
  </si>
  <si>
    <t xml:space="preserve"> 87683-001</t>
  </si>
  <si>
    <t>1-778358</t>
  </si>
  <si>
    <t xml:space="preserve"> 87684-</t>
  </si>
  <si>
    <t xml:space="preserve"> 87684-001</t>
  </si>
  <si>
    <t>1-778359</t>
  </si>
  <si>
    <t xml:space="preserve"> 87685-</t>
  </si>
  <si>
    <t xml:space="preserve"> 87685-001</t>
  </si>
  <si>
    <t>1-778360</t>
  </si>
  <si>
    <t xml:space="preserve"> 87686-</t>
  </si>
  <si>
    <t xml:space="preserve"> 87686-001</t>
  </si>
  <si>
    <t>1-778361</t>
  </si>
  <si>
    <t xml:space="preserve"> 87687-</t>
  </si>
  <si>
    <t xml:space="preserve"> 87687-001</t>
  </si>
  <si>
    <t>1-778362</t>
  </si>
  <si>
    <t xml:space="preserve"> 87688-</t>
  </si>
  <si>
    <t xml:space="preserve"> 87688-001</t>
  </si>
  <si>
    <t>1-778363</t>
  </si>
  <si>
    <t xml:space="preserve"> 87689-</t>
  </si>
  <si>
    <t xml:space="preserve"> 87689-001</t>
  </si>
  <si>
    <t>1-778364</t>
  </si>
  <si>
    <t xml:space="preserve"> 87690-</t>
  </si>
  <si>
    <t xml:space="preserve"> 87690-001</t>
  </si>
  <si>
    <t>1-778366</t>
  </si>
  <si>
    <t xml:space="preserve"> 87691-</t>
  </si>
  <si>
    <t xml:space="preserve"> 87691-001</t>
  </si>
  <si>
    <t>1-778367</t>
  </si>
  <si>
    <t xml:space="preserve"> 87692-</t>
  </si>
  <si>
    <t xml:space="preserve"> 87692-001</t>
  </si>
  <si>
    <t>1-778368</t>
  </si>
  <si>
    <t xml:space="preserve"> 87693-</t>
  </si>
  <si>
    <t>Lakeridge High Schoo</t>
  </si>
  <si>
    <t xml:space="preserve"> 87693-001</t>
  </si>
  <si>
    <t>1-778369</t>
  </si>
  <si>
    <t xml:space="preserve"> 87695-</t>
  </si>
  <si>
    <t>Sapa Profiles</t>
  </si>
  <si>
    <t xml:space="preserve"> 87695-001</t>
  </si>
  <si>
    <t>1-778371</t>
  </si>
  <si>
    <t xml:space="preserve"> 87696-</t>
  </si>
  <si>
    <t xml:space="preserve"> 87696-001</t>
  </si>
  <si>
    <t>1-778372</t>
  </si>
  <si>
    <t xml:space="preserve"> 87697-</t>
  </si>
  <si>
    <t xml:space="preserve"> 87697-001</t>
  </si>
  <si>
    <t>1-778373</t>
  </si>
  <si>
    <t xml:space="preserve"> 87698-</t>
  </si>
  <si>
    <t xml:space="preserve"> 87698-001</t>
  </si>
  <si>
    <t>1-778374</t>
  </si>
  <si>
    <t xml:space="preserve"> 87699-</t>
  </si>
  <si>
    <t>Dow AgroSciences - W</t>
  </si>
  <si>
    <t xml:space="preserve"> 87699-001</t>
  </si>
  <si>
    <t>1-778375</t>
  </si>
  <si>
    <t xml:space="preserve"> 87700-</t>
  </si>
  <si>
    <t xml:space="preserve"> 87700-001</t>
  </si>
  <si>
    <t>1-778376</t>
  </si>
  <si>
    <t xml:space="preserve"> 87701-</t>
  </si>
  <si>
    <t xml:space="preserve"> 87701-001</t>
  </si>
  <si>
    <t>1-778377</t>
  </si>
  <si>
    <t xml:space="preserve"> 87702-</t>
  </si>
  <si>
    <t xml:space="preserve"> 87702-001</t>
  </si>
  <si>
    <t>1-778378</t>
  </si>
  <si>
    <t xml:space="preserve"> 87703-</t>
  </si>
  <si>
    <t xml:space="preserve"> 87703-001</t>
  </si>
  <si>
    <t>1-778379</t>
  </si>
  <si>
    <t xml:space="preserve"> 87704-</t>
  </si>
  <si>
    <t xml:space="preserve"> 87704-001</t>
  </si>
  <si>
    <t>1-778380</t>
  </si>
  <si>
    <t xml:space="preserve"> 87705-</t>
  </si>
  <si>
    <t xml:space="preserve"> 87705-001</t>
  </si>
  <si>
    <t>1-778381</t>
  </si>
  <si>
    <t xml:space="preserve"> 87706-</t>
  </si>
  <si>
    <t>ID Experts</t>
  </si>
  <si>
    <t xml:space="preserve"> 87706-001</t>
  </si>
  <si>
    <t>1-778382</t>
  </si>
  <si>
    <t xml:space="preserve"> 87707-</t>
  </si>
  <si>
    <t xml:space="preserve"> 87707-001</t>
  </si>
  <si>
    <t>1-778383</t>
  </si>
  <si>
    <t xml:space="preserve"> 87708-</t>
  </si>
  <si>
    <t>Harbor Square SW</t>
  </si>
  <si>
    <t xml:space="preserve"> 87708-001</t>
  </si>
  <si>
    <t>1-778384</t>
  </si>
  <si>
    <t xml:space="preserve"> 87709-</t>
  </si>
  <si>
    <t xml:space="preserve"> 87709-001</t>
  </si>
  <si>
    <t>1-778385</t>
  </si>
  <si>
    <t xml:space="preserve"> 87710-</t>
  </si>
  <si>
    <t xml:space="preserve"> 87710-001</t>
  </si>
  <si>
    <t>1-778386</t>
  </si>
  <si>
    <t xml:space="preserve"> 87711-</t>
  </si>
  <si>
    <t xml:space="preserve"> 87711-001</t>
  </si>
  <si>
    <t>1-778387</t>
  </si>
  <si>
    <t xml:space="preserve"> 87712-</t>
  </si>
  <si>
    <t xml:space="preserve"> 87712-001</t>
  </si>
  <si>
    <t>1-778388</t>
  </si>
  <si>
    <t xml:space="preserve"> 87713-</t>
  </si>
  <si>
    <t xml:space="preserve"> 87713-001</t>
  </si>
  <si>
    <t>1-778389</t>
  </si>
  <si>
    <t xml:space="preserve"> 87715-</t>
  </si>
  <si>
    <t xml:space="preserve"> 87715-001</t>
  </si>
  <si>
    <t>1-778391</t>
  </si>
  <si>
    <t xml:space="preserve"> 87716-</t>
  </si>
  <si>
    <t xml:space="preserve"> 87716-001</t>
  </si>
  <si>
    <t>1-778392</t>
  </si>
  <si>
    <t xml:space="preserve"> 87717-</t>
  </si>
  <si>
    <t>Tanasborne Business</t>
  </si>
  <si>
    <t xml:space="preserve"> 87717-001</t>
  </si>
  <si>
    <t>1-778393</t>
  </si>
  <si>
    <t xml:space="preserve"> 87718-</t>
  </si>
  <si>
    <t>Brian Erdahl</t>
  </si>
  <si>
    <t xml:space="preserve"> 87718-001</t>
  </si>
  <si>
    <t>1-778394</t>
  </si>
  <si>
    <t xml:space="preserve"> 87719-</t>
  </si>
  <si>
    <t xml:space="preserve"> 87719-001</t>
  </si>
  <si>
    <t>1-778395</t>
  </si>
  <si>
    <t xml:space="preserve"> 87720-</t>
  </si>
  <si>
    <t xml:space="preserve"> 87720-001</t>
  </si>
  <si>
    <t>1-778396</t>
  </si>
  <si>
    <t xml:space="preserve"> 87721-</t>
  </si>
  <si>
    <t>Jantzen Park</t>
  </si>
  <si>
    <t xml:space="preserve"> 87721-001</t>
  </si>
  <si>
    <t>1-778397</t>
  </si>
  <si>
    <t xml:space="preserve"> 87722-</t>
  </si>
  <si>
    <t xml:space="preserve"> 87722-001</t>
  </si>
  <si>
    <t>1-778398</t>
  </si>
  <si>
    <t xml:space="preserve"> 87723-</t>
  </si>
  <si>
    <t xml:space="preserve"> 87723-001</t>
  </si>
  <si>
    <t>1-778399</t>
  </si>
  <si>
    <t xml:space="preserve"> 87724-</t>
  </si>
  <si>
    <t xml:space="preserve"> 87724-001</t>
  </si>
  <si>
    <t>1-778400</t>
  </si>
  <si>
    <t xml:space="preserve"> 87725-</t>
  </si>
  <si>
    <t xml:space="preserve"> 87725-001</t>
  </si>
  <si>
    <t>1-778401</t>
  </si>
  <si>
    <t xml:space="preserve"> 87726-</t>
  </si>
  <si>
    <t xml:space="preserve"> 87726-001</t>
  </si>
  <si>
    <t>1-778402</t>
  </si>
  <si>
    <t xml:space="preserve"> 87727-</t>
  </si>
  <si>
    <t>Fiserv Solutions, In</t>
  </si>
  <si>
    <t xml:space="preserve"> 87727-001</t>
  </si>
  <si>
    <t>1-778403</t>
  </si>
  <si>
    <t xml:space="preserve"> 87728-</t>
  </si>
  <si>
    <t xml:space="preserve"> 87728-001</t>
  </si>
  <si>
    <t>1-778404</t>
  </si>
  <si>
    <t xml:space="preserve"> 87729-</t>
  </si>
  <si>
    <t xml:space="preserve"> 87729-001</t>
  </si>
  <si>
    <t>1-778405</t>
  </si>
  <si>
    <t xml:space="preserve"> 87730-</t>
  </si>
  <si>
    <t xml:space="preserve"> 87730-001</t>
  </si>
  <si>
    <t>1-778406</t>
  </si>
  <si>
    <t xml:space="preserve"> 87731-</t>
  </si>
  <si>
    <t>Toledo Elementary Sc</t>
  </si>
  <si>
    <t xml:space="preserve"> 87731-001</t>
  </si>
  <si>
    <t>1-778407</t>
  </si>
  <si>
    <t xml:space="preserve"> 87732-</t>
  </si>
  <si>
    <t xml:space="preserve"> 87732-001</t>
  </si>
  <si>
    <t>1-778408</t>
  </si>
  <si>
    <t xml:space="preserve"> 87733-</t>
  </si>
  <si>
    <t xml:space="preserve"> 87733-001</t>
  </si>
  <si>
    <t>1-778409</t>
  </si>
  <si>
    <t xml:space="preserve"> 87734-</t>
  </si>
  <si>
    <t xml:space="preserve"> 87734-001</t>
  </si>
  <si>
    <t>1-778410</t>
  </si>
  <si>
    <t xml:space="preserve"> 87735-</t>
  </si>
  <si>
    <t xml:space="preserve"> 87735-001</t>
  </si>
  <si>
    <t>1-778411</t>
  </si>
  <si>
    <t xml:space="preserve"> 87736-</t>
  </si>
  <si>
    <t xml:space="preserve"> 87736-001</t>
  </si>
  <si>
    <t>1-778412</t>
  </si>
  <si>
    <t xml:space="preserve"> 87737-</t>
  </si>
  <si>
    <t xml:space="preserve"> 87737-001</t>
  </si>
  <si>
    <t>1-778413</t>
  </si>
  <si>
    <t xml:space="preserve"> 87738-</t>
  </si>
  <si>
    <t xml:space="preserve"> 87738-001</t>
  </si>
  <si>
    <t>1-778414</t>
  </si>
  <si>
    <t xml:space="preserve"> 87739-</t>
  </si>
  <si>
    <t xml:space="preserve"> 87739-001</t>
  </si>
  <si>
    <t>1-778415</t>
  </si>
  <si>
    <t xml:space="preserve"> 87740-</t>
  </si>
  <si>
    <t xml:space="preserve"> 87740-001</t>
  </si>
  <si>
    <t>1-778417</t>
  </si>
  <si>
    <t xml:space="preserve"> 87741-</t>
  </si>
  <si>
    <t xml:space="preserve"> 87741-001</t>
  </si>
  <si>
    <t>1-778418</t>
  </si>
  <si>
    <t xml:space="preserve"> 87742-</t>
  </si>
  <si>
    <t>Ringside Fish House</t>
  </si>
  <si>
    <t xml:space="preserve"> 87742-001</t>
  </si>
  <si>
    <t>1-778419</t>
  </si>
  <si>
    <t xml:space="preserve"> 87743-</t>
  </si>
  <si>
    <t>LA Fitness - Milwauk</t>
  </si>
  <si>
    <t xml:space="preserve"> 87743-001</t>
  </si>
  <si>
    <t>1-778420</t>
  </si>
  <si>
    <t xml:space="preserve"> 87744-</t>
  </si>
  <si>
    <t xml:space="preserve"> 87744-001</t>
  </si>
  <si>
    <t>1-778421</t>
  </si>
  <si>
    <t xml:space="preserve"> 87745-</t>
  </si>
  <si>
    <t xml:space="preserve"> 87745-001</t>
  </si>
  <si>
    <t>1-778424</t>
  </si>
  <si>
    <t xml:space="preserve"> 87746-</t>
  </si>
  <si>
    <t>Cooper Environmental</t>
  </si>
  <si>
    <t xml:space="preserve"> 87746-001</t>
  </si>
  <si>
    <t>1-778425</t>
  </si>
  <si>
    <t xml:space="preserve"> 87747-</t>
  </si>
  <si>
    <t xml:space="preserve"> 87747-001</t>
  </si>
  <si>
    <t>1-778426</t>
  </si>
  <si>
    <t xml:space="preserve"> 87748-</t>
  </si>
  <si>
    <t xml:space="preserve"> 87748-001</t>
  </si>
  <si>
    <t>1-778427</t>
  </si>
  <si>
    <t xml:space="preserve"> 87749-</t>
  </si>
  <si>
    <t xml:space="preserve"> 87749-001</t>
  </si>
  <si>
    <t>1-778428</t>
  </si>
  <si>
    <t xml:space="preserve"> 87750-</t>
  </si>
  <si>
    <t>Marten Transport</t>
  </si>
  <si>
    <t xml:space="preserve"> 87750-001</t>
  </si>
  <si>
    <t>1-778429</t>
  </si>
  <si>
    <t xml:space="preserve"> 87751-</t>
  </si>
  <si>
    <t xml:space="preserve"> 87751-001</t>
  </si>
  <si>
    <t>1-778430</t>
  </si>
  <si>
    <t xml:space="preserve"> 87752-</t>
  </si>
  <si>
    <t>WCP Solutions</t>
  </si>
  <si>
    <t xml:space="preserve"> 87752-001</t>
  </si>
  <si>
    <t>1-778431</t>
  </si>
  <si>
    <t xml:space="preserve"> 87753-</t>
  </si>
  <si>
    <t>George H Williams Co</t>
  </si>
  <si>
    <t xml:space="preserve"> 87753-001</t>
  </si>
  <si>
    <t>1-778432</t>
  </si>
  <si>
    <t xml:space="preserve"> 87754-</t>
  </si>
  <si>
    <t>PCC Swan Island Trad</t>
  </si>
  <si>
    <t xml:space="preserve"> 87754-001</t>
  </si>
  <si>
    <t>1-778433</t>
  </si>
  <si>
    <t xml:space="preserve"> 87755-</t>
  </si>
  <si>
    <t xml:space="preserve"> 87755-001</t>
  </si>
  <si>
    <t>1-778434</t>
  </si>
  <si>
    <t xml:space="preserve"> 87756-</t>
  </si>
  <si>
    <t>Painters &amp; Allied Tr</t>
  </si>
  <si>
    <t xml:space="preserve"> 87756-001</t>
  </si>
  <si>
    <t>1-778436</t>
  </si>
  <si>
    <t xml:space="preserve"> 87757-</t>
  </si>
  <si>
    <t xml:space="preserve"> 87757-001</t>
  </si>
  <si>
    <t>1-778437</t>
  </si>
  <si>
    <t xml:space="preserve"> 87758-</t>
  </si>
  <si>
    <t xml:space="preserve"> 87758-001</t>
  </si>
  <si>
    <t>1-778438</t>
  </si>
  <si>
    <t xml:space="preserve"> 87759-</t>
  </si>
  <si>
    <t>Frito Lay</t>
  </si>
  <si>
    <t xml:space="preserve"> 87759-001</t>
  </si>
  <si>
    <t>1-778439</t>
  </si>
  <si>
    <t xml:space="preserve"> 87760-</t>
  </si>
  <si>
    <t xml:space="preserve"> 87760-001</t>
  </si>
  <si>
    <t>1-778440</t>
  </si>
  <si>
    <t xml:space="preserve"> 87761-</t>
  </si>
  <si>
    <t xml:space="preserve"> 87761-001</t>
  </si>
  <si>
    <t>1-778441</t>
  </si>
  <si>
    <t xml:space="preserve"> 87762-</t>
  </si>
  <si>
    <t xml:space="preserve"> 87762-001</t>
  </si>
  <si>
    <t>1-778442</t>
  </si>
  <si>
    <t xml:space="preserve"> 87765-</t>
  </si>
  <si>
    <t>BIOCONTROL 2.5 TON Ductless Split Replacement</t>
  </si>
  <si>
    <t xml:space="preserve"> 87765-001</t>
  </si>
  <si>
    <t xml:space="preserve">1-80207 </t>
  </si>
  <si>
    <t xml:space="preserve"> 87766-</t>
  </si>
  <si>
    <t>MONTE VILLA FARMS</t>
  </si>
  <si>
    <t xml:space="preserve"> 87766-001</t>
  </si>
  <si>
    <t xml:space="preserve">1-80208 </t>
  </si>
  <si>
    <t xml:space="preserve"> 87767-</t>
  </si>
  <si>
    <t>BELLEVUE TOWERS UNIT</t>
  </si>
  <si>
    <t xml:space="preserve"> 87767-001</t>
  </si>
  <si>
    <t xml:space="preserve">1-80209 </t>
  </si>
  <si>
    <t xml:space="preserve"> 87768-</t>
  </si>
  <si>
    <t>KENT NORTH PUMP</t>
  </si>
  <si>
    <t xml:space="preserve"> 87768-001</t>
  </si>
  <si>
    <t xml:space="preserve">1-80210 </t>
  </si>
  <si>
    <t xml:space="preserve"> 87770-</t>
  </si>
  <si>
    <t>GROUP HEALTH FEDERAL</t>
  </si>
  <si>
    <t xml:space="preserve"> 87770-001</t>
  </si>
  <si>
    <t xml:space="preserve">1-80212 </t>
  </si>
  <si>
    <t xml:space="preserve"> 87771-</t>
  </si>
  <si>
    <t>LAKE CITY HOUSE</t>
  </si>
  <si>
    <t xml:space="preserve"> 87771-001</t>
  </si>
  <si>
    <t xml:space="preserve">1-80213 </t>
  </si>
  <si>
    <t xml:space="preserve"> 87772-</t>
  </si>
  <si>
    <t>BEAR CREEK BLDG</t>
  </si>
  <si>
    <t xml:space="preserve"> 87772-001</t>
  </si>
  <si>
    <t xml:space="preserve">1-80214 </t>
  </si>
  <si>
    <t xml:space="preserve"> 87773-</t>
  </si>
  <si>
    <t>FAA RENTON TELCO</t>
  </si>
  <si>
    <t xml:space="preserve"> 87773-001</t>
  </si>
  <si>
    <t xml:space="preserve">1-80215 </t>
  </si>
  <si>
    <t xml:space="preserve"> 87776-</t>
  </si>
  <si>
    <t>FLYING HERITAGE</t>
  </si>
  <si>
    <t xml:space="preserve"> 87776-001</t>
  </si>
  <si>
    <t xml:space="preserve">1-82020 </t>
  </si>
  <si>
    <t xml:space="preserve"> 87804-</t>
  </si>
  <si>
    <t xml:space="preserve"> 87804-001</t>
  </si>
  <si>
    <t>1-919695</t>
  </si>
  <si>
    <t xml:space="preserve"> 87814-</t>
  </si>
  <si>
    <t>Allstate Building 1</t>
  </si>
  <si>
    <t xml:space="preserve"> 87814-001</t>
  </si>
  <si>
    <t>1-919705</t>
  </si>
  <si>
    <t xml:space="preserve"> 87815-</t>
  </si>
  <si>
    <t>Allstate Building 2</t>
  </si>
  <si>
    <t xml:space="preserve"> 87815-001</t>
  </si>
  <si>
    <t>1-919706</t>
  </si>
  <si>
    <t xml:space="preserve"> 87816-</t>
  </si>
  <si>
    <t xml:space="preserve"> 87816-001</t>
  </si>
  <si>
    <t>1-919707</t>
  </si>
  <si>
    <t xml:space="preserve"> 87817-</t>
  </si>
  <si>
    <t xml:space="preserve"> 87817-001</t>
  </si>
  <si>
    <t>1-919708</t>
  </si>
  <si>
    <t xml:space="preserve"> 87818-</t>
  </si>
  <si>
    <t xml:space="preserve"> 87818-001</t>
  </si>
  <si>
    <t>1-919709</t>
  </si>
  <si>
    <t xml:space="preserve"> 87819-</t>
  </si>
  <si>
    <t xml:space="preserve"> 87819-001</t>
  </si>
  <si>
    <t>1-919710</t>
  </si>
  <si>
    <t xml:space="preserve"> 87820-</t>
  </si>
  <si>
    <t xml:space="preserve"> 87820-001</t>
  </si>
  <si>
    <t>1-919711</t>
  </si>
  <si>
    <t xml:space="preserve"> 87821-</t>
  </si>
  <si>
    <t xml:space="preserve"> 87821-001</t>
  </si>
  <si>
    <t>1-919712</t>
  </si>
  <si>
    <t xml:space="preserve"> 87822-</t>
  </si>
  <si>
    <t xml:space="preserve"> 87822-001</t>
  </si>
  <si>
    <t>1-919713</t>
  </si>
  <si>
    <t xml:space="preserve"> 87823-</t>
  </si>
  <si>
    <t xml:space="preserve"> 87823-001</t>
  </si>
  <si>
    <t>1-919714</t>
  </si>
  <si>
    <t xml:space="preserve"> 87824-</t>
  </si>
  <si>
    <t xml:space="preserve"> 87824-001</t>
  </si>
  <si>
    <t>1-919715</t>
  </si>
  <si>
    <t xml:space="preserve"> 87825-</t>
  </si>
  <si>
    <t xml:space="preserve"> 87825-001</t>
  </si>
  <si>
    <t>1-919716</t>
  </si>
  <si>
    <t xml:space="preserve"> 87826-</t>
  </si>
  <si>
    <t xml:space="preserve"> 87826-001</t>
  </si>
  <si>
    <t>1-919717</t>
  </si>
  <si>
    <t xml:space="preserve"> 87827-</t>
  </si>
  <si>
    <t xml:space="preserve"> 87827-001</t>
  </si>
  <si>
    <t>1-919718</t>
  </si>
  <si>
    <t xml:space="preserve"> 87828-</t>
  </si>
  <si>
    <t xml:space="preserve"> 87828-001</t>
  </si>
  <si>
    <t>1-919719</t>
  </si>
  <si>
    <t xml:space="preserve"> 87829-</t>
  </si>
  <si>
    <t xml:space="preserve"> 87829-001</t>
  </si>
  <si>
    <t>1-919720</t>
  </si>
  <si>
    <t xml:space="preserve"> 87830-</t>
  </si>
  <si>
    <t xml:space="preserve"> 87830-001</t>
  </si>
  <si>
    <t>1-919721</t>
  </si>
  <si>
    <t xml:space="preserve"> 87831-</t>
  </si>
  <si>
    <t xml:space="preserve"> 87831-001</t>
  </si>
  <si>
    <t>1-919722</t>
  </si>
  <si>
    <t xml:space="preserve"> 87832-</t>
  </si>
  <si>
    <t xml:space="preserve"> 87832-001</t>
  </si>
  <si>
    <t>1-919723</t>
  </si>
  <si>
    <t xml:space="preserve"> 87833-</t>
  </si>
  <si>
    <t xml:space="preserve"> 87833-001</t>
  </si>
  <si>
    <t>1-919724</t>
  </si>
  <si>
    <t xml:space="preserve"> 87834-</t>
  </si>
  <si>
    <t xml:space="preserve"> 87834-001</t>
  </si>
  <si>
    <t>1-919725</t>
  </si>
  <si>
    <t xml:space="preserve"> 87835-</t>
  </si>
  <si>
    <t xml:space="preserve"> 87835-001</t>
  </si>
  <si>
    <t>1-919726</t>
  </si>
  <si>
    <t xml:space="preserve"> 87836-</t>
  </si>
  <si>
    <t xml:space="preserve"> 87836-001</t>
  </si>
  <si>
    <t>1-919727</t>
  </si>
  <si>
    <t xml:space="preserve"> 87837-</t>
  </si>
  <si>
    <t xml:space="preserve"> 87837-001</t>
  </si>
  <si>
    <t>1-919728</t>
  </si>
  <si>
    <t xml:space="preserve"> 87838-</t>
  </si>
  <si>
    <t xml:space="preserve"> 87838-001</t>
  </si>
  <si>
    <t>1-919729</t>
  </si>
  <si>
    <t xml:space="preserve"> 87839-</t>
  </si>
  <si>
    <t xml:space="preserve"> 87839-001</t>
  </si>
  <si>
    <t>1-919730</t>
  </si>
  <si>
    <t xml:space="preserve"> 87840-</t>
  </si>
  <si>
    <t xml:space="preserve"> 87840-001</t>
  </si>
  <si>
    <t>1-919731</t>
  </si>
  <si>
    <t xml:space="preserve"> 87841-</t>
  </si>
  <si>
    <t xml:space="preserve"> 87841-001</t>
  </si>
  <si>
    <t>1-919732</t>
  </si>
  <si>
    <t xml:space="preserve"> 87842-</t>
  </si>
  <si>
    <t xml:space="preserve"> 87842-001</t>
  </si>
  <si>
    <t>1-919733</t>
  </si>
  <si>
    <t xml:space="preserve"> 87843-</t>
  </si>
  <si>
    <t xml:space="preserve"> 87843-001</t>
  </si>
  <si>
    <t>1-919734</t>
  </si>
  <si>
    <t xml:space="preserve"> 87849-</t>
  </si>
  <si>
    <t xml:space="preserve"> 87849-001</t>
  </si>
  <si>
    <t>1-931641</t>
  </si>
  <si>
    <t xml:space="preserve"> 87850-</t>
  </si>
  <si>
    <t xml:space="preserve"> 87850-001</t>
  </si>
  <si>
    <t>1-166973</t>
  </si>
  <si>
    <t xml:space="preserve"> 87851-</t>
  </si>
  <si>
    <t xml:space="preserve"> 87851-001</t>
  </si>
  <si>
    <t>1-166975</t>
  </si>
  <si>
    <t xml:space="preserve"> 87852-</t>
  </si>
  <si>
    <t xml:space="preserve"> 87852-001</t>
  </si>
  <si>
    <t>1-166976</t>
  </si>
  <si>
    <t xml:space="preserve"> 87853-</t>
  </si>
  <si>
    <t xml:space="preserve"> 87853-001</t>
  </si>
  <si>
    <t>1-166977</t>
  </si>
  <si>
    <t xml:space="preserve"> 87854-</t>
  </si>
  <si>
    <t xml:space="preserve"> 87854-001</t>
  </si>
  <si>
    <t>1-166978</t>
  </si>
  <si>
    <t xml:space="preserve"> 87855-</t>
  </si>
  <si>
    <t xml:space="preserve"> 87855-001</t>
  </si>
  <si>
    <t>1-166979</t>
  </si>
  <si>
    <t xml:space="preserve"> 87856-</t>
  </si>
  <si>
    <t>Vacant Space</t>
  </si>
  <si>
    <t xml:space="preserve"> 87856-001</t>
  </si>
  <si>
    <t>1-183463</t>
  </si>
  <si>
    <t xml:space="preserve"> 87857-</t>
  </si>
  <si>
    <t>Duffy Rental</t>
  </si>
  <si>
    <t xml:space="preserve"> 87857-001</t>
  </si>
  <si>
    <t>1-183464</t>
  </si>
  <si>
    <t xml:space="preserve"> 87858-</t>
  </si>
  <si>
    <t xml:space="preserve"> 87858-001</t>
  </si>
  <si>
    <t>1-183466</t>
  </si>
  <si>
    <t xml:space="preserve"> 87859-</t>
  </si>
  <si>
    <t xml:space="preserve"> 87859-001</t>
  </si>
  <si>
    <t>1-210522</t>
  </si>
  <si>
    <t xml:space="preserve"> 87860-</t>
  </si>
  <si>
    <t xml:space="preserve"> 87860-001</t>
  </si>
  <si>
    <t>1-210523</t>
  </si>
  <si>
    <t xml:space="preserve"> 87861-</t>
  </si>
  <si>
    <t xml:space="preserve"> 87861-001</t>
  </si>
  <si>
    <t>1-210525</t>
  </si>
  <si>
    <t xml:space="preserve"> 87862-</t>
  </si>
  <si>
    <t xml:space="preserve"> 87862-001</t>
  </si>
  <si>
    <t>1-210526</t>
  </si>
  <si>
    <t xml:space="preserve"> 87863-</t>
  </si>
  <si>
    <t>Sausalito Condominiu</t>
  </si>
  <si>
    <t xml:space="preserve"> 87863-001</t>
  </si>
  <si>
    <t>1-210527</t>
  </si>
  <si>
    <t xml:space="preserve"> 87864-</t>
  </si>
  <si>
    <t xml:space="preserve"> 87864-001</t>
  </si>
  <si>
    <t>1-210528</t>
  </si>
  <si>
    <t xml:space="preserve"> 87865-</t>
  </si>
  <si>
    <t xml:space="preserve"> 87865-001</t>
  </si>
  <si>
    <t>1-210529</t>
  </si>
  <si>
    <t xml:space="preserve"> 87866-</t>
  </si>
  <si>
    <t>King County 7300 Bui</t>
  </si>
  <si>
    <t xml:space="preserve"> 87866-001</t>
  </si>
  <si>
    <t>1-210530</t>
  </si>
  <si>
    <t xml:space="preserve"> 87867-</t>
  </si>
  <si>
    <t xml:space="preserve"> 87867-001</t>
  </si>
  <si>
    <t>1-210531</t>
  </si>
  <si>
    <t xml:space="preserve"> 87868-</t>
  </si>
  <si>
    <t xml:space="preserve"> 87868-001</t>
  </si>
  <si>
    <t>1-210533</t>
  </si>
  <si>
    <t xml:space="preserve"> 87869-</t>
  </si>
  <si>
    <t>Anne Fournier</t>
  </si>
  <si>
    <t xml:space="preserve"> 87869-001</t>
  </si>
  <si>
    <t>1-210534</t>
  </si>
  <si>
    <t xml:space="preserve"> 87870-</t>
  </si>
  <si>
    <t>BPT Toshie McMannama</t>
  </si>
  <si>
    <t xml:space="preserve"> 87870-001</t>
  </si>
  <si>
    <t>1-210535</t>
  </si>
  <si>
    <t xml:space="preserve"> 87871-</t>
  </si>
  <si>
    <t xml:space="preserve"> 87871-001</t>
  </si>
  <si>
    <t>1-210536</t>
  </si>
  <si>
    <t xml:space="preserve"> 87872-</t>
  </si>
  <si>
    <t xml:space="preserve"> 87872-001</t>
  </si>
  <si>
    <t>1-210537</t>
  </si>
  <si>
    <t xml:space="preserve"> 87873-</t>
  </si>
  <si>
    <t xml:space="preserve"> 87873-001</t>
  </si>
  <si>
    <t>1-210538</t>
  </si>
  <si>
    <t xml:space="preserve"> 87874-</t>
  </si>
  <si>
    <t xml:space="preserve"> 87874-001</t>
  </si>
  <si>
    <t>1-210539</t>
  </si>
  <si>
    <t xml:space="preserve"> 87875-</t>
  </si>
  <si>
    <t xml:space="preserve"> 87875-001</t>
  </si>
  <si>
    <t>1-210540</t>
  </si>
  <si>
    <t xml:space="preserve"> 87876-</t>
  </si>
  <si>
    <t xml:space="preserve"> 87876-001</t>
  </si>
  <si>
    <t>1-210541</t>
  </si>
  <si>
    <t xml:space="preserve"> 87877-</t>
  </si>
  <si>
    <t xml:space="preserve"> 87877-001</t>
  </si>
  <si>
    <t>1-210542</t>
  </si>
  <si>
    <t xml:space="preserve"> 87878-</t>
  </si>
  <si>
    <t xml:space="preserve"> 87878-001</t>
  </si>
  <si>
    <t>1-210543</t>
  </si>
  <si>
    <t xml:space="preserve"> 87879-</t>
  </si>
  <si>
    <t xml:space="preserve"> 87879-001</t>
  </si>
  <si>
    <t>1-210544</t>
  </si>
  <si>
    <t xml:space="preserve"> 87880-</t>
  </si>
  <si>
    <t xml:space="preserve"> 87880-001</t>
  </si>
  <si>
    <t>1-210545</t>
  </si>
  <si>
    <t xml:space="preserve"> 87881-</t>
  </si>
  <si>
    <t xml:space="preserve"> 87881-001</t>
  </si>
  <si>
    <t>1-210546</t>
  </si>
  <si>
    <t xml:space="preserve"> 87882-</t>
  </si>
  <si>
    <t xml:space="preserve"> 87882-001</t>
  </si>
  <si>
    <t>1-210547</t>
  </si>
  <si>
    <t xml:space="preserve"> 87883-</t>
  </si>
  <si>
    <t>Scott Thomson</t>
  </si>
  <si>
    <t xml:space="preserve"> 87883-001</t>
  </si>
  <si>
    <t>1-210548</t>
  </si>
  <si>
    <t xml:space="preserve"> 87884-</t>
  </si>
  <si>
    <t>WALLINGVIEW CONDOS</t>
  </si>
  <si>
    <t xml:space="preserve"> 87884-001</t>
  </si>
  <si>
    <t>1-210549</t>
  </si>
  <si>
    <t xml:space="preserve"> 87885-</t>
  </si>
  <si>
    <t>Grace Sheridan</t>
  </si>
  <si>
    <t xml:space="preserve"> 87885-001</t>
  </si>
  <si>
    <t>1-210550</t>
  </si>
  <si>
    <t xml:space="preserve"> 87886-</t>
  </si>
  <si>
    <t xml:space="preserve"> 87886-001</t>
  </si>
  <si>
    <t>1-210551</t>
  </si>
  <si>
    <t xml:space="preserve"> 87887-</t>
  </si>
  <si>
    <t xml:space="preserve"> 87887-001</t>
  </si>
  <si>
    <t>1-210552</t>
  </si>
  <si>
    <t xml:space="preserve"> 87888-</t>
  </si>
  <si>
    <t xml:space="preserve"> 87888-001</t>
  </si>
  <si>
    <t>1-210553</t>
  </si>
  <si>
    <t xml:space="preserve"> 87889-</t>
  </si>
  <si>
    <t>Jimmy Johns</t>
  </si>
  <si>
    <t xml:space="preserve"> 87889-001</t>
  </si>
  <si>
    <t>1-210554</t>
  </si>
  <si>
    <t xml:space="preserve"> 87890-</t>
  </si>
  <si>
    <t xml:space="preserve"> 87890-001</t>
  </si>
  <si>
    <t>1-210555</t>
  </si>
  <si>
    <t xml:space="preserve"> 87891-</t>
  </si>
  <si>
    <t xml:space="preserve"> 87891-001</t>
  </si>
  <si>
    <t>1-210556</t>
  </si>
  <si>
    <t xml:space="preserve"> 87892-</t>
  </si>
  <si>
    <t>Onyx Condominiums</t>
  </si>
  <si>
    <t xml:space="preserve"> 87892-001</t>
  </si>
  <si>
    <t>1-210557</t>
  </si>
  <si>
    <t xml:space="preserve"> 87893-</t>
  </si>
  <si>
    <t xml:space="preserve"> 87893-001</t>
  </si>
  <si>
    <t>1-210558</t>
  </si>
  <si>
    <t xml:space="preserve"> 87894-</t>
  </si>
  <si>
    <t xml:space="preserve"> 87894-001</t>
  </si>
  <si>
    <t>1-210559</t>
  </si>
  <si>
    <t xml:space="preserve"> 87895-</t>
  </si>
  <si>
    <t xml:space="preserve"> 87895-001</t>
  </si>
  <si>
    <t>1-210560</t>
  </si>
  <si>
    <t xml:space="preserve"> 87896-</t>
  </si>
  <si>
    <t xml:space="preserve"> 87896-001</t>
  </si>
  <si>
    <t>1-210561</t>
  </si>
  <si>
    <t xml:space="preserve"> 87897-</t>
  </si>
  <si>
    <t xml:space="preserve"> 87897-001</t>
  </si>
  <si>
    <t>1-210562</t>
  </si>
  <si>
    <t xml:space="preserve"> 87898-</t>
  </si>
  <si>
    <t xml:space="preserve"> 87898-001</t>
  </si>
  <si>
    <t>1-210563</t>
  </si>
  <si>
    <t xml:space="preserve"> 87899-</t>
  </si>
  <si>
    <t xml:space="preserve"> 87899-001</t>
  </si>
  <si>
    <t>1-210564</t>
  </si>
  <si>
    <t xml:space="preserve"> 87900-</t>
  </si>
  <si>
    <t xml:space="preserve"> 87900-001</t>
  </si>
  <si>
    <t>1-210565</t>
  </si>
  <si>
    <t xml:space="preserve"> 87901-</t>
  </si>
  <si>
    <t>Springbrook 188 Dist</t>
  </si>
  <si>
    <t xml:space="preserve"> 87901-001</t>
  </si>
  <si>
    <t>1-210566</t>
  </si>
  <si>
    <t xml:space="preserve"> 87902-</t>
  </si>
  <si>
    <t xml:space="preserve"> 87902-001</t>
  </si>
  <si>
    <t>1-210568</t>
  </si>
  <si>
    <t xml:space="preserve"> 87903-</t>
  </si>
  <si>
    <t xml:space="preserve"> 87903-001</t>
  </si>
  <si>
    <t>1-210569</t>
  </si>
  <si>
    <t xml:space="preserve"> 87904-</t>
  </si>
  <si>
    <t xml:space="preserve"> 87904-001</t>
  </si>
  <si>
    <t>1-210570</t>
  </si>
  <si>
    <t xml:space="preserve"> 87905-</t>
  </si>
  <si>
    <t xml:space="preserve"> 87905-001</t>
  </si>
  <si>
    <t>1-210571</t>
  </si>
  <si>
    <t xml:space="preserve"> 87906-</t>
  </si>
  <si>
    <t xml:space="preserve"> 87906-001</t>
  </si>
  <si>
    <t>1-210572</t>
  </si>
  <si>
    <t xml:space="preserve"> 87907-</t>
  </si>
  <si>
    <t xml:space="preserve"> 87907-001</t>
  </si>
  <si>
    <t>1-210573</t>
  </si>
  <si>
    <t xml:space="preserve"> 87908-</t>
  </si>
  <si>
    <t xml:space="preserve"> 87908-001</t>
  </si>
  <si>
    <t>1-210574</t>
  </si>
  <si>
    <t xml:space="preserve"> 87909-</t>
  </si>
  <si>
    <t xml:space="preserve"> 87909-001</t>
  </si>
  <si>
    <t>1-210575</t>
  </si>
  <si>
    <t xml:space="preserve"> 87910-</t>
  </si>
  <si>
    <t>West Valley Corporat</t>
  </si>
  <si>
    <t xml:space="preserve"> 87910-001</t>
  </si>
  <si>
    <t>1-210576</t>
  </si>
  <si>
    <t xml:space="preserve"> 87911-</t>
  </si>
  <si>
    <t xml:space="preserve"> 87911-001</t>
  </si>
  <si>
    <t>1-210577</t>
  </si>
  <si>
    <t xml:space="preserve"> 87912-</t>
  </si>
  <si>
    <t xml:space="preserve"> 87912-001</t>
  </si>
  <si>
    <t>1-210578</t>
  </si>
  <si>
    <t xml:space="preserve"> 87913-</t>
  </si>
  <si>
    <t xml:space="preserve"> 87913-001</t>
  </si>
  <si>
    <t>1-210579</t>
  </si>
  <si>
    <t xml:space="preserve"> 87914-</t>
  </si>
  <si>
    <t xml:space="preserve"> 87914-001</t>
  </si>
  <si>
    <t>1-210580</t>
  </si>
  <si>
    <t xml:space="preserve"> 87915-</t>
  </si>
  <si>
    <t xml:space="preserve"> 87915-001</t>
  </si>
  <si>
    <t>1-210581</t>
  </si>
  <si>
    <t xml:space="preserve"> 87916-</t>
  </si>
  <si>
    <t xml:space="preserve"> 87916-001</t>
  </si>
  <si>
    <t>1-210582</t>
  </si>
  <si>
    <t xml:space="preserve"> 87917-</t>
  </si>
  <si>
    <t xml:space="preserve"> 87917-001</t>
  </si>
  <si>
    <t>1-210583</t>
  </si>
  <si>
    <t xml:space="preserve"> 87918-</t>
  </si>
  <si>
    <t xml:space="preserve"> 87918-001</t>
  </si>
  <si>
    <t>1-210584</t>
  </si>
  <si>
    <t xml:space="preserve"> 87919-</t>
  </si>
  <si>
    <t xml:space="preserve"> 87919-001</t>
  </si>
  <si>
    <t>1-210585</t>
  </si>
  <si>
    <t xml:space="preserve"> 87920-</t>
  </si>
  <si>
    <t xml:space="preserve"> 87920-001</t>
  </si>
  <si>
    <t>1-210586</t>
  </si>
  <si>
    <t xml:space="preserve"> 87921-</t>
  </si>
  <si>
    <t xml:space="preserve"> 87921-001</t>
  </si>
  <si>
    <t>1-210588</t>
  </si>
  <si>
    <t xml:space="preserve"> 87922-</t>
  </si>
  <si>
    <t xml:space="preserve"> 87922-001</t>
  </si>
  <si>
    <t>1-210589</t>
  </si>
  <si>
    <t xml:space="preserve"> 87923-</t>
  </si>
  <si>
    <t xml:space="preserve"> 87923-001</t>
  </si>
  <si>
    <t>1-778443</t>
  </si>
  <si>
    <t xml:space="preserve"> 87924-</t>
  </si>
  <si>
    <t>IBEW Local 48</t>
  </si>
  <si>
    <t xml:space="preserve"> 87924-001</t>
  </si>
  <si>
    <t>1-778444</t>
  </si>
  <si>
    <t xml:space="preserve"> 87925-</t>
  </si>
  <si>
    <t>Target Store #T-2110</t>
  </si>
  <si>
    <t xml:space="preserve"> 87925-001</t>
  </si>
  <si>
    <t>1-778445</t>
  </si>
  <si>
    <t xml:space="preserve"> 87926-</t>
  </si>
  <si>
    <t>Burnside Rocket</t>
  </si>
  <si>
    <t xml:space="preserve"> 87926-001</t>
  </si>
  <si>
    <t>1-778446</t>
  </si>
  <si>
    <t xml:space="preserve"> 87927-</t>
  </si>
  <si>
    <t xml:space="preserve"> 87927-001</t>
  </si>
  <si>
    <t>1-778447</t>
  </si>
  <si>
    <t xml:space="preserve"> 87928-</t>
  </si>
  <si>
    <t>Ace Hardware #11075</t>
  </si>
  <si>
    <t xml:space="preserve"> 87928-001</t>
  </si>
  <si>
    <t>1-778448</t>
  </si>
  <si>
    <t xml:space="preserve"> 87929-</t>
  </si>
  <si>
    <t xml:space="preserve"> 87929-001</t>
  </si>
  <si>
    <t>1-778449</t>
  </si>
  <si>
    <t xml:space="preserve"> 87930-</t>
  </si>
  <si>
    <t xml:space="preserve"> 87930-001</t>
  </si>
  <si>
    <t>1-778451</t>
  </si>
  <si>
    <t xml:space="preserve"> 87931-</t>
  </si>
  <si>
    <t xml:space="preserve"> 87931-001</t>
  </si>
  <si>
    <t>1-778452</t>
  </si>
  <si>
    <t xml:space="preserve"> 87932-</t>
  </si>
  <si>
    <t xml:space="preserve"> 87932-001</t>
  </si>
  <si>
    <t>1-778453</t>
  </si>
  <si>
    <t xml:space="preserve"> 87933-</t>
  </si>
  <si>
    <t xml:space="preserve"> 87933-001</t>
  </si>
  <si>
    <t>1-778454</t>
  </si>
  <si>
    <t xml:space="preserve"> 87934-</t>
  </si>
  <si>
    <t xml:space="preserve"> 87934-001</t>
  </si>
  <si>
    <t>1-778455</t>
  </si>
  <si>
    <t xml:space="preserve"> 87935-</t>
  </si>
  <si>
    <t>Comcast Spotlight</t>
  </si>
  <si>
    <t xml:space="preserve"> 87935-001</t>
  </si>
  <si>
    <t>1-778456</t>
  </si>
  <si>
    <t xml:space="preserve"> 87936-</t>
  </si>
  <si>
    <t xml:space="preserve"> 87936-001</t>
  </si>
  <si>
    <t>1-778457</t>
  </si>
  <si>
    <t xml:space="preserve"> 87937-</t>
  </si>
  <si>
    <t>Alder House - Depaul</t>
  </si>
  <si>
    <t xml:space="preserve"> 87937-001</t>
  </si>
  <si>
    <t>1-778458</t>
  </si>
  <si>
    <t xml:space="preserve"> 87938-</t>
  </si>
  <si>
    <t>The 100 at Park Squa</t>
  </si>
  <si>
    <t xml:space="preserve"> 87938-001</t>
  </si>
  <si>
    <t>1-778459</t>
  </si>
  <si>
    <t xml:space="preserve"> 87939-</t>
  </si>
  <si>
    <t xml:space="preserve"> 87939-001</t>
  </si>
  <si>
    <t>1-778460</t>
  </si>
  <si>
    <t>100109-</t>
  </si>
  <si>
    <t>City Of Portland 911 Site Generator Replacements</t>
  </si>
  <si>
    <t>100109-004</t>
  </si>
  <si>
    <t>Tank S-Mechanical</t>
  </si>
  <si>
    <t xml:space="preserve">            4.00</t>
  </si>
  <si>
    <t xml:space="preserve">            5.00</t>
  </si>
  <si>
    <t xml:space="preserve">            6.00</t>
  </si>
  <si>
    <t xml:space="preserve">            7.00</t>
  </si>
  <si>
    <t xml:space="preserve">            8.00</t>
  </si>
  <si>
    <t>100110-</t>
  </si>
  <si>
    <t>Smartsheet</t>
  </si>
  <si>
    <t>100110-001</t>
  </si>
  <si>
    <t>100120-</t>
  </si>
  <si>
    <t>St Josephs Medical Center</t>
  </si>
  <si>
    <t>100120-001</t>
  </si>
  <si>
    <t>100125-</t>
  </si>
  <si>
    <t>Microsoft B31 Cafe AHU VFD's</t>
  </si>
  <si>
    <t>100125-001</t>
  </si>
  <si>
    <t>100128-</t>
  </si>
  <si>
    <t>F5 351.1 Cafe</t>
  </si>
  <si>
    <t>100128-001</t>
  </si>
  <si>
    <t>F5 351.1 Cafe Exhaust Modifications</t>
  </si>
  <si>
    <t>100143-</t>
  </si>
  <si>
    <t>MSC Software</t>
  </si>
  <si>
    <t>100143-001</t>
  </si>
  <si>
    <t>100144-</t>
  </si>
  <si>
    <t>Plaza East Suite 320</t>
  </si>
  <si>
    <t>100144-001</t>
  </si>
  <si>
    <t>100153-</t>
  </si>
  <si>
    <t>Paccar ITD</t>
  </si>
  <si>
    <t>100153-001</t>
  </si>
  <si>
    <t>100159-</t>
  </si>
  <si>
    <t>US Bank Tower 6 Remodel</t>
  </si>
  <si>
    <t>02209</t>
  </si>
  <si>
    <t>100159-002</t>
  </si>
  <si>
    <t>US Bancorp - 6th FL Tower Remodel</t>
  </si>
  <si>
    <t>SP_S</t>
  </si>
  <si>
    <t>100168-</t>
  </si>
  <si>
    <t>Quil Ceda Creek Casino</t>
  </si>
  <si>
    <t>100168-001</t>
  </si>
  <si>
    <t>100170-</t>
  </si>
  <si>
    <t>Tulalip Hotel</t>
  </si>
  <si>
    <t>100170-001</t>
  </si>
  <si>
    <t>100180-</t>
  </si>
  <si>
    <t>Intel Turner JF2.2 Server Modifications</t>
  </si>
  <si>
    <t>100180-001</t>
  </si>
  <si>
    <t>JF2.2 Temp. Sensor Relocation</t>
  </si>
  <si>
    <t>100181-</t>
  </si>
  <si>
    <t>West Seattle Corporate Center (DSA/SGA)</t>
  </si>
  <si>
    <t>100181-001</t>
  </si>
  <si>
    <t>100183-</t>
  </si>
  <si>
    <t>Decatur Building Lobby Remodel</t>
  </si>
  <si>
    <t>100183-001</t>
  </si>
  <si>
    <t>100184-</t>
  </si>
  <si>
    <t>100184-001</t>
  </si>
  <si>
    <t>100190-</t>
  </si>
  <si>
    <t>Wells Fargo Tacoma 11th Floor</t>
  </si>
  <si>
    <t>100190-001</t>
  </si>
  <si>
    <t>100191-</t>
  </si>
  <si>
    <t>Google PKV 2 - HVAC and Plumbing TI</t>
  </si>
  <si>
    <t>100191-001</t>
  </si>
  <si>
    <t>100192-</t>
  </si>
  <si>
    <t>1505 5th Ave Demo</t>
  </si>
  <si>
    <t>100192-001</t>
  </si>
  <si>
    <t>100207-</t>
  </si>
  <si>
    <t>100207-001</t>
  </si>
  <si>
    <t>100209-</t>
  </si>
  <si>
    <t>Experience Music Project</t>
  </si>
  <si>
    <t xml:space="preserve">               n</t>
  </si>
  <si>
    <t>100209-001</t>
  </si>
  <si>
    <t>100210-</t>
  </si>
  <si>
    <t>MS B87 RF Chambers</t>
  </si>
  <si>
    <t>100210-001</t>
  </si>
  <si>
    <t>100212-</t>
  </si>
  <si>
    <t>520 Pike Tower</t>
  </si>
  <si>
    <t>100212-001</t>
  </si>
  <si>
    <t>100215-</t>
  </si>
  <si>
    <t>VSP - Suite 100, 9600 Nimbus</t>
  </si>
  <si>
    <t>100215-001</t>
  </si>
  <si>
    <t>100218-</t>
  </si>
  <si>
    <t>Valley Medical Center - Garage</t>
  </si>
  <si>
    <t>100218-001</t>
  </si>
  <si>
    <t>100221-</t>
  </si>
  <si>
    <t>Valley Medical Center</t>
  </si>
  <si>
    <t>100221-002</t>
  </si>
  <si>
    <t>Valley Medical Center - Kent</t>
  </si>
  <si>
    <t>100222-</t>
  </si>
  <si>
    <t>Valley Medical Center- Newcastle</t>
  </si>
  <si>
    <t>100222-001</t>
  </si>
  <si>
    <t>100222-002</t>
  </si>
  <si>
    <t>Valley Medical Center - Newcastle</t>
  </si>
  <si>
    <t>100228-</t>
  </si>
  <si>
    <t>Valley Medical Center - Covington</t>
  </si>
  <si>
    <t>100228-001</t>
  </si>
  <si>
    <t>100230-</t>
  </si>
  <si>
    <t>Valley Medical Center - ROC</t>
  </si>
  <si>
    <t>100230-001</t>
  </si>
  <si>
    <t>100231-</t>
  </si>
  <si>
    <t>Valley Medical Center - Day Surgery</t>
  </si>
  <si>
    <t>100231-001</t>
  </si>
  <si>
    <t>100232-</t>
  </si>
  <si>
    <t>Valley Medical Center - VPCN</t>
  </si>
  <si>
    <t>100232-001</t>
  </si>
  <si>
    <t>100233-</t>
  </si>
  <si>
    <t>100233-001</t>
  </si>
  <si>
    <t>100233-002</t>
  </si>
  <si>
    <t>Valley Medical Center - N. Garage</t>
  </si>
  <si>
    <t>100235-</t>
  </si>
  <si>
    <t>Valley Medical Center - NW Pavillion</t>
  </si>
  <si>
    <t>100235-001</t>
  </si>
  <si>
    <t>100236-</t>
  </si>
  <si>
    <t>Valley Medical Center - Covington South</t>
  </si>
  <si>
    <t>100236-001</t>
  </si>
  <si>
    <t>100237-</t>
  </si>
  <si>
    <t>Valley Medical Center - Medical Arts Building</t>
  </si>
  <si>
    <t>100237-001</t>
  </si>
  <si>
    <t>100238-</t>
  </si>
  <si>
    <t>Meydenbauer Yacht Club</t>
  </si>
  <si>
    <t>100238-001</t>
  </si>
  <si>
    <t>100239-</t>
  </si>
  <si>
    <t>Han Legal Suite 160</t>
  </si>
  <si>
    <t>100239-001</t>
  </si>
  <si>
    <t>100243-</t>
  </si>
  <si>
    <t>SK Food Group</t>
  </si>
  <si>
    <t>100243-001</t>
  </si>
  <si>
    <t>100244-</t>
  </si>
  <si>
    <t>1101 Madison Suite 580 - HVAC and Plumbing TI</t>
  </si>
  <si>
    <t>100244-001</t>
  </si>
  <si>
    <t>100246-</t>
  </si>
  <si>
    <t>Puyallup Tribe of Indians</t>
  </si>
  <si>
    <t>100246-001</t>
  </si>
  <si>
    <t>100247-</t>
  </si>
  <si>
    <t>c</t>
  </si>
  <si>
    <t>100247-001</t>
  </si>
  <si>
    <t>EMP</t>
  </si>
  <si>
    <t>100248-</t>
  </si>
  <si>
    <t>Village Fair Shopping</t>
  </si>
  <si>
    <t>100248-001</t>
  </si>
  <si>
    <t>100256-</t>
  </si>
  <si>
    <t>Highline Medical Center</t>
  </si>
  <si>
    <t>100256-001</t>
  </si>
  <si>
    <t>100257-</t>
  </si>
  <si>
    <t>Seven Hills Apartments</t>
  </si>
  <si>
    <t>100257-001</t>
  </si>
  <si>
    <t>100258-</t>
  </si>
  <si>
    <t>100258-001</t>
  </si>
  <si>
    <t>100260-</t>
  </si>
  <si>
    <t>Jackson Dean Building</t>
  </si>
  <si>
    <t>100260-001</t>
  </si>
  <si>
    <t>100268-</t>
  </si>
  <si>
    <t>Bethlehem Lutheran Church</t>
  </si>
  <si>
    <t>100268-001</t>
  </si>
  <si>
    <t>100271-</t>
  </si>
  <si>
    <t>100271-001</t>
  </si>
  <si>
    <t>100276-</t>
  </si>
  <si>
    <t>Valley Medical Center - Talbot Building</t>
  </si>
  <si>
    <t>100276-001</t>
  </si>
  <si>
    <t>100289-</t>
  </si>
  <si>
    <t>KEXP 90.3 Construction</t>
  </si>
  <si>
    <t>100289-001</t>
  </si>
  <si>
    <t>100294-</t>
  </si>
  <si>
    <t>100294-001</t>
  </si>
  <si>
    <t>100300-</t>
  </si>
  <si>
    <t>Everett Commerce Center</t>
  </si>
  <si>
    <t>100300-001</t>
  </si>
  <si>
    <t>100301-</t>
  </si>
  <si>
    <t>Portland Adventist Sterilizer Installation</t>
  </si>
  <si>
    <t>100301-001</t>
  </si>
  <si>
    <t>100307-</t>
  </si>
  <si>
    <t>Plaza Center QR Upgrade</t>
  </si>
  <si>
    <t>100307-001</t>
  </si>
  <si>
    <t>100308-</t>
  </si>
  <si>
    <t>100308-001</t>
  </si>
  <si>
    <t>100310-</t>
  </si>
  <si>
    <t>Milwaukie High School Steam Pipe</t>
  </si>
  <si>
    <t>100310-001</t>
  </si>
  <si>
    <t>100316-</t>
  </si>
  <si>
    <t>100316-001</t>
  </si>
  <si>
    <t>100329-</t>
  </si>
  <si>
    <t>100329-001</t>
  </si>
  <si>
    <t>100336-</t>
  </si>
  <si>
    <t>MOZ Room 411</t>
  </si>
  <si>
    <t>100336-001</t>
  </si>
  <si>
    <t>100338-</t>
  </si>
  <si>
    <t>100338-001</t>
  </si>
  <si>
    <t>100376-</t>
  </si>
  <si>
    <t>100376-001</t>
  </si>
  <si>
    <t>100385-</t>
  </si>
  <si>
    <t>501 Eastlake</t>
  </si>
  <si>
    <t>100385-001</t>
  </si>
  <si>
    <t>100386-</t>
  </si>
  <si>
    <t>St. Joseph Hospital</t>
  </si>
  <si>
    <t>100386-001</t>
  </si>
  <si>
    <t>100387-</t>
  </si>
  <si>
    <t>Eden Hill Apartments</t>
  </si>
  <si>
    <t>100387-001</t>
  </si>
  <si>
    <t>100388-</t>
  </si>
  <si>
    <t>Standard Parking</t>
  </si>
  <si>
    <t>100388-001</t>
  </si>
  <si>
    <t>100390-</t>
  </si>
  <si>
    <t>100390-001</t>
  </si>
  <si>
    <t>100394-</t>
  </si>
  <si>
    <t>Microsoft Willows Warehouse Air Curtain</t>
  </si>
  <si>
    <t>100394-001</t>
  </si>
  <si>
    <t>100400-</t>
  </si>
  <si>
    <t>Quincy Intergate Building C</t>
  </si>
  <si>
    <t>100400-001</t>
  </si>
  <si>
    <t>100401-</t>
  </si>
  <si>
    <t>Institute for Systems Biology</t>
  </si>
  <si>
    <t>100401-001</t>
  </si>
  <si>
    <t>100417-</t>
  </si>
  <si>
    <t>ECG</t>
  </si>
  <si>
    <t>100417-001</t>
  </si>
  <si>
    <t>100467-</t>
  </si>
  <si>
    <t>100467-001</t>
  </si>
  <si>
    <t>100503-</t>
  </si>
  <si>
    <t>Sinclair Digital</t>
  </si>
  <si>
    <t>100503-001</t>
  </si>
  <si>
    <t>100520-</t>
  </si>
  <si>
    <t>Georgia Pacific Test Lab Relocate</t>
  </si>
  <si>
    <t>100520-001</t>
  </si>
  <si>
    <t>100525-</t>
  </si>
  <si>
    <t>Lafarge Sea - TM2500 Service Request</t>
  </si>
  <si>
    <t>100525-001</t>
  </si>
  <si>
    <t>100545-</t>
  </si>
  <si>
    <t>Cabrini Senior Housing</t>
  </si>
  <si>
    <t>100545-001</t>
  </si>
  <si>
    <t>100562-</t>
  </si>
  <si>
    <t>Robert Half SCC II</t>
  </si>
  <si>
    <t>100562-001</t>
  </si>
  <si>
    <t>100569-</t>
  </si>
  <si>
    <t>Chef'N</t>
  </si>
  <si>
    <t>100569-001</t>
  </si>
  <si>
    <t>100576-</t>
  </si>
  <si>
    <t>Regus Suite 1100, Congress Center</t>
  </si>
  <si>
    <t>100576-001</t>
  </si>
  <si>
    <t>100578-</t>
  </si>
  <si>
    <t>MSFT Studio A Level 3 Analog Relocation</t>
  </si>
  <si>
    <t>100578-001</t>
  </si>
  <si>
    <t>100581-</t>
  </si>
  <si>
    <t>SU Hunthausen Split System Install</t>
  </si>
  <si>
    <t xml:space="preserve">               N</t>
  </si>
  <si>
    <t>100581-001</t>
  </si>
  <si>
    <t>100594-</t>
  </si>
  <si>
    <t>1848 Westlake</t>
  </si>
  <si>
    <t>100594-001</t>
  </si>
  <si>
    <t>100598-</t>
  </si>
  <si>
    <t>Boeing Humongous Tully's</t>
  </si>
  <si>
    <t>100598-001</t>
  </si>
  <si>
    <t>100601-</t>
  </si>
  <si>
    <t>Watermark Yarrow Bay</t>
  </si>
  <si>
    <t>100601-001</t>
  </si>
  <si>
    <t>100602-</t>
  </si>
  <si>
    <t>Darigold- Rainier HW to Loading Dock &amp; Safety Shower Upgrade</t>
  </si>
  <si>
    <t>100602-001</t>
  </si>
  <si>
    <t>Darigold Rainier HW to Loading Dock &amp; Safety Shower Upgrade</t>
  </si>
  <si>
    <t>100604-</t>
  </si>
  <si>
    <t>Great American Insurance</t>
  </si>
  <si>
    <t>100604-001</t>
  </si>
  <si>
    <t>100607-</t>
  </si>
  <si>
    <t>100607-001</t>
  </si>
  <si>
    <t>100612-</t>
  </si>
  <si>
    <t>100612-001</t>
  </si>
  <si>
    <t>100613-</t>
  </si>
  <si>
    <t>Seattle City Attorney</t>
  </si>
  <si>
    <t>100613-001</t>
  </si>
  <si>
    <t>100621-</t>
  </si>
  <si>
    <t>CO-Grant County - Community Services Building DDC Controls</t>
  </si>
  <si>
    <t>100621-001</t>
  </si>
  <si>
    <t>CO-Grant County - Community Serives Building DDC Controls</t>
  </si>
  <si>
    <t>100623-</t>
  </si>
  <si>
    <t>RC - Microsoft B26/3117 Lab Mod</t>
  </si>
  <si>
    <t>100623-001</t>
  </si>
  <si>
    <t>MS B26/3117 Lab Mod</t>
  </si>
  <si>
    <t>100625-</t>
  </si>
  <si>
    <t>100625-004</t>
  </si>
  <si>
    <t>Panasonic Avionics Fire Sprinkler Design</t>
  </si>
  <si>
    <t>100628-</t>
  </si>
  <si>
    <t>Premera Blue Cross - Bldg 1</t>
  </si>
  <si>
    <t>100628-001</t>
  </si>
  <si>
    <t>100629-</t>
  </si>
  <si>
    <t>100629-001</t>
  </si>
  <si>
    <t>100631-</t>
  </si>
  <si>
    <t>Crown Castle</t>
  </si>
  <si>
    <t>100631-001</t>
  </si>
  <si>
    <t>100632-</t>
  </si>
  <si>
    <t>Home Street Bank Mercer Island</t>
  </si>
  <si>
    <t>100632-001</t>
  </si>
  <si>
    <t>100639-</t>
  </si>
  <si>
    <t>Bellevue Village Shopping</t>
  </si>
  <si>
    <t>100639-001</t>
  </si>
  <si>
    <t>100640-</t>
  </si>
  <si>
    <t>Walla Walla Farms Deli</t>
  </si>
  <si>
    <t>100640-001</t>
  </si>
  <si>
    <t>100641-</t>
  </si>
  <si>
    <t>Darigold</t>
  </si>
  <si>
    <t>100641-001</t>
  </si>
  <si>
    <t>100643-</t>
  </si>
  <si>
    <t>Liberty NW Center</t>
  </si>
  <si>
    <t>100643-001</t>
  </si>
  <si>
    <t>100664-</t>
  </si>
  <si>
    <t>100664-001</t>
  </si>
  <si>
    <t>100666-</t>
  </si>
  <si>
    <t>Seattle Marriott Waterfront</t>
  </si>
  <si>
    <t>100666-001</t>
  </si>
  <si>
    <t>100667-</t>
  </si>
  <si>
    <t>Consolidated Press</t>
  </si>
  <si>
    <t>100667-001</t>
  </si>
  <si>
    <t>100670-</t>
  </si>
  <si>
    <t>AT&amp;T Bothell</t>
  </si>
  <si>
    <t>100670-001</t>
  </si>
  <si>
    <t>100674-</t>
  </si>
  <si>
    <t>SDC-52 Phase III</t>
  </si>
  <si>
    <t>100674-001</t>
  </si>
  <si>
    <t>100679-</t>
  </si>
  <si>
    <t>100679-001</t>
  </si>
  <si>
    <t>100681-</t>
  </si>
  <si>
    <t>Edmonds Community College</t>
  </si>
  <si>
    <t>100681-001</t>
  </si>
  <si>
    <t>100682-</t>
  </si>
  <si>
    <t>Chateau St Michelle</t>
  </si>
  <si>
    <t>100682-001</t>
  </si>
  <si>
    <t>100683-</t>
  </si>
  <si>
    <t>100683-001</t>
  </si>
  <si>
    <t>100686-</t>
  </si>
  <si>
    <t>Park West Condos</t>
  </si>
  <si>
    <t>100686-001</t>
  </si>
  <si>
    <t>100702-</t>
  </si>
  <si>
    <t>100702-001</t>
  </si>
  <si>
    <t>100703-</t>
  </si>
  <si>
    <t>Tulalip Casino</t>
  </si>
  <si>
    <t>100703-001</t>
  </si>
  <si>
    <t>100704-</t>
  </si>
  <si>
    <t>Olympic Sculpture Park</t>
  </si>
  <si>
    <t>100704-001</t>
  </si>
  <si>
    <t>100708-</t>
  </si>
  <si>
    <t>Seattle Children's Roof Garden</t>
  </si>
  <si>
    <t>100708-001</t>
  </si>
  <si>
    <t>100709-</t>
  </si>
  <si>
    <t>Grieff and Dubin Law</t>
  </si>
  <si>
    <t>100709-001</t>
  </si>
  <si>
    <t>100711-</t>
  </si>
  <si>
    <t>Market Place RR &amp; Corridors</t>
  </si>
  <si>
    <t>100711-001</t>
  </si>
  <si>
    <t>100717-</t>
  </si>
  <si>
    <t>Pacific Place Pin hole Leak</t>
  </si>
  <si>
    <t>100717-001</t>
  </si>
  <si>
    <t>100728-</t>
  </si>
  <si>
    <t>Coffman Engineers 8th Floor</t>
  </si>
  <si>
    <t>100728-001</t>
  </si>
  <si>
    <t>100746-</t>
  </si>
  <si>
    <t>100746-001</t>
  </si>
  <si>
    <t>100747-</t>
  </si>
  <si>
    <t>PCC Sylvania Heat Plant Boiler Replacement</t>
  </si>
  <si>
    <t>100747-001</t>
  </si>
  <si>
    <t>100752-</t>
  </si>
  <si>
    <t>Brookfield Management Office</t>
  </si>
  <si>
    <t>100752-001</t>
  </si>
  <si>
    <t>100756-</t>
  </si>
  <si>
    <t>Northview Corporate Center</t>
  </si>
  <si>
    <t>100756-001</t>
  </si>
  <si>
    <t>100759-</t>
  </si>
  <si>
    <t>100759-001</t>
  </si>
  <si>
    <t>100760-</t>
  </si>
  <si>
    <t>100760-001</t>
  </si>
  <si>
    <t>100761-</t>
  </si>
  <si>
    <t>St. Joseph Medical Center</t>
  </si>
  <si>
    <t>100761-001</t>
  </si>
  <si>
    <t>100763-</t>
  </si>
  <si>
    <t>100763-001</t>
  </si>
  <si>
    <t>100765-</t>
  </si>
  <si>
    <t>100765-001</t>
  </si>
  <si>
    <t>100766-</t>
  </si>
  <si>
    <t>Valley Medical Center - Main Campus</t>
  </si>
  <si>
    <t>100766-001</t>
  </si>
  <si>
    <t>100769-</t>
  </si>
  <si>
    <t>Louis Berger - Suite 1005</t>
  </si>
  <si>
    <t>100769-001</t>
  </si>
  <si>
    <t>100771-</t>
  </si>
  <si>
    <t>100771-001</t>
  </si>
  <si>
    <t>100773-</t>
  </si>
  <si>
    <t>100773-001</t>
  </si>
  <si>
    <t>100774-</t>
  </si>
  <si>
    <t>100774-001</t>
  </si>
  <si>
    <t>100775-</t>
  </si>
  <si>
    <t>Valley Medical Center - Engineering Building</t>
  </si>
  <si>
    <t>100775-001</t>
  </si>
  <si>
    <t>100776-</t>
  </si>
  <si>
    <t>100776-001</t>
  </si>
  <si>
    <t>100777-</t>
  </si>
  <si>
    <t>100777-001</t>
  </si>
  <si>
    <t>100778-</t>
  </si>
  <si>
    <t>100778-001</t>
  </si>
  <si>
    <t>100782-</t>
  </si>
  <si>
    <t>100782-001</t>
  </si>
  <si>
    <t>100783-</t>
  </si>
  <si>
    <t>100783-001</t>
  </si>
  <si>
    <t>100784-</t>
  </si>
  <si>
    <t>Valley Medical Center - Co-Gen/ CUP</t>
  </si>
  <si>
    <t>100784-001</t>
  </si>
  <si>
    <t>100785-</t>
  </si>
  <si>
    <t>Valley Medical Center - New South Tower</t>
  </si>
  <si>
    <t>100785-001</t>
  </si>
  <si>
    <t>100786-</t>
  </si>
  <si>
    <t>Valley Medical Center - Olympic Building</t>
  </si>
  <si>
    <t>100786-001</t>
  </si>
  <si>
    <t>100787-</t>
  </si>
  <si>
    <t>St. Clare Hospital</t>
  </si>
  <si>
    <t>100787-001</t>
  </si>
  <si>
    <t>100788-</t>
  </si>
  <si>
    <t>NEC Oakhurst</t>
  </si>
  <si>
    <t>100788-001</t>
  </si>
  <si>
    <t>100792-</t>
  </si>
  <si>
    <t>1551 Eastlake Building</t>
  </si>
  <si>
    <t>100792-001</t>
  </si>
  <si>
    <t>100794-</t>
  </si>
  <si>
    <t>100794-001</t>
  </si>
  <si>
    <t>100808-</t>
  </si>
  <si>
    <t>Booking.com</t>
  </si>
  <si>
    <t>100808-001</t>
  </si>
  <si>
    <t>100809-</t>
  </si>
  <si>
    <t>McKinstry Seattle Corporate 2015 - FMS</t>
  </si>
  <si>
    <t>100809-001</t>
  </si>
  <si>
    <t>McK Seattle Corporate 2015 - FMS</t>
  </si>
  <si>
    <t>100810-</t>
  </si>
  <si>
    <t>McKinstry Seattle Innovation Center 2015</t>
  </si>
  <si>
    <t>100810-001</t>
  </si>
  <si>
    <t>McK Seattle Innovation &amp; Garage 2015</t>
  </si>
  <si>
    <t>100811-</t>
  </si>
  <si>
    <t>McKinstry -  Blue Dot Bistro 2015 - FMS</t>
  </si>
  <si>
    <t>100811-001</t>
  </si>
  <si>
    <t>McK Blue Dot Bistro 2015 - FMS</t>
  </si>
  <si>
    <t>100812-</t>
  </si>
  <si>
    <t xml:space="preserve">McKinstry Shop 2015  </t>
  </si>
  <si>
    <t>100812-001</t>
  </si>
  <si>
    <t>100813-</t>
  </si>
  <si>
    <t>McKinstry Seattle Corporate 2015 - PMs</t>
  </si>
  <si>
    <t>100813-001</t>
  </si>
  <si>
    <t>McK Seattle Corporate 2015 - PMs</t>
  </si>
  <si>
    <t>100814-</t>
  </si>
  <si>
    <t>McKinstry Spokane 2015 - FMS</t>
  </si>
  <si>
    <t>100814-001</t>
  </si>
  <si>
    <t>McK  Spokane 2015 - FMS</t>
  </si>
  <si>
    <t>100820-</t>
  </si>
  <si>
    <t>Ebey Academy</t>
  </si>
  <si>
    <t>100820-001</t>
  </si>
  <si>
    <t>100821-</t>
  </si>
  <si>
    <t>OSU Cascade Bldg Phase 1 &amp; 2</t>
  </si>
  <si>
    <t>100821-003</t>
  </si>
  <si>
    <t>OSU - Nypro Design Build - Mechanical</t>
  </si>
  <si>
    <t>02259</t>
  </si>
  <si>
    <t>100822-</t>
  </si>
  <si>
    <t>Mass Mutual</t>
  </si>
  <si>
    <t>100822-001</t>
  </si>
  <si>
    <t>100851-</t>
  </si>
  <si>
    <t>Titan Outdoor</t>
  </si>
  <si>
    <t>100851-001</t>
  </si>
  <si>
    <t>100859-</t>
  </si>
  <si>
    <t>EMP Museum Gallery Renovation Project</t>
  </si>
  <si>
    <t>100859-001</t>
  </si>
  <si>
    <t>100863-</t>
  </si>
  <si>
    <t>100863-001</t>
  </si>
  <si>
    <t>100884-</t>
  </si>
  <si>
    <t>McKinstry Portland 2015 - FMS</t>
  </si>
  <si>
    <t>100884-001</t>
  </si>
  <si>
    <t>McK Portland 2015 - FMS</t>
  </si>
  <si>
    <t>100888-</t>
  </si>
  <si>
    <t>Local Union 26</t>
  </si>
  <si>
    <t>100888-001</t>
  </si>
  <si>
    <t>100889-</t>
  </si>
  <si>
    <t>Microsoft Studio B 1836/1864</t>
  </si>
  <si>
    <t>100889-001</t>
  </si>
  <si>
    <t>100900-</t>
  </si>
  <si>
    <t>F5 501.1 ITC Tenant Improvement</t>
  </si>
  <si>
    <t>100900-001</t>
  </si>
  <si>
    <t>100924-</t>
  </si>
  <si>
    <t>100924-001</t>
  </si>
  <si>
    <t>100943-</t>
  </si>
  <si>
    <t>Seattle Iron and Metals</t>
  </si>
  <si>
    <t>100943-001</t>
  </si>
  <si>
    <t>100944-</t>
  </si>
  <si>
    <t>100944-001</t>
  </si>
  <si>
    <t>100945-</t>
  </si>
  <si>
    <t>Boys and Girls Club - Federal Way</t>
  </si>
  <si>
    <t>100945-001</t>
  </si>
  <si>
    <t>100946-</t>
  </si>
  <si>
    <t>George Suddock</t>
  </si>
  <si>
    <t>100946-001</t>
  </si>
  <si>
    <t>100947-</t>
  </si>
  <si>
    <t>James Tower Swedish-Prov STE 500</t>
  </si>
  <si>
    <t>100947-001</t>
  </si>
  <si>
    <t>100948-</t>
  </si>
  <si>
    <t>RIC 7th Floor</t>
  </si>
  <si>
    <t>100948-001</t>
  </si>
  <si>
    <t>100952-</t>
  </si>
  <si>
    <t>Swedish Issaquah Highlands</t>
  </si>
  <si>
    <t>100952-001</t>
  </si>
  <si>
    <t>100954-</t>
  </si>
  <si>
    <t>Swedish Mill Creek MOB</t>
  </si>
  <si>
    <t>100954-001</t>
  </si>
  <si>
    <t>100956-</t>
  </si>
  <si>
    <t>Swedish Redmond MOB</t>
  </si>
  <si>
    <t>100956-001</t>
  </si>
  <si>
    <t>100957-</t>
  </si>
  <si>
    <t>Swedish Issaquah MOB</t>
  </si>
  <si>
    <t>100957-001</t>
  </si>
  <si>
    <t>100958-</t>
  </si>
  <si>
    <t>100958-001</t>
  </si>
  <si>
    <t>100959-</t>
  </si>
  <si>
    <t>100959-001</t>
  </si>
  <si>
    <t>100981-</t>
  </si>
  <si>
    <t>100981-001</t>
  </si>
  <si>
    <t>100982-</t>
  </si>
  <si>
    <t>100982-001</t>
  </si>
  <si>
    <t>100984-</t>
  </si>
  <si>
    <t>Pollmeier Suite 740, 5 Lincoln</t>
  </si>
  <si>
    <t>100984-001</t>
  </si>
  <si>
    <t>100986-</t>
  </si>
  <si>
    <t>Chateau Ste Michelle</t>
  </si>
  <si>
    <t>100986-001</t>
  </si>
  <si>
    <t>100998-</t>
  </si>
  <si>
    <t>Regus Triton Towers Three</t>
  </si>
  <si>
    <t>100998-001</t>
  </si>
  <si>
    <t>100999-</t>
  </si>
  <si>
    <t>100999-001</t>
  </si>
  <si>
    <t>101000-</t>
  </si>
  <si>
    <t>ICC Market Ready Suites 300, 330 &amp; 630</t>
  </si>
  <si>
    <t>101000-001</t>
  </si>
  <si>
    <t>101003-</t>
  </si>
  <si>
    <t>Zulily 432C &amp; 433 Office Reconfiguration</t>
  </si>
  <si>
    <t>101003-001</t>
  </si>
  <si>
    <t>101004-</t>
  </si>
  <si>
    <t>Department of Ecology</t>
  </si>
  <si>
    <t>101004-001</t>
  </si>
  <si>
    <t>101005-</t>
  </si>
  <si>
    <t>101005-001</t>
  </si>
  <si>
    <t>101006-</t>
  </si>
  <si>
    <t>Financial Center 12th Floor Elevator Lobby</t>
  </si>
  <si>
    <t>101006-001</t>
  </si>
  <si>
    <t>101007-</t>
  </si>
  <si>
    <t>F5 401.1 Training Rooms</t>
  </si>
  <si>
    <t>101007-001</t>
  </si>
  <si>
    <t>101012-</t>
  </si>
  <si>
    <t>Wells Fargo 16th Floor</t>
  </si>
  <si>
    <t>101012-001</t>
  </si>
  <si>
    <t>101013-</t>
  </si>
  <si>
    <t>F5 501.4 TI</t>
  </si>
  <si>
    <t>101013-001</t>
  </si>
  <si>
    <t>101016-</t>
  </si>
  <si>
    <t>ICC Market Ready Suites 300/330/630</t>
  </si>
  <si>
    <t>101016-001</t>
  </si>
  <si>
    <t>101022-</t>
  </si>
  <si>
    <t>Cardinal Health Seattle</t>
  </si>
  <si>
    <t>101022-001</t>
  </si>
  <si>
    <t>101023-</t>
  </si>
  <si>
    <t>Spiration Clean Room</t>
  </si>
  <si>
    <t>101023-001</t>
  </si>
  <si>
    <t>101028-</t>
  </si>
  <si>
    <t>Eastridge Christian Church</t>
  </si>
  <si>
    <t>101028-001</t>
  </si>
  <si>
    <t>101031-</t>
  </si>
  <si>
    <t>Tacoma Convention Center</t>
  </si>
  <si>
    <t>101031-001</t>
  </si>
  <si>
    <t>101032-</t>
  </si>
  <si>
    <t>101032-001</t>
  </si>
  <si>
    <t>101038-</t>
  </si>
  <si>
    <t>Vital Source Staffing</t>
  </si>
  <si>
    <t>101038-001</t>
  </si>
  <si>
    <t>101043-</t>
  </si>
  <si>
    <t>F5 Training Rooms</t>
  </si>
  <si>
    <t>101043-001</t>
  </si>
  <si>
    <t>101047-</t>
  </si>
  <si>
    <t>King County International Airport</t>
  </si>
  <si>
    <t>101047-001</t>
  </si>
  <si>
    <t>101055-</t>
  </si>
  <si>
    <t>Perkins Coie Brewery Blocks 2 Renovation</t>
  </si>
  <si>
    <t>101055-001</t>
  </si>
  <si>
    <t>Perkins Coie Brewery Block 2 Renovation</t>
  </si>
  <si>
    <t xml:space="preserve">         1.07-10</t>
  </si>
  <si>
    <t xml:space="preserve">     1.06-10HVAC</t>
  </si>
  <si>
    <t>101064-</t>
  </si>
  <si>
    <t>KNCP Pump Contactor Replacement</t>
  </si>
  <si>
    <t>101064-001</t>
  </si>
  <si>
    <t>101071-</t>
  </si>
  <si>
    <t>Bellevue North</t>
  </si>
  <si>
    <t>101071-001</t>
  </si>
  <si>
    <t>101074-</t>
  </si>
  <si>
    <t>Boeing Canyon Park - Tully's</t>
  </si>
  <si>
    <t>101074-001</t>
  </si>
  <si>
    <t>101078-</t>
  </si>
  <si>
    <t>101078-001</t>
  </si>
  <si>
    <t>101080-</t>
  </si>
  <si>
    <t>101080-001</t>
  </si>
  <si>
    <t>101090-</t>
  </si>
  <si>
    <t>F5 501.4</t>
  </si>
  <si>
    <t>101090-001</t>
  </si>
  <si>
    <t>101091-</t>
  </si>
  <si>
    <t>Weyerhaeuser Corporate Headquarters</t>
  </si>
  <si>
    <t>101091-001</t>
  </si>
  <si>
    <t>101093-</t>
  </si>
  <si>
    <t>On The Park Apartments</t>
  </si>
  <si>
    <t>101093-001</t>
  </si>
  <si>
    <t>101094-</t>
  </si>
  <si>
    <t>101094-001</t>
  </si>
  <si>
    <t>101099-</t>
  </si>
  <si>
    <t>Second &amp; Seneca 6th Floor Ceiling Upgrades</t>
  </si>
  <si>
    <t>101099-001</t>
  </si>
  <si>
    <t>101110-</t>
  </si>
  <si>
    <t>SPL Downtown VFD Replacement AHU A/1R</t>
  </si>
  <si>
    <t>101110-001</t>
  </si>
  <si>
    <t>101119-</t>
  </si>
  <si>
    <t>101119-001</t>
  </si>
  <si>
    <t>101125-</t>
  </si>
  <si>
    <t>HMA Remodel</t>
  </si>
  <si>
    <t>101125-001</t>
  </si>
  <si>
    <t>101129-</t>
  </si>
  <si>
    <t>Unico Management Office</t>
  </si>
  <si>
    <t>101129-001</t>
  </si>
  <si>
    <t>101131-</t>
  </si>
  <si>
    <t>101131-001</t>
  </si>
  <si>
    <t>101136-</t>
  </si>
  <si>
    <t>Symetra Center Demo &amp; Market Ready 17th and 19th Floors</t>
  </si>
  <si>
    <t>101136-001</t>
  </si>
  <si>
    <t>101139-</t>
  </si>
  <si>
    <t>German American School Duct Heaters</t>
  </si>
  <si>
    <t>101139-001</t>
  </si>
  <si>
    <t>101182-</t>
  </si>
  <si>
    <t>Southern Wine &amp; Spirits</t>
  </si>
  <si>
    <t>101182-001</t>
  </si>
  <si>
    <t>101183-</t>
  </si>
  <si>
    <t>Roosevelt Commons 2nd Floor</t>
  </si>
  <si>
    <t>101183-001</t>
  </si>
  <si>
    <t>101186-</t>
  </si>
  <si>
    <t>Basho Plaza Center Suite 1580</t>
  </si>
  <si>
    <t>101186-001</t>
  </si>
  <si>
    <t>101195-</t>
  </si>
  <si>
    <t>Intel DP1-117 Water Line</t>
  </si>
  <si>
    <t>101195-001</t>
  </si>
  <si>
    <t>101197-</t>
  </si>
  <si>
    <t>Puget Sound Plaza (PSP) Suite 1940</t>
  </si>
  <si>
    <t>101197-001</t>
  </si>
  <si>
    <t>101209-</t>
  </si>
  <si>
    <t>Flynn Financial ICC Suite 530</t>
  </si>
  <si>
    <t>101209-001</t>
  </si>
  <si>
    <t>101213-</t>
  </si>
  <si>
    <t>101213-001</t>
  </si>
  <si>
    <t>101214-</t>
  </si>
  <si>
    <t>101214-001</t>
  </si>
  <si>
    <t>101215-</t>
  </si>
  <si>
    <t>101215-001</t>
  </si>
  <si>
    <t>101216-</t>
  </si>
  <si>
    <t>101216-001</t>
  </si>
  <si>
    <t>101218-</t>
  </si>
  <si>
    <t>101218-001</t>
  </si>
  <si>
    <t>101220-</t>
  </si>
  <si>
    <t>City Center Bellevue - Renovation</t>
  </si>
  <si>
    <t>101220-001</t>
  </si>
  <si>
    <t>101221-</t>
  </si>
  <si>
    <t>Lafarge Sea - Pump Seal Replacement</t>
  </si>
  <si>
    <t>101221-001</t>
  </si>
  <si>
    <t>101232-</t>
  </si>
  <si>
    <t>HNN</t>
  </si>
  <si>
    <t>101232-001</t>
  </si>
  <si>
    <t>101236-</t>
  </si>
  <si>
    <t>XO 1100 2nd Ave Demo</t>
  </si>
  <si>
    <t>101236-001</t>
  </si>
  <si>
    <t>101240-</t>
  </si>
  <si>
    <t>Snohomish County DES Phase 4</t>
  </si>
  <si>
    <t>101240-001</t>
  </si>
  <si>
    <t>101242-</t>
  </si>
  <si>
    <t>Lane Powell</t>
  </si>
  <si>
    <t>101242-001</t>
  </si>
  <si>
    <t>101243-</t>
  </si>
  <si>
    <t>Swedish Medical Center - Providence Campus</t>
  </si>
  <si>
    <t>101243-001</t>
  </si>
  <si>
    <t>101245-</t>
  </si>
  <si>
    <t>Savers MT Vernon RR's</t>
  </si>
  <si>
    <t>101245-001</t>
  </si>
  <si>
    <t>101250-</t>
  </si>
  <si>
    <t>Harrison Medical Center - Silverdale</t>
  </si>
  <si>
    <t>101250-001</t>
  </si>
  <si>
    <t>101251-</t>
  </si>
  <si>
    <t>111 S. Jackson Building</t>
  </si>
  <si>
    <t>101251-001</t>
  </si>
  <si>
    <t>101252-</t>
  </si>
  <si>
    <t>Intellius Bellevue</t>
  </si>
  <si>
    <t>101252-001</t>
  </si>
  <si>
    <t>101254-</t>
  </si>
  <si>
    <t>101254-001</t>
  </si>
  <si>
    <t>101255-</t>
  </si>
  <si>
    <t>Swedish Tallman Building</t>
  </si>
  <si>
    <t>101255-001</t>
  </si>
  <si>
    <t>101256-</t>
  </si>
  <si>
    <t>Fifth Avenue Theater</t>
  </si>
  <si>
    <t>101256-001</t>
  </si>
  <si>
    <t>101259-</t>
  </si>
  <si>
    <t>Cascade Behavioral Health</t>
  </si>
  <si>
    <t>101259-001</t>
  </si>
  <si>
    <t>101264-</t>
  </si>
  <si>
    <t>Vancouver Clinics CTC Suite 140</t>
  </si>
  <si>
    <t>101264-002</t>
  </si>
  <si>
    <t>Vancouver Clinic CTC Suite 140</t>
  </si>
  <si>
    <t>101265-</t>
  </si>
  <si>
    <t>Acucela Project</t>
  </si>
  <si>
    <t>101265-001</t>
  </si>
  <si>
    <t>101267-</t>
  </si>
  <si>
    <t>Harrison Medical Center - Bremerton</t>
  </si>
  <si>
    <t>101267-001</t>
  </si>
  <si>
    <t>101271-</t>
  </si>
  <si>
    <t>101271-001</t>
  </si>
  <si>
    <t>101273-</t>
  </si>
  <si>
    <t>St. Mathews Lutheran Church</t>
  </si>
  <si>
    <t>101273-001</t>
  </si>
  <si>
    <t>101274-</t>
  </si>
  <si>
    <t>Apex Learning 17th Floor</t>
  </si>
  <si>
    <t>101274-001</t>
  </si>
  <si>
    <t>101276-</t>
  </si>
  <si>
    <t>Boeing Canyon Park Building B Privacy Rooms</t>
  </si>
  <si>
    <t>101276-001</t>
  </si>
  <si>
    <t>101285-</t>
  </si>
  <si>
    <t>Belmont Building (Seattle Goodwill)</t>
  </si>
  <si>
    <t>101285-001</t>
  </si>
  <si>
    <t>101297-</t>
  </si>
  <si>
    <t>Plaza 600 Bike Storage</t>
  </si>
  <si>
    <t>101297-001</t>
  </si>
  <si>
    <t>101299-</t>
  </si>
  <si>
    <t>Olympic Building 1st Floor</t>
  </si>
  <si>
    <t>101299-001</t>
  </si>
  <si>
    <t>101303-</t>
  </si>
  <si>
    <t>Nexus Snoqualmie</t>
  </si>
  <si>
    <t>101303-001</t>
  </si>
  <si>
    <t>101305-</t>
  </si>
  <si>
    <t>Eastgate Office Center Electrical Rooms</t>
  </si>
  <si>
    <t>101305-001</t>
  </si>
  <si>
    <t>101309-</t>
  </si>
  <si>
    <t>Sound Mental Health</t>
  </si>
  <si>
    <t>101309-001</t>
  </si>
  <si>
    <t>101315-</t>
  </si>
  <si>
    <t>Isilon</t>
  </si>
  <si>
    <t>101315-001</t>
  </si>
  <si>
    <t>101321-</t>
  </si>
  <si>
    <t>101321-001</t>
  </si>
  <si>
    <t>101322-</t>
  </si>
  <si>
    <t>Willows Commerce Center</t>
  </si>
  <si>
    <t>101322-001</t>
  </si>
  <si>
    <t>101323-</t>
  </si>
  <si>
    <t>New Horizons</t>
  </si>
  <si>
    <t>101323-001</t>
  </si>
  <si>
    <t>101345-</t>
  </si>
  <si>
    <t>Maxim Healthcare, Suite 400 - 2 Lincoln</t>
  </si>
  <si>
    <t>101345-001</t>
  </si>
  <si>
    <t>101380-</t>
  </si>
  <si>
    <t>Pacific Courts</t>
  </si>
  <si>
    <t>101380-001</t>
  </si>
  <si>
    <t>101383-</t>
  </si>
  <si>
    <t>101383-001</t>
  </si>
  <si>
    <t>101386-</t>
  </si>
  <si>
    <t>The Dental Group</t>
  </si>
  <si>
    <t>101386-001</t>
  </si>
  <si>
    <t>101390-</t>
  </si>
  <si>
    <t>Weyerhaeuser Corporate Center</t>
  </si>
  <si>
    <t>101390-001</t>
  </si>
  <si>
    <t>101396-</t>
  </si>
  <si>
    <t>Bellevue Athletic Club</t>
  </si>
  <si>
    <t>101396-001</t>
  </si>
  <si>
    <t>101398-</t>
  </si>
  <si>
    <t>Redmond East Building</t>
  </si>
  <si>
    <t>101398-001</t>
  </si>
  <si>
    <t>101401-</t>
  </si>
  <si>
    <t>101401-001</t>
  </si>
  <si>
    <t>101402-</t>
  </si>
  <si>
    <t>NT Main Street Building</t>
  </si>
  <si>
    <t>101402-001</t>
  </si>
  <si>
    <t>101405-</t>
  </si>
  <si>
    <t>101405-001</t>
  </si>
  <si>
    <t>101408-</t>
  </si>
  <si>
    <t>EMC 4th FL Warranty</t>
  </si>
  <si>
    <t>101408-001</t>
  </si>
  <si>
    <t>101414-</t>
  </si>
  <si>
    <t>Plaza Center 2nd FL</t>
  </si>
  <si>
    <t>101414-001</t>
  </si>
  <si>
    <t>101426-</t>
  </si>
  <si>
    <t>101426-001</t>
  </si>
  <si>
    <t>101478-</t>
  </si>
  <si>
    <t>Discovery Elementary School</t>
  </si>
  <si>
    <t>101478-001</t>
  </si>
  <si>
    <t>101483-</t>
  </si>
  <si>
    <t>101483-001</t>
  </si>
  <si>
    <t>101489-</t>
  </si>
  <si>
    <t>Redmond Heights Tech Center BLDG C Suite 100</t>
  </si>
  <si>
    <t>101489-001</t>
  </si>
  <si>
    <t>101510-</t>
  </si>
  <si>
    <t>Tulalip Resort</t>
  </si>
  <si>
    <t>101510-001</t>
  </si>
  <si>
    <t>101521-</t>
  </si>
  <si>
    <t>Liberty NW Center Head Change Out</t>
  </si>
  <si>
    <t>101521-001</t>
  </si>
  <si>
    <t>101522-</t>
  </si>
  <si>
    <t>101522-001</t>
  </si>
  <si>
    <t>101550-</t>
  </si>
  <si>
    <t>Riverview Plaza #1</t>
  </si>
  <si>
    <t>101550-001</t>
  </si>
  <si>
    <t>101553-</t>
  </si>
  <si>
    <t>Martin Village</t>
  </si>
  <si>
    <t>101553-001</t>
  </si>
  <si>
    <t>101555-</t>
  </si>
  <si>
    <t>Van Doren's Landing Office</t>
  </si>
  <si>
    <t>101555-001</t>
  </si>
  <si>
    <t>101558-</t>
  </si>
  <si>
    <t>UWSOM Bldg. E</t>
  </si>
  <si>
    <t>101558-001</t>
  </si>
  <si>
    <t>101559-</t>
  </si>
  <si>
    <t>101559-001</t>
  </si>
  <si>
    <t>101560-</t>
  </si>
  <si>
    <t>Arbor Place Tower</t>
  </si>
  <si>
    <t>101560-001</t>
  </si>
  <si>
    <t>101564-</t>
  </si>
  <si>
    <t>Amara</t>
  </si>
  <si>
    <t>101564-001</t>
  </si>
  <si>
    <t>101565-</t>
  </si>
  <si>
    <t>101565-001</t>
  </si>
  <si>
    <t>101567-</t>
  </si>
  <si>
    <t>101567-001</t>
  </si>
  <si>
    <t>101568-</t>
  </si>
  <si>
    <t>Seattle Opera</t>
  </si>
  <si>
    <t>101568-001</t>
  </si>
  <si>
    <t>101570-</t>
  </si>
  <si>
    <t>UW R&amp;T Benjamin Hall</t>
  </si>
  <si>
    <t>101570-001</t>
  </si>
  <si>
    <t>101578-</t>
  </si>
  <si>
    <t>101578-001</t>
  </si>
  <si>
    <t>101582-</t>
  </si>
  <si>
    <t>101582-001</t>
  </si>
  <si>
    <t>101585-</t>
  </si>
  <si>
    <t>101585-001</t>
  </si>
  <si>
    <t>101590-</t>
  </si>
  <si>
    <t>Pacific Place</t>
  </si>
  <si>
    <t>101590-001</t>
  </si>
  <si>
    <t>101591-</t>
  </si>
  <si>
    <t>Hazel Valley Townhomes</t>
  </si>
  <si>
    <t>101591-001</t>
  </si>
  <si>
    <t>101593-</t>
  </si>
  <si>
    <t>101593-001</t>
  </si>
  <si>
    <t>101598-</t>
  </si>
  <si>
    <t>UBS - Bellevue</t>
  </si>
  <si>
    <t>101598-001</t>
  </si>
  <si>
    <t>101607-</t>
  </si>
  <si>
    <t>Intergate Columbia B-4</t>
  </si>
  <si>
    <t>101607-001</t>
  </si>
  <si>
    <t>101609-</t>
  </si>
  <si>
    <t>Eastgate Office Center</t>
  </si>
  <si>
    <t>101609-001</t>
  </si>
  <si>
    <t>101610-</t>
  </si>
  <si>
    <t>101610-001</t>
  </si>
  <si>
    <t>101613-</t>
  </si>
  <si>
    <t>101613-001</t>
  </si>
  <si>
    <t>101614-</t>
  </si>
  <si>
    <t>101614-001</t>
  </si>
  <si>
    <t>101625-</t>
  </si>
  <si>
    <t>101625-001</t>
  </si>
  <si>
    <t>101626-</t>
  </si>
  <si>
    <t>Body Balance, Suite 190, 1 Lincoln</t>
  </si>
  <si>
    <t>101626-001</t>
  </si>
  <si>
    <t>101627-</t>
  </si>
  <si>
    <t>101627-001</t>
  </si>
  <si>
    <t>101629-</t>
  </si>
  <si>
    <t>Nexus Canyon Park</t>
  </si>
  <si>
    <t>101629-001</t>
  </si>
  <si>
    <t>101634-</t>
  </si>
  <si>
    <t>Group Health</t>
  </si>
  <si>
    <t>101634-001</t>
  </si>
  <si>
    <t>101647-</t>
  </si>
  <si>
    <t>101647-001</t>
  </si>
  <si>
    <t>101648-</t>
  </si>
  <si>
    <t>Starbucks Data Center</t>
  </si>
  <si>
    <t>101648-001</t>
  </si>
  <si>
    <t>101657-</t>
  </si>
  <si>
    <t>Howard Building</t>
  </si>
  <si>
    <t>101657-001</t>
  </si>
  <si>
    <t>101664-</t>
  </si>
  <si>
    <t>Securitas, Delphi Building Suite 315</t>
  </si>
  <si>
    <t>101664-001</t>
  </si>
  <si>
    <t>101675-</t>
  </si>
  <si>
    <t>Evergreen Project</t>
  </si>
  <si>
    <t>101675-001</t>
  </si>
  <si>
    <t>101677-</t>
  </si>
  <si>
    <t>WSHB 520 Pike Suite 1525</t>
  </si>
  <si>
    <t>101677-001</t>
  </si>
  <si>
    <t>101682-</t>
  </si>
  <si>
    <t>101682-001</t>
  </si>
  <si>
    <t>101686-</t>
  </si>
  <si>
    <t>Sears Columbia Center</t>
  </si>
  <si>
    <t>101686-001</t>
  </si>
  <si>
    <t>101692-</t>
  </si>
  <si>
    <t>Swedish Medical Center</t>
  </si>
  <si>
    <t>101692-001</t>
  </si>
  <si>
    <t>101693-</t>
  </si>
  <si>
    <t>101693-001</t>
  </si>
  <si>
    <t>101694-</t>
  </si>
  <si>
    <t>UW Roosevelt Commons</t>
  </si>
  <si>
    <t>101694-001</t>
  </si>
  <si>
    <t>101695-</t>
  </si>
  <si>
    <t>Entomo</t>
  </si>
  <si>
    <t>101695-001</t>
  </si>
  <si>
    <t>101701-</t>
  </si>
  <si>
    <t>UWP Expansion Columbia Center</t>
  </si>
  <si>
    <t>101701-001</t>
  </si>
  <si>
    <t>101708-</t>
  </si>
  <si>
    <t>45th Street Plaza Building</t>
  </si>
  <si>
    <t>101708-001</t>
  </si>
  <si>
    <t>101715-</t>
  </si>
  <si>
    <t>101715-001</t>
  </si>
  <si>
    <t>101717-</t>
  </si>
  <si>
    <t>101717-001</t>
  </si>
  <si>
    <t>101720-</t>
  </si>
  <si>
    <t>101720-001</t>
  </si>
  <si>
    <t>101721-</t>
  </si>
  <si>
    <t>Galvanize</t>
  </si>
  <si>
    <t>101721-001</t>
  </si>
  <si>
    <t>101739-</t>
  </si>
  <si>
    <t>Childpeace Montessori Replace RR Exhaust fan</t>
  </si>
  <si>
    <t>101739-001</t>
  </si>
  <si>
    <t>101746-</t>
  </si>
  <si>
    <t>FlightSafety International 2015 Full Service</t>
  </si>
  <si>
    <t>101746-001</t>
  </si>
  <si>
    <t>101747-</t>
  </si>
  <si>
    <t>Lafarge Sea - Dryer Service</t>
  </si>
  <si>
    <t>101747-001</t>
  </si>
  <si>
    <t>101754-</t>
  </si>
  <si>
    <t xml:space="preserve">             001</t>
  </si>
  <si>
    <t>101754-001</t>
  </si>
  <si>
    <t>101754-002</t>
  </si>
  <si>
    <t>Valley Medical Kent - Annual Testing</t>
  </si>
  <si>
    <t>101754-003</t>
  </si>
  <si>
    <t>Valley Medical Newcastle - Annual Testing</t>
  </si>
  <si>
    <t>101754-004</t>
  </si>
  <si>
    <t>Valley Medical New South Tower - Annual Testing</t>
  </si>
  <si>
    <t>101754-005</t>
  </si>
  <si>
    <t>Valley Medical Covington South - Annual Testing</t>
  </si>
  <si>
    <t>101754-006</t>
  </si>
  <si>
    <t>Valley Medical Main Campus - Annual Testing</t>
  </si>
  <si>
    <t>101754-007</t>
  </si>
  <si>
    <t>Valley Medical Garage - Annual Testing</t>
  </si>
  <si>
    <t>101754-008</t>
  </si>
  <si>
    <t>Valley Medical Engineering Bldg. - Annual Testing</t>
  </si>
  <si>
    <t>101754-009</t>
  </si>
  <si>
    <t>Valley Medical Day Surgery - Annual Testing</t>
  </si>
  <si>
    <t>101754-010</t>
  </si>
  <si>
    <t>Valley Medical Covington - Annual Testing</t>
  </si>
  <si>
    <t>101754-011</t>
  </si>
  <si>
    <t>Valley Medical Co-Gen/ CUP - Annual Testing</t>
  </si>
  <si>
    <t>101754-012</t>
  </si>
  <si>
    <t>Valley Medical Medical Arts Bldg. - Annual Testing</t>
  </si>
  <si>
    <t>101754-013</t>
  </si>
  <si>
    <t>Valley Medical VPCN - Annual Testing</t>
  </si>
  <si>
    <t>101754-014</t>
  </si>
  <si>
    <t>Valley Medical ROC - Annual Testing</t>
  </si>
  <si>
    <t>101754-015</t>
  </si>
  <si>
    <t>Valley Medical Talbot Bldg. - Annual Testing</t>
  </si>
  <si>
    <t>101754-016</t>
  </si>
  <si>
    <t>Valley Medical Olympic Bldg.  - Annual Testing</t>
  </si>
  <si>
    <t xml:space="preserve">             002</t>
  </si>
  <si>
    <t xml:space="preserve">             003</t>
  </si>
  <si>
    <t xml:space="preserve">             004</t>
  </si>
  <si>
    <t xml:space="preserve">             005</t>
  </si>
  <si>
    <t xml:space="preserve">             006</t>
  </si>
  <si>
    <t xml:space="preserve">             007</t>
  </si>
  <si>
    <t xml:space="preserve">             008</t>
  </si>
  <si>
    <t xml:space="preserve">             009</t>
  </si>
  <si>
    <t xml:space="preserve">             010</t>
  </si>
  <si>
    <t xml:space="preserve">             011</t>
  </si>
  <si>
    <t xml:space="preserve">             012</t>
  </si>
  <si>
    <t xml:space="preserve">             013</t>
  </si>
  <si>
    <t xml:space="preserve">             014</t>
  </si>
  <si>
    <t xml:space="preserve">             015</t>
  </si>
  <si>
    <t xml:space="preserve">             016</t>
  </si>
  <si>
    <t>101761-</t>
  </si>
  <si>
    <t>Sabey IGE IV</t>
  </si>
  <si>
    <t>101761-001</t>
  </si>
  <si>
    <t>101763-</t>
  </si>
  <si>
    <t>Sabey Intergate West B &amp; C</t>
  </si>
  <si>
    <t>101763-001</t>
  </si>
  <si>
    <t>101764-</t>
  </si>
  <si>
    <t>Sabey Intergate East</t>
  </si>
  <si>
    <t>101764-001</t>
  </si>
  <si>
    <t>101779-</t>
  </si>
  <si>
    <t>NT Main Street Housing</t>
  </si>
  <si>
    <t>101779-001</t>
  </si>
  <si>
    <t>ProjectMgr</t>
  </si>
  <si>
    <t>MARK KIPFER</t>
  </si>
  <si>
    <t>DAVE HOWE</t>
  </si>
  <si>
    <t>DAVE MCCLAIN</t>
  </si>
  <si>
    <t>CHARLIE FAJARILLO</t>
  </si>
  <si>
    <t>JOE ROACH</t>
  </si>
  <si>
    <t>JERRY DAY</t>
  </si>
  <si>
    <t>STEVE LARSON</t>
  </si>
  <si>
    <t>CHRIS THOMAS</t>
  </si>
  <si>
    <t>SIMONE HRYCENKO</t>
  </si>
  <si>
    <t>LINDSEY HIMMEL</t>
  </si>
  <si>
    <t>NATE SMITH</t>
  </si>
  <si>
    <t>MARK FRISK</t>
  </si>
  <si>
    <t>AUDIE WALLACE</t>
  </si>
  <si>
    <t>NATHAN COLLINS</t>
  </si>
  <si>
    <t>KELLY HANI</t>
  </si>
  <si>
    <t>JOAN QUINT</t>
  </si>
  <si>
    <t>SETH PIKE</t>
  </si>
  <si>
    <t>MATT CARSON</t>
  </si>
  <si>
    <t>ADAM MYERS</t>
  </si>
  <si>
    <t>JAMES POSTMA</t>
  </si>
  <si>
    <t>BRETT SONTRA</t>
  </si>
  <si>
    <t>KEVIN CONNELL</t>
  </si>
  <si>
    <t>BRIAN ANTONSEN</t>
  </si>
  <si>
    <t>JOSH OSBORN</t>
  </si>
  <si>
    <t>JAMES MILLER</t>
  </si>
  <si>
    <t>MADELINE SIMON</t>
  </si>
  <si>
    <t>PAUL HAWLEY</t>
  </si>
  <si>
    <t>ANDREW DONALD</t>
  </si>
  <si>
    <t>STEVE LEONARD</t>
  </si>
  <si>
    <t>DOUG SCHINDLER</t>
  </si>
  <si>
    <t>DOYLE KAHABKA</t>
  </si>
  <si>
    <t>JOHN CASSANEGO</t>
  </si>
  <si>
    <t>TERRI RUTHRUFF</t>
  </si>
  <si>
    <t>SCOTT SPITZER</t>
  </si>
  <si>
    <t>KENSI HAMILTON</t>
  </si>
  <si>
    <t>DAVID ROE</t>
  </si>
  <si>
    <t>JOSH CARLSON</t>
  </si>
  <si>
    <t>JOHN SNELL</t>
  </si>
  <si>
    <t>ERIC P PETERSON</t>
  </si>
  <si>
    <t>ADAM MICHAELIS</t>
  </si>
  <si>
    <t>BRIAN LAYMAN</t>
  </si>
  <si>
    <t>PETER FELZIEN</t>
  </si>
  <si>
    <t>JAMES TAYLOR</t>
  </si>
  <si>
    <t>MIKE DOUD</t>
  </si>
  <si>
    <t>FRANK GRANSTON</t>
  </si>
  <si>
    <t>JAMES MEYER</t>
  </si>
  <si>
    <t>REBECCA FITZSIMMONS</t>
  </si>
  <si>
    <t>HOBIE MILLER</t>
  </si>
  <si>
    <t>JOHN FOGEL</t>
  </si>
  <si>
    <t>MELISA VASQUEZ</t>
  </si>
  <si>
    <t>JOSHUA MICHAEL GOLDMAN</t>
  </si>
  <si>
    <t>PAT ROBERTS</t>
  </si>
  <si>
    <t>ERIK PIECZATKOWSKI</t>
  </si>
  <si>
    <t>MICHAEL MCDERMOTT</t>
  </si>
  <si>
    <t>LOU BAILEY</t>
  </si>
  <si>
    <t>ROBIN S FUNG</t>
  </si>
  <si>
    <t>EASA NOUROUZEE</t>
  </si>
  <si>
    <t>PAUL STEINHEISER</t>
  </si>
  <si>
    <t>MATT WEBB</t>
  </si>
  <si>
    <t>FLOYD SPEARS</t>
  </si>
  <si>
    <t>JOSH CLOUD</t>
  </si>
  <si>
    <t>JENNIFER KOCH</t>
  </si>
  <si>
    <t>DOUG MOORE</t>
  </si>
  <si>
    <t>ALEX CORDAS</t>
  </si>
  <si>
    <t>JON UGELSTAD</t>
  </si>
  <si>
    <t>CHARLE MCNULTY</t>
  </si>
  <si>
    <t>JOSEPH KORTE</t>
  </si>
  <si>
    <t>NED GEBERT</t>
  </si>
  <si>
    <t>LYNNE STIMSON</t>
  </si>
  <si>
    <t>BRAD BULL</t>
  </si>
  <si>
    <t>ZACK SCOTT</t>
  </si>
  <si>
    <t>MICHAEL ANTONIETTI</t>
  </si>
  <si>
    <t>HARRY MCCLANE</t>
  </si>
  <si>
    <t>SHARON WILEY</t>
  </si>
  <si>
    <t>ANDREW CRALL</t>
  </si>
  <si>
    <t>CARY JANZ</t>
  </si>
  <si>
    <t>WAYNE TEDROW</t>
  </si>
  <si>
    <t>FRANK GABRIEL</t>
  </si>
  <si>
    <t>ED LANDIN</t>
  </si>
  <si>
    <t>JAKE BELL</t>
  </si>
  <si>
    <t>AMY PEER</t>
  </si>
  <si>
    <t>DAN RONCO</t>
  </si>
  <si>
    <t>ALAN LAROCHE</t>
  </si>
  <si>
    <t>JIM WERRE</t>
  </si>
  <si>
    <t>THOMAS GUICHARD</t>
  </si>
  <si>
    <t>ALEXANDER WALKUP</t>
  </si>
  <si>
    <t>JAMES CORDER</t>
  </si>
  <si>
    <t>JEFF KIGGINS</t>
  </si>
  <si>
    <t>JEFF PARILLA</t>
  </si>
  <si>
    <t>DAMON CANNON</t>
  </si>
  <si>
    <t>TODD FIRESTENBERG</t>
  </si>
  <si>
    <t>DAVID PICKETT</t>
  </si>
  <si>
    <t>AARON WOZNIAK</t>
  </si>
  <si>
    <t>ANNE NEELY</t>
  </si>
  <si>
    <t>BOB FREY</t>
  </si>
  <si>
    <t>JOE WOLF</t>
  </si>
  <si>
    <t>PATRICK STINE</t>
  </si>
  <si>
    <t>JIM ROSENBAUM</t>
  </si>
  <si>
    <t>TROY TUNGATE</t>
  </si>
  <si>
    <t>LAUREN SNOOK</t>
  </si>
  <si>
    <t>DENNIS SHELDON</t>
  </si>
  <si>
    <t>KEITH CHILLEM</t>
  </si>
  <si>
    <t>JULIE CAMPBELL</t>
  </si>
  <si>
    <t>DARREN BRAULT</t>
  </si>
  <si>
    <t>MIKE DONALDSON</t>
  </si>
  <si>
    <t>LARRY MAYOTTE</t>
  </si>
  <si>
    <t>SHELBY FOWLER</t>
  </si>
  <si>
    <t>RICH MEYER</t>
  </si>
  <si>
    <t>MARK HANKIN</t>
  </si>
  <si>
    <t>NEAL RIDER</t>
  </si>
  <si>
    <t>CORY SPARLING</t>
  </si>
  <si>
    <t>RENE MENDEZ</t>
  </si>
  <si>
    <t>JEANNE MCCARTNEY</t>
  </si>
  <si>
    <t>MEILEE FIX</t>
  </si>
  <si>
    <t>MATT EARNHARDT</t>
  </si>
  <si>
    <t>MARK HOOD</t>
  </si>
  <si>
    <t>ANDREA VAN BLARICOM</t>
  </si>
  <si>
    <t>JACOB WILSON</t>
  </si>
  <si>
    <t>JOSE DIAZ</t>
  </si>
  <si>
    <t>KATHY LORELLA</t>
  </si>
  <si>
    <t>ANTHONY GALLUZZO</t>
  </si>
  <si>
    <t>KELLY LONSBERRY</t>
  </si>
  <si>
    <t>HENDRIK VAN HEMERT</t>
  </si>
  <si>
    <t>JAMES CARREL</t>
  </si>
  <si>
    <t>DAN ROBINSON</t>
  </si>
  <si>
    <t>KATHRYN WINGARD</t>
  </si>
  <si>
    <t>BRIAN ERDAHL</t>
  </si>
  <si>
    <t>101726-</t>
  </si>
  <si>
    <t>Puyallup Tribal Restorative Correctional Facility 2015 HVAC</t>
  </si>
  <si>
    <t>101726-001</t>
  </si>
  <si>
    <t>101742-</t>
  </si>
  <si>
    <t>Metro 112 Apartments 2015 Water Treatment</t>
  </si>
  <si>
    <t>101742-001</t>
  </si>
  <si>
    <t>Darigold - Rainier - Replace Evaporative Condenser</t>
  </si>
  <si>
    <t>IMPINJ</t>
  </si>
  <si>
    <t xml:space="preserve"> 10118-002</t>
  </si>
  <si>
    <t>Jacson Federal Building-Chiller year 1</t>
  </si>
  <si>
    <t xml:space="preserve"> 10187-</t>
  </si>
  <si>
    <t>CENTRE 425</t>
  </si>
  <si>
    <t xml:space="preserve"> 10187-001</t>
  </si>
  <si>
    <t xml:space="preserve">1-00647 </t>
  </si>
  <si>
    <t>Pre-GMP</t>
  </si>
  <si>
    <t>ROB CARLTON</t>
  </si>
  <si>
    <t xml:space="preserve"> 10188-002</t>
  </si>
  <si>
    <t>Amazon TI at 1915 Terry - CONST</t>
  </si>
  <si>
    <t xml:space="preserve"> 13118-</t>
  </si>
  <si>
    <t>QUANEX CHILLERS</t>
  </si>
  <si>
    <t xml:space="preserve"> 13118-001</t>
  </si>
  <si>
    <t xml:space="preserve">1-60798 </t>
  </si>
  <si>
    <t>SD-State Farm</t>
  </si>
  <si>
    <t>SD-Martin Selig Real Es</t>
  </si>
  <si>
    <t>SD-Dr Martens</t>
  </si>
  <si>
    <t>SD-MS TK5 FY14</t>
  </si>
  <si>
    <t>SD-Fed Ex</t>
  </si>
  <si>
    <t>SD-PCL Construction Ser</t>
  </si>
  <si>
    <t xml:space="preserve"> 15982-</t>
  </si>
  <si>
    <t>MSFT B43 BOILER</t>
  </si>
  <si>
    <t xml:space="preserve"> 15982-001</t>
  </si>
  <si>
    <t xml:space="preserve">1-00348 </t>
  </si>
  <si>
    <t xml:space="preserve"> 15983-</t>
  </si>
  <si>
    <t>MSFT B26 AHU REBUILD</t>
  </si>
  <si>
    <t xml:space="preserve"> 15983-001</t>
  </si>
  <si>
    <t xml:space="preserve">1-00349 </t>
  </si>
  <si>
    <t>CO-Microsoft Building #112 Cafe DDC Controls</t>
  </si>
  <si>
    <t xml:space="preserve"> 80424-</t>
  </si>
  <si>
    <t>4000 Kruse Bldg I</t>
  </si>
  <si>
    <t xml:space="preserve"> 80424-001</t>
  </si>
  <si>
    <t>1-657844</t>
  </si>
  <si>
    <t xml:space="preserve"> 80425-</t>
  </si>
  <si>
    <t>4000 KRUSE BLDG II</t>
  </si>
  <si>
    <t xml:space="preserve"> 80425-001</t>
  </si>
  <si>
    <t>1-657845</t>
  </si>
  <si>
    <t xml:space="preserve"> 80426-</t>
  </si>
  <si>
    <t>4000 KRUSE BLDG III</t>
  </si>
  <si>
    <t xml:space="preserve"> 80426-001</t>
  </si>
  <si>
    <t>1-657846</t>
  </si>
  <si>
    <t xml:space="preserve"> 80427-</t>
  </si>
  <si>
    <t xml:space="preserve"> 80427-001</t>
  </si>
  <si>
    <t>1-657847</t>
  </si>
  <si>
    <t xml:space="preserve"> 80428-</t>
  </si>
  <si>
    <t xml:space="preserve"> 80428-001</t>
  </si>
  <si>
    <t>1-657848</t>
  </si>
  <si>
    <t xml:space="preserve"> 80429-</t>
  </si>
  <si>
    <t xml:space="preserve"> 80429-001</t>
  </si>
  <si>
    <t>1-657849</t>
  </si>
  <si>
    <t xml:space="preserve"> 80430-</t>
  </si>
  <si>
    <t xml:space="preserve"> 80430-001</t>
  </si>
  <si>
    <t>1-657850</t>
  </si>
  <si>
    <t xml:space="preserve"> 80431-</t>
  </si>
  <si>
    <t xml:space="preserve"> 80431-001</t>
  </si>
  <si>
    <t>1-657851</t>
  </si>
  <si>
    <t xml:space="preserve"> 84224-</t>
  </si>
  <si>
    <t>H &amp; M Bay</t>
  </si>
  <si>
    <t xml:space="preserve"> 84224-001</t>
  </si>
  <si>
    <t>1-919071</t>
  </si>
  <si>
    <t xml:space="preserve"> 84230-</t>
  </si>
  <si>
    <t>Bill Teplicky</t>
  </si>
  <si>
    <t xml:space="preserve"> 84230-001</t>
  </si>
  <si>
    <t>1-919077</t>
  </si>
  <si>
    <t xml:space="preserve"> 84287-</t>
  </si>
  <si>
    <t>Allied Body Works</t>
  </si>
  <si>
    <t xml:space="preserve"> 84287-001</t>
  </si>
  <si>
    <t>1-919134</t>
  </si>
  <si>
    <t xml:space="preserve"> 84383-</t>
  </si>
  <si>
    <t>Ervin &amp; Sally</t>
  </si>
  <si>
    <t xml:space="preserve"> 84383-001</t>
  </si>
  <si>
    <t>1-919230</t>
  </si>
  <si>
    <t xml:space="preserve"> 84450-</t>
  </si>
  <si>
    <t xml:space="preserve"> 84450-001</t>
  </si>
  <si>
    <t>1-919301</t>
  </si>
  <si>
    <t xml:space="preserve"> 84461-</t>
  </si>
  <si>
    <t>Robert Harris Reside</t>
  </si>
  <si>
    <t xml:space="preserve"> 84461-001</t>
  </si>
  <si>
    <t>1-919312</t>
  </si>
  <si>
    <t xml:space="preserve"> 84569-</t>
  </si>
  <si>
    <t>Art &amp; Judy Feldra</t>
  </si>
  <si>
    <t xml:space="preserve"> 84569-001</t>
  </si>
  <si>
    <t>1-919427</t>
  </si>
  <si>
    <t xml:space="preserve"> 84588-</t>
  </si>
  <si>
    <t xml:space="preserve"> 84588-001</t>
  </si>
  <si>
    <t>1-919446</t>
  </si>
  <si>
    <t xml:space="preserve"> 84671-</t>
  </si>
  <si>
    <t>JCPenney #2657</t>
  </si>
  <si>
    <t xml:space="preserve"> 84671-001</t>
  </si>
  <si>
    <t>1-919541</t>
  </si>
  <si>
    <t xml:space="preserve"> 86823-</t>
  </si>
  <si>
    <t xml:space="preserve"> 86823-001</t>
  </si>
  <si>
    <t>1-657852</t>
  </si>
  <si>
    <t xml:space="preserve"> 86824-</t>
  </si>
  <si>
    <t xml:space="preserve"> 86824-001</t>
  </si>
  <si>
    <t>1-657853</t>
  </si>
  <si>
    <t xml:space="preserve"> 86827-</t>
  </si>
  <si>
    <t xml:space="preserve"> 86827-001</t>
  </si>
  <si>
    <t>1-657856</t>
  </si>
  <si>
    <t xml:space="preserve"> 86840-</t>
  </si>
  <si>
    <t xml:space="preserve"> 86840-001</t>
  </si>
  <si>
    <t>1-657869</t>
  </si>
  <si>
    <t xml:space="preserve"> 86841-</t>
  </si>
  <si>
    <t xml:space="preserve"> 86841-001</t>
  </si>
  <si>
    <t>1-657870</t>
  </si>
  <si>
    <t xml:space="preserve"> 86842-</t>
  </si>
  <si>
    <t xml:space="preserve"> 86842-001</t>
  </si>
  <si>
    <t>1-657871</t>
  </si>
  <si>
    <t xml:space="preserve"> 86843-</t>
  </si>
  <si>
    <t xml:space="preserve"> 86843-001</t>
  </si>
  <si>
    <t>1-657872</t>
  </si>
  <si>
    <t xml:space="preserve"> 86844-</t>
  </si>
  <si>
    <t>KRUSE WAY PLAZA II</t>
  </si>
  <si>
    <t xml:space="preserve"> 86844-001</t>
  </si>
  <si>
    <t>1-657873</t>
  </si>
  <si>
    <t xml:space="preserve"> 86845-</t>
  </si>
  <si>
    <t xml:space="preserve"> 86845-001</t>
  </si>
  <si>
    <t>1-657874</t>
  </si>
  <si>
    <t xml:space="preserve"> 86846-</t>
  </si>
  <si>
    <t>KRUSE WOODS II</t>
  </si>
  <si>
    <t xml:space="preserve"> 86846-001</t>
  </si>
  <si>
    <t>1-657875</t>
  </si>
  <si>
    <t xml:space="preserve"> 86847-</t>
  </si>
  <si>
    <t xml:space="preserve"> 86847-001</t>
  </si>
  <si>
    <t>1-657876</t>
  </si>
  <si>
    <t xml:space="preserve"> 86848-</t>
  </si>
  <si>
    <t xml:space="preserve"> 86848-001</t>
  </si>
  <si>
    <t>1-657877</t>
  </si>
  <si>
    <t xml:space="preserve"> 86849-</t>
  </si>
  <si>
    <t xml:space="preserve"> 86849-001</t>
  </si>
  <si>
    <t>1-657878</t>
  </si>
  <si>
    <t xml:space="preserve"> 86851-</t>
  </si>
  <si>
    <t>NIMBUS BLDG 11</t>
  </si>
  <si>
    <t xml:space="preserve"> 86851-001</t>
  </si>
  <si>
    <t>1-657880</t>
  </si>
  <si>
    <t xml:space="preserve"> 86852-</t>
  </si>
  <si>
    <t>NIMBUS BLDG 13</t>
  </si>
  <si>
    <t xml:space="preserve"> 86852-001</t>
  </si>
  <si>
    <t>1-657881</t>
  </si>
  <si>
    <t xml:space="preserve"> 86853-</t>
  </si>
  <si>
    <t>NIMBUS BLDG 16</t>
  </si>
  <si>
    <t xml:space="preserve"> 86853-001</t>
  </si>
  <si>
    <t>1-657882</t>
  </si>
  <si>
    <t xml:space="preserve"> 87026-</t>
  </si>
  <si>
    <t xml:space="preserve"> 87026-001</t>
  </si>
  <si>
    <t>1-919602</t>
  </si>
  <si>
    <t xml:space="preserve"> 87031-</t>
  </si>
  <si>
    <t>Constance Frasier</t>
  </si>
  <si>
    <t xml:space="preserve"> 87031-001</t>
  </si>
  <si>
    <t>1-919607</t>
  </si>
  <si>
    <t xml:space="preserve"> 87060-</t>
  </si>
  <si>
    <t>IDD Aerospace</t>
  </si>
  <si>
    <t xml:space="preserve"> 87060-001</t>
  </si>
  <si>
    <t>1-919642</t>
  </si>
  <si>
    <t>Washington Dept of Fish and Wildlife</t>
  </si>
  <si>
    <t xml:space="preserve"> 87785-</t>
  </si>
  <si>
    <t xml:space="preserve"> 87785-001</t>
  </si>
  <si>
    <t>1-919676</t>
  </si>
  <si>
    <t>100157-</t>
  </si>
  <si>
    <t>Laurel Building Kitchen TI</t>
  </si>
  <si>
    <t>100157-001</t>
  </si>
  <si>
    <t>Laurel Building Kitchen &amp; Office TI</t>
  </si>
  <si>
    <t>100527-</t>
  </si>
  <si>
    <t>Northwest Hospital Plumbing</t>
  </si>
  <si>
    <t>100527-001</t>
  </si>
  <si>
    <t>100591-</t>
  </si>
  <si>
    <t>Moda 9th Floor South Expansion</t>
  </si>
  <si>
    <t>100591-001</t>
  </si>
  <si>
    <t>SD-Panasonic Avionics Design</t>
  </si>
  <si>
    <t>100758-</t>
  </si>
  <si>
    <t>BP Oil - 2015 Monthly Maintenance</t>
  </si>
  <si>
    <t>100758-004</t>
  </si>
  <si>
    <t>BP Oil - March Maintenance</t>
  </si>
  <si>
    <t>Sea McK Shop 2015</t>
  </si>
  <si>
    <t>Seattle Business Center Pumps PLBG 2015</t>
  </si>
  <si>
    <t>100922-</t>
  </si>
  <si>
    <t>EASTLICK HALL COOLING TOWER</t>
  </si>
  <si>
    <t>02309</t>
  </si>
  <si>
    <t>100922-002</t>
  </si>
  <si>
    <t>WSU Eastlick Hall Remove Cooling Tower</t>
  </si>
  <si>
    <t>WARREN TASTAD</t>
  </si>
  <si>
    <t>100923-</t>
  </si>
  <si>
    <t>Rite Aid #5420 Backflow Replacement</t>
  </si>
  <si>
    <t>100923-001</t>
  </si>
  <si>
    <t>100964-</t>
  </si>
  <si>
    <t>Commerce Parkview - Full Service</t>
  </si>
  <si>
    <t>100964-001</t>
  </si>
  <si>
    <t>100965-</t>
  </si>
  <si>
    <t>Commerce Waterside FULL SERVICE</t>
  </si>
  <si>
    <t>100965-001</t>
  </si>
  <si>
    <t>100989-</t>
  </si>
  <si>
    <t>WTC WW Q1-15</t>
  </si>
  <si>
    <t>100989-001</t>
  </si>
  <si>
    <t>101034-</t>
  </si>
  <si>
    <t>McKinstry Seattle Parking Garage 2015</t>
  </si>
  <si>
    <t>101034-001</t>
  </si>
  <si>
    <t>McK Seattle Parking Garage 2015</t>
  </si>
  <si>
    <t xml:space="preserve"> 1.06-10Plumbing</t>
  </si>
  <si>
    <t>101112-</t>
  </si>
  <si>
    <t>OMD AASF Hangar 2 Boiler Replacement</t>
  </si>
  <si>
    <t>101112-001</t>
  </si>
  <si>
    <t xml:space="preserve">             2.0</t>
  </si>
  <si>
    <t xml:space="preserve">             3.0</t>
  </si>
  <si>
    <t>101294-</t>
  </si>
  <si>
    <t>Department of Health HP-01 Replacement</t>
  </si>
  <si>
    <t>101294-001</t>
  </si>
  <si>
    <t>101353-</t>
  </si>
  <si>
    <t>Interior Architects Design</t>
  </si>
  <si>
    <t>101353-001</t>
  </si>
  <si>
    <t>101497-</t>
  </si>
  <si>
    <t>Bath &amp; Body Works #1654B</t>
  </si>
  <si>
    <t>101497-001</t>
  </si>
  <si>
    <t>101500-</t>
  </si>
  <si>
    <t>Bath &amp; Body Works #213B</t>
  </si>
  <si>
    <t>101500-001</t>
  </si>
  <si>
    <t>101502-</t>
  </si>
  <si>
    <t>Bath &amp; Body Works #293B</t>
  </si>
  <si>
    <t>101502-001</t>
  </si>
  <si>
    <t>101506-</t>
  </si>
  <si>
    <t>Bath &amp; Body Works #74</t>
  </si>
  <si>
    <t>101506-001</t>
  </si>
  <si>
    <t>101519-</t>
  </si>
  <si>
    <t>101519-001</t>
  </si>
  <si>
    <t>101543-</t>
  </si>
  <si>
    <t>Victoria's Secret #736V_S</t>
  </si>
  <si>
    <t>101543-001</t>
  </si>
  <si>
    <t>Amara - Mechanical</t>
  </si>
  <si>
    <t>101602-</t>
  </si>
  <si>
    <t>Google - Parkview HVAC</t>
  </si>
  <si>
    <t>101602-001</t>
  </si>
  <si>
    <t>101603-</t>
  </si>
  <si>
    <t>Google - Waterside HVAC</t>
  </si>
  <si>
    <t>101603-001</t>
  </si>
  <si>
    <t>101623-</t>
  </si>
  <si>
    <t>Bath &amp; Body Works #559</t>
  </si>
  <si>
    <t>101623-001</t>
  </si>
  <si>
    <t>101624-</t>
  </si>
  <si>
    <t>Bath &amp; Body Works #737</t>
  </si>
  <si>
    <t>101624-001</t>
  </si>
  <si>
    <t>101650-</t>
  </si>
  <si>
    <t>GSA-Cooling Tower sub-meters</t>
  </si>
  <si>
    <t>101650-001</t>
  </si>
  <si>
    <t>101660-</t>
  </si>
  <si>
    <t>401 Elliott - Mechanical room piping</t>
  </si>
  <si>
    <t>101660-001</t>
  </si>
  <si>
    <t>101667-</t>
  </si>
  <si>
    <t>Victoria's Secret #617</t>
  </si>
  <si>
    <t>101667-001</t>
  </si>
  <si>
    <t>101707-</t>
  </si>
  <si>
    <t>Air Gas</t>
  </si>
  <si>
    <t>101707-001</t>
  </si>
  <si>
    <t>101731-</t>
  </si>
  <si>
    <t>VSP Suite 604, 2 Lincoln</t>
  </si>
  <si>
    <t>101731-001</t>
  </si>
  <si>
    <t>101734-</t>
  </si>
  <si>
    <t>VSP Suite 1100, Lincoln Tower</t>
  </si>
  <si>
    <t>101734-001</t>
  </si>
  <si>
    <t>101741-</t>
  </si>
  <si>
    <t>Lynnwood Convention Center - HVAC</t>
  </si>
  <si>
    <t>101741-001</t>
  </si>
  <si>
    <t>101744-</t>
  </si>
  <si>
    <t>Totem Skyline Bldg D - FULL SERVICE</t>
  </si>
  <si>
    <t>101744-001</t>
  </si>
  <si>
    <t>101769-</t>
  </si>
  <si>
    <t>101769-001</t>
  </si>
  <si>
    <t>101770-</t>
  </si>
  <si>
    <t>101770-001</t>
  </si>
  <si>
    <t>101771-</t>
  </si>
  <si>
    <t>101771-001</t>
  </si>
  <si>
    <t>101774-</t>
  </si>
  <si>
    <t>101774-001</t>
  </si>
  <si>
    <t>101785-</t>
  </si>
  <si>
    <t>Bear Creek Business Park Bldg B</t>
  </si>
  <si>
    <t>101785-001</t>
  </si>
  <si>
    <t>101786-</t>
  </si>
  <si>
    <t>Bear Creek Business Park Bldg A</t>
  </si>
  <si>
    <t>101786-001</t>
  </si>
  <si>
    <t>101796-</t>
  </si>
  <si>
    <t>101796-001</t>
  </si>
  <si>
    <t>101797-</t>
  </si>
  <si>
    <t>Bay Vista - BVBA</t>
  </si>
  <si>
    <t>101797-001</t>
  </si>
  <si>
    <t>101807-</t>
  </si>
  <si>
    <t>Quincy Intergate QCC HVAC 2015</t>
  </si>
  <si>
    <t>101807-001</t>
  </si>
  <si>
    <t>101808-</t>
  </si>
  <si>
    <t>Intergate Columbia B HVAC 2015</t>
  </si>
  <si>
    <t>101808-001</t>
  </si>
  <si>
    <t>101810-</t>
  </si>
  <si>
    <t>Bay Vista - BVCOMM</t>
  </si>
  <si>
    <t>101810-001</t>
  </si>
  <si>
    <t>101817-</t>
  </si>
  <si>
    <t>Medical Dental Bldg HVAC 2015</t>
  </si>
  <si>
    <t>101817-001</t>
  </si>
  <si>
    <t>101819-</t>
  </si>
  <si>
    <t>Broadway Mall HVAC 2015</t>
  </si>
  <si>
    <t>101819-001</t>
  </si>
  <si>
    <t>101820-</t>
  </si>
  <si>
    <t>Broadway Market Core HVAC 2015</t>
  </si>
  <si>
    <t>101820-001</t>
  </si>
  <si>
    <t>101821-</t>
  </si>
  <si>
    <t>101821-001</t>
  </si>
  <si>
    <t>101822-</t>
  </si>
  <si>
    <t>The Residences at Broadway Market HVAC 2015</t>
  </si>
  <si>
    <t>101822-001</t>
  </si>
  <si>
    <t>101823-</t>
  </si>
  <si>
    <t>AT&amp;T RTC</t>
  </si>
  <si>
    <t>101823-001</t>
  </si>
  <si>
    <t>101824-</t>
  </si>
  <si>
    <t>Puget Sound Blood</t>
  </si>
  <si>
    <t>101824-001</t>
  </si>
  <si>
    <t>101825-</t>
  </si>
  <si>
    <t>Aerospace Machinist Union Plumbing 2015</t>
  </si>
  <si>
    <t>101825-001</t>
  </si>
  <si>
    <t>101826-</t>
  </si>
  <si>
    <t>Arbor Place Condominium BUNDLED 2015</t>
  </si>
  <si>
    <t>101826-001</t>
  </si>
  <si>
    <t>101827-</t>
  </si>
  <si>
    <t>Arbor Place Condominium HVAC Annual 2015</t>
  </si>
  <si>
    <t>101827-001</t>
  </si>
  <si>
    <t>101828-</t>
  </si>
  <si>
    <t>Arbor Place Condominium Fire 2015</t>
  </si>
  <si>
    <t>101828-001</t>
  </si>
  <si>
    <t>101829-</t>
  </si>
  <si>
    <t>Beacon Hill Dental Associates HVAC 2015</t>
  </si>
  <si>
    <t>101829-001</t>
  </si>
  <si>
    <t>101830-</t>
  </si>
  <si>
    <t>Beckwith and Kuffel HVAC 2015</t>
  </si>
  <si>
    <t>101830-001</t>
  </si>
  <si>
    <t>101831-</t>
  </si>
  <si>
    <t>Cardinal Health HVAC 2015</t>
  </si>
  <si>
    <t>101831-001</t>
  </si>
  <si>
    <t>101832-</t>
  </si>
  <si>
    <t>Casey Test Kitchen Bldg HVAC 2015</t>
  </si>
  <si>
    <t>101832-001</t>
  </si>
  <si>
    <t>101833-</t>
  </si>
  <si>
    <t>Florence Building HVAC 2015</t>
  </si>
  <si>
    <t>101833-001</t>
  </si>
  <si>
    <t>101834-</t>
  </si>
  <si>
    <t>Gameworks HVAC 2015</t>
  </si>
  <si>
    <t>101834-001</t>
  </si>
  <si>
    <t>101835-</t>
  </si>
  <si>
    <t>H &amp; M Bay Annual Fire 2015</t>
  </si>
  <si>
    <t>101835-001</t>
  </si>
  <si>
    <t>101836-</t>
  </si>
  <si>
    <t>Highline Medical Park HVAC 2015</t>
  </si>
  <si>
    <t>101836-001</t>
  </si>
  <si>
    <t>101837-</t>
  </si>
  <si>
    <t>Intrepid Learning Solutions HVAC 2015</t>
  </si>
  <si>
    <t>101837-001</t>
  </si>
  <si>
    <t>101838-</t>
  </si>
  <si>
    <t>Kapstone Boiler 2015</t>
  </si>
  <si>
    <t>101838-001</t>
  </si>
  <si>
    <t>101839-</t>
  </si>
  <si>
    <t>King County International Airport PLBG 2015</t>
  </si>
  <si>
    <t>101839-001</t>
  </si>
  <si>
    <t>101840-</t>
  </si>
  <si>
    <t>Mechanical Agents HVAC 2015</t>
  </si>
  <si>
    <t>101840-001</t>
  </si>
  <si>
    <t>101841-</t>
  </si>
  <si>
    <t>Pegasus Court HVAC 2015</t>
  </si>
  <si>
    <t>101841-001</t>
  </si>
  <si>
    <t>101842-</t>
  </si>
  <si>
    <t>Pental Granite &amp; Marble HVAC 2015</t>
  </si>
  <si>
    <t>101842-001</t>
  </si>
  <si>
    <t>101843-</t>
  </si>
  <si>
    <t>Propel Insurance HVAC 2015</t>
  </si>
  <si>
    <t>101843-001</t>
  </si>
  <si>
    <t>101844-</t>
  </si>
  <si>
    <t>Queen City Yacht Club Fire 2015</t>
  </si>
  <si>
    <t>101844-001</t>
  </si>
  <si>
    <t>101845-</t>
  </si>
  <si>
    <t>Seattle Art Museum HVAC 2015</t>
  </si>
  <si>
    <t>101845-001</t>
  </si>
  <si>
    <t>101846-</t>
  </si>
  <si>
    <t>Seattle Service Asphalt HVAC 2015</t>
  </si>
  <si>
    <t>101846-001</t>
  </si>
  <si>
    <t>101848-</t>
  </si>
  <si>
    <t>Space Center East 18-235 HVAC 2015</t>
  </si>
  <si>
    <t>101848-001</t>
  </si>
  <si>
    <t>101849-</t>
  </si>
  <si>
    <t>Sushi Kudasai HVAC 2015</t>
  </si>
  <si>
    <t>101849-001</t>
  </si>
  <si>
    <t>101850-</t>
  </si>
  <si>
    <t>Tesoro Refining and Marketing Company HVAC 2015</t>
  </si>
  <si>
    <t>101850-001</t>
  </si>
  <si>
    <t>101851-</t>
  </si>
  <si>
    <t>Third &amp; Blanchard HVAC 2105</t>
  </si>
  <si>
    <t>101851-001</t>
  </si>
  <si>
    <t>101852-</t>
  </si>
  <si>
    <t>Times Square Bldg 660 PLBG 2015</t>
  </si>
  <si>
    <t>101852-001</t>
  </si>
  <si>
    <t>101853-</t>
  </si>
  <si>
    <t>Twist at Pacific Place HVAC 2015</t>
  </si>
  <si>
    <t>101853-001</t>
  </si>
  <si>
    <t>101854-</t>
  </si>
  <si>
    <t>Vetri International HVAC 2015</t>
  </si>
  <si>
    <t>101854-001</t>
  </si>
  <si>
    <t>101855-</t>
  </si>
  <si>
    <t>Walashek Industrial HVAC 2015</t>
  </si>
  <si>
    <t>101855-001</t>
  </si>
  <si>
    <t>101856-</t>
  </si>
  <si>
    <t>West Seattle Corporate Center HVAC 2015</t>
  </si>
  <si>
    <t>101856-001</t>
  </si>
  <si>
    <t>101857-</t>
  </si>
  <si>
    <t>West Sound Orthopaedics Chiller BFD Fire 2015</t>
  </si>
  <si>
    <t>101857-001</t>
  </si>
  <si>
    <t>101858-</t>
  </si>
  <si>
    <t>Wildfire Taqueria HVAC 2015</t>
  </si>
  <si>
    <t>101858-001</t>
  </si>
  <si>
    <t>101859-</t>
  </si>
  <si>
    <t>101859-001</t>
  </si>
  <si>
    <t>101864-</t>
  </si>
  <si>
    <t>Eliot Towers</t>
  </si>
  <si>
    <t>101864-001</t>
  </si>
  <si>
    <t>Elliot Tower</t>
  </si>
  <si>
    <t>101866-</t>
  </si>
  <si>
    <t>One Pacific Tower Residential 2015</t>
  </si>
  <si>
    <t>101866-001</t>
  </si>
  <si>
    <t>101867-</t>
  </si>
  <si>
    <t>One Pacific Tower Bundled 2015</t>
  </si>
  <si>
    <t>101867-001</t>
  </si>
  <si>
    <t>101868-</t>
  </si>
  <si>
    <t>Quincy Intergate QC4 HVAC 2015</t>
  </si>
  <si>
    <t>101868-001</t>
  </si>
  <si>
    <t>101872-</t>
  </si>
  <si>
    <t>Eaton Educational Head Change Out</t>
  </si>
  <si>
    <t>101872-001</t>
  </si>
  <si>
    <t>101873-</t>
  </si>
  <si>
    <t>101873-001</t>
  </si>
  <si>
    <t>101881-</t>
  </si>
  <si>
    <t>Skellenger Bender</t>
  </si>
  <si>
    <t>101881-001</t>
  </si>
  <si>
    <t>101883-</t>
  </si>
  <si>
    <t>101883-001</t>
  </si>
  <si>
    <t>101884-</t>
  </si>
  <si>
    <t>101884-001</t>
  </si>
  <si>
    <t>101886-</t>
  </si>
  <si>
    <t>101886-001</t>
  </si>
  <si>
    <t>101887-</t>
  </si>
  <si>
    <t>Jackson Court Condos Pump Replacement</t>
  </si>
  <si>
    <t>101887-001</t>
  </si>
  <si>
    <t>101888-</t>
  </si>
  <si>
    <t>101888-001</t>
  </si>
  <si>
    <t>101889-</t>
  </si>
  <si>
    <t>Swedish Medical - Issquah Highlands</t>
  </si>
  <si>
    <t>101889-001</t>
  </si>
  <si>
    <t>101892-</t>
  </si>
  <si>
    <t>New Suncadia - Boilers (Pools)</t>
  </si>
  <si>
    <t>101892-001</t>
  </si>
  <si>
    <t>101893-</t>
  </si>
  <si>
    <t>101893-001</t>
  </si>
  <si>
    <t>101894-</t>
  </si>
  <si>
    <t>101894-001</t>
  </si>
  <si>
    <t>101896-</t>
  </si>
  <si>
    <t>101896-001</t>
  </si>
  <si>
    <t>101900-</t>
  </si>
  <si>
    <t>Ross Dress for Less #1706</t>
  </si>
  <si>
    <t>101900-001</t>
  </si>
  <si>
    <t>101901-</t>
  </si>
  <si>
    <t>101901-001</t>
  </si>
  <si>
    <t>101902-</t>
  </si>
  <si>
    <t>101902-001</t>
  </si>
  <si>
    <t>101903-</t>
  </si>
  <si>
    <t>Seattle Asian Art Museum</t>
  </si>
  <si>
    <t>101903-001</t>
  </si>
  <si>
    <t>101904-</t>
  </si>
  <si>
    <t>101904-001</t>
  </si>
  <si>
    <t>101905-</t>
  </si>
  <si>
    <t>RAD Games</t>
  </si>
  <si>
    <t>101905-001</t>
  </si>
  <si>
    <t>101906-</t>
  </si>
  <si>
    <t>505 1st &amp; 83 King Building</t>
  </si>
  <si>
    <t>101906-001</t>
  </si>
  <si>
    <t>101908-</t>
  </si>
  <si>
    <t>101908-001</t>
  </si>
  <si>
    <t>101909-</t>
  </si>
  <si>
    <t>101909-001</t>
  </si>
  <si>
    <t>101910-</t>
  </si>
  <si>
    <t>5 Centerpointe Building 2015 HVAC maintenance</t>
  </si>
  <si>
    <t>101910-001</t>
  </si>
  <si>
    <t>101911-</t>
  </si>
  <si>
    <t>Morgan Building 2015 Boiler maintenance</t>
  </si>
  <si>
    <t>101911-001</t>
  </si>
  <si>
    <t>101912-</t>
  </si>
  <si>
    <t>101912-001</t>
  </si>
  <si>
    <t>101913-</t>
  </si>
  <si>
    <t>Chateau Ste Michelle Winery</t>
  </si>
  <si>
    <t>101913-001</t>
  </si>
  <si>
    <t>101914-</t>
  </si>
  <si>
    <t>Mazda of Everett HVAC 2015</t>
  </si>
  <si>
    <t>101914-001</t>
  </si>
  <si>
    <t>101915-</t>
  </si>
  <si>
    <t>Cabrini Medical Tower</t>
  </si>
  <si>
    <t>101915-001</t>
  </si>
  <si>
    <t>101916-</t>
  </si>
  <si>
    <t>Arbor Place</t>
  </si>
  <si>
    <t>101916-001</t>
  </si>
  <si>
    <t>101917-</t>
  </si>
  <si>
    <t>Fiserv Solutions, Inc 2015 HVAC maintenance</t>
  </si>
  <si>
    <t>101917-001</t>
  </si>
  <si>
    <t>101920-</t>
  </si>
  <si>
    <t>Twitter</t>
  </si>
  <si>
    <t>101920-001</t>
  </si>
  <si>
    <t>101921-</t>
  </si>
  <si>
    <t>101921-001</t>
  </si>
  <si>
    <t>101924-</t>
  </si>
  <si>
    <t>James Tower - 1st Floor Rehab. Suite 100</t>
  </si>
  <si>
    <t>101924-001</t>
  </si>
  <si>
    <t>101926-</t>
  </si>
  <si>
    <t>OHSU Center for Health &amp; Healing 2015 FLS Inspections</t>
  </si>
  <si>
    <t>101926-001</t>
  </si>
  <si>
    <t>101927-</t>
  </si>
  <si>
    <t>Eastgate Office Center Plumbing Make Safe</t>
  </si>
  <si>
    <t>101927-001</t>
  </si>
  <si>
    <t>101930-</t>
  </si>
  <si>
    <t>101930-001</t>
  </si>
  <si>
    <t>101933-</t>
  </si>
  <si>
    <t>101933-001</t>
  </si>
  <si>
    <t>101934-</t>
  </si>
  <si>
    <t>101934-001</t>
  </si>
  <si>
    <t>101936-</t>
  </si>
  <si>
    <t>Smith Tower BUNDLED 2015</t>
  </si>
  <si>
    <t>101936-001</t>
  </si>
  <si>
    <t>101937-</t>
  </si>
  <si>
    <t>Greene Holcomb Fisher</t>
  </si>
  <si>
    <t>101937-001</t>
  </si>
  <si>
    <t>101938-</t>
  </si>
  <si>
    <t>Air Products Electronics NW</t>
  </si>
  <si>
    <t>101938-001</t>
  </si>
  <si>
    <t>101939-</t>
  </si>
  <si>
    <t>Server Farm Realty HVAC 2015</t>
  </si>
  <si>
    <t>101939-001</t>
  </si>
  <si>
    <t>101940-</t>
  </si>
  <si>
    <t>Airgas Norpac 2015 HVAC</t>
  </si>
  <si>
    <t>101940-001</t>
  </si>
  <si>
    <t>Airgas Norpac</t>
  </si>
  <si>
    <t>101946-</t>
  </si>
  <si>
    <t>1111 3rd. 28th FL VSP</t>
  </si>
  <si>
    <t>101946-001</t>
  </si>
  <si>
    <t>101948-</t>
  </si>
  <si>
    <t>101948-001</t>
  </si>
  <si>
    <t>101949-</t>
  </si>
  <si>
    <t>Davita</t>
  </si>
  <si>
    <t>101949-001</t>
  </si>
  <si>
    <t>101950-</t>
  </si>
  <si>
    <t>124th Street Plaza</t>
  </si>
  <si>
    <t>101950-001</t>
  </si>
  <si>
    <t>101953-</t>
  </si>
  <si>
    <t>101953-001</t>
  </si>
  <si>
    <t>101954-</t>
  </si>
  <si>
    <t>Executive Estates Apartments</t>
  </si>
  <si>
    <t>101954-001</t>
  </si>
  <si>
    <t>101956-</t>
  </si>
  <si>
    <t>Fairwinds Brighton Court</t>
  </si>
  <si>
    <t>101956-001</t>
  </si>
  <si>
    <t>101957-</t>
  </si>
  <si>
    <t>Fifth Avenue Theatre</t>
  </si>
  <si>
    <t>101957-001</t>
  </si>
  <si>
    <t>101958-</t>
  </si>
  <si>
    <t>101958-001</t>
  </si>
  <si>
    <t>101959-</t>
  </si>
  <si>
    <t>IBM - SEATTLE</t>
  </si>
  <si>
    <t>101959-001</t>
  </si>
  <si>
    <t>101961-</t>
  </si>
  <si>
    <t>101961-001</t>
  </si>
  <si>
    <t>101962-</t>
  </si>
  <si>
    <t>101962-001</t>
  </si>
  <si>
    <t>101963-</t>
  </si>
  <si>
    <t>Legacy Center Fire</t>
  </si>
  <si>
    <t>101963-001</t>
  </si>
  <si>
    <t>101964-</t>
  </si>
  <si>
    <t>Pegasus Thoroughbreds</t>
  </si>
  <si>
    <t>101964-001</t>
  </si>
  <si>
    <t>101965-</t>
  </si>
  <si>
    <t>101965-001</t>
  </si>
  <si>
    <t>101966-</t>
  </si>
  <si>
    <t>Physio Control Campus</t>
  </si>
  <si>
    <t>101966-001</t>
  </si>
  <si>
    <t>101967-</t>
  </si>
  <si>
    <t>Sausalito Condominiums</t>
  </si>
  <si>
    <t>101967-001</t>
  </si>
  <si>
    <t>101968-</t>
  </si>
  <si>
    <t>Steve and Jackie Hager</t>
  </si>
  <si>
    <t>101968-001</t>
  </si>
  <si>
    <t>101970-</t>
  </si>
  <si>
    <t>Terex - Redmond</t>
  </si>
  <si>
    <t>101970-001</t>
  </si>
  <si>
    <t>101971-</t>
  </si>
  <si>
    <t>Cascade East Elevator Lobby's</t>
  </si>
  <si>
    <t>101971-001</t>
  </si>
  <si>
    <t>101972-</t>
  </si>
  <si>
    <t>Tukwila Commerce Center</t>
  </si>
  <si>
    <t>101972-001</t>
  </si>
  <si>
    <t>101973-</t>
  </si>
  <si>
    <t>US Postal Service - 98027</t>
  </si>
  <si>
    <t>101973-001</t>
  </si>
  <si>
    <t>101979-</t>
  </si>
  <si>
    <t>Beau Monde College of Hair Design 2015 HVAC Maintenance</t>
  </si>
  <si>
    <t>101979-001</t>
  </si>
  <si>
    <t>101980-</t>
  </si>
  <si>
    <t>Burlington Tower 2015 HVAC Maintenance</t>
  </si>
  <si>
    <t>101980-001</t>
  </si>
  <si>
    <t>101982-</t>
  </si>
  <si>
    <t>H&amp;M Bay</t>
  </si>
  <si>
    <t>101982-001</t>
  </si>
  <si>
    <t>101984-</t>
  </si>
  <si>
    <t>CDK Global 2015 HVAC Maintenance</t>
  </si>
  <si>
    <t>101984-001</t>
  </si>
  <si>
    <t>101985-</t>
  </si>
  <si>
    <t>101985-001</t>
  </si>
  <si>
    <t>101986-</t>
  </si>
  <si>
    <t>Congress Center 2015 Backflows</t>
  </si>
  <si>
    <t>101986-001</t>
  </si>
  <si>
    <t>101987-</t>
  </si>
  <si>
    <t>EMJ Metals 2015 HVAC</t>
  </si>
  <si>
    <t>101987-001</t>
  </si>
  <si>
    <t>101988-</t>
  </si>
  <si>
    <t>Fiserv SW Macadam 2015 HVAC</t>
  </si>
  <si>
    <t>101988-001</t>
  </si>
  <si>
    <t>101989-</t>
  </si>
  <si>
    <t>101989-001</t>
  </si>
  <si>
    <t>101991-</t>
  </si>
  <si>
    <t>VSP Suite 700, 5 Lincoln</t>
  </si>
  <si>
    <t>101991-001</t>
  </si>
  <si>
    <t>101992-</t>
  </si>
  <si>
    <t>Happy Valley City Hall 2015 HVAC</t>
  </si>
  <si>
    <t>101992-001</t>
  </si>
  <si>
    <t>101993-</t>
  </si>
  <si>
    <t>IBM - Hillsboro 2015 HVAC</t>
  </si>
  <si>
    <t>101993-001</t>
  </si>
  <si>
    <t>101997-</t>
  </si>
  <si>
    <t>Microsoft Wilsonville 2015 HVAC</t>
  </si>
  <si>
    <t>101997-001</t>
  </si>
  <si>
    <t>101998-</t>
  </si>
  <si>
    <t>Watchguard</t>
  </si>
  <si>
    <t>101998-001</t>
  </si>
  <si>
    <t>101999-</t>
  </si>
  <si>
    <t>Nelson Paint Company 2015 Fire</t>
  </si>
  <si>
    <t>101999-001</t>
  </si>
  <si>
    <t>102002-</t>
  </si>
  <si>
    <t>Seattle Opera - Renton</t>
  </si>
  <si>
    <t>102002-001</t>
  </si>
  <si>
    <t>102003-</t>
  </si>
  <si>
    <t>Nimbus Building 8 - No Worries 2015 HVAC</t>
  </si>
  <si>
    <t>102003-001</t>
  </si>
  <si>
    <t>102004-</t>
  </si>
  <si>
    <t>Nimbus Bldg 8 - NW Childrens Outreach 2015 HVAC</t>
  </si>
  <si>
    <t>102004-001</t>
  </si>
  <si>
    <t>102005-</t>
  </si>
  <si>
    <t>Nimbus Bldg 9 - Rohde &amp; Schwartz 2015 HVAC</t>
  </si>
  <si>
    <t>102005-001</t>
  </si>
  <si>
    <t>102008-</t>
  </si>
  <si>
    <t>Nimbus Building 12 2015 HVAC</t>
  </si>
  <si>
    <t>102008-001</t>
  </si>
  <si>
    <t>102011-</t>
  </si>
  <si>
    <t>Oregon Transfer Co #2 2015 HVAC</t>
  </si>
  <si>
    <t>102011-001</t>
  </si>
  <si>
    <t>102012-</t>
  </si>
  <si>
    <t>Kenworth Trucking 2015 Backflow</t>
  </si>
  <si>
    <t>102012-001</t>
  </si>
  <si>
    <t>102014-</t>
  </si>
  <si>
    <t>ICC Floor 2 Suite 200</t>
  </si>
  <si>
    <t>102014-001</t>
  </si>
  <si>
    <t>102015-</t>
  </si>
  <si>
    <t>Jaguar Land Rover 2015 Fire</t>
  </si>
  <si>
    <t>102015-001</t>
  </si>
  <si>
    <t>102016-</t>
  </si>
  <si>
    <t>VillaSport Athletic Club 2015 Fire</t>
  </si>
  <si>
    <t>102016-001</t>
  </si>
  <si>
    <t>102017-</t>
  </si>
  <si>
    <t>DA Davidson</t>
  </si>
  <si>
    <t>102017-001</t>
  </si>
  <si>
    <t>102018-</t>
  </si>
  <si>
    <t>102018-001</t>
  </si>
  <si>
    <t>102027-</t>
  </si>
  <si>
    <t>Quad Tech Buildings</t>
  </si>
  <si>
    <t>102027-001</t>
  </si>
  <si>
    <t>102034-</t>
  </si>
  <si>
    <t>102034-001</t>
  </si>
  <si>
    <t>102038-</t>
  </si>
  <si>
    <t>Iberdrola NCC &amp; WOS 2015 HVAC</t>
  </si>
  <si>
    <t>102038-001</t>
  </si>
  <si>
    <t>102045-</t>
  </si>
  <si>
    <t>Oregon Transfer Company #3 2015 HVAC</t>
  </si>
  <si>
    <t>102045-001</t>
  </si>
  <si>
    <t>102048-</t>
  </si>
  <si>
    <t>Oregon Transfer Company #7 2015 HVAC</t>
  </si>
  <si>
    <t>102048-001</t>
  </si>
  <si>
    <t>102049-</t>
  </si>
  <si>
    <t>Oregon Transfer Company #12 2015 HVAC</t>
  </si>
  <si>
    <t>102049-001</t>
  </si>
  <si>
    <t>102050-</t>
  </si>
  <si>
    <t>Millennium Tower FLRS 4, 6 and 8</t>
  </si>
  <si>
    <t>102050-001</t>
  </si>
  <si>
    <t>102051-</t>
  </si>
  <si>
    <t>102051-001</t>
  </si>
  <si>
    <t>102052-</t>
  </si>
  <si>
    <t>PCC Dental Sciences 2015 HVAC</t>
  </si>
  <si>
    <t>102052-001</t>
  </si>
  <si>
    <t>102053-</t>
  </si>
  <si>
    <t>The Volta Apartments HVAC 2015</t>
  </si>
  <si>
    <t>102053-001</t>
  </si>
  <si>
    <t>102056-</t>
  </si>
  <si>
    <t>RVK Inc 2015 HVAC</t>
  </si>
  <si>
    <t>102056-001</t>
  </si>
  <si>
    <t>102057-</t>
  </si>
  <si>
    <t>Shriners Hospital for Children 2015 Boiler</t>
  </si>
  <si>
    <t>102057-001</t>
  </si>
  <si>
    <t>102058-</t>
  </si>
  <si>
    <t>Summerlin Center 2015 HVAC</t>
  </si>
  <si>
    <t>102058-001</t>
  </si>
  <si>
    <t>102060-</t>
  </si>
  <si>
    <t>Columbia Center 1st FL Atrium</t>
  </si>
  <si>
    <t>102060-001</t>
  </si>
  <si>
    <t>102062-</t>
  </si>
  <si>
    <t>Valley Medical Center - Maple Valley</t>
  </si>
  <si>
    <t>102062-001</t>
  </si>
  <si>
    <t>102063-</t>
  </si>
  <si>
    <t>Blossom Commons HVAC 2015</t>
  </si>
  <si>
    <t>102063-001</t>
  </si>
  <si>
    <t>102070-</t>
  </si>
  <si>
    <t>CC FL 6</t>
  </si>
  <si>
    <t>102070-001</t>
  </si>
  <si>
    <t>102076-</t>
  </si>
  <si>
    <t>CC Suite 3400</t>
  </si>
  <si>
    <t>102076-001</t>
  </si>
  <si>
    <t>102077-</t>
  </si>
  <si>
    <t>Shoreline Commnity College HVAC 2015</t>
  </si>
  <si>
    <t>102077-001</t>
  </si>
  <si>
    <t>102082-</t>
  </si>
  <si>
    <t>CC 25th FL Suite 2550</t>
  </si>
  <si>
    <t>102082-001</t>
  </si>
  <si>
    <t>102083-</t>
  </si>
  <si>
    <t>CC FL 5 VSP</t>
  </si>
  <si>
    <t>102083-001</t>
  </si>
  <si>
    <t>102085-</t>
  </si>
  <si>
    <t>102085-001</t>
  </si>
  <si>
    <t>102086-</t>
  </si>
  <si>
    <t>KCorp- US EPA Corvallis 20 Ton Chiller/Libert</t>
  </si>
  <si>
    <t>102086-001</t>
  </si>
  <si>
    <t>102087-</t>
  </si>
  <si>
    <t>Citi, Two Union Square 37th FL</t>
  </si>
  <si>
    <t>102087-001</t>
  </si>
  <si>
    <t>102088-</t>
  </si>
  <si>
    <t>Costco Wholesale Pod B</t>
  </si>
  <si>
    <t>102088-001</t>
  </si>
  <si>
    <t>102089-</t>
  </si>
  <si>
    <t>102089-001</t>
  </si>
  <si>
    <t>102093-</t>
  </si>
  <si>
    <t>Northmarq</t>
  </si>
  <si>
    <t>102093-001</t>
  </si>
  <si>
    <t>102098-</t>
  </si>
  <si>
    <t>Pacific Cascade Building</t>
  </si>
  <si>
    <t>102098-001</t>
  </si>
  <si>
    <t>102109-</t>
  </si>
  <si>
    <t>Corner Building Bellevue Place</t>
  </si>
  <si>
    <t>102109-001</t>
  </si>
  <si>
    <t>102111-</t>
  </si>
  <si>
    <t>Summit PSE FL 1</t>
  </si>
  <si>
    <t>102111-001</t>
  </si>
  <si>
    <t>102113-</t>
  </si>
  <si>
    <t>The Casey Water Heater Replacement</t>
  </si>
  <si>
    <t>102113-001</t>
  </si>
  <si>
    <t>102120-</t>
  </si>
  <si>
    <t>Rosecreek Senior Living HVAC 2015</t>
  </si>
  <si>
    <t>102120-001</t>
  </si>
  <si>
    <t>102126-</t>
  </si>
  <si>
    <t>Sprague Pest Solutions Tacoma Warehouse HVAC 2015</t>
  </si>
  <si>
    <t>102126-001</t>
  </si>
  <si>
    <t>102127-</t>
  </si>
  <si>
    <t>102127-001</t>
  </si>
  <si>
    <t>102129-</t>
  </si>
  <si>
    <t>102129-001</t>
  </si>
  <si>
    <t>102130-</t>
  </si>
  <si>
    <t>Westlake Retail Mall</t>
  </si>
  <si>
    <t>102130-001</t>
  </si>
  <si>
    <t>102132-</t>
  </si>
  <si>
    <t>102132-001</t>
  </si>
  <si>
    <t>102133-</t>
  </si>
  <si>
    <t>Seattle Space Needle</t>
  </si>
  <si>
    <t>102133-001</t>
  </si>
  <si>
    <t>102137-</t>
  </si>
  <si>
    <t>102137-001</t>
  </si>
  <si>
    <t>102139-</t>
  </si>
  <si>
    <t>102139-001</t>
  </si>
  <si>
    <t>102140-</t>
  </si>
  <si>
    <t>Boeing BRAIT HVAC 2015</t>
  </si>
  <si>
    <t>102140-001</t>
  </si>
  <si>
    <t>102145-</t>
  </si>
  <si>
    <t>Bomarc Buidling</t>
  </si>
  <si>
    <t>102145-001</t>
  </si>
  <si>
    <t>102150-</t>
  </si>
  <si>
    <t>102150-001</t>
  </si>
  <si>
    <t>102155-</t>
  </si>
  <si>
    <t>Lakewood Colonial Center</t>
  </si>
  <si>
    <t>102155-001</t>
  </si>
  <si>
    <t>102157-</t>
  </si>
  <si>
    <t>Frog TI</t>
  </si>
  <si>
    <t>102157-001</t>
  </si>
  <si>
    <t>102160-</t>
  </si>
  <si>
    <t>Tulalip Resort and Casino</t>
  </si>
  <si>
    <t>102160-001</t>
  </si>
  <si>
    <t>102161-</t>
  </si>
  <si>
    <t>Pearsons 2015 HVAC</t>
  </si>
  <si>
    <t>102161-001</t>
  </si>
  <si>
    <t>102163-</t>
  </si>
  <si>
    <t>102163-001</t>
  </si>
  <si>
    <t>102164-</t>
  </si>
  <si>
    <t>102164-001</t>
  </si>
  <si>
    <t>102165-</t>
  </si>
  <si>
    <t>Weyerhaeuser Tech Center</t>
  </si>
  <si>
    <t>102165-001</t>
  </si>
  <si>
    <t>102168-</t>
  </si>
  <si>
    <t>Boys &amp; Girls Club Ballard</t>
  </si>
  <si>
    <t>102168-001</t>
  </si>
  <si>
    <t>102171-</t>
  </si>
  <si>
    <t>Earlyworld Daycare</t>
  </si>
  <si>
    <t>102171-001</t>
  </si>
  <si>
    <t>102173-</t>
  </si>
  <si>
    <t>Kirkland Children's School</t>
  </si>
  <si>
    <t>102173-001</t>
  </si>
  <si>
    <t>102174-</t>
  </si>
  <si>
    <t>Newport Children's School</t>
  </si>
  <si>
    <t>102174-001</t>
  </si>
  <si>
    <t>102176-</t>
  </si>
  <si>
    <t>102176-001</t>
  </si>
  <si>
    <t>F_P</t>
  </si>
  <si>
    <t>F_PM</t>
  </si>
  <si>
    <t>Updated Project Delivery</t>
  </si>
  <si>
    <t>CoContractItemOldNew</t>
  </si>
  <si>
    <t xml:space="preserve">INSERT #tmpJCJMUpdateSource ( JCCo, Contract, Item, OldProjDelivery, NewProjDelivery )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</si>
</sst>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44" fontId="0" fillId="0" borderId="0" xfId="1" applyFont="1"/>
    <xf numFmtId="44" fontId="18" fillId="0" borderId="0" xfId="1" applyFont="1"/>
    <xf numFmtId="0" fontId="0" fillId="33" borderId="0" xfId="0" applyFill="1"/>
    <xf numFmtId="44" fontId="0" fillId="33" borderId="0" xfId="1" applyFont="1" applyFill="1"/>
    <xf numFmtId="0" fontId="0" fillId="34" borderId="0" xfId="0" applyFill="1"/>
    <xf numFmtId="44" fontId="19" fillId="0" borderId="0" xfId="0" applyNumberFormat="1" applyFont="1"/>
    <xf numFmtId="0" fontId="19" fillId="0" borderId="0" xfId="0" applyFont="1"/>
    <xf numFmtId="44" fontId="19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$&quot;* #,##0.00_);_(&quot;$&quot;* \(#,##0.00\);_(&quot;$&quot;* &quot;-&quot;??_);_(@_)"/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ill>
        <patternFill patternType="solid">
          <fgColor indexed="64"/>
          <bgColor rgb="FF92D050"/>
        </patternFill>
      </fill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wServiceContractItems" connectionId="1" autoFormatId="16" applyNumberFormats="0" applyBorderFormats="0" applyFontFormats="0" applyPatternFormats="0" applyAlignmentFormats="0" applyWidthHeightFormats="0">
  <queryTableRefresh nextId="26" unboundColumnsLeft="1">
    <queryTableFields count="25">
      <queryTableField id="25" dataBound="0" tableColumnId="25"/>
      <queryTableField id="1" name="JCCo" tableColumnId="1"/>
      <queryTableField id="2" name="Contract" tableColumnId="2"/>
      <queryTableField id="3" name="ContractDesc" tableColumnId="3"/>
      <queryTableField id="4" name="ContractStatus" tableColumnId="4"/>
      <queryTableField id="5" name="StartMonth" tableColumnId="5"/>
      <queryTableField id="6" name="ProjCloseDate" tableColumnId="6"/>
      <queryTableField id="7" name="Item" tableColumnId="7"/>
      <queryTableField id="24" dataBound="0" tableColumnId="24"/>
      <queryTableField id="8" name="Department" tableColumnId="8"/>
      <queryTableField id="9" name="Job" tableColumnId="9"/>
      <queryTableField id="10" name="udCGCJob" tableColumnId="10"/>
      <queryTableField id="11" name="JobDesc" tableColumnId="11"/>
      <queryTableField id="12" name="JobStatus" tableColumnId="12"/>
      <queryTableField id="13" name="GLDepartment" tableColumnId="13"/>
      <queryTableField id="14" name="udRevType" tableColumnId="14"/>
      <queryTableField id="15" name="udProjDelivery" tableColumnId="15"/>
      <queryTableField id="16" name="ContractItemOriginal" tableColumnId="16"/>
      <queryTableField id="17" name="ContractItemAmount" tableColumnId="17"/>
      <queryTableField id="18" name="ContractItemBilledAmt" tableColumnId="18"/>
      <queryTableField id="19" name="JobEstCost" tableColumnId="19"/>
      <queryTableField id="20" name="JobTotalCmtdCost" tableColumnId="20"/>
      <queryTableField id="21" name="JobActualCost" tableColumnId="21"/>
      <queryTableField id="22" name="JobProjCost" tableColumnId="22"/>
      <queryTableField id="23" name="ProjectMgr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vwServiceContractItems" displayName="Table_mvwServiceContractItems" ref="A2:Y6179" tableType="queryTable" totalsRowCount="1">
  <autoFilter ref="A2:Y6178">
    <filterColumn colId="9">
      <filters>
        <filter val="05200"/>
        <filter val="05207"/>
        <filter val="05210"/>
        <filter val="05217"/>
        <filter val="05220"/>
        <filter val="05227"/>
      </filters>
    </filterColumn>
  </autoFilter>
  <tableColumns count="25">
    <tableColumn id="25" uniqueName="25" name="CoContractItemOldNew" queryTableFieldId="25" dataDxfId="0" totalsRowDxfId="10" dataCellStyle="Currency">
      <calculatedColumnFormula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calculatedColumnFormula>
    </tableColumn>
    <tableColumn id="1" uniqueName="1" name="JCCo" totalsRowLabel="Total" queryTableFieldId="1"/>
    <tableColumn id="2" uniqueName="2" name="Contract" totalsRowFunction="count" queryTableFieldId="2"/>
    <tableColumn id="3" uniqueName="3" name="ContractDesc" queryTableFieldId="3"/>
    <tableColumn id="4" uniqueName="4" name="ContractStatus" queryTableFieldId="4"/>
    <tableColumn id="5" uniqueName="5" name="StartMonth" queryTableFieldId="5" dataDxfId="21"/>
    <tableColumn id="6" uniqueName="6" name="ProjCloseDate" queryTableFieldId="6" dataDxfId="20"/>
    <tableColumn id="7" uniqueName="7" name="Item" queryTableFieldId="7"/>
    <tableColumn id="24" uniqueName="24" name="Updated Project Delivery" queryTableFieldId="24" dataDxfId="19" totalsRowDxfId="9"/>
    <tableColumn id="8" uniqueName="8" name="Department" queryTableFieldId="8"/>
    <tableColumn id="9" uniqueName="9" name="Job" queryTableFieldId="9"/>
    <tableColumn id="10" uniqueName="10" name="udCGCJob" queryTableFieldId="10"/>
    <tableColumn id="11" uniqueName="11" name="JobDesc" queryTableFieldId="11"/>
    <tableColumn id="12" uniqueName="12" name="JobStatus" queryTableFieldId="12"/>
    <tableColumn id="13" uniqueName="13" name="GLDepartment" queryTableFieldId="13"/>
    <tableColumn id="14" uniqueName="14" name="udRevType" queryTableFieldId="14"/>
    <tableColumn id="15" uniqueName="15" name="udProjDelivery" queryTableFieldId="15"/>
    <tableColumn id="16" uniqueName="16" name="ContractItemOriginal" totalsRowFunction="sum" queryTableFieldId="16" dataDxfId="18" totalsRowDxfId="8" dataCellStyle="Currency"/>
    <tableColumn id="17" uniqueName="17" name="ContractItemAmount" totalsRowFunction="sum" queryTableFieldId="17" dataDxfId="17" totalsRowDxfId="7" dataCellStyle="Currency"/>
    <tableColumn id="18" uniqueName="18" name="ContractItemBilledAmt" totalsRowFunction="sum" queryTableFieldId="18" dataDxfId="16" totalsRowDxfId="6" dataCellStyle="Currency"/>
    <tableColumn id="19" uniqueName="19" name="JobEstCost" totalsRowFunction="sum" queryTableFieldId="19" dataDxfId="15" totalsRowDxfId="5" dataCellStyle="Currency"/>
    <tableColumn id="20" uniqueName="20" name="JobTotalCmtdCost" totalsRowFunction="sum" queryTableFieldId="20" dataDxfId="14" totalsRowDxfId="4" dataCellStyle="Currency"/>
    <tableColumn id="21" uniqueName="21" name="JobActualCost" totalsRowFunction="sum" queryTableFieldId="21" dataDxfId="13" totalsRowDxfId="3" dataCellStyle="Currency"/>
    <tableColumn id="22" uniqueName="22" name="JobProjCost" totalsRowFunction="sum" queryTableFieldId="22" dataDxfId="12" totalsRowDxfId="2" dataCellStyle="Currency"/>
    <tableColumn id="23" uniqueName="23" name="ProjectMgr" queryTableFieldId="23" dataDxfId="11" totalsRow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79"/>
  <sheetViews>
    <sheetView tabSelected="1" workbookViewId="0">
      <pane xSplit="3" ySplit="2" topLeftCell="D6082" activePane="bottomRight" state="frozen"/>
      <selection pane="topRight" activeCell="D1" sqref="D1"/>
      <selection pane="bottomLeft" activeCell="A2" sqref="A2"/>
      <selection pane="bottomRight" activeCell="C6149" sqref="C6149"/>
    </sheetView>
  </sheetViews>
  <sheetFormatPr defaultRowHeight="12" x14ac:dyDescent="0.2"/>
  <cols>
    <col min="1" max="1" width="72.83203125" customWidth="1"/>
    <col min="2" max="2" width="10.5" bestFit="1" customWidth="1"/>
    <col min="3" max="3" width="27.5" customWidth="1"/>
    <col min="4" max="4" width="15.83203125" bestFit="1" customWidth="1"/>
    <col min="5" max="5" width="14" bestFit="1" customWidth="1"/>
    <col min="6" max="6" width="15.1640625" bestFit="1" customWidth="1"/>
    <col min="7" max="7" width="16.5" bestFit="1" customWidth="1"/>
    <col min="8" max="8" width="16.5" style="6" customWidth="1"/>
    <col min="9" max="9" width="13.6640625" bestFit="1" customWidth="1"/>
    <col min="10" max="10" width="10.83203125" customWidth="1"/>
    <col min="11" max="11" width="11.6640625" customWidth="1"/>
    <col min="12" max="12" width="30" customWidth="1"/>
    <col min="13" max="13" width="11.5" customWidth="1"/>
    <col min="14" max="14" width="16" customWidth="1"/>
    <col min="15" max="15" width="12.83203125" customWidth="1"/>
    <col min="16" max="16" width="16" bestFit="1" customWidth="1"/>
    <col min="17" max="18" width="22.5" customWidth="1"/>
    <col min="19" max="19" width="24.33203125" customWidth="1"/>
    <col min="20" max="20" width="16.1640625" customWidth="1"/>
    <col min="21" max="21" width="20" customWidth="1"/>
    <col min="22" max="22" width="16.5" customWidth="1"/>
    <col min="23" max="23" width="16.1640625" customWidth="1"/>
    <col min="24" max="24" width="27.6640625" bestFit="1" customWidth="1"/>
  </cols>
  <sheetData>
    <row r="1" spans="1:25" x14ac:dyDescent="0.2">
      <c r="A1" t="s">
        <v>20371</v>
      </c>
    </row>
    <row r="2" spans="1:25" x14ac:dyDescent="0.2">
      <c r="A2" t="s">
        <v>20370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6" t="s">
        <v>20369</v>
      </c>
      <c r="J2" t="s">
        <v>7</v>
      </c>
      <c r="K2" t="s">
        <v>8</v>
      </c>
      <c r="L2" s="4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5" t="s">
        <v>19404</v>
      </c>
    </row>
    <row r="3" spans="1:25" hidden="1" x14ac:dyDescent="0.2">
      <c r="A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10944-','               1','I',null)</v>
      </c>
      <c r="B3">
        <v>1</v>
      </c>
      <c r="C3" t="s">
        <v>8068</v>
      </c>
      <c r="D3" t="s">
        <v>8069</v>
      </c>
      <c r="E3" t="s">
        <v>22</v>
      </c>
      <c r="F3" s="1">
        <v>40603</v>
      </c>
      <c r="G3" s="1">
        <v>41885</v>
      </c>
      <c r="H3" t="s">
        <v>23</v>
      </c>
      <c r="I3" s="6"/>
      <c r="J3" t="s">
        <v>8070</v>
      </c>
      <c r="K3" t="s">
        <v>8071</v>
      </c>
      <c r="L3" t="s">
        <v>8072</v>
      </c>
      <c r="M3" t="s">
        <v>8069</v>
      </c>
      <c r="N3" t="s">
        <v>22</v>
      </c>
      <c r="O3" t="s">
        <v>8073</v>
      </c>
      <c r="P3" t="s">
        <v>28</v>
      </c>
      <c r="Q3" t="s">
        <v>8074</v>
      </c>
      <c r="R3" s="2">
        <v>0</v>
      </c>
      <c r="S3" s="2">
        <v>0</v>
      </c>
      <c r="T3" s="2">
        <v>393346520.02999997</v>
      </c>
      <c r="U3" s="2">
        <v>0</v>
      </c>
      <c r="V3" s="2">
        <v>497965.66</v>
      </c>
      <c r="W3" s="2">
        <v>201674.97</v>
      </c>
      <c r="X3" s="2">
        <v>0</v>
      </c>
      <c r="Y3" s="3" t="s">
        <v>19465</v>
      </c>
    </row>
    <row r="4" spans="1:25" hidden="1" x14ac:dyDescent="0.2">
      <c r="A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10945-','               1',null,null)</v>
      </c>
      <c r="B4">
        <v>1</v>
      </c>
      <c r="C4" t="s">
        <v>8075</v>
      </c>
      <c r="D4" t="s">
        <v>8076</v>
      </c>
      <c r="E4" t="s">
        <v>22</v>
      </c>
      <c r="F4" s="1">
        <v>40969</v>
      </c>
      <c r="G4" s="1">
        <v>41940</v>
      </c>
      <c r="H4" t="s">
        <v>23</v>
      </c>
      <c r="I4" s="6"/>
      <c r="J4" t="s">
        <v>8070</v>
      </c>
      <c r="K4" t="s">
        <v>8077</v>
      </c>
      <c r="L4" t="s">
        <v>8078</v>
      </c>
      <c r="M4" t="s">
        <v>8076</v>
      </c>
      <c r="N4" t="s">
        <v>22</v>
      </c>
      <c r="O4" t="s">
        <v>8073</v>
      </c>
      <c r="P4" t="s">
        <v>28</v>
      </c>
      <c r="R4" s="2">
        <v>0</v>
      </c>
      <c r="S4" s="2">
        <v>0</v>
      </c>
      <c r="T4" s="2">
        <v>11458058.039999999</v>
      </c>
      <c r="U4" s="2">
        <v>0</v>
      </c>
      <c r="V4" s="2">
        <v>12555.56</v>
      </c>
      <c r="W4" s="2">
        <v>46718.6</v>
      </c>
      <c r="X4" s="2">
        <v>0</v>
      </c>
      <c r="Y4" s="3" t="s">
        <v>19466</v>
      </c>
    </row>
    <row r="5" spans="1:25" hidden="1" x14ac:dyDescent="0.2">
      <c r="A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10957-','               1',null,null)</v>
      </c>
      <c r="B5">
        <v>1</v>
      </c>
      <c r="C5" t="s">
        <v>8079</v>
      </c>
      <c r="D5" t="s">
        <v>8080</v>
      </c>
      <c r="E5" t="s">
        <v>22</v>
      </c>
      <c r="F5" s="1">
        <v>41275</v>
      </c>
      <c r="G5" s="1">
        <v>42063</v>
      </c>
      <c r="H5" t="s">
        <v>23</v>
      </c>
      <c r="I5" s="6"/>
      <c r="J5" t="s">
        <v>8070</v>
      </c>
      <c r="K5" t="s">
        <v>8081</v>
      </c>
      <c r="L5" t="s">
        <v>8082</v>
      </c>
      <c r="M5" t="s">
        <v>8080</v>
      </c>
      <c r="N5" t="s">
        <v>22</v>
      </c>
      <c r="O5" t="s">
        <v>8073</v>
      </c>
      <c r="P5" t="s">
        <v>28</v>
      </c>
      <c r="R5" s="2">
        <v>0</v>
      </c>
      <c r="S5" s="2">
        <v>0</v>
      </c>
      <c r="T5" s="2">
        <v>962482.5</v>
      </c>
      <c r="U5" s="2">
        <v>0</v>
      </c>
      <c r="V5" s="2">
        <v>161.12</v>
      </c>
      <c r="W5" s="2">
        <v>6901.06</v>
      </c>
      <c r="X5" s="2">
        <v>0</v>
      </c>
      <c r="Y5" s="3" t="s">
        <v>19467</v>
      </c>
    </row>
    <row r="6" spans="1:25" hidden="1" x14ac:dyDescent="0.2">
      <c r="A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10958-','               1',null,null)</v>
      </c>
      <c r="B6">
        <v>1</v>
      </c>
      <c r="C6" t="s">
        <v>8083</v>
      </c>
      <c r="D6" t="s">
        <v>8084</v>
      </c>
      <c r="E6" t="s">
        <v>22</v>
      </c>
      <c r="F6" s="1">
        <v>41275</v>
      </c>
      <c r="G6" s="1">
        <v>41940</v>
      </c>
      <c r="H6" t="s">
        <v>23</v>
      </c>
      <c r="I6" s="6"/>
      <c r="J6" t="s">
        <v>8070</v>
      </c>
      <c r="K6" t="s">
        <v>8085</v>
      </c>
      <c r="L6" t="s">
        <v>8086</v>
      </c>
      <c r="M6" t="s">
        <v>8084</v>
      </c>
      <c r="N6" t="s">
        <v>22</v>
      </c>
      <c r="O6" t="s">
        <v>8073</v>
      </c>
      <c r="P6" t="s">
        <v>28</v>
      </c>
      <c r="R6" s="2">
        <v>0</v>
      </c>
      <c r="S6" s="2">
        <v>0</v>
      </c>
      <c r="T6" s="2">
        <v>7144312.2300000004</v>
      </c>
      <c r="U6" s="2">
        <v>0</v>
      </c>
      <c r="V6" s="2">
        <v>2455.5</v>
      </c>
      <c r="W6" s="2">
        <v>32392.77</v>
      </c>
      <c r="X6" s="2">
        <v>0</v>
      </c>
      <c r="Y6" s="3" t="s">
        <v>19468</v>
      </c>
    </row>
    <row r="7" spans="1:25" hidden="1" x14ac:dyDescent="0.2">
      <c r="A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10960-','               1',null,null)</v>
      </c>
      <c r="B7">
        <v>1</v>
      </c>
      <c r="C7" t="s">
        <v>8087</v>
      </c>
      <c r="D7" t="s">
        <v>8088</v>
      </c>
      <c r="E7" t="s">
        <v>22</v>
      </c>
      <c r="F7" s="1">
        <v>41275</v>
      </c>
      <c r="G7" s="1">
        <v>41940</v>
      </c>
      <c r="H7" t="s">
        <v>23</v>
      </c>
      <c r="I7" s="6"/>
      <c r="J7" t="s">
        <v>8070</v>
      </c>
      <c r="K7" t="s">
        <v>8089</v>
      </c>
      <c r="L7" t="s">
        <v>8090</v>
      </c>
      <c r="M7" t="s">
        <v>8088</v>
      </c>
      <c r="N7" t="s">
        <v>22</v>
      </c>
      <c r="O7" t="s">
        <v>8073</v>
      </c>
      <c r="P7" t="s">
        <v>28</v>
      </c>
      <c r="R7" s="2">
        <v>0</v>
      </c>
      <c r="S7" s="2">
        <v>0</v>
      </c>
      <c r="T7" s="2">
        <v>375617533.5</v>
      </c>
      <c r="U7" s="2">
        <v>0</v>
      </c>
      <c r="V7" s="2">
        <v>60874.16</v>
      </c>
      <c r="W7" s="2">
        <v>331467.64</v>
      </c>
      <c r="X7" s="2">
        <v>0</v>
      </c>
      <c r="Y7" s="3" t="s">
        <v>19468</v>
      </c>
    </row>
    <row r="8" spans="1:25" hidden="1" x14ac:dyDescent="0.2">
      <c r="A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10961-','               1',null,null)</v>
      </c>
      <c r="B8">
        <v>1</v>
      </c>
      <c r="C8" t="s">
        <v>8091</v>
      </c>
      <c r="D8" t="s">
        <v>8092</v>
      </c>
      <c r="E8" t="s">
        <v>22</v>
      </c>
      <c r="F8" s="1">
        <v>41275</v>
      </c>
      <c r="G8" s="1">
        <v>41940</v>
      </c>
      <c r="H8" t="s">
        <v>23</v>
      </c>
      <c r="I8" s="6"/>
      <c r="J8" t="s">
        <v>8070</v>
      </c>
      <c r="K8" t="s">
        <v>8093</v>
      </c>
      <c r="L8" t="s">
        <v>8094</v>
      </c>
      <c r="M8" t="s">
        <v>8092</v>
      </c>
      <c r="N8" t="s">
        <v>22</v>
      </c>
      <c r="O8" t="s">
        <v>8073</v>
      </c>
      <c r="P8" t="s">
        <v>28</v>
      </c>
      <c r="R8" s="2">
        <v>0</v>
      </c>
      <c r="S8" s="2">
        <v>0</v>
      </c>
      <c r="T8" s="2">
        <v>0</v>
      </c>
      <c r="U8" s="2">
        <v>0</v>
      </c>
      <c r="V8" s="2">
        <v>33036.9</v>
      </c>
      <c r="W8" s="2">
        <v>16158.49</v>
      </c>
      <c r="X8" s="2">
        <v>0</v>
      </c>
      <c r="Y8" s="3" t="s">
        <v>19468</v>
      </c>
    </row>
    <row r="9" spans="1:25" hidden="1" x14ac:dyDescent="0.2">
      <c r="A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10963-','               1',null,null)</v>
      </c>
      <c r="B9">
        <v>1</v>
      </c>
      <c r="C9" t="s">
        <v>8095</v>
      </c>
      <c r="D9" t="s">
        <v>8096</v>
      </c>
      <c r="E9" t="s">
        <v>22</v>
      </c>
      <c r="F9" s="1">
        <v>41306</v>
      </c>
      <c r="G9" s="1">
        <v>42063</v>
      </c>
      <c r="H9" t="s">
        <v>23</v>
      </c>
      <c r="I9" s="6"/>
      <c r="J9" t="s">
        <v>8070</v>
      </c>
      <c r="K9" t="s">
        <v>8097</v>
      </c>
      <c r="L9" t="s">
        <v>8098</v>
      </c>
      <c r="M9" t="s">
        <v>8096</v>
      </c>
      <c r="N9" t="s">
        <v>22</v>
      </c>
      <c r="O9" t="s">
        <v>8073</v>
      </c>
      <c r="P9" t="s">
        <v>28</v>
      </c>
      <c r="R9" s="2">
        <v>0</v>
      </c>
      <c r="S9" s="2">
        <v>0</v>
      </c>
      <c r="T9" s="2">
        <v>947916.72</v>
      </c>
      <c r="U9" s="2">
        <v>0</v>
      </c>
      <c r="V9" s="2">
        <v>443.4</v>
      </c>
      <c r="W9" s="2">
        <v>9246.86</v>
      </c>
      <c r="X9" s="2">
        <v>0</v>
      </c>
      <c r="Y9" s="3" t="s">
        <v>19466</v>
      </c>
    </row>
    <row r="10" spans="1:25" hidden="1" x14ac:dyDescent="0.2">
      <c r="A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10967-','               1','I',null)</v>
      </c>
      <c r="B10">
        <v>1</v>
      </c>
      <c r="C10" t="s">
        <v>8099</v>
      </c>
      <c r="D10" t="s">
        <v>8100</v>
      </c>
      <c r="E10" t="s">
        <v>22</v>
      </c>
      <c r="F10" s="1">
        <v>41395</v>
      </c>
      <c r="G10" s="1">
        <v>41885</v>
      </c>
      <c r="H10" t="s">
        <v>23</v>
      </c>
      <c r="I10" s="6"/>
      <c r="J10" t="s">
        <v>8070</v>
      </c>
      <c r="K10" t="s">
        <v>8101</v>
      </c>
      <c r="L10" t="s">
        <v>8102</v>
      </c>
      <c r="M10" t="s">
        <v>8100</v>
      </c>
      <c r="N10" t="s">
        <v>22</v>
      </c>
      <c r="O10" t="s">
        <v>8073</v>
      </c>
      <c r="P10" t="s">
        <v>28</v>
      </c>
      <c r="Q10" t="s">
        <v>8074</v>
      </c>
      <c r="R10" s="2">
        <v>0</v>
      </c>
      <c r="S10" s="2">
        <v>0</v>
      </c>
      <c r="T10" s="2">
        <v>0</v>
      </c>
      <c r="U10" s="2">
        <v>0</v>
      </c>
      <c r="V10" s="2">
        <v>19667.330000000002</v>
      </c>
      <c r="W10" s="2">
        <v>0</v>
      </c>
      <c r="X10" s="2">
        <v>0</v>
      </c>
      <c r="Y10" s="3" t="s">
        <v>19465</v>
      </c>
    </row>
    <row r="11" spans="1:25" hidden="1" x14ac:dyDescent="0.2">
      <c r="A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14872-','               1',null,null)</v>
      </c>
      <c r="B11">
        <v>1</v>
      </c>
      <c r="C11" t="s">
        <v>9346</v>
      </c>
      <c r="D11" t="s">
        <v>9347</v>
      </c>
      <c r="E11" t="s">
        <v>22</v>
      </c>
      <c r="F11" s="1">
        <v>41609</v>
      </c>
      <c r="G11" s="1">
        <v>41925</v>
      </c>
      <c r="H11" t="s">
        <v>23</v>
      </c>
      <c r="I11" s="6"/>
      <c r="J11" t="s">
        <v>9332</v>
      </c>
      <c r="K11" t="s">
        <v>9348</v>
      </c>
      <c r="L11" t="s">
        <v>9349</v>
      </c>
      <c r="M11" t="s">
        <v>9347</v>
      </c>
      <c r="N11" t="s">
        <v>22</v>
      </c>
      <c r="O11" t="s">
        <v>9333</v>
      </c>
      <c r="P11" t="s">
        <v>9334</v>
      </c>
      <c r="R11" s="2">
        <v>0</v>
      </c>
      <c r="S11" s="2">
        <v>0</v>
      </c>
      <c r="T11" s="2">
        <v>0</v>
      </c>
      <c r="U11" s="2">
        <v>15000</v>
      </c>
      <c r="V11" s="2">
        <v>5614.6</v>
      </c>
      <c r="W11" s="2">
        <v>16399.25</v>
      </c>
      <c r="X11" s="2">
        <v>0</v>
      </c>
      <c r="Y11" s="3" t="s">
        <v>19498</v>
      </c>
    </row>
    <row r="12" spans="1:25" hidden="1" x14ac:dyDescent="0.2">
      <c r="A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(1,'100809-','               1','I',null)</v>
      </c>
      <c r="B12">
        <v>1</v>
      </c>
      <c r="C12" t="s">
        <v>18836</v>
      </c>
      <c r="D12" t="s">
        <v>18837</v>
      </c>
      <c r="E12" t="s">
        <v>22</v>
      </c>
      <c r="F12" s="1">
        <v>41974</v>
      </c>
      <c r="G12" s="1">
        <v>42369</v>
      </c>
      <c r="H12" t="s">
        <v>23</v>
      </c>
      <c r="I12" s="6"/>
      <c r="J12" t="s">
        <v>9332</v>
      </c>
      <c r="K12" t="s">
        <v>18838</v>
      </c>
      <c r="M12" t="s">
        <v>18839</v>
      </c>
      <c r="N12" t="s">
        <v>22</v>
      </c>
      <c r="O12" t="s">
        <v>9333</v>
      </c>
      <c r="P12" t="s">
        <v>9334</v>
      </c>
      <c r="Q12" t="s">
        <v>8074</v>
      </c>
      <c r="R12" s="3">
        <v>0</v>
      </c>
      <c r="S12" s="3">
        <v>0</v>
      </c>
      <c r="T12" s="3">
        <v>0</v>
      </c>
      <c r="U12" s="3">
        <v>2213752.6</v>
      </c>
      <c r="V12" s="3">
        <v>1636623.72</v>
      </c>
      <c r="W12" s="3">
        <v>457555.96</v>
      </c>
      <c r="X12" s="3">
        <v>0</v>
      </c>
      <c r="Y12" s="3" t="s">
        <v>19498</v>
      </c>
    </row>
    <row r="13" spans="1:25" hidden="1" x14ac:dyDescent="0.2">
      <c r="A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(1,'100811-','               1','I',null)</v>
      </c>
      <c r="B13">
        <v>1</v>
      </c>
      <c r="C13" t="s">
        <v>18844</v>
      </c>
      <c r="D13" t="s">
        <v>18845</v>
      </c>
      <c r="E13" t="s">
        <v>22</v>
      </c>
      <c r="F13" s="1">
        <v>41974</v>
      </c>
      <c r="G13" s="1">
        <v>42369</v>
      </c>
      <c r="H13" t="s">
        <v>23</v>
      </c>
      <c r="I13" s="6"/>
      <c r="J13" t="s">
        <v>9332</v>
      </c>
      <c r="K13" t="s">
        <v>18846</v>
      </c>
      <c r="M13" t="s">
        <v>18847</v>
      </c>
      <c r="N13" t="s">
        <v>22</v>
      </c>
      <c r="O13" t="s">
        <v>9333</v>
      </c>
      <c r="P13" t="s">
        <v>9334</v>
      </c>
      <c r="Q13" t="s">
        <v>8074</v>
      </c>
      <c r="R13" s="3">
        <v>0</v>
      </c>
      <c r="S13" s="3">
        <v>0</v>
      </c>
      <c r="T13" s="3">
        <v>0</v>
      </c>
      <c r="U13" s="3">
        <v>255000</v>
      </c>
      <c r="V13" s="3">
        <v>14953.08</v>
      </c>
      <c r="W13" s="3">
        <v>14851</v>
      </c>
      <c r="X13" s="3">
        <v>0</v>
      </c>
      <c r="Y13" s="3" t="s">
        <v>19498</v>
      </c>
    </row>
    <row r="14" spans="1:25" hidden="1" x14ac:dyDescent="0.2">
      <c r="A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(1,'100813-','               1','I',null)</v>
      </c>
      <c r="B14">
        <v>1</v>
      </c>
      <c r="C14" t="s">
        <v>18851</v>
      </c>
      <c r="D14" t="s">
        <v>18852</v>
      </c>
      <c r="E14" t="s">
        <v>22</v>
      </c>
      <c r="F14" s="1">
        <v>41974</v>
      </c>
      <c r="G14" s="1">
        <v>42369</v>
      </c>
      <c r="H14" t="s">
        <v>23</v>
      </c>
      <c r="I14" s="6"/>
      <c r="J14" t="s">
        <v>9332</v>
      </c>
      <c r="K14" t="s">
        <v>18853</v>
      </c>
      <c r="M14" t="s">
        <v>18854</v>
      </c>
      <c r="N14" t="s">
        <v>22</v>
      </c>
      <c r="O14" t="s">
        <v>9333</v>
      </c>
      <c r="P14" t="s">
        <v>9334</v>
      </c>
      <c r="Q14" t="s">
        <v>8074</v>
      </c>
      <c r="R14" s="3">
        <v>0</v>
      </c>
      <c r="S14" s="3">
        <v>0</v>
      </c>
      <c r="T14" s="3">
        <v>0</v>
      </c>
      <c r="U14" s="3">
        <v>25000</v>
      </c>
      <c r="V14" s="3">
        <v>5919.16</v>
      </c>
      <c r="W14" s="3">
        <v>6755.36</v>
      </c>
      <c r="X14" s="3">
        <v>0</v>
      </c>
      <c r="Y14" s="3" t="s">
        <v>19498</v>
      </c>
    </row>
    <row r="15" spans="1:25" hidden="1" x14ac:dyDescent="0.2">
      <c r="A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(1,'101034-','               1','I',null)</v>
      </c>
      <c r="B15">
        <v>1</v>
      </c>
      <c r="C15" t="s">
        <v>19733</v>
      </c>
      <c r="D15" t="s">
        <v>19734</v>
      </c>
      <c r="E15" t="s">
        <v>22</v>
      </c>
      <c r="F15" s="1">
        <v>42005</v>
      </c>
      <c r="G15" s="1">
        <v>42369</v>
      </c>
      <c r="H15" t="s">
        <v>23</v>
      </c>
      <c r="I15" s="6"/>
      <c r="J15" t="s">
        <v>9332</v>
      </c>
      <c r="K15" t="s">
        <v>19735</v>
      </c>
      <c r="M15" t="s">
        <v>19736</v>
      </c>
      <c r="N15" t="s">
        <v>22</v>
      </c>
      <c r="O15" t="s">
        <v>9333</v>
      </c>
      <c r="P15" t="s">
        <v>9334</v>
      </c>
      <c r="Q15" t="s">
        <v>8074</v>
      </c>
      <c r="R15" s="3">
        <v>0</v>
      </c>
      <c r="S15" s="3">
        <v>0</v>
      </c>
      <c r="T15" s="3">
        <v>0</v>
      </c>
      <c r="U15" s="3">
        <v>21000</v>
      </c>
      <c r="V15" s="3">
        <v>20747.939999999999</v>
      </c>
      <c r="W15" s="3">
        <v>1803.89</v>
      </c>
      <c r="X15" s="3">
        <v>0</v>
      </c>
      <c r="Y15" s="3" t="s">
        <v>19498</v>
      </c>
    </row>
    <row r="16" spans="1:25" hidden="1" x14ac:dyDescent="0.2">
      <c r="A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14854-','               1',null,null)</v>
      </c>
      <c r="B16">
        <v>1</v>
      </c>
      <c r="C16" t="s">
        <v>9338</v>
      </c>
      <c r="D16" t="s">
        <v>9339</v>
      </c>
      <c r="E16" t="s">
        <v>22</v>
      </c>
      <c r="F16" s="1">
        <v>41365</v>
      </c>
      <c r="G16" s="1">
        <v>41940</v>
      </c>
      <c r="H16" t="s">
        <v>23</v>
      </c>
      <c r="I16" s="6"/>
      <c r="J16" t="s">
        <v>9340</v>
      </c>
      <c r="K16" t="s">
        <v>9341</v>
      </c>
      <c r="L16" t="s">
        <v>9342</v>
      </c>
      <c r="M16" t="s">
        <v>9339</v>
      </c>
      <c r="N16" t="s">
        <v>22</v>
      </c>
      <c r="O16" t="s">
        <v>9343</v>
      </c>
      <c r="P16" t="s">
        <v>9334</v>
      </c>
      <c r="R16" s="2">
        <v>0</v>
      </c>
      <c r="S16" s="2">
        <v>0</v>
      </c>
      <c r="T16" s="2">
        <v>0</v>
      </c>
      <c r="U16" s="2">
        <v>0</v>
      </c>
      <c r="V16" s="2">
        <v>45475.42</v>
      </c>
      <c r="W16" s="2">
        <v>126921.11</v>
      </c>
      <c r="X16" s="2">
        <v>0</v>
      </c>
      <c r="Y16" s="3" t="s">
        <v>19498</v>
      </c>
    </row>
    <row r="17" spans="1:25" hidden="1" x14ac:dyDescent="0.2">
      <c r="A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(1,'100884-','               1','I',null)</v>
      </c>
      <c r="B17">
        <v>1</v>
      </c>
      <c r="C17" t="s">
        <v>18878</v>
      </c>
      <c r="D17" t="s">
        <v>18879</v>
      </c>
      <c r="E17" t="s">
        <v>22</v>
      </c>
      <c r="F17" s="1">
        <v>41974</v>
      </c>
      <c r="G17" s="1">
        <v>42369</v>
      </c>
      <c r="H17" t="s">
        <v>23</v>
      </c>
      <c r="I17" s="6"/>
      <c r="J17" t="s">
        <v>9340</v>
      </c>
      <c r="K17" t="s">
        <v>18880</v>
      </c>
      <c r="M17" t="s">
        <v>18881</v>
      </c>
      <c r="N17" t="s">
        <v>22</v>
      </c>
      <c r="O17" t="s">
        <v>9343</v>
      </c>
      <c r="P17" t="s">
        <v>9334</v>
      </c>
      <c r="Q17" t="s">
        <v>8074</v>
      </c>
      <c r="R17" s="3">
        <v>0</v>
      </c>
      <c r="S17" s="3">
        <v>0</v>
      </c>
      <c r="T17" s="3">
        <v>0</v>
      </c>
      <c r="U17" s="3">
        <v>236806.04</v>
      </c>
      <c r="V17" s="3">
        <v>189281.14</v>
      </c>
      <c r="W17" s="3">
        <v>45535.78</v>
      </c>
      <c r="X17" s="3">
        <v>0</v>
      </c>
      <c r="Y17" s="3" t="s">
        <v>19498</v>
      </c>
    </row>
    <row r="18" spans="1:25" hidden="1" x14ac:dyDescent="0.2">
      <c r="A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(1,'100814-','               1','I',null)</v>
      </c>
      <c r="B18">
        <v>1</v>
      </c>
      <c r="C18" t="s">
        <v>18855</v>
      </c>
      <c r="D18" t="s">
        <v>18856</v>
      </c>
      <c r="E18" t="s">
        <v>22</v>
      </c>
      <c r="F18" s="1">
        <v>41974</v>
      </c>
      <c r="G18" s="1">
        <v>42369</v>
      </c>
      <c r="H18" t="s">
        <v>23</v>
      </c>
      <c r="I18" s="6"/>
      <c r="J18" t="s">
        <v>9344</v>
      </c>
      <c r="K18" t="s">
        <v>18857</v>
      </c>
      <c r="M18" t="s">
        <v>18858</v>
      </c>
      <c r="N18" t="s">
        <v>22</v>
      </c>
      <c r="O18" t="s">
        <v>9345</v>
      </c>
      <c r="P18" t="s">
        <v>9334</v>
      </c>
      <c r="Q18" t="s">
        <v>8074</v>
      </c>
      <c r="R18" s="3">
        <v>0</v>
      </c>
      <c r="S18" s="3">
        <v>0</v>
      </c>
      <c r="T18" s="3">
        <v>0</v>
      </c>
      <c r="U18" s="3">
        <v>625584.4</v>
      </c>
      <c r="V18" s="3">
        <v>404183.5</v>
      </c>
      <c r="W18" s="3">
        <v>166497.82</v>
      </c>
      <c r="X18" s="3">
        <v>0</v>
      </c>
      <c r="Y18" s="3" t="s">
        <v>19498</v>
      </c>
    </row>
    <row r="19" spans="1:25" hidden="1" x14ac:dyDescent="0.2">
      <c r="A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(1,'100810-','               1','I',null)</v>
      </c>
      <c r="B19">
        <v>1</v>
      </c>
      <c r="C19" t="s">
        <v>18840</v>
      </c>
      <c r="D19" t="s">
        <v>18841</v>
      </c>
      <c r="E19" t="s">
        <v>22</v>
      </c>
      <c r="F19" s="1">
        <v>41974</v>
      </c>
      <c r="G19" s="1">
        <v>42369</v>
      </c>
      <c r="H19" t="s">
        <v>23</v>
      </c>
      <c r="I19" s="6"/>
      <c r="J19" t="s">
        <v>9335</v>
      </c>
      <c r="K19" t="s">
        <v>18842</v>
      </c>
      <c r="M19" t="s">
        <v>18843</v>
      </c>
      <c r="N19" t="s">
        <v>22</v>
      </c>
      <c r="O19" t="s">
        <v>9336</v>
      </c>
      <c r="P19" t="s">
        <v>9334</v>
      </c>
      <c r="Q19" t="s">
        <v>8074</v>
      </c>
      <c r="R19" s="3">
        <v>0</v>
      </c>
      <c r="S19" s="3">
        <v>0</v>
      </c>
      <c r="T19" s="3">
        <v>0</v>
      </c>
      <c r="U19" s="3">
        <v>203422.88</v>
      </c>
      <c r="V19" s="3">
        <v>98017.79</v>
      </c>
      <c r="W19" s="3">
        <v>36839.300000000003</v>
      </c>
      <c r="X19" s="3">
        <v>0</v>
      </c>
      <c r="Y19" s="3" t="s">
        <v>19498</v>
      </c>
    </row>
    <row r="20" spans="1:25" hidden="1" x14ac:dyDescent="0.2">
      <c r="A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11121-','               1','SP_M',null)</v>
      </c>
      <c r="B20">
        <v>1</v>
      </c>
      <c r="C20" t="s">
        <v>8134</v>
      </c>
      <c r="D20" t="s">
        <v>8135</v>
      </c>
      <c r="E20" t="s">
        <v>22</v>
      </c>
      <c r="F20" s="1">
        <v>41395</v>
      </c>
      <c r="G20" s="1">
        <v>41710</v>
      </c>
      <c r="H20" t="s">
        <v>23</v>
      </c>
      <c r="I20" s="6"/>
      <c r="J20" t="s">
        <v>8136</v>
      </c>
      <c r="K20" t="s">
        <v>8137</v>
      </c>
      <c r="L20" t="s">
        <v>8138</v>
      </c>
      <c r="M20" t="s">
        <v>8135</v>
      </c>
      <c r="N20" t="s">
        <v>22</v>
      </c>
      <c r="O20" t="s">
        <v>8139</v>
      </c>
      <c r="P20" t="s">
        <v>28</v>
      </c>
      <c r="Q20" t="s">
        <v>7477</v>
      </c>
      <c r="R20" s="2">
        <v>3192308</v>
      </c>
      <c r="S20" s="2">
        <v>3192308</v>
      </c>
      <c r="T20" s="2">
        <v>17304602</v>
      </c>
      <c r="U20" s="2">
        <v>0</v>
      </c>
      <c r="V20" s="2">
        <v>18584.23</v>
      </c>
      <c r="W20" s="2">
        <v>47196.14</v>
      </c>
      <c r="X20" s="2">
        <v>0</v>
      </c>
      <c r="Y20" s="3" t="s">
        <v>19416</v>
      </c>
    </row>
    <row r="21" spans="1:25" hidden="1" x14ac:dyDescent="0.2">
      <c r="A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11152-','               1','SP_M',null)</v>
      </c>
      <c r="B21">
        <v>1</v>
      </c>
      <c r="C21" t="s">
        <v>8140</v>
      </c>
      <c r="D21" t="s">
        <v>8141</v>
      </c>
      <c r="E21" t="s">
        <v>22</v>
      </c>
      <c r="F21" s="1">
        <v>41518</v>
      </c>
      <c r="G21" s="1">
        <v>41626</v>
      </c>
      <c r="H21" t="s">
        <v>23</v>
      </c>
      <c r="I21" s="6"/>
      <c r="J21" t="s">
        <v>8136</v>
      </c>
      <c r="K21" t="s">
        <v>8142</v>
      </c>
      <c r="L21" t="s">
        <v>8143</v>
      </c>
      <c r="M21" t="s">
        <v>8141</v>
      </c>
      <c r="N21" t="s">
        <v>22</v>
      </c>
      <c r="O21" t="s">
        <v>8139</v>
      </c>
      <c r="P21" t="s">
        <v>28</v>
      </c>
      <c r="Q21" t="s">
        <v>7477</v>
      </c>
      <c r="R21" s="2">
        <v>1117823</v>
      </c>
      <c r="S21" s="2">
        <v>1117823</v>
      </c>
      <c r="T21" s="2">
        <v>1117823</v>
      </c>
      <c r="U21" s="2">
        <v>0</v>
      </c>
      <c r="V21" s="2">
        <v>1764.28</v>
      </c>
      <c r="W21" s="2">
        <v>5443.73</v>
      </c>
      <c r="X21" s="2">
        <v>0</v>
      </c>
      <c r="Y21" s="3" t="s">
        <v>19416</v>
      </c>
    </row>
    <row r="22" spans="1:25" hidden="1" x14ac:dyDescent="0.2">
      <c r="A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11172-','               1','SP_M',null)</v>
      </c>
      <c r="B22">
        <v>1</v>
      </c>
      <c r="C22" t="s">
        <v>8144</v>
      </c>
      <c r="D22" t="s">
        <v>8145</v>
      </c>
      <c r="E22" t="s">
        <v>22</v>
      </c>
      <c r="F22" s="1">
        <v>41548</v>
      </c>
      <c r="G22" s="1">
        <v>41687</v>
      </c>
      <c r="H22" t="s">
        <v>23</v>
      </c>
      <c r="I22" s="6"/>
      <c r="J22" t="s">
        <v>8136</v>
      </c>
      <c r="K22" t="s">
        <v>8146</v>
      </c>
      <c r="L22" t="s">
        <v>8147</v>
      </c>
      <c r="M22" t="s">
        <v>8145</v>
      </c>
      <c r="N22" t="s">
        <v>22</v>
      </c>
      <c r="O22" t="s">
        <v>8139</v>
      </c>
      <c r="P22" t="s">
        <v>28</v>
      </c>
      <c r="Q22" t="s">
        <v>7477</v>
      </c>
      <c r="R22" s="2">
        <v>1786104.32</v>
      </c>
      <c r="S22" s="2">
        <v>1875648.32</v>
      </c>
      <c r="T22" s="2">
        <v>1333484</v>
      </c>
      <c r="U22" s="2">
        <v>0</v>
      </c>
      <c r="V22" s="2">
        <v>3950.29</v>
      </c>
      <c r="W22" s="2">
        <v>8067.32</v>
      </c>
      <c r="X22" s="2">
        <v>0</v>
      </c>
      <c r="Y22" s="3" t="s">
        <v>19416</v>
      </c>
    </row>
    <row r="23" spans="1:25" hidden="1" x14ac:dyDescent="0.2">
      <c r="A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11200-','               1','SP_M',null)</v>
      </c>
      <c r="B23">
        <v>1</v>
      </c>
      <c r="C23" t="s">
        <v>8148</v>
      </c>
      <c r="D23" t="s">
        <v>8149</v>
      </c>
      <c r="E23" t="s">
        <v>22</v>
      </c>
      <c r="F23" s="1">
        <v>41640</v>
      </c>
      <c r="G23" s="1">
        <v>41680</v>
      </c>
      <c r="H23" t="s">
        <v>23</v>
      </c>
      <c r="I23" s="6"/>
      <c r="J23" t="s">
        <v>8136</v>
      </c>
      <c r="K23" t="s">
        <v>8150</v>
      </c>
      <c r="L23" t="s">
        <v>8151</v>
      </c>
      <c r="M23" t="s">
        <v>8149</v>
      </c>
      <c r="N23" t="s">
        <v>22</v>
      </c>
      <c r="O23" t="s">
        <v>8139</v>
      </c>
      <c r="P23" t="s">
        <v>28</v>
      </c>
      <c r="Q23" t="s">
        <v>7477</v>
      </c>
      <c r="R23" s="2">
        <v>364032</v>
      </c>
      <c r="S23" s="2">
        <v>364032</v>
      </c>
      <c r="T23" s="2">
        <v>0</v>
      </c>
      <c r="U23" s="2">
        <v>0</v>
      </c>
      <c r="V23" s="2">
        <v>538.53</v>
      </c>
      <c r="W23" s="2">
        <v>2425.39</v>
      </c>
      <c r="X23" s="2">
        <v>0</v>
      </c>
      <c r="Y23" s="3" t="s">
        <v>19416</v>
      </c>
    </row>
    <row r="24" spans="1:25" hidden="1" x14ac:dyDescent="0.2">
      <c r="A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11225-','               1','SP_M',null)</v>
      </c>
      <c r="B24">
        <v>1</v>
      </c>
      <c r="C24" t="s">
        <v>8152</v>
      </c>
      <c r="D24" t="s">
        <v>8153</v>
      </c>
      <c r="E24" t="s">
        <v>22</v>
      </c>
      <c r="F24" s="1">
        <v>41671</v>
      </c>
      <c r="G24" s="1">
        <v>41806</v>
      </c>
      <c r="H24" t="s">
        <v>23</v>
      </c>
      <c r="I24" s="6"/>
      <c r="J24" t="s">
        <v>8136</v>
      </c>
      <c r="K24" t="s">
        <v>8154</v>
      </c>
      <c r="L24" t="s">
        <v>8155</v>
      </c>
      <c r="M24" t="s">
        <v>8153</v>
      </c>
      <c r="N24" t="s">
        <v>22</v>
      </c>
      <c r="O24" t="s">
        <v>8139</v>
      </c>
      <c r="P24" t="s">
        <v>28</v>
      </c>
      <c r="Q24" t="s">
        <v>7477</v>
      </c>
      <c r="R24" s="2">
        <v>2256744</v>
      </c>
      <c r="S24" s="2">
        <v>2256744</v>
      </c>
      <c r="T24" s="2">
        <v>2256744</v>
      </c>
      <c r="U24" s="2">
        <v>0</v>
      </c>
      <c r="V24" s="2">
        <v>6165.77</v>
      </c>
      <c r="W24" s="2">
        <v>10720.5</v>
      </c>
      <c r="X24" s="2">
        <v>0</v>
      </c>
      <c r="Y24" s="3" t="s">
        <v>19416</v>
      </c>
    </row>
    <row r="25" spans="1:25" hidden="1" x14ac:dyDescent="0.2">
      <c r="A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11226-','               1','SP_M',null)</v>
      </c>
      <c r="B25">
        <v>1</v>
      </c>
      <c r="C25" t="s">
        <v>8156</v>
      </c>
      <c r="D25" t="s">
        <v>8157</v>
      </c>
      <c r="E25" t="s">
        <v>22</v>
      </c>
      <c r="F25" s="1">
        <v>41671</v>
      </c>
      <c r="G25" s="1">
        <v>41899</v>
      </c>
      <c r="H25" t="s">
        <v>23</v>
      </c>
      <c r="I25" s="6"/>
      <c r="J25" t="s">
        <v>8136</v>
      </c>
      <c r="K25" t="s">
        <v>8158</v>
      </c>
      <c r="L25" t="s">
        <v>8159</v>
      </c>
      <c r="M25" t="s">
        <v>8157</v>
      </c>
      <c r="N25" t="s">
        <v>22</v>
      </c>
      <c r="O25" t="s">
        <v>8139</v>
      </c>
      <c r="P25" t="s">
        <v>28</v>
      </c>
      <c r="Q25" t="s">
        <v>7477</v>
      </c>
      <c r="R25" s="2">
        <v>4408708</v>
      </c>
      <c r="S25" s="2">
        <v>4408708</v>
      </c>
      <c r="T25" s="2">
        <v>4420387</v>
      </c>
      <c r="U25" s="2">
        <v>0</v>
      </c>
      <c r="V25" s="2">
        <v>7714.95</v>
      </c>
      <c r="W25" s="2">
        <v>21803.62</v>
      </c>
      <c r="X25" s="2">
        <v>0</v>
      </c>
      <c r="Y25" s="3" t="s">
        <v>19416</v>
      </c>
    </row>
    <row r="26" spans="1:25" hidden="1" x14ac:dyDescent="0.2">
      <c r="A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11227-','               1','SP_M',null)</v>
      </c>
      <c r="B26">
        <v>1</v>
      </c>
      <c r="C26" t="s">
        <v>8160</v>
      </c>
      <c r="D26" t="s">
        <v>8161</v>
      </c>
      <c r="E26" t="s">
        <v>22</v>
      </c>
      <c r="F26" s="1">
        <v>41671</v>
      </c>
      <c r="G26" s="1">
        <v>41844</v>
      </c>
      <c r="H26" t="s">
        <v>23</v>
      </c>
      <c r="I26" s="6"/>
      <c r="J26" t="s">
        <v>8136</v>
      </c>
      <c r="K26" t="s">
        <v>8162</v>
      </c>
      <c r="L26" t="s">
        <v>8163</v>
      </c>
      <c r="M26" t="s">
        <v>8161</v>
      </c>
      <c r="N26" t="s">
        <v>22</v>
      </c>
      <c r="O26" t="s">
        <v>8139</v>
      </c>
      <c r="P26" t="s">
        <v>28</v>
      </c>
      <c r="Q26" t="s">
        <v>7477</v>
      </c>
      <c r="R26" s="2">
        <v>3231799</v>
      </c>
      <c r="S26" s="2">
        <v>3231799</v>
      </c>
      <c r="T26" s="2">
        <v>3197295</v>
      </c>
      <c r="U26" s="2">
        <v>0</v>
      </c>
      <c r="V26" s="2">
        <v>6629.13</v>
      </c>
      <c r="W26" s="2">
        <v>18968.66</v>
      </c>
      <c r="X26" s="2">
        <v>0</v>
      </c>
      <c r="Y26" s="3" t="s">
        <v>19416</v>
      </c>
    </row>
    <row r="27" spans="1:25" hidden="1" x14ac:dyDescent="0.2">
      <c r="A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11228-','               1','SP_M',null)</v>
      </c>
      <c r="B27">
        <v>1</v>
      </c>
      <c r="C27" t="s">
        <v>8164</v>
      </c>
      <c r="D27" t="s">
        <v>8165</v>
      </c>
      <c r="E27" t="s">
        <v>22</v>
      </c>
      <c r="F27" s="1">
        <v>41671</v>
      </c>
      <c r="G27" s="1">
        <v>41718</v>
      </c>
      <c r="H27" t="s">
        <v>23</v>
      </c>
      <c r="I27" s="6"/>
      <c r="J27" t="s">
        <v>8136</v>
      </c>
      <c r="K27" t="s">
        <v>8166</v>
      </c>
      <c r="L27" t="s">
        <v>8167</v>
      </c>
      <c r="M27" t="s">
        <v>8168</v>
      </c>
      <c r="N27" t="s">
        <v>22</v>
      </c>
      <c r="O27" t="s">
        <v>8139</v>
      </c>
      <c r="P27" t="s">
        <v>28</v>
      </c>
      <c r="Q27" t="s">
        <v>7477</v>
      </c>
      <c r="R27" s="2">
        <v>400256</v>
      </c>
      <c r="S27" s="2">
        <v>400256</v>
      </c>
      <c r="T27" s="2">
        <v>0</v>
      </c>
      <c r="U27" s="2">
        <v>0</v>
      </c>
      <c r="V27" s="2">
        <v>355.14</v>
      </c>
      <c r="W27" s="2">
        <v>1900.28</v>
      </c>
      <c r="X27" s="2">
        <v>0</v>
      </c>
      <c r="Y27" s="3" t="s">
        <v>19416</v>
      </c>
    </row>
    <row r="28" spans="1:25" hidden="1" x14ac:dyDescent="0.2">
      <c r="A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11235-','               1','SP_M',null)</v>
      </c>
      <c r="B28">
        <v>1</v>
      </c>
      <c r="C28" t="s">
        <v>8169</v>
      </c>
      <c r="D28" t="s">
        <v>8170</v>
      </c>
      <c r="E28" t="s">
        <v>22</v>
      </c>
      <c r="F28" s="1">
        <v>41699</v>
      </c>
      <c r="G28" s="1">
        <v>41926</v>
      </c>
      <c r="H28" t="s">
        <v>23</v>
      </c>
      <c r="I28" s="6"/>
      <c r="J28" t="s">
        <v>8136</v>
      </c>
      <c r="K28" t="s">
        <v>8171</v>
      </c>
      <c r="L28" t="s">
        <v>8172</v>
      </c>
      <c r="M28" t="s">
        <v>8170</v>
      </c>
      <c r="N28" t="s">
        <v>22</v>
      </c>
      <c r="O28" t="s">
        <v>8139</v>
      </c>
      <c r="P28" t="s">
        <v>28</v>
      </c>
      <c r="Q28" t="s">
        <v>7477</v>
      </c>
      <c r="R28" s="2">
        <v>1866324</v>
      </c>
      <c r="S28" s="2">
        <v>1866324</v>
      </c>
      <c r="T28" s="2">
        <v>0</v>
      </c>
      <c r="U28" s="2">
        <v>0</v>
      </c>
      <c r="V28" s="2">
        <v>1758.28</v>
      </c>
      <c r="W28" s="2">
        <v>-359.24</v>
      </c>
      <c r="X28" s="2">
        <v>0</v>
      </c>
      <c r="Y28" s="3" t="s">
        <v>19416</v>
      </c>
    </row>
    <row r="29" spans="1:25" hidden="1" x14ac:dyDescent="0.2">
      <c r="A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11238-','               1',null,null)</v>
      </c>
      <c r="B29">
        <v>1</v>
      </c>
      <c r="C29" t="s">
        <v>8173</v>
      </c>
      <c r="D29" t="s">
        <v>8174</v>
      </c>
      <c r="E29" t="s">
        <v>22</v>
      </c>
      <c r="F29" s="1">
        <v>41699</v>
      </c>
      <c r="G29" s="1">
        <v>41829</v>
      </c>
      <c r="H29" t="s">
        <v>23</v>
      </c>
      <c r="I29" s="6"/>
      <c r="J29" t="s">
        <v>8136</v>
      </c>
      <c r="K29" t="s">
        <v>8175</v>
      </c>
      <c r="L29" t="s">
        <v>8176</v>
      </c>
      <c r="M29" t="s">
        <v>8174</v>
      </c>
      <c r="N29" t="s">
        <v>22</v>
      </c>
      <c r="O29" t="s">
        <v>8139</v>
      </c>
      <c r="P29" t="s">
        <v>28</v>
      </c>
      <c r="R29" s="2">
        <v>792480</v>
      </c>
      <c r="S29" s="2">
        <v>792480</v>
      </c>
      <c r="T29" s="2">
        <v>792480</v>
      </c>
      <c r="U29" s="2">
        <v>0</v>
      </c>
      <c r="V29" s="2">
        <v>5068.33</v>
      </c>
      <c r="W29" s="2">
        <v>5085.82</v>
      </c>
      <c r="X29" s="2">
        <v>0</v>
      </c>
      <c r="Y29" s="3" t="s">
        <v>19411</v>
      </c>
    </row>
    <row r="30" spans="1:25" hidden="1" x14ac:dyDescent="0.2">
      <c r="A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11239-','               1',null,null)</v>
      </c>
      <c r="B30">
        <v>1</v>
      </c>
      <c r="C30" t="s">
        <v>8177</v>
      </c>
      <c r="D30" t="s">
        <v>8178</v>
      </c>
      <c r="E30" t="s">
        <v>22</v>
      </c>
      <c r="F30" s="1">
        <v>41699</v>
      </c>
      <c r="G30" s="1">
        <v>41793</v>
      </c>
      <c r="H30" t="s">
        <v>23</v>
      </c>
      <c r="I30" s="6"/>
      <c r="J30" t="s">
        <v>8136</v>
      </c>
      <c r="K30" t="s">
        <v>8179</v>
      </c>
      <c r="L30" t="s">
        <v>8180</v>
      </c>
      <c r="M30" t="s">
        <v>8178</v>
      </c>
      <c r="N30" t="s">
        <v>22</v>
      </c>
      <c r="O30" t="s">
        <v>8139</v>
      </c>
      <c r="P30" t="s">
        <v>28</v>
      </c>
      <c r="R30" s="2">
        <v>459278.8</v>
      </c>
      <c r="S30" s="2">
        <v>459278.8</v>
      </c>
      <c r="T30" s="2">
        <v>911050</v>
      </c>
      <c r="U30" s="2">
        <v>0</v>
      </c>
      <c r="V30" s="2">
        <v>71.58</v>
      </c>
      <c r="W30" s="2">
        <v>2483.2600000000002</v>
      </c>
      <c r="X30" s="2">
        <v>0</v>
      </c>
      <c r="Y30" s="3" t="s">
        <v>19416</v>
      </c>
    </row>
    <row r="31" spans="1:25" hidden="1" x14ac:dyDescent="0.2">
      <c r="A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11258-','               1','SP_M',null)</v>
      </c>
      <c r="B31">
        <v>1</v>
      </c>
      <c r="C31" t="s">
        <v>8181</v>
      </c>
      <c r="D31" t="s">
        <v>8182</v>
      </c>
      <c r="E31" t="s">
        <v>22</v>
      </c>
      <c r="F31" s="1">
        <v>41760</v>
      </c>
      <c r="G31" s="1">
        <v>41820</v>
      </c>
      <c r="H31" t="s">
        <v>23</v>
      </c>
      <c r="I31" s="6"/>
      <c r="J31" t="s">
        <v>8136</v>
      </c>
      <c r="K31" t="s">
        <v>8183</v>
      </c>
      <c r="L31" t="s">
        <v>8184</v>
      </c>
      <c r="M31" t="s">
        <v>8182</v>
      </c>
      <c r="N31" t="s">
        <v>22</v>
      </c>
      <c r="O31" t="s">
        <v>8139</v>
      </c>
      <c r="P31" t="s">
        <v>28</v>
      </c>
      <c r="Q31" t="s">
        <v>7477</v>
      </c>
      <c r="R31" s="2">
        <v>1424703.72</v>
      </c>
      <c r="S31" s="2">
        <v>1424703.72</v>
      </c>
      <c r="T31" s="2">
        <v>855324</v>
      </c>
      <c r="U31" s="2">
        <v>0</v>
      </c>
      <c r="V31" s="2">
        <v>6188.28</v>
      </c>
      <c r="W31" s="2">
        <v>7647.36</v>
      </c>
      <c r="X31" s="2">
        <v>0</v>
      </c>
      <c r="Y31" s="3" t="s">
        <v>19416</v>
      </c>
    </row>
    <row r="32" spans="1:25" hidden="1" x14ac:dyDescent="0.2">
      <c r="A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11268-','               1','SP_M',null)</v>
      </c>
      <c r="B32">
        <v>1</v>
      </c>
      <c r="C32" t="s">
        <v>8185</v>
      </c>
      <c r="D32" t="s">
        <v>8186</v>
      </c>
      <c r="E32" t="s">
        <v>22</v>
      </c>
      <c r="F32" s="1">
        <v>41791</v>
      </c>
      <c r="G32" s="1">
        <v>41939</v>
      </c>
      <c r="H32" t="s">
        <v>23</v>
      </c>
      <c r="I32" s="6"/>
      <c r="J32" t="s">
        <v>8136</v>
      </c>
      <c r="K32" t="s">
        <v>8187</v>
      </c>
      <c r="L32" t="s">
        <v>8188</v>
      </c>
      <c r="M32" t="s">
        <v>8186</v>
      </c>
      <c r="N32" t="s">
        <v>22</v>
      </c>
      <c r="O32" t="s">
        <v>8139</v>
      </c>
      <c r="P32" t="s">
        <v>28</v>
      </c>
      <c r="Q32" t="s">
        <v>7477</v>
      </c>
      <c r="R32" s="2">
        <v>2896817</v>
      </c>
      <c r="S32" s="2">
        <v>2896817</v>
      </c>
      <c r="T32" s="2">
        <v>8604805</v>
      </c>
      <c r="U32" s="2">
        <v>0</v>
      </c>
      <c r="V32" s="2">
        <v>23678.05</v>
      </c>
      <c r="W32" s="2">
        <v>30341.01</v>
      </c>
      <c r="X32" s="2">
        <v>0</v>
      </c>
      <c r="Y32" s="3" t="s">
        <v>19416</v>
      </c>
    </row>
    <row r="33" spans="1:25" hidden="1" x14ac:dyDescent="0.2">
      <c r="A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11272-','               1',null,null)</v>
      </c>
      <c r="B33">
        <v>1</v>
      </c>
      <c r="C33" t="s">
        <v>8189</v>
      </c>
      <c r="D33" t="s">
        <v>8190</v>
      </c>
      <c r="E33" t="s">
        <v>22</v>
      </c>
      <c r="F33" s="1">
        <v>41791</v>
      </c>
      <c r="G33" s="1">
        <v>41829</v>
      </c>
      <c r="H33" t="s">
        <v>23</v>
      </c>
      <c r="I33" s="6"/>
      <c r="J33" t="s">
        <v>8136</v>
      </c>
      <c r="K33" t="s">
        <v>8191</v>
      </c>
      <c r="L33" t="s">
        <v>8192</v>
      </c>
      <c r="M33" t="s">
        <v>8190</v>
      </c>
      <c r="N33" t="s">
        <v>22</v>
      </c>
      <c r="O33" t="s">
        <v>8139</v>
      </c>
      <c r="P33" t="s">
        <v>28</v>
      </c>
      <c r="R33" s="2">
        <v>186358.76</v>
      </c>
      <c r="S33" s="2">
        <v>186358.76</v>
      </c>
      <c r="T33" s="2">
        <v>107100</v>
      </c>
      <c r="U33" s="2">
        <v>0</v>
      </c>
      <c r="V33" s="2">
        <v>0</v>
      </c>
      <c r="W33" s="2">
        <v>1160.03</v>
      </c>
      <c r="X33" s="2">
        <v>0</v>
      </c>
      <c r="Y33" s="3" t="s">
        <v>19472</v>
      </c>
    </row>
    <row r="34" spans="1:25" hidden="1" x14ac:dyDescent="0.2">
      <c r="A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11273-','               1','SP_M',null)</v>
      </c>
      <c r="B34">
        <v>1</v>
      </c>
      <c r="C34" t="s">
        <v>8193</v>
      </c>
      <c r="D34" t="s">
        <v>8194</v>
      </c>
      <c r="E34" t="s">
        <v>22</v>
      </c>
      <c r="F34" s="1">
        <v>41821</v>
      </c>
      <c r="G34" s="1">
        <v>41939</v>
      </c>
      <c r="H34" t="s">
        <v>23</v>
      </c>
      <c r="I34" s="6"/>
      <c r="J34" t="s">
        <v>8136</v>
      </c>
      <c r="K34" t="s">
        <v>8195</v>
      </c>
      <c r="L34" t="s">
        <v>8196</v>
      </c>
      <c r="M34" t="s">
        <v>8194</v>
      </c>
      <c r="N34" t="s">
        <v>22</v>
      </c>
      <c r="O34" t="s">
        <v>8139</v>
      </c>
      <c r="P34" t="s">
        <v>28</v>
      </c>
      <c r="Q34" t="s">
        <v>7477</v>
      </c>
      <c r="R34" s="2">
        <v>2670859</v>
      </c>
      <c r="S34" s="2">
        <v>2670859</v>
      </c>
      <c r="T34" s="2">
        <v>2670859</v>
      </c>
      <c r="U34" s="2">
        <v>0</v>
      </c>
      <c r="V34" s="2">
        <v>5546.32</v>
      </c>
      <c r="W34" s="2">
        <v>11794.2</v>
      </c>
      <c r="X34" s="2">
        <v>0</v>
      </c>
      <c r="Y34" s="3" t="s">
        <v>19416</v>
      </c>
    </row>
    <row r="35" spans="1:25" hidden="1" x14ac:dyDescent="0.2">
      <c r="A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11290-','               1',null,null)</v>
      </c>
      <c r="B35">
        <v>1</v>
      </c>
      <c r="C35" t="s">
        <v>8197</v>
      </c>
      <c r="D35" t="s">
        <v>8198</v>
      </c>
      <c r="E35" t="s">
        <v>22</v>
      </c>
      <c r="F35" s="1">
        <v>39814</v>
      </c>
      <c r="G35" s="1">
        <v>41933</v>
      </c>
      <c r="H35" t="s">
        <v>23</v>
      </c>
      <c r="I35" s="6"/>
      <c r="J35" t="s">
        <v>8136</v>
      </c>
      <c r="K35" t="s">
        <v>8199</v>
      </c>
      <c r="L35" t="s">
        <v>8200</v>
      </c>
      <c r="M35" t="s">
        <v>8198</v>
      </c>
      <c r="N35" t="s">
        <v>22</v>
      </c>
      <c r="O35" t="s">
        <v>8139</v>
      </c>
      <c r="P35" t="s">
        <v>28</v>
      </c>
      <c r="R35" s="2">
        <v>1347826</v>
      </c>
      <c r="S35" s="2">
        <v>1347826</v>
      </c>
      <c r="T35" s="2">
        <v>2456015</v>
      </c>
      <c r="U35" s="2">
        <v>0</v>
      </c>
      <c r="V35" s="2">
        <v>3705.52</v>
      </c>
      <c r="W35" s="2">
        <v>8476.8700000000008</v>
      </c>
      <c r="X35" s="2">
        <v>0</v>
      </c>
      <c r="Y35" s="3"/>
    </row>
    <row r="36" spans="1:25" hidden="1" x14ac:dyDescent="0.2">
      <c r="A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(1,'100812-','               1','I',null)</v>
      </c>
      <c r="B36">
        <v>1</v>
      </c>
      <c r="C36" t="s">
        <v>18848</v>
      </c>
      <c r="D36" t="s">
        <v>18849</v>
      </c>
      <c r="E36" t="s">
        <v>22</v>
      </c>
      <c r="F36" s="1">
        <v>41974</v>
      </c>
      <c r="G36" s="1">
        <v>42369</v>
      </c>
      <c r="H36" t="s">
        <v>23</v>
      </c>
      <c r="I36" s="6"/>
      <c r="J36" t="s">
        <v>9337</v>
      </c>
      <c r="K36" t="s">
        <v>18850</v>
      </c>
      <c r="M36" t="s">
        <v>19713</v>
      </c>
      <c r="N36" t="s">
        <v>22</v>
      </c>
      <c r="O36" t="s">
        <v>8139</v>
      </c>
      <c r="P36" t="s">
        <v>9334</v>
      </c>
      <c r="Q36" t="s">
        <v>8074</v>
      </c>
      <c r="R36" s="3">
        <v>0</v>
      </c>
      <c r="S36" s="3">
        <v>0</v>
      </c>
      <c r="T36" s="3">
        <v>2171406.04</v>
      </c>
      <c r="U36" s="3">
        <v>212000</v>
      </c>
      <c r="V36" s="3">
        <v>247310.04</v>
      </c>
      <c r="W36" s="3">
        <v>70341.119999999995</v>
      </c>
      <c r="X36" s="3">
        <v>0</v>
      </c>
      <c r="Y36" s="3" t="s">
        <v>19498</v>
      </c>
    </row>
    <row r="37" spans="1:25" hidden="1" x14ac:dyDescent="0.2">
      <c r="A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10056-','               1','SP_D',null)</v>
      </c>
      <c r="B37">
        <v>1</v>
      </c>
      <c r="C37" t="s">
        <v>7490</v>
      </c>
      <c r="D37" t="s">
        <v>7491</v>
      </c>
      <c r="E37" t="s">
        <v>22</v>
      </c>
      <c r="F37" s="1">
        <v>41334</v>
      </c>
      <c r="G37" s="1">
        <v>42004</v>
      </c>
      <c r="H37" t="s">
        <v>23</v>
      </c>
      <c r="I37" s="6"/>
      <c r="J37" t="s">
        <v>7492</v>
      </c>
      <c r="K37" t="s">
        <v>7493</v>
      </c>
      <c r="L37" t="s">
        <v>7494</v>
      </c>
      <c r="M37" t="s">
        <v>7491</v>
      </c>
      <c r="N37" t="s">
        <v>22</v>
      </c>
      <c r="O37" t="s">
        <v>7495</v>
      </c>
      <c r="P37" t="s">
        <v>296</v>
      </c>
      <c r="Q37" t="s">
        <v>7496</v>
      </c>
      <c r="R37" s="2">
        <v>47285810</v>
      </c>
      <c r="S37" s="2">
        <v>47285810</v>
      </c>
      <c r="T37" s="2">
        <v>47285810</v>
      </c>
      <c r="U37" s="2">
        <v>58170</v>
      </c>
      <c r="V37" s="2">
        <v>0</v>
      </c>
      <c r="W37" s="2">
        <v>77576.27</v>
      </c>
      <c r="X37" s="2">
        <v>77060.09</v>
      </c>
      <c r="Y37" s="3" t="s">
        <v>19410</v>
      </c>
    </row>
    <row r="38" spans="1:25" hidden="1" x14ac:dyDescent="0.2">
      <c r="A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10064-','               1',null,null)</v>
      </c>
      <c r="B38">
        <v>1</v>
      </c>
      <c r="C38" t="s">
        <v>7505</v>
      </c>
      <c r="D38" t="s">
        <v>7506</v>
      </c>
      <c r="E38" t="s">
        <v>22</v>
      </c>
      <c r="F38" s="1">
        <v>41487</v>
      </c>
      <c r="G38" s="1">
        <v>41772</v>
      </c>
      <c r="H38" t="s">
        <v>23</v>
      </c>
      <c r="I38" s="6"/>
      <c r="J38" t="s">
        <v>7492</v>
      </c>
      <c r="K38" t="s">
        <v>7507</v>
      </c>
      <c r="L38" t="s">
        <v>7508</v>
      </c>
      <c r="M38" t="s">
        <v>7506</v>
      </c>
      <c r="N38" t="s">
        <v>22</v>
      </c>
      <c r="O38" t="s">
        <v>7495</v>
      </c>
      <c r="P38" t="s">
        <v>296</v>
      </c>
      <c r="R38" s="2">
        <v>57947710</v>
      </c>
      <c r="S38" s="2">
        <v>55729965</v>
      </c>
      <c r="T38" s="2">
        <v>55729965</v>
      </c>
      <c r="U38" s="2">
        <v>72821</v>
      </c>
      <c r="V38" s="2">
        <v>46122.06</v>
      </c>
      <c r="W38" s="2">
        <v>101519.56</v>
      </c>
      <c r="X38" s="2">
        <v>104727.73</v>
      </c>
      <c r="Y38" s="3" t="s">
        <v>19413</v>
      </c>
    </row>
    <row r="39" spans="1:25" hidden="1" x14ac:dyDescent="0.2">
      <c r="A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10080-','               1',null,null)</v>
      </c>
      <c r="B39">
        <v>1</v>
      </c>
      <c r="C39" t="s">
        <v>7531</v>
      </c>
      <c r="D39" t="s">
        <v>7532</v>
      </c>
      <c r="E39" t="s">
        <v>22</v>
      </c>
      <c r="F39" s="1">
        <v>41699</v>
      </c>
      <c r="G39" s="1">
        <v>42003</v>
      </c>
      <c r="H39" t="s">
        <v>23</v>
      </c>
      <c r="I39" s="6"/>
      <c r="J39" t="s">
        <v>7492</v>
      </c>
      <c r="K39" t="s">
        <v>7533</v>
      </c>
      <c r="L39" t="s">
        <v>7534</v>
      </c>
      <c r="M39" t="s">
        <v>7532</v>
      </c>
      <c r="N39" t="s">
        <v>22</v>
      </c>
      <c r="O39" t="s">
        <v>7495</v>
      </c>
      <c r="P39" t="s">
        <v>296</v>
      </c>
      <c r="R39" s="2">
        <v>1385043322</v>
      </c>
      <c r="S39" s="2">
        <v>1478700371</v>
      </c>
      <c r="T39" s="2">
        <v>1595199193</v>
      </c>
      <c r="U39" s="2">
        <v>590474</v>
      </c>
      <c r="V39" s="2">
        <v>233671.95</v>
      </c>
      <c r="W39" s="2">
        <v>695002.9</v>
      </c>
      <c r="X39" s="2">
        <v>687498.84</v>
      </c>
      <c r="Y39" s="3" t="s">
        <v>19417</v>
      </c>
    </row>
    <row r="40" spans="1:25" hidden="1" x14ac:dyDescent="0.2">
      <c r="A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10097-','               1',null,null)</v>
      </c>
      <c r="B40">
        <v>1</v>
      </c>
      <c r="C40" t="s">
        <v>7567</v>
      </c>
      <c r="D40" t="s">
        <v>7568</v>
      </c>
      <c r="E40" t="s">
        <v>22</v>
      </c>
      <c r="F40" s="1">
        <v>41791</v>
      </c>
      <c r="G40" s="1">
        <v>41940</v>
      </c>
      <c r="H40" t="s">
        <v>23</v>
      </c>
      <c r="I40" s="6"/>
      <c r="J40" t="s">
        <v>7492</v>
      </c>
      <c r="K40" t="s">
        <v>7569</v>
      </c>
      <c r="L40" t="s">
        <v>7570</v>
      </c>
      <c r="M40" t="s">
        <v>7568</v>
      </c>
      <c r="N40" t="s">
        <v>22</v>
      </c>
      <c r="O40" t="s">
        <v>7495</v>
      </c>
      <c r="P40" t="s">
        <v>296</v>
      </c>
      <c r="R40" s="2">
        <v>1565784300</v>
      </c>
      <c r="S40" s="2">
        <v>1917368280</v>
      </c>
      <c r="T40" s="2">
        <v>1949042458</v>
      </c>
      <c r="U40" s="2">
        <v>736456</v>
      </c>
      <c r="V40" s="2">
        <v>420871.94</v>
      </c>
      <c r="W40" s="2">
        <v>998967.75</v>
      </c>
      <c r="X40" s="2">
        <v>993512.21</v>
      </c>
      <c r="Y40" s="3" t="s">
        <v>19421</v>
      </c>
    </row>
    <row r="41" spans="1:25" hidden="1" x14ac:dyDescent="0.2">
      <c r="A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10106-','               1',null,null)</v>
      </c>
      <c r="B41">
        <v>1</v>
      </c>
      <c r="C41" t="s">
        <v>7591</v>
      </c>
      <c r="D41" t="s">
        <v>19539</v>
      </c>
      <c r="E41" t="s">
        <v>22</v>
      </c>
      <c r="F41" s="1">
        <v>41852</v>
      </c>
      <c r="G41" s="1">
        <v>41899</v>
      </c>
      <c r="H41" t="s">
        <v>23</v>
      </c>
      <c r="I41" s="6"/>
      <c r="J41" t="s">
        <v>7492</v>
      </c>
      <c r="K41" t="s">
        <v>7593</v>
      </c>
      <c r="L41" t="s">
        <v>7594</v>
      </c>
      <c r="M41" t="s">
        <v>7592</v>
      </c>
      <c r="N41" t="s">
        <v>22</v>
      </c>
      <c r="O41" t="s">
        <v>7495</v>
      </c>
      <c r="P41" t="s">
        <v>296</v>
      </c>
      <c r="R41" s="2">
        <v>3300000</v>
      </c>
      <c r="S41" s="2">
        <v>3300000</v>
      </c>
      <c r="T41" s="2">
        <v>1427140</v>
      </c>
      <c r="U41" s="2">
        <v>0</v>
      </c>
      <c r="V41" s="2">
        <v>205.99</v>
      </c>
      <c r="W41" s="2">
        <v>5853.09</v>
      </c>
      <c r="X41" s="2">
        <v>5853.09</v>
      </c>
      <c r="Y41" s="3" t="s">
        <v>19417</v>
      </c>
    </row>
    <row r="42" spans="1:25" hidden="1" x14ac:dyDescent="0.2">
      <c r="A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10108-','               1','SP_M',null)</v>
      </c>
      <c r="B42">
        <v>1</v>
      </c>
      <c r="C42" t="s">
        <v>7599</v>
      </c>
      <c r="D42" t="s">
        <v>7600</v>
      </c>
      <c r="E42" t="s">
        <v>22</v>
      </c>
      <c r="F42" s="1">
        <v>41852</v>
      </c>
      <c r="G42" s="1">
        <v>42004</v>
      </c>
      <c r="H42" t="s">
        <v>23</v>
      </c>
      <c r="I42" s="6"/>
      <c r="J42" t="s">
        <v>7492</v>
      </c>
      <c r="K42" t="s">
        <v>7601</v>
      </c>
      <c r="L42" t="s">
        <v>7602</v>
      </c>
      <c r="M42" t="s">
        <v>7600</v>
      </c>
      <c r="N42" t="s">
        <v>22</v>
      </c>
      <c r="O42" t="s">
        <v>7495</v>
      </c>
      <c r="P42" t="s">
        <v>296</v>
      </c>
      <c r="Q42" t="s">
        <v>7477</v>
      </c>
      <c r="R42" s="2">
        <v>90400000</v>
      </c>
      <c r="S42" s="2">
        <v>89985064</v>
      </c>
      <c r="T42" s="2">
        <v>89985064</v>
      </c>
      <c r="U42" s="2">
        <v>89887</v>
      </c>
      <c r="V42" s="2">
        <v>21660.01</v>
      </c>
      <c r="W42" s="2">
        <v>62750.6</v>
      </c>
      <c r="X42" s="2">
        <v>66824.929999999993</v>
      </c>
      <c r="Y42" s="3" t="s">
        <v>19425</v>
      </c>
    </row>
    <row r="43" spans="1:25" hidden="1" x14ac:dyDescent="0.2">
      <c r="A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15978-','               1',null,null)</v>
      </c>
      <c r="B43">
        <v>1</v>
      </c>
      <c r="C43" t="s">
        <v>10049</v>
      </c>
      <c r="D43" t="s">
        <v>10050</v>
      </c>
      <c r="E43" t="s">
        <v>22</v>
      </c>
      <c r="F43" s="1">
        <v>41913</v>
      </c>
      <c r="G43" s="1">
        <v>41973</v>
      </c>
      <c r="H43" t="s">
        <v>23</v>
      </c>
      <c r="I43" s="6"/>
      <c r="J43" t="s">
        <v>7492</v>
      </c>
      <c r="K43" t="s">
        <v>10051</v>
      </c>
      <c r="L43" t="s">
        <v>10052</v>
      </c>
      <c r="M43" t="s">
        <v>10050</v>
      </c>
      <c r="N43" t="s">
        <v>22</v>
      </c>
      <c r="O43" t="s">
        <v>7495</v>
      </c>
      <c r="P43" t="s">
        <v>296</v>
      </c>
      <c r="R43" s="2">
        <v>17928000</v>
      </c>
      <c r="S43" s="2">
        <v>20340720</v>
      </c>
      <c r="T43" s="2">
        <v>20340720</v>
      </c>
      <c r="U43" s="2">
        <v>33702</v>
      </c>
      <c r="V43" s="2">
        <v>3742.25</v>
      </c>
      <c r="W43" s="2">
        <v>35309.269999999997</v>
      </c>
      <c r="X43" s="2">
        <v>55436.26</v>
      </c>
      <c r="Y43" s="3" t="s">
        <v>19421</v>
      </c>
    </row>
    <row r="44" spans="1:25" hidden="1" x14ac:dyDescent="0.2">
      <c r="A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10118-','               1','SP_M',null)</v>
      </c>
      <c r="B44">
        <v>1</v>
      </c>
      <c r="C44" t="s">
        <v>7607</v>
      </c>
      <c r="D44" t="s">
        <v>7608</v>
      </c>
      <c r="E44" t="s">
        <v>22</v>
      </c>
      <c r="F44" s="1">
        <v>40238</v>
      </c>
      <c r="G44" s="1">
        <v>43769</v>
      </c>
      <c r="H44" t="s">
        <v>23</v>
      </c>
      <c r="I44" s="6"/>
      <c r="J44" t="s">
        <v>7492</v>
      </c>
      <c r="K44" t="s">
        <v>7609</v>
      </c>
      <c r="L44" t="s">
        <v>7610</v>
      </c>
      <c r="M44" t="s">
        <v>7608</v>
      </c>
      <c r="N44" t="s">
        <v>22</v>
      </c>
      <c r="O44" t="s">
        <v>7495</v>
      </c>
      <c r="P44" t="s">
        <v>296</v>
      </c>
      <c r="Q44" t="s">
        <v>7477</v>
      </c>
      <c r="R44" s="2">
        <v>587107895520</v>
      </c>
      <c r="S44" s="2">
        <v>616453454184</v>
      </c>
      <c r="T44" s="2">
        <v>602661918264</v>
      </c>
      <c r="U44" s="2">
        <v>33866720</v>
      </c>
      <c r="V44" s="2">
        <v>18824794.260000002</v>
      </c>
      <c r="W44" s="2">
        <v>33563623.899999999</v>
      </c>
      <c r="X44" s="2">
        <v>33607395.539999999</v>
      </c>
      <c r="Y44" s="3" t="s">
        <v>19426</v>
      </c>
    </row>
    <row r="45" spans="1:25" hidden="1" x14ac:dyDescent="0.2">
      <c r="A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10123-','               1',null,null)</v>
      </c>
      <c r="B45">
        <v>1</v>
      </c>
      <c r="C45" t="s">
        <v>7611</v>
      </c>
      <c r="D45" t="s">
        <v>7612</v>
      </c>
      <c r="E45" t="s">
        <v>22</v>
      </c>
      <c r="F45" s="1">
        <v>40483</v>
      </c>
      <c r="G45" s="1">
        <v>41940</v>
      </c>
      <c r="H45" t="s">
        <v>23</v>
      </c>
      <c r="I45" s="6"/>
      <c r="J45" t="s">
        <v>7492</v>
      </c>
      <c r="K45" t="s">
        <v>7613</v>
      </c>
      <c r="L45" t="s">
        <v>7614</v>
      </c>
      <c r="M45" t="s">
        <v>7612</v>
      </c>
      <c r="N45" t="s">
        <v>22</v>
      </c>
      <c r="O45" t="s">
        <v>7495</v>
      </c>
      <c r="P45" t="s">
        <v>296</v>
      </c>
      <c r="R45" s="2">
        <v>19616382968</v>
      </c>
      <c r="S45" s="2">
        <v>31592177022</v>
      </c>
      <c r="T45" s="2">
        <v>31592177022</v>
      </c>
      <c r="U45" s="2">
        <v>59663358</v>
      </c>
      <c r="V45" s="2">
        <v>26685723.440000001</v>
      </c>
      <c r="W45" s="2">
        <v>62275812.799999997</v>
      </c>
      <c r="X45" s="2">
        <v>62273001.600000001</v>
      </c>
      <c r="Y45" s="3" t="s">
        <v>19427</v>
      </c>
    </row>
    <row r="46" spans="1:25" hidden="1" x14ac:dyDescent="0.2">
      <c r="A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10131-','               1',null,null)</v>
      </c>
      <c r="B46">
        <v>1</v>
      </c>
      <c r="C46" t="s">
        <v>7615</v>
      </c>
      <c r="D46" t="s">
        <v>7616</v>
      </c>
      <c r="E46" t="s">
        <v>22</v>
      </c>
      <c r="F46" s="1">
        <v>40969</v>
      </c>
      <c r="G46" s="1">
        <v>41971</v>
      </c>
      <c r="H46" t="s">
        <v>23</v>
      </c>
      <c r="I46" s="6"/>
      <c r="J46" t="s">
        <v>7492</v>
      </c>
      <c r="K46" t="s">
        <v>7617</v>
      </c>
      <c r="L46" t="s">
        <v>7618</v>
      </c>
      <c r="M46" t="s">
        <v>7616</v>
      </c>
      <c r="N46" t="s">
        <v>22</v>
      </c>
      <c r="O46" t="s">
        <v>7495</v>
      </c>
      <c r="P46" t="s">
        <v>296</v>
      </c>
      <c r="R46" s="2">
        <v>57326563225</v>
      </c>
      <c r="S46" s="2">
        <v>67522386112.5</v>
      </c>
      <c r="T46" s="2">
        <v>67016794170</v>
      </c>
      <c r="U46" s="2">
        <v>5667752</v>
      </c>
      <c r="V46" s="2">
        <v>3272981.92</v>
      </c>
      <c r="W46" s="2">
        <v>7458828.4299999997</v>
      </c>
      <c r="X46" s="2">
        <v>7461883.8499999996</v>
      </c>
      <c r="Y46" s="3" t="s">
        <v>19417</v>
      </c>
    </row>
    <row r="47" spans="1:25" hidden="1" x14ac:dyDescent="0.2">
      <c r="A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10140-','               1',null,null)</v>
      </c>
      <c r="B47">
        <v>1</v>
      </c>
      <c r="C47" t="s">
        <v>7619</v>
      </c>
      <c r="D47" t="s">
        <v>7620</v>
      </c>
      <c r="E47" t="s">
        <v>22</v>
      </c>
      <c r="F47" s="1">
        <v>41244</v>
      </c>
      <c r="G47" s="1">
        <v>41940</v>
      </c>
      <c r="H47" t="s">
        <v>23</v>
      </c>
      <c r="I47" s="6"/>
      <c r="J47" t="s">
        <v>7492</v>
      </c>
      <c r="K47" t="s">
        <v>7621</v>
      </c>
      <c r="L47" t="s">
        <v>7622</v>
      </c>
      <c r="M47" t="s">
        <v>7620</v>
      </c>
      <c r="N47" t="s">
        <v>22</v>
      </c>
      <c r="O47" t="s">
        <v>7495</v>
      </c>
      <c r="P47" t="s">
        <v>296</v>
      </c>
      <c r="R47" s="2">
        <v>35214551358</v>
      </c>
      <c r="S47" s="2">
        <v>42858336774</v>
      </c>
      <c r="T47" s="2">
        <v>43705188813</v>
      </c>
      <c r="U47" s="2">
        <v>7393455</v>
      </c>
      <c r="V47" s="2">
        <v>2795022.57</v>
      </c>
      <c r="W47" s="2">
        <v>7598388.5700000003</v>
      </c>
      <c r="X47" s="2">
        <v>7613648.9400000004</v>
      </c>
      <c r="Y47" s="3" t="s">
        <v>19425</v>
      </c>
    </row>
    <row r="48" spans="1:25" hidden="1" x14ac:dyDescent="0.2">
      <c r="A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10141-','               1',null,null)</v>
      </c>
      <c r="B48">
        <v>1</v>
      </c>
      <c r="C48" t="s">
        <v>7623</v>
      </c>
      <c r="D48" t="s">
        <v>7624</v>
      </c>
      <c r="E48" t="s">
        <v>22</v>
      </c>
      <c r="F48" s="1">
        <v>41244</v>
      </c>
      <c r="G48" s="1">
        <v>41939</v>
      </c>
      <c r="H48" t="s">
        <v>23</v>
      </c>
      <c r="I48" s="6"/>
      <c r="J48" t="s">
        <v>7492</v>
      </c>
      <c r="K48" t="s">
        <v>7625</v>
      </c>
      <c r="L48" t="s">
        <v>7626</v>
      </c>
      <c r="M48" t="s">
        <v>7624</v>
      </c>
      <c r="N48" t="s">
        <v>22</v>
      </c>
      <c r="O48" t="s">
        <v>7495</v>
      </c>
      <c r="P48" t="s">
        <v>296</v>
      </c>
      <c r="R48" s="2">
        <v>1748980324</v>
      </c>
      <c r="S48" s="2">
        <v>1949457874</v>
      </c>
      <c r="T48" s="2">
        <v>2041682734</v>
      </c>
      <c r="U48" s="2">
        <v>1019566</v>
      </c>
      <c r="V48" s="2">
        <v>374106.1</v>
      </c>
      <c r="W48" s="2">
        <v>1059180.3799999999</v>
      </c>
      <c r="X48" s="2">
        <v>1099341.78</v>
      </c>
      <c r="Y48" s="3" t="s">
        <v>19425</v>
      </c>
    </row>
    <row r="49" spans="1:25" hidden="1" x14ac:dyDescent="0.2">
      <c r="A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10155-','               1',null,null)</v>
      </c>
      <c r="B49">
        <v>1</v>
      </c>
      <c r="C49" t="s">
        <v>7635</v>
      </c>
      <c r="D49" t="s">
        <v>7636</v>
      </c>
      <c r="E49" t="s">
        <v>22</v>
      </c>
      <c r="F49" s="1">
        <v>41395</v>
      </c>
      <c r="G49" s="1">
        <v>42045</v>
      </c>
      <c r="H49" t="s">
        <v>23</v>
      </c>
      <c r="I49" s="6"/>
      <c r="J49" t="s">
        <v>7492</v>
      </c>
      <c r="K49" t="s">
        <v>7637</v>
      </c>
      <c r="L49" t="s">
        <v>7638</v>
      </c>
      <c r="M49" t="s">
        <v>7636</v>
      </c>
      <c r="N49" t="s">
        <v>22</v>
      </c>
      <c r="O49" t="s">
        <v>7495</v>
      </c>
      <c r="P49" t="s">
        <v>296</v>
      </c>
      <c r="R49" s="2">
        <v>77952531448</v>
      </c>
      <c r="S49" s="2">
        <v>81320768232</v>
      </c>
      <c r="T49" s="2">
        <v>62965852950.879997</v>
      </c>
      <c r="U49" s="2">
        <v>6713779.21</v>
      </c>
      <c r="V49" s="2">
        <v>2071832.47</v>
      </c>
      <c r="W49" s="2">
        <v>4649063.2</v>
      </c>
      <c r="X49" s="2">
        <v>5882290.3300000001</v>
      </c>
      <c r="Y49" s="3" t="s">
        <v>19424</v>
      </c>
    </row>
    <row r="50" spans="1:25" hidden="1" x14ac:dyDescent="0.2">
      <c r="A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10166-','               1','SP_M',null)</v>
      </c>
      <c r="B50">
        <v>1</v>
      </c>
      <c r="C50" t="s">
        <v>7643</v>
      </c>
      <c r="D50" t="s">
        <v>7644</v>
      </c>
      <c r="E50" t="s">
        <v>22</v>
      </c>
      <c r="F50" s="1">
        <v>41548</v>
      </c>
      <c r="G50" s="1">
        <v>42339</v>
      </c>
      <c r="H50" t="s">
        <v>23</v>
      </c>
      <c r="I50" s="6"/>
      <c r="J50" t="s">
        <v>7492</v>
      </c>
      <c r="K50" t="s">
        <v>7645</v>
      </c>
      <c r="L50" t="s">
        <v>7646</v>
      </c>
      <c r="M50" t="s">
        <v>7644</v>
      </c>
      <c r="N50" t="s">
        <v>22</v>
      </c>
      <c r="O50" t="s">
        <v>7495</v>
      </c>
      <c r="P50" t="s">
        <v>296</v>
      </c>
      <c r="Q50" t="s">
        <v>7477</v>
      </c>
      <c r="R50" s="2">
        <v>251724484430</v>
      </c>
      <c r="S50" s="2">
        <v>267494720569</v>
      </c>
      <c r="T50" s="2">
        <v>220160345886</v>
      </c>
      <c r="U50" s="2">
        <v>11248320.960000001</v>
      </c>
      <c r="V50" s="2">
        <v>5312516.0199999996</v>
      </c>
      <c r="W50" s="2">
        <v>9403460.7599999998</v>
      </c>
      <c r="X50" s="2">
        <v>11518854.4</v>
      </c>
      <c r="Y50" s="3" t="s">
        <v>19428</v>
      </c>
    </row>
    <row r="51" spans="1:25" hidden="1" x14ac:dyDescent="0.2">
      <c r="A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10177-','               1',null,null)</v>
      </c>
      <c r="B51">
        <v>1</v>
      </c>
      <c r="C51" t="s">
        <v>7655</v>
      </c>
      <c r="D51" t="s">
        <v>7656</v>
      </c>
      <c r="E51" t="s">
        <v>22</v>
      </c>
      <c r="F51" s="1">
        <v>41640</v>
      </c>
      <c r="G51" s="1">
        <v>42125</v>
      </c>
      <c r="H51" t="s">
        <v>23</v>
      </c>
      <c r="I51" s="6"/>
      <c r="J51" t="s">
        <v>7492</v>
      </c>
      <c r="K51" t="s">
        <v>7657</v>
      </c>
      <c r="L51" t="s">
        <v>7658</v>
      </c>
      <c r="M51" t="s">
        <v>7656</v>
      </c>
      <c r="N51" t="s">
        <v>22</v>
      </c>
      <c r="O51" t="s">
        <v>7495</v>
      </c>
      <c r="P51" t="s">
        <v>296</v>
      </c>
      <c r="R51" s="2">
        <v>13039824960</v>
      </c>
      <c r="S51" s="2">
        <v>13039824960</v>
      </c>
      <c r="T51" s="2">
        <v>22615678980</v>
      </c>
      <c r="U51" s="2">
        <v>1880373.03</v>
      </c>
      <c r="V51" s="2">
        <v>930957.2</v>
      </c>
      <c r="W51" s="2">
        <v>2574623.7799999998</v>
      </c>
      <c r="X51" s="2">
        <v>2646740.44</v>
      </c>
      <c r="Y51" s="3" t="s">
        <v>19429</v>
      </c>
    </row>
    <row r="52" spans="1:25" hidden="1" x14ac:dyDescent="0.2">
      <c r="A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10178-','               1',null,null)</v>
      </c>
      <c r="B52">
        <v>1</v>
      </c>
      <c r="C52" t="s">
        <v>7659</v>
      </c>
      <c r="D52" t="s">
        <v>7660</v>
      </c>
      <c r="E52" t="s">
        <v>22</v>
      </c>
      <c r="F52" s="1">
        <v>41671</v>
      </c>
      <c r="G52" s="1">
        <v>42705</v>
      </c>
      <c r="H52" t="s">
        <v>23</v>
      </c>
      <c r="I52" s="6"/>
      <c r="J52" t="s">
        <v>7492</v>
      </c>
      <c r="K52" t="s">
        <v>7661</v>
      </c>
      <c r="L52" t="s">
        <v>7662</v>
      </c>
      <c r="M52" t="s">
        <v>7660</v>
      </c>
      <c r="N52" t="s">
        <v>22</v>
      </c>
      <c r="O52" t="s">
        <v>7495</v>
      </c>
      <c r="P52" t="s">
        <v>296</v>
      </c>
      <c r="R52" s="2">
        <v>55065141576</v>
      </c>
      <c r="S52" s="2">
        <v>43608190518</v>
      </c>
      <c r="T52" s="2">
        <v>6808982869.6199999</v>
      </c>
      <c r="U52" s="2">
        <v>5951541.5800000001</v>
      </c>
      <c r="V52" s="2">
        <v>241882.97</v>
      </c>
      <c r="W52" s="2">
        <v>1060357.78</v>
      </c>
      <c r="X52" s="2">
        <v>8201859.9299999997</v>
      </c>
      <c r="Y52" s="3" t="s">
        <v>19417</v>
      </c>
    </row>
    <row r="53" spans="1:25" hidden="1" x14ac:dyDescent="0.2">
      <c r="A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10180-','               1',null,null)</v>
      </c>
      <c r="B53">
        <v>1</v>
      </c>
      <c r="C53" t="s">
        <v>7668</v>
      </c>
      <c r="D53" t="s">
        <v>7669</v>
      </c>
      <c r="E53" t="s">
        <v>22</v>
      </c>
      <c r="F53" s="1">
        <v>41671</v>
      </c>
      <c r="G53" s="1">
        <v>41940</v>
      </c>
      <c r="H53" t="s">
        <v>23</v>
      </c>
      <c r="I53" s="6"/>
      <c r="J53" t="s">
        <v>7492</v>
      </c>
      <c r="K53" t="s">
        <v>7670</v>
      </c>
      <c r="L53" t="s">
        <v>7671</v>
      </c>
      <c r="M53" t="s">
        <v>7669</v>
      </c>
      <c r="N53" t="s">
        <v>22</v>
      </c>
      <c r="O53" t="s">
        <v>7495</v>
      </c>
      <c r="P53" t="s">
        <v>296</v>
      </c>
      <c r="R53" s="2">
        <v>21371600</v>
      </c>
      <c r="S53" s="2">
        <v>21371600</v>
      </c>
      <c r="T53" s="2">
        <v>330857760</v>
      </c>
      <c r="U53" s="2">
        <v>15620</v>
      </c>
      <c r="V53" s="2">
        <v>84153.94</v>
      </c>
      <c r="W53" s="2">
        <v>317848.95</v>
      </c>
      <c r="X53" s="2">
        <v>318167.59999999998</v>
      </c>
      <c r="Y53" s="3" t="s">
        <v>19413</v>
      </c>
    </row>
    <row r="54" spans="1:25" hidden="1" x14ac:dyDescent="0.2">
      <c r="A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10182-','               1',null,null)</v>
      </c>
      <c r="B54">
        <v>1</v>
      </c>
      <c r="C54" t="s">
        <v>7676</v>
      </c>
      <c r="D54" t="s">
        <v>7677</v>
      </c>
      <c r="E54" t="s">
        <v>22</v>
      </c>
      <c r="F54" s="1">
        <v>41671</v>
      </c>
      <c r="G54" s="1">
        <v>42034</v>
      </c>
      <c r="H54" t="s">
        <v>23</v>
      </c>
      <c r="I54" s="6"/>
      <c r="J54" t="s">
        <v>7492</v>
      </c>
      <c r="K54" t="s">
        <v>7678</v>
      </c>
      <c r="L54" t="s">
        <v>7679</v>
      </c>
      <c r="M54" t="s">
        <v>7677</v>
      </c>
      <c r="N54" t="s">
        <v>22</v>
      </c>
      <c r="O54" t="s">
        <v>7495</v>
      </c>
      <c r="P54" t="s">
        <v>296</v>
      </c>
      <c r="R54" s="2">
        <v>19673571663</v>
      </c>
      <c r="S54" s="2">
        <v>23163982644</v>
      </c>
      <c r="T54" s="2">
        <v>23163982644</v>
      </c>
      <c r="U54" s="2">
        <v>3967329</v>
      </c>
      <c r="V54" s="2">
        <v>1626967.58</v>
      </c>
      <c r="W54" s="2">
        <v>3900068.94</v>
      </c>
      <c r="X54" s="2">
        <v>3959822.7</v>
      </c>
      <c r="Y54" s="3" t="s">
        <v>19430</v>
      </c>
    </row>
    <row r="55" spans="1:25" hidden="1" x14ac:dyDescent="0.2">
      <c r="A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10187-','               1',null,null)</v>
      </c>
      <c r="B55">
        <v>1</v>
      </c>
      <c r="C55" t="s">
        <v>19542</v>
      </c>
      <c r="D55" t="s">
        <v>19543</v>
      </c>
      <c r="E55" t="s">
        <v>22</v>
      </c>
      <c r="F55" s="1">
        <v>41730</v>
      </c>
      <c r="G55" s="1">
        <v>42590</v>
      </c>
      <c r="H55" t="s">
        <v>23</v>
      </c>
      <c r="I55" s="6"/>
      <c r="J55" t="s">
        <v>7492</v>
      </c>
      <c r="K55" t="s">
        <v>19544</v>
      </c>
      <c r="L55" t="s">
        <v>19545</v>
      </c>
      <c r="M55" t="s">
        <v>19546</v>
      </c>
      <c r="N55" t="s">
        <v>22</v>
      </c>
      <c r="O55" t="s">
        <v>7495</v>
      </c>
      <c r="P55" t="s">
        <v>296</v>
      </c>
      <c r="R55" s="2">
        <v>5346787776</v>
      </c>
      <c r="S55" s="2">
        <v>5346787776</v>
      </c>
      <c r="T55" s="2">
        <v>0</v>
      </c>
      <c r="U55" s="2">
        <v>6686071</v>
      </c>
      <c r="V55" s="2">
        <v>12533.23</v>
      </c>
      <c r="W55" s="2">
        <v>136118.13</v>
      </c>
      <c r="X55" s="2">
        <v>7023193.1399999997</v>
      </c>
      <c r="Y55" s="3" t="s">
        <v>19547</v>
      </c>
    </row>
    <row r="56" spans="1:25" hidden="1" x14ac:dyDescent="0.2">
      <c r="A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10188-','               1',null,null)</v>
      </c>
      <c r="B56">
        <v>1</v>
      </c>
      <c r="C56" t="s">
        <v>7688</v>
      </c>
      <c r="D56" t="s">
        <v>7689</v>
      </c>
      <c r="E56" t="s">
        <v>22</v>
      </c>
      <c r="F56" s="1">
        <v>41730</v>
      </c>
      <c r="G56" s="1">
        <v>42156</v>
      </c>
      <c r="H56" t="s">
        <v>23</v>
      </c>
      <c r="I56" s="6"/>
      <c r="J56" t="s">
        <v>7492</v>
      </c>
      <c r="K56" t="s">
        <v>7690</v>
      </c>
      <c r="L56" t="s">
        <v>7691</v>
      </c>
      <c r="M56" t="s">
        <v>7692</v>
      </c>
      <c r="N56" t="s">
        <v>22</v>
      </c>
      <c r="O56" t="s">
        <v>7495</v>
      </c>
      <c r="P56" t="s">
        <v>296</v>
      </c>
      <c r="R56" s="2">
        <v>5557859868</v>
      </c>
      <c r="S56" s="2">
        <v>5557859868</v>
      </c>
      <c r="T56" s="2">
        <v>5557859868</v>
      </c>
      <c r="U56" s="2">
        <v>4577889.96</v>
      </c>
      <c r="V56" s="2">
        <v>3746369.83</v>
      </c>
      <c r="W56" s="2">
        <v>6651878.1399999997</v>
      </c>
      <c r="X56" s="2">
        <v>9131195.0600000005</v>
      </c>
      <c r="Y56" s="3" t="s">
        <v>19431</v>
      </c>
    </row>
    <row r="57" spans="1:25" hidden="1" x14ac:dyDescent="0.2">
      <c r="A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10188-','               1',null,null)</v>
      </c>
      <c r="B57">
        <v>1</v>
      </c>
      <c r="C57" t="s">
        <v>7688</v>
      </c>
      <c r="D57" t="s">
        <v>7689</v>
      </c>
      <c r="E57" t="s">
        <v>22</v>
      </c>
      <c r="F57" s="1">
        <v>41730</v>
      </c>
      <c r="G57" s="1">
        <v>42156</v>
      </c>
      <c r="H57" t="s">
        <v>23</v>
      </c>
      <c r="I57" s="6"/>
      <c r="J57" t="s">
        <v>7492</v>
      </c>
      <c r="K57" t="s">
        <v>19548</v>
      </c>
      <c r="L57" t="s">
        <v>7691</v>
      </c>
      <c r="M57" t="s">
        <v>19549</v>
      </c>
      <c r="N57" t="s">
        <v>22</v>
      </c>
      <c r="O57" t="s">
        <v>7495</v>
      </c>
      <c r="P57" t="s">
        <v>296</v>
      </c>
      <c r="R57" s="2">
        <v>5557859868</v>
      </c>
      <c r="S57" s="2">
        <v>5557859868</v>
      </c>
      <c r="T57" s="2">
        <v>5557859868</v>
      </c>
      <c r="U57" s="2">
        <v>4577889.96</v>
      </c>
      <c r="V57" s="2">
        <v>3746369.83</v>
      </c>
      <c r="W57" s="2">
        <v>6651878.1399999997</v>
      </c>
      <c r="X57" s="2">
        <v>9131195.0600000005</v>
      </c>
      <c r="Y57" s="3" t="s">
        <v>19431</v>
      </c>
    </row>
    <row r="58" spans="1:25" hidden="1" x14ac:dyDescent="0.2">
      <c r="A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10188-','               2','SP_M',null)</v>
      </c>
      <c r="B58">
        <v>1</v>
      </c>
      <c r="C58" t="s">
        <v>7688</v>
      </c>
      <c r="D58" t="s">
        <v>7689</v>
      </c>
      <c r="E58" t="s">
        <v>22</v>
      </c>
      <c r="F58" s="1">
        <v>41730</v>
      </c>
      <c r="G58" s="1">
        <v>42156</v>
      </c>
      <c r="H58" t="s">
        <v>5756</v>
      </c>
      <c r="I58" s="6"/>
      <c r="J58" t="s">
        <v>7492</v>
      </c>
      <c r="K58" t="s">
        <v>7690</v>
      </c>
      <c r="L58" t="s">
        <v>7691</v>
      </c>
      <c r="M58" t="s">
        <v>7692</v>
      </c>
      <c r="N58" t="s">
        <v>22</v>
      </c>
      <c r="O58" t="s">
        <v>7495</v>
      </c>
      <c r="P58" t="s">
        <v>296</v>
      </c>
      <c r="Q58" t="s">
        <v>7477</v>
      </c>
      <c r="R58" s="2">
        <v>18622796</v>
      </c>
      <c r="S58" s="2">
        <v>18865524</v>
      </c>
      <c r="T58" s="2">
        <v>12919110</v>
      </c>
      <c r="U58" s="2">
        <v>6374</v>
      </c>
      <c r="V58" s="2">
        <v>6374</v>
      </c>
      <c r="W58" s="2">
        <v>0</v>
      </c>
      <c r="X58" s="2">
        <v>0</v>
      </c>
      <c r="Y58" s="3" t="s">
        <v>19431</v>
      </c>
    </row>
    <row r="59" spans="1:25" hidden="1" x14ac:dyDescent="0.2">
      <c r="A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10188-','               2','SP_M',null)</v>
      </c>
      <c r="B59">
        <v>1</v>
      </c>
      <c r="C59" t="s">
        <v>7688</v>
      </c>
      <c r="D59" t="s">
        <v>7689</v>
      </c>
      <c r="E59" t="s">
        <v>22</v>
      </c>
      <c r="F59" s="1">
        <v>41730</v>
      </c>
      <c r="G59" s="1">
        <v>42156</v>
      </c>
      <c r="H59" t="s">
        <v>5756</v>
      </c>
      <c r="I59" s="6"/>
      <c r="J59" t="s">
        <v>7492</v>
      </c>
      <c r="K59" t="s">
        <v>19548</v>
      </c>
      <c r="L59" t="s">
        <v>7691</v>
      </c>
      <c r="M59" t="s">
        <v>19549</v>
      </c>
      <c r="N59" t="s">
        <v>22</v>
      </c>
      <c r="O59" t="s">
        <v>7495</v>
      </c>
      <c r="P59" t="s">
        <v>296</v>
      </c>
      <c r="Q59" t="s">
        <v>7477</v>
      </c>
      <c r="R59" s="2">
        <v>18622796</v>
      </c>
      <c r="S59" s="2">
        <v>18865524</v>
      </c>
      <c r="T59" s="2">
        <v>12919110</v>
      </c>
      <c r="U59" s="2">
        <v>6374</v>
      </c>
      <c r="V59" s="2">
        <v>6374</v>
      </c>
      <c r="W59" s="2">
        <v>0</v>
      </c>
      <c r="X59" s="2">
        <v>0</v>
      </c>
      <c r="Y59" s="3" t="s">
        <v>19431</v>
      </c>
    </row>
    <row r="60" spans="1:25" hidden="1" x14ac:dyDescent="0.2">
      <c r="A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10191-','               1','SP_M',null)</v>
      </c>
      <c r="B60">
        <v>1</v>
      </c>
      <c r="C60" t="s">
        <v>7693</v>
      </c>
      <c r="D60" t="s">
        <v>7694</v>
      </c>
      <c r="E60" t="s">
        <v>22</v>
      </c>
      <c r="F60" s="1">
        <v>41760</v>
      </c>
      <c r="G60" s="1">
        <v>42156</v>
      </c>
      <c r="H60" t="s">
        <v>23</v>
      </c>
      <c r="I60" s="6"/>
      <c r="J60" t="s">
        <v>7492</v>
      </c>
      <c r="K60" t="s">
        <v>7695</v>
      </c>
      <c r="L60" t="s">
        <v>7696</v>
      </c>
      <c r="M60" t="s">
        <v>7694</v>
      </c>
      <c r="N60" t="s">
        <v>22</v>
      </c>
      <c r="O60" t="s">
        <v>7495</v>
      </c>
      <c r="P60" t="s">
        <v>296</v>
      </c>
      <c r="Q60" t="s">
        <v>7477</v>
      </c>
      <c r="R60" s="2">
        <v>208659063228</v>
      </c>
      <c r="S60" s="2">
        <v>220228563996</v>
      </c>
      <c r="T60" s="2">
        <v>208977786780</v>
      </c>
      <c r="U60" s="2">
        <v>12515518.859999999</v>
      </c>
      <c r="V60" s="2">
        <v>5907630.46</v>
      </c>
      <c r="W60" s="2">
        <v>13406353.32</v>
      </c>
      <c r="X60" s="2">
        <v>13534110.52</v>
      </c>
      <c r="Y60" s="3" t="s">
        <v>19431</v>
      </c>
    </row>
    <row r="61" spans="1:25" hidden="1" x14ac:dyDescent="0.2">
      <c r="A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10196-','               1',null,null)</v>
      </c>
      <c r="B61">
        <v>1</v>
      </c>
      <c r="C61" t="s">
        <v>7708</v>
      </c>
      <c r="D61" t="s">
        <v>7709</v>
      </c>
      <c r="E61" t="s">
        <v>22</v>
      </c>
      <c r="F61" s="1">
        <v>41821</v>
      </c>
      <c r="G61" s="1">
        <v>41940</v>
      </c>
      <c r="H61" t="s">
        <v>23</v>
      </c>
      <c r="I61" s="6"/>
      <c r="J61" t="s">
        <v>7492</v>
      </c>
      <c r="K61" t="s">
        <v>7710</v>
      </c>
      <c r="L61" t="s">
        <v>7711</v>
      </c>
      <c r="M61" t="s">
        <v>7709</v>
      </c>
      <c r="N61" t="s">
        <v>22</v>
      </c>
      <c r="O61" t="s">
        <v>7495</v>
      </c>
      <c r="P61" t="s">
        <v>296</v>
      </c>
      <c r="R61" s="2">
        <v>23896908</v>
      </c>
      <c r="S61" s="2">
        <v>23896908</v>
      </c>
      <c r="T61" s="2">
        <v>33022779</v>
      </c>
      <c r="U61" s="2">
        <v>48885</v>
      </c>
      <c r="V61" s="2">
        <v>20865.810000000001</v>
      </c>
      <c r="W61" s="2">
        <v>66383.55</v>
      </c>
      <c r="X61" s="2">
        <v>66386.259999999995</v>
      </c>
      <c r="Y61" s="3" t="s">
        <v>19427</v>
      </c>
    </row>
    <row r="62" spans="1:25" hidden="1" x14ac:dyDescent="0.2">
      <c r="A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10976-','               1',null,null)</v>
      </c>
      <c r="B62">
        <v>1</v>
      </c>
      <c r="C62" t="s">
        <v>8103</v>
      </c>
      <c r="D62" t="s">
        <v>8104</v>
      </c>
      <c r="E62" t="s">
        <v>22</v>
      </c>
      <c r="F62" s="1">
        <v>41395</v>
      </c>
      <c r="G62" s="1">
        <v>41939</v>
      </c>
      <c r="H62" t="s">
        <v>23</v>
      </c>
      <c r="I62" s="6"/>
      <c r="J62" t="s">
        <v>7492</v>
      </c>
      <c r="K62" t="s">
        <v>8105</v>
      </c>
      <c r="L62" t="s">
        <v>8106</v>
      </c>
      <c r="M62" t="s">
        <v>8104</v>
      </c>
      <c r="N62" t="s">
        <v>22</v>
      </c>
      <c r="O62" t="s">
        <v>7495</v>
      </c>
      <c r="P62" t="s">
        <v>296</v>
      </c>
      <c r="R62" s="2">
        <v>0</v>
      </c>
      <c r="S62" s="2">
        <v>552923745</v>
      </c>
      <c r="T62" s="2">
        <v>559266840</v>
      </c>
      <c r="U62" s="2">
        <v>111972</v>
      </c>
      <c r="V62" s="2">
        <v>242592.95</v>
      </c>
      <c r="W62" s="2">
        <v>379200.56</v>
      </c>
      <c r="X62" s="2">
        <v>375983.24</v>
      </c>
      <c r="Y62" s="3" t="s">
        <v>19425</v>
      </c>
    </row>
    <row r="63" spans="1:25" hidden="1" x14ac:dyDescent="0.2">
      <c r="A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10118-','               1','SP_M',null)</v>
      </c>
      <c r="B63">
        <v>1</v>
      </c>
      <c r="C63" t="s">
        <v>7607</v>
      </c>
      <c r="D63" t="s">
        <v>7608</v>
      </c>
      <c r="E63" t="s">
        <v>22</v>
      </c>
      <c r="F63" s="1">
        <v>40238</v>
      </c>
      <c r="G63" s="1">
        <v>43769</v>
      </c>
      <c r="H63" t="s">
        <v>23</v>
      </c>
      <c r="I63" s="6"/>
      <c r="J63" t="s">
        <v>7492</v>
      </c>
      <c r="K63" t="s">
        <v>19540</v>
      </c>
      <c r="M63" t="s">
        <v>19541</v>
      </c>
      <c r="N63" t="s">
        <v>22</v>
      </c>
      <c r="O63" t="s">
        <v>7495</v>
      </c>
      <c r="P63" t="s">
        <v>296</v>
      </c>
      <c r="Q63" t="s">
        <v>7477</v>
      </c>
      <c r="R63" s="2">
        <v>293553947760</v>
      </c>
      <c r="S63" s="2">
        <v>308226727092</v>
      </c>
      <c r="T63" s="2">
        <v>301330959132</v>
      </c>
      <c r="U63" s="2">
        <v>16933360</v>
      </c>
      <c r="V63" s="2">
        <v>9412397.1300000008</v>
      </c>
      <c r="W63" s="2">
        <v>16781811.949999999</v>
      </c>
      <c r="X63" s="2">
        <v>16803697.77</v>
      </c>
      <c r="Y63" s="3" t="s">
        <v>19524</v>
      </c>
    </row>
    <row r="64" spans="1:25" hidden="1" x14ac:dyDescent="0.2">
      <c r="A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(1,'100157-','               1','SP_M',null)</v>
      </c>
      <c r="B64">
        <v>1</v>
      </c>
      <c r="C64" t="s">
        <v>19698</v>
      </c>
      <c r="D64" t="s">
        <v>19699</v>
      </c>
      <c r="E64" t="s">
        <v>22</v>
      </c>
      <c r="F64" s="1">
        <v>41944</v>
      </c>
      <c r="G64" s="1">
        <v>42185</v>
      </c>
      <c r="H64" t="s">
        <v>23</v>
      </c>
      <c r="I64" s="6"/>
      <c r="J64" t="s">
        <v>7492</v>
      </c>
      <c r="K64" t="s">
        <v>19700</v>
      </c>
      <c r="M64" t="s">
        <v>19701</v>
      </c>
      <c r="N64" t="s">
        <v>22</v>
      </c>
      <c r="O64" t="s">
        <v>7495</v>
      </c>
      <c r="P64" t="s">
        <v>296</v>
      </c>
      <c r="Q64" t="s">
        <v>7477</v>
      </c>
      <c r="R64" s="3">
        <v>698573676</v>
      </c>
      <c r="S64" s="3">
        <v>736139784</v>
      </c>
      <c r="T64" s="3">
        <v>215633727</v>
      </c>
      <c r="U64" s="3">
        <v>503831</v>
      </c>
      <c r="V64" s="3">
        <v>128622.15</v>
      </c>
      <c r="W64" s="3">
        <v>151360.82</v>
      </c>
      <c r="X64" s="3">
        <v>511975.59</v>
      </c>
      <c r="Y64" s="3" t="s">
        <v>19420</v>
      </c>
    </row>
    <row r="65" spans="1:25" hidden="1" x14ac:dyDescent="0.2">
      <c r="A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(1,'100289-','               1','SP_M',null)</v>
      </c>
      <c r="B65">
        <v>1</v>
      </c>
      <c r="C65" t="s">
        <v>18573</v>
      </c>
      <c r="D65" t="s">
        <v>18574</v>
      </c>
      <c r="E65" t="s">
        <v>22</v>
      </c>
      <c r="F65" s="1">
        <v>41944</v>
      </c>
      <c r="G65" s="1">
        <v>42277</v>
      </c>
      <c r="H65" t="s">
        <v>23</v>
      </c>
      <c r="I65" s="6"/>
      <c r="J65" t="s">
        <v>7492</v>
      </c>
      <c r="K65" t="s">
        <v>18575</v>
      </c>
      <c r="M65" t="s">
        <v>18574</v>
      </c>
      <c r="N65" t="s">
        <v>22</v>
      </c>
      <c r="O65" t="s">
        <v>7495</v>
      </c>
      <c r="P65" t="s">
        <v>296</v>
      </c>
      <c r="Q65" t="s">
        <v>7477</v>
      </c>
      <c r="R65" s="3">
        <v>1922166447</v>
      </c>
      <c r="S65" s="3">
        <v>1922166447</v>
      </c>
      <c r="T65" s="3">
        <v>145923300</v>
      </c>
      <c r="U65" s="3">
        <v>975598.6</v>
      </c>
      <c r="V65" s="3">
        <v>302614.34999999998</v>
      </c>
      <c r="W65" s="3">
        <v>109942.07</v>
      </c>
      <c r="X65" s="3">
        <v>1065685.48</v>
      </c>
      <c r="Y65" s="3" t="s">
        <v>19529</v>
      </c>
    </row>
    <row r="66" spans="1:25" hidden="1" x14ac:dyDescent="0.2">
      <c r="A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(1,'100708-','            1.00','SP_M',null)</v>
      </c>
      <c r="B66">
        <v>1</v>
      </c>
      <c r="C66" t="s">
        <v>18751</v>
      </c>
      <c r="D66" t="s">
        <v>18752</v>
      </c>
      <c r="E66" t="s">
        <v>22</v>
      </c>
      <c r="F66" s="1">
        <v>41974</v>
      </c>
      <c r="G66" s="1">
        <v>42004</v>
      </c>
      <c r="H66" t="s">
        <v>10037</v>
      </c>
      <c r="I66" s="6"/>
      <c r="J66" t="s">
        <v>7492</v>
      </c>
      <c r="K66" t="s">
        <v>18753</v>
      </c>
      <c r="M66" t="s">
        <v>18752</v>
      </c>
      <c r="N66" t="s">
        <v>22</v>
      </c>
      <c r="O66" t="s">
        <v>7495</v>
      </c>
      <c r="P66" t="s">
        <v>296</v>
      </c>
      <c r="Q66" t="s">
        <v>7477</v>
      </c>
      <c r="R66" s="3">
        <v>823075</v>
      </c>
      <c r="S66" s="3">
        <v>823075</v>
      </c>
      <c r="T66" s="3">
        <v>823075</v>
      </c>
      <c r="U66" s="3">
        <v>4500</v>
      </c>
      <c r="V66" s="3">
        <v>0</v>
      </c>
      <c r="W66" s="3">
        <v>315.77</v>
      </c>
      <c r="X66" s="3">
        <v>4938.7700000000004</v>
      </c>
      <c r="Y66" s="3" t="s">
        <v>19425</v>
      </c>
    </row>
    <row r="67" spans="1:25" hidden="1" x14ac:dyDescent="0.2">
      <c r="A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10070-','               1',null,null)</v>
      </c>
      <c r="B67">
        <v>1</v>
      </c>
      <c r="C67" t="s">
        <v>7509</v>
      </c>
      <c r="D67" t="s">
        <v>7510</v>
      </c>
      <c r="E67" t="s">
        <v>22</v>
      </c>
      <c r="F67" s="1">
        <v>41548</v>
      </c>
      <c r="G67" s="1">
        <v>41857</v>
      </c>
      <c r="H67" t="s">
        <v>23</v>
      </c>
      <c r="I67" s="6"/>
      <c r="J67" t="s">
        <v>7511</v>
      </c>
      <c r="K67" t="s">
        <v>7512</v>
      </c>
      <c r="L67" t="s">
        <v>7513</v>
      </c>
      <c r="M67" t="s">
        <v>7510</v>
      </c>
      <c r="N67" t="s">
        <v>22</v>
      </c>
      <c r="O67" t="s">
        <v>7514</v>
      </c>
      <c r="P67" t="s">
        <v>296</v>
      </c>
      <c r="R67" s="2">
        <v>1005489293</v>
      </c>
      <c r="S67" s="2">
        <v>1047309582</v>
      </c>
      <c r="T67" s="2">
        <v>1047309582</v>
      </c>
      <c r="U67" s="2">
        <v>547589</v>
      </c>
      <c r="V67" s="2">
        <v>142513.98000000001</v>
      </c>
      <c r="W67" s="2">
        <v>564687.21</v>
      </c>
      <c r="X67" s="2">
        <v>564635.81000000006</v>
      </c>
      <c r="Y67" s="3" t="s">
        <v>19414</v>
      </c>
    </row>
    <row r="68" spans="1:25" hidden="1" x14ac:dyDescent="0.2">
      <c r="A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10081-','               1','SP_M',null)</v>
      </c>
      <c r="B68">
        <v>1</v>
      </c>
      <c r="C68" t="s">
        <v>7535</v>
      </c>
      <c r="D68" t="s">
        <v>7536</v>
      </c>
      <c r="E68" t="s">
        <v>22</v>
      </c>
      <c r="F68" s="1">
        <v>41699</v>
      </c>
      <c r="G68" s="1">
        <v>42309</v>
      </c>
      <c r="H68" t="s">
        <v>23</v>
      </c>
      <c r="I68" s="6"/>
      <c r="J68" t="s">
        <v>7511</v>
      </c>
      <c r="K68" t="s">
        <v>7537</v>
      </c>
      <c r="L68" t="s">
        <v>7538</v>
      </c>
      <c r="M68" t="s">
        <v>7536</v>
      </c>
      <c r="N68" t="s">
        <v>22</v>
      </c>
      <c r="O68" t="s">
        <v>7514</v>
      </c>
      <c r="P68" t="s">
        <v>296</v>
      </c>
      <c r="Q68" t="s">
        <v>7477</v>
      </c>
      <c r="R68" s="2">
        <v>10843856100</v>
      </c>
      <c r="S68" s="2">
        <v>10843856100</v>
      </c>
      <c r="T68" s="2">
        <v>1958923386</v>
      </c>
      <c r="U68" s="2">
        <v>2653588.29</v>
      </c>
      <c r="V68" s="2">
        <v>897131.59</v>
      </c>
      <c r="W68" s="2">
        <v>703341.92</v>
      </c>
      <c r="X68" s="2">
        <v>2653588.54</v>
      </c>
      <c r="Y68" s="3" t="s">
        <v>19414</v>
      </c>
    </row>
    <row r="69" spans="1:25" hidden="1" x14ac:dyDescent="0.2">
      <c r="A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10089-','               1','SP_M',null)</v>
      </c>
      <c r="B69">
        <v>1</v>
      </c>
      <c r="C69" t="s">
        <v>7551</v>
      </c>
      <c r="D69" t="s">
        <v>7552</v>
      </c>
      <c r="E69" t="s">
        <v>22</v>
      </c>
      <c r="F69" s="1">
        <v>41730</v>
      </c>
      <c r="G69" s="1">
        <v>41940</v>
      </c>
      <c r="H69" t="s">
        <v>23</v>
      </c>
      <c r="I69" s="6"/>
      <c r="J69" t="s">
        <v>7511</v>
      </c>
      <c r="K69" t="s">
        <v>7553</v>
      </c>
      <c r="L69" t="s">
        <v>7554</v>
      </c>
      <c r="M69" t="s">
        <v>7552</v>
      </c>
      <c r="N69" t="s">
        <v>22</v>
      </c>
      <c r="O69" t="s">
        <v>7514</v>
      </c>
      <c r="P69" t="s">
        <v>296</v>
      </c>
      <c r="Q69" t="s">
        <v>7477</v>
      </c>
      <c r="R69" s="2">
        <v>2320474481</v>
      </c>
      <c r="S69" s="2">
        <v>2454317827</v>
      </c>
      <c r="T69" s="2">
        <v>2417241606</v>
      </c>
      <c r="U69" s="2">
        <v>955885.8</v>
      </c>
      <c r="V69" s="2">
        <v>579701.63</v>
      </c>
      <c r="W69" s="2">
        <v>1015819.82</v>
      </c>
      <c r="X69" s="2">
        <v>1016730.94</v>
      </c>
      <c r="Y69" s="3" t="s">
        <v>19406</v>
      </c>
    </row>
    <row r="70" spans="1:25" hidden="1" x14ac:dyDescent="0.2">
      <c r="A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10100-','               1','SP_M',null)</v>
      </c>
      <c r="B70">
        <v>1</v>
      </c>
      <c r="C70" t="s">
        <v>7571</v>
      </c>
      <c r="D70" t="s">
        <v>7572</v>
      </c>
      <c r="E70" t="s">
        <v>22</v>
      </c>
      <c r="F70" s="1">
        <v>41821</v>
      </c>
      <c r="G70" s="1">
        <v>42489</v>
      </c>
      <c r="H70" t="s">
        <v>23</v>
      </c>
      <c r="I70" s="6"/>
      <c r="J70" t="s">
        <v>7511</v>
      </c>
      <c r="K70" t="s">
        <v>7573</v>
      </c>
      <c r="L70" t="s">
        <v>7574</v>
      </c>
      <c r="M70" t="s">
        <v>7572</v>
      </c>
      <c r="N70" t="s">
        <v>22</v>
      </c>
      <c r="O70" t="s">
        <v>7514</v>
      </c>
      <c r="P70" t="s">
        <v>296</v>
      </c>
      <c r="Q70" t="s">
        <v>7477</v>
      </c>
      <c r="R70" s="2">
        <v>21606611760</v>
      </c>
      <c r="S70" s="2">
        <v>21606611760</v>
      </c>
      <c r="T70" s="2">
        <v>4996585600</v>
      </c>
      <c r="U70" s="2">
        <v>4856441</v>
      </c>
      <c r="V70" s="2">
        <v>2197117.77</v>
      </c>
      <c r="W70" s="2">
        <v>1122098.23</v>
      </c>
      <c r="X70" s="2">
        <v>5407535.6399999997</v>
      </c>
      <c r="Y70" s="3" t="s">
        <v>19422</v>
      </c>
    </row>
    <row r="71" spans="1:25" hidden="1" x14ac:dyDescent="0.2">
      <c r="A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10102-','               1',null,null)</v>
      </c>
      <c r="B71">
        <v>1</v>
      </c>
      <c r="C71" t="s">
        <v>7579</v>
      </c>
      <c r="D71" t="s">
        <v>7580</v>
      </c>
      <c r="E71" t="s">
        <v>22</v>
      </c>
      <c r="F71" s="1">
        <v>41821</v>
      </c>
      <c r="G71" s="1">
        <v>41953</v>
      </c>
      <c r="H71" t="s">
        <v>23</v>
      </c>
      <c r="I71" s="6"/>
      <c r="J71" t="s">
        <v>7511</v>
      </c>
      <c r="K71" t="s">
        <v>7581</v>
      </c>
      <c r="L71" t="s">
        <v>7582</v>
      </c>
      <c r="M71" t="s">
        <v>7580</v>
      </c>
      <c r="N71" t="s">
        <v>22</v>
      </c>
      <c r="O71" t="s">
        <v>7514</v>
      </c>
      <c r="P71" t="s">
        <v>296</v>
      </c>
      <c r="R71" s="2">
        <v>140493496</v>
      </c>
      <c r="S71" s="2">
        <v>143660566.05000001</v>
      </c>
      <c r="T71" s="2">
        <v>139966481</v>
      </c>
      <c r="U71" s="2">
        <v>131651</v>
      </c>
      <c r="V71" s="2">
        <v>63918.81</v>
      </c>
      <c r="W71" s="2">
        <v>155388.81</v>
      </c>
      <c r="X71" s="2">
        <v>170294.72</v>
      </c>
      <c r="Y71" s="3" t="s">
        <v>19423</v>
      </c>
    </row>
    <row r="72" spans="1:25" hidden="1" x14ac:dyDescent="0.2">
      <c r="A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15984-','               1','SP_M',null)</v>
      </c>
      <c r="B72">
        <v>1</v>
      </c>
      <c r="C72" t="s">
        <v>10061</v>
      </c>
      <c r="D72" t="s">
        <v>10062</v>
      </c>
      <c r="E72" t="s">
        <v>22</v>
      </c>
      <c r="F72" s="1">
        <v>41913</v>
      </c>
      <c r="G72" s="1">
        <v>42491</v>
      </c>
      <c r="H72" t="s">
        <v>23</v>
      </c>
      <c r="I72" s="6"/>
      <c r="J72" t="s">
        <v>7511</v>
      </c>
      <c r="K72" t="s">
        <v>10063</v>
      </c>
      <c r="L72" t="s">
        <v>10064</v>
      </c>
      <c r="M72" t="s">
        <v>10062</v>
      </c>
      <c r="N72" t="s">
        <v>22</v>
      </c>
      <c r="O72" t="s">
        <v>7514</v>
      </c>
      <c r="P72" t="s">
        <v>296</v>
      </c>
      <c r="Q72" t="s">
        <v>7477</v>
      </c>
      <c r="R72" s="2">
        <v>45579533</v>
      </c>
      <c r="S72" s="2">
        <v>8483256530</v>
      </c>
      <c r="T72" s="2">
        <v>413676980</v>
      </c>
      <c r="U72" s="2">
        <v>5431054.1699999999</v>
      </c>
      <c r="V72" s="2">
        <v>1787203.82</v>
      </c>
      <c r="W72" s="2">
        <v>227945.33</v>
      </c>
      <c r="X72" s="2">
        <v>5458711.5499999998</v>
      </c>
      <c r="Y72" s="3" t="s">
        <v>19406</v>
      </c>
    </row>
    <row r="73" spans="1:25" hidden="1" x14ac:dyDescent="0.2">
      <c r="A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10160-','               1',null,null)</v>
      </c>
      <c r="B73">
        <v>1</v>
      </c>
      <c r="C73" t="s">
        <v>7639</v>
      </c>
      <c r="D73" t="s">
        <v>7640</v>
      </c>
      <c r="E73" t="s">
        <v>22</v>
      </c>
      <c r="F73" s="1">
        <v>41487</v>
      </c>
      <c r="G73" s="1">
        <v>41940</v>
      </c>
      <c r="H73" t="s">
        <v>23</v>
      </c>
      <c r="I73" s="6"/>
      <c r="J73" t="s">
        <v>7511</v>
      </c>
      <c r="K73" t="s">
        <v>7641</v>
      </c>
      <c r="L73" t="s">
        <v>7642</v>
      </c>
      <c r="M73" t="s">
        <v>7640</v>
      </c>
      <c r="N73" t="s">
        <v>22</v>
      </c>
      <c r="O73" t="s">
        <v>7514</v>
      </c>
      <c r="P73" t="s">
        <v>296</v>
      </c>
      <c r="R73" s="2">
        <v>5455298490</v>
      </c>
      <c r="S73" s="2">
        <v>6337014750</v>
      </c>
      <c r="T73" s="2">
        <v>6337018020</v>
      </c>
      <c r="U73" s="2">
        <v>1512886</v>
      </c>
      <c r="V73" s="2">
        <v>911469.72</v>
      </c>
      <c r="W73" s="2">
        <v>1822957.21</v>
      </c>
      <c r="X73" s="2">
        <v>1822957.21</v>
      </c>
      <c r="Y73" s="3" t="s">
        <v>19414</v>
      </c>
    </row>
    <row r="74" spans="1:25" hidden="1" x14ac:dyDescent="0.2">
      <c r="A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10179-','               1','SP_D',null)</v>
      </c>
      <c r="B74">
        <v>1</v>
      </c>
      <c r="C74" t="s">
        <v>7663</v>
      </c>
      <c r="D74" t="s">
        <v>7664</v>
      </c>
      <c r="E74" t="s">
        <v>22</v>
      </c>
      <c r="F74" s="1">
        <v>41671</v>
      </c>
      <c r="G74" s="1">
        <v>42279</v>
      </c>
      <c r="H74" t="s">
        <v>23</v>
      </c>
      <c r="I74" s="6"/>
      <c r="J74" t="s">
        <v>7511</v>
      </c>
      <c r="K74" t="s">
        <v>7665</v>
      </c>
      <c r="L74" t="s">
        <v>7666</v>
      </c>
      <c r="M74" t="s">
        <v>7664</v>
      </c>
      <c r="N74" t="s">
        <v>22</v>
      </c>
      <c r="O74" t="s">
        <v>7514</v>
      </c>
      <c r="P74" t="s">
        <v>296</v>
      </c>
      <c r="Q74" t="s">
        <v>7496</v>
      </c>
      <c r="R74" s="2">
        <v>118200000</v>
      </c>
      <c r="S74" s="2">
        <v>118200000</v>
      </c>
      <c r="T74" s="2">
        <v>121785006</v>
      </c>
      <c r="U74" s="2">
        <v>0</v>
      </c>
      <c r="V74" s="2">
        <v>44878.8</v>
      </c>
      <c r="W74" s="2">
        <v>146228.43</v>
      </c>
      <c r="X74" s="2">
        <v>139718.48000000001</v>
      </c>
      <c r="Y74" s="3" t="s">
        <v>19423</v>
      </c>
    </row>
    <row r="75" spans="1:25" hidden="1" x14ac:dyDescent="0.2">
      <c r="A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10179-','             1.1','SP_M',null)</v>
      </c>
      <c r="B75">
        <v>1</v>
      </c>
      <c r="C75" t="s">
        <v>7663</v>
      </c>
      <c r="D75" t="s">
        <v>7664</v>
      </c>
      <c r="E75" t="s">
        <v>22</v>
      </c>
      <c r="F75" s="1">
        <v>41671</v>
      </c>
      <c r="G75" s="1">
        <v>42279</v>
      </c>
      <c r="H75" t="s">
        <v>7667</v>
      </c>
      <c r="I75" s="6"/>
      <c r="J75" t="s">
        <v>7511</v>
      </c>
      <c r="K75" t="s">
        <v>7665</v>
      </c>
      <c r="L75" t="s">
        <v>7666</v>
      </c>
      <c r="M75" t="s">
        <v>7664</v>
      </c>
      <c r="N75" t="s">
        <v>22</v>
      </c>
      <c r="O75" t="s">
        <v>7514</v>
      </c>
      <c r="P75" t="s">
        <v>296</v>
      </c>
      <c r="Q75" t="s">
        <v>7477</v>
      </c>
      <c r="R75" s="2">
        <v>2156321812</v>
      </c>
      <c r="S75" s="2">
        <v>2156321812</v>
      </c>
      <c r="T75" s="2">
        <v>302432240</v>
      </c>
      <c r="U75" s="2">
        <v>2598895</v>
      </c>
      <c r="V75" s="2">
        <v>1259745.6599999999</v>
      </c>
      <c r="W75" s="2">
        <v>193211.36</v>
      </c>
      <c r="X75" s="2">
        <v>2599442.36</v>
      </c>
      <c r="Y75" s="3" t="s">
        <v>19423</v>
      </c>
    </row>
    <row r="76" spans="1:25" hidden="1" x14ac:dyDescent="0.2">
      <c r="A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10008-','               1','SP_M',null)</v>
      </c>
      <c r="B76">
        <v>1</v>
      </c>
      <c r="C76" t="s">
        <v>7469</v>
      </c>
      <c r="D76" t="s">
        <v>19538</v>
      </c>
      <c r="E76" t="s">
        <v>22</v>
      </c>
      <c r="F76" s="1">
        <v>41579</v>
      </c>
      <c r="G76" s="1">
        <v>41935</v>
      </c>
      <c r="H76" t="s">
        <v>23</v>
      </c>
      <c r="I76" s="6"/>
      <c r="J76" t="s">
        <v>7461</v>
      </c>
      <c r="K76" t="s">
        <v>7471</v>
      </c>
      <c r="L76" t="s">
        <v>7472</v>
      </c>
      <c r="M76" t="s">
        <v>7470</v>
      </c>
      <c r="N76" t="s">
        <v>22</v>
      </c>
      <c r="O76" t="s">
        <v>7463</v>
      </c>
      <c r="P76" t="s">
        <v>296</v>
      </c>
      <c r="Q76" t="s">
        <v>7477</v>
      </c>
      <c r="R76" s="2">
        <v>228391020</v>
      </c>
      <c r="S76" s="2">
        <v>614329716</v>
      </c>
      <c r="T76" s="2">
        <v>518299782</v>
      </c>
      <c r="U76" s="2">
        <v>644253</v>
      </c>
      <c r="V76" s="2">
        <v>122191.39</v>
      </c>
      <c r="W76" s="2">
        <v>568262.53</v>
      </c>
      <c r="X76" s="2">
        <v>588553.81000000006</v>
      </c>
      <c r="Y76" s="3" t="s">
        <v>19405</v>
      </c>
    </row>
    <row r="77" spans="1:25" hidden="1" x14ac:dyDescent="0.2">
      <c r="A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10009-','               1','SP_M',null)</v>
      </c>
      <c r="B77">
        <v>1</v>
      </c>
      <c r="C77" t="s">
        <v>7473</v>
      </c>
      <c r="D77" t="s">
        <v>7474</v>
      </c>
      <c r="E77" t="s">
        <v>22</v>
      </c>
      <c r="F77" s="1">
        <v>41579</v>
      </c>
      <c r="G77" s="1">
        <v>41940</v>
      </c>
      <c r="H77" t="s">
        <v>23</v>
      </c>
      <c r="I77" s="6"/>
      <c r="J77" t="s">
        <v>7461</v>
      </c>
      <c r="K77" t="s">
        <v>7475</v>
      </c>
      <c r="L77" t="s">
        <v>7476</v>
      </c>
      <c r="M77" t="s">
        <v>7474</v>
      </c>
      <c r="N77" t="s">
        <v>22</v>
      </c>
      <c r="O77" t="s">
        <v>7463</v>
      </c>
      <c r="P77" t="s">
        <v>296</v>
      </c>
      <c r="Q77" t="s">
        <v>7477</v>
      </c>
      <c r="R77" s="2">
        <v>15869300335</v>
      </c>
      <c r="S77" s="2">
        <v>15279441305</v>
      </c>
      <c r="T77" s="2">
        <v>16049892967</v>
      </c>
      <c r="U77" s="2">
        <v>3168305</v>
      </c>
      <c r="V77" s="2">
        <v>762138.87</v>
      </c>
      <c r="W77" s="2">
        <v>4002743.66</v>
      </c>
      <c r="X77" s="2">
        <v>4004458.68</v>
      </c>
      <c r="Y77" s="3" t="s">
        <v>19406</v>
      </c>
    </row>
    <row r="78" spans="1:25" hidden="1" x14ac:dyDescent="0.2">
      <c r="A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10015-','               1','SP_M',null)</v>
      </c>
      <c r="B78">
        <v>1</v>
      </c>
      <c r="C78" t="s">
        <v>7478</v>
      </c>
      <c r="D78" t="s">
        <v>7479</v>
      </c>
      <c r="E78" t="s">
        <v>22</v>
      </c>
      <c r="F78" s="1">
        <v>41699</v>
      </c>
      <c r="G78" s="1">
        <v>41879</v>
      </c>
      <c r="H78" t="s">
        <v>23</v>
      </c>
      <c r="I78" s="6"/>
      <c r="J78" t="s">
        <v>7461</v>
      </c>
      <c r="K78" t="s">
        <v>7480</v>
      </c>
      <c r="L78" t="s">
        <v>7481</v>
      </c>
      <c r="M78" t="s">
        <v>7479</v>
      </c>
      <c r="N78" t="s">
        <v>22</v>
      </c>
      <c r="O78" t="s">
        <v>7463</v>
      </c>
      <c r="P78" t="s">
        <v>296</v>
      </c>
      <c r="Q78" t="s">
        <v>7477</v>
      </c>
      <c r="R78" s="2">
        <v>3327546</v>
      </c>
      <c r="S78" s="2">
        <v>3327546</v>
      </c>
      <c r="T78" s="2">
        <v>3327546</v>
      </c>
      <c r="U78" s="2">
        <v>9211</v>
      </c>
      <c r="V78" s="2">
        <v>2150</v>
      </c>
      <c r="W78" s="2">
        <v>26037.59</v>
      </c>
      <c r="X78" s="2">
        <v>10070.67</v>
      </c>
      <c r="Y78" s="3" t="s">
        <v>19407</v>
      </c>
    </row>
    <row r="79" spans="1:25" hidden="1" x14ac:dyDescent="0.2">
      <c r="A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10020-','               1',null,null)</v>
      </c>
      <c r="B79">
        <v>1</v>
      </c>
      <c r="C79" t="s">
        <v>7482</v>
      </c>
      <c r="D79" t="s">
        <v>7483</v>
      </c>
      <c r="E79" t="s">
        <v>22</v>
      </c>
      <c r="F79" s="1">
        <v>41730</v>
      </c>
      <c r="G79" s="1">
        <v>41940</v>
      </c>
      <c r="H79" t="s">
        <v>23</v>
      </c>
      <c r="I79" s="6"/>
      <c r="J79" t="s">
        <v>7461</v>
      </c>
      <c r="K79" t="s">
        <v>7484</v>
      </c>
      <c r="L79" t="s">
        <v>7485</v>
      </c>
      <c r="M79" t="s">
        <v>7483</v>
      </c>
      <c r="N79" t="s">
        <v>22</v>
      </c>
      <c r="O79" t="s">
        <v>7463</v>
      </c>
      <c r="P79" t="s">
        <v>296</v>
      </c>
      <c r="R79" s="2">
        <v>502527236</v>
      </c>
      <c r="S79" s="2">
        <v>613374992</v>
      </c>
      <c r="T79" s="2">
        <v>613374992</v>
      </c>
      <c r="U79" s="2">
        <v>596416</v>
      </c>
      <c r="V79" s="2">
        <v>400283.78</v>
      </c>
      <c r="W79" s="2">
        <v>598011</v>
      </c>
      <c r="X79" s="2">
        <v>599721</v>
      </c>
      <c r="Y79" s="3" t="s">
        <v>19408</v>
      </c>
    </row>
    <row r="80" spans="1:25" hidden="1" x14ac:dyDescent="0.2">
      <c r="A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10031-','               1','SP_M',null)</v>
      </c>
      <c r="B80">
        <v>1</v>
      </c>
      <c r="C80" t="s">
        <v>7486</v>
      </c>
      <c r="D80" t="s">
        <v>7487</v>
      </c>
      <c r="E80" t="s">
        <v>22</v>
      </c>
      <c r="F80" s="1">
        <v>41821</v>
      </c>
      <c r="G80" s="1">
        <v>42010</v>
      </c>
      <c r="H80" t="s">
        <v>23</v>
      </c>
      <c r="I80" s="6"/>
      <c r="J80" t="s">
        <v>7461</v>
      </c>
      <c r="K80" t="s">
        <v>7488</v>
      </c>
      <c r="L80" t="s">
        <v>7489</v>
      </c>
      <c r="M80" t="s">
        <v>7487</v>
      </c>
      <c r="N80" t="s">
        <v>22</v>
      </c>
      <c r="O80" t="s">
        <v>7463</v>
      </c>
      <c r="P80" t="s">
        <v>296</v>
      </c>
      <c r="Q80" t="s">
        <v>7477</v>
      </c>
      <c r="R80" s="2">
        <v>44984394</v>
      </c>
      <c r="S80" s="2">
        <v>50548019</v>
      </c>
      <c r="T80" s="2">
        <v>50548019</v>
      </c>
      <c r="U80" s="2">
        <v>81798</v>
      </c>
      <c r="V80" s="2">
        <v>20313.62</v>
      </c>
      <c r="W80" s="2">
        <v>85094.48</v>
      </c>
      <c r="X80" s="2">
        <v>89349.98</v>
      </c>
      <c r="Y80" s="3" t="s">
        <v>19409</v>
      </c>
    </row>
    <row r="81" spans="1:25" hidden="1" x14ac:dyDescent="0.2">
      <c r="A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10057-','               1',null,null)</v>
      </c>
      <c r="B81">
        <v>1</v>
      </c>
      <c r="C81" t="s">
        <v>7497</v>
      </c>
      <c r="D81" t="s">
        <v>7498</v>
      </c>
      <c r="E81" t="s">
        <v>22</v>
      </c>
      <c r="F81" s="1">
        <v>41365</v>
      </c>
      <c r="G81" s="1">
        <v>41920</v>
      </c>
      <c r="H81" t="s">
        <v>23</v>
      </c>
      <c r="I81" s="6"/>
      <c r="J81" t="s">
        <v>7461</v>
      </c>
      <c r="K81" t="s">
        <v>7499</v>
      </c>
      <c r="L81" t="s">
        <v>7500</v>
      </c>
      <c r="M81" t="s">
        <v>7498</v>
      </c>
      <c r="N81" t="s">
        <v>22</v>
      </c>
      <c r="O81" t="s">
        <v>7463</v>
      </c>
      <c r="P81" t="s">
        <v>296</v>
      </c>
      <c r="R81" s="2">
        <v>256979952</v>
      </c>
      <c r="S81" s="2">
        <v>256979952</v>
      </c>
      <c r="T81" s="2">
        <v>256979952</v>
      </c>
      <c r="U81" s="2">
        <v>309207</v>
      </c>
      <c r="V81" s="2">
        <v>63837.08</v>
      </c>
      <c r="W81" s="2">
        <v>418939.96</v>
      </c>
      <c r="X81" s="2">
        <v>418726.87</v>
      </c>
      <c r="Y81" s="3" t="s">
        <v>19411</v>
      </c>
    </row>
    <row r="82" spans="1:25" hidden="1" x14ac:dyDescent="0.2">
      <c r="A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10061-','               1',null,null)</v>
      </c>
      <c r="B82">
        <v>1</v>
      </c>
      <c r="C82" t="s">
        <v>7501</v>
      </c>
      <c r="D82" t="s">
        <v>7502</v>
      </c>
      <c r="E82" t="s">
        <v>22</v>
      </c>
      <c r="F82" s="1">
        <v>41426</v>
      </c>
      <c r="G82" s="1">
        <v>42062</v>
      </c>
      <c r="H82" t="s">
        <v>23</v>
      </c>
      <c r="I82" s="6"/>
      <c r="J82" t="s">
        <v>7461</v>
      </c>
      <c r="K82" t="s">
        <v>7503</v>
      </c>
      <c r="L82" t="s">
        <v>7504</v>
      </c>
      <c r="M82" t="s">
        <v>7502</v>
      </c>
      <c r="N82" t="s">
        <v>22</v>
      </c>
      <c r="O82" t="s">
        <v>7463</v>
      </c>
      <c r="P82" t="s">
        <v>296</v>
      </c>
      <c r="R82" s="2">
        <v>74519340200</v>
      </c>
      <c r="S82" s="2">
        <v>124411326697.03999</v>
      </c>
      <c r="T82" s="2">
        <v>124411314336</v>
      </c>
      <c r="U82" s="2">
        <v>14035948</v>
      </c>
      <c r="V82" s="2">
        <v>16434207.560000001</v>
      </c>
      <c r="W82" s="2">
        <v>22139789.399999999</v>
      </c>
      <c r="X82" s="2">
        <v>22155802.32</v>
      </c>
      <c r="Y82" s="3" t="s">
        <v>19412</v>
      </c>
    </row>
    <row r="83" spans="1:25" hidden="1" x14ac:dyDescent="0.2">
      <c r="A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10061-','               5','SP_M',null)</v>
      </c>
      <c r="B83">
        <v>1</v>
      </c>
      <c r="C83" t="s">
        <v>7501</v>
      </c>
      <c r="D83" t="s">
        <v>7502</v>
      </c>
      <c r="E83" t="s">
        <v>22</v>
      </c>
      <c r="F83" s="1">
        <v>41426</v>
      </c>
      <c r="G83" s="1">
        <v>42062</v>
      </c>
      <c r="H83" t="s">
        <v>5759</v>
      </c>
      <c r="I83" s="6"/>
      <c r="J83" t="s">
        <v>7461</v>
      </c>
      <c r="K83" t="s">
        <v>7503</v>
      </c>
      <c r="L83" t="s">
        <v>7504</v>
      </c>
      <c r="M83" t="s">
        <v>7502</v>
      </c>
      <c r="N83" t="s">
        <v>22</v>
      </c>
      <c r="O83" t="s">
        <v>7463</v>
      </c>
      <c r="P83" t="s">
        <v>296</v>
      </c>
      <c r="Q83" t="s">
        <v>7477</v>
      </c>
      <c r="R83" s="2">
        <v>0</v>
      </c>
      <c r="S83" s="2">
        <v>0</v>
      </c>
      <c r="T83" s="2">
        <v>6433340</v>
      </c>
      <c r="U83" s="2">
        <v>443960</v>
      </c>
      <c r="V83" s="2">
        <v>0</v>
      </c>
      <c r="W83" s="2">
        <v>282833.44</v>
      </c>
      <c r="X83" s="2">
        <v>282833.44</v>
      </c>
      <c r="Y83" s="3" t="s">
        <v>19412</v>
      </c>
    </row>
    <row r="84" spans="1:25" hidden="1" x14ac:dyDescent="0.2">
      <c r="A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10072-','               1',null,null)</v>
      </c>
      <c r="B84">
        <v>1</v>
      </c>
      <c r="C84" t="s">
        <v>7515</v>
      </c>
      <c r="D84" t="s">
        <v>7516</v>
      </c>
      <c r="E84" t="s">
        <v>22</v>
      </c>
      <c r="F84" s="1">
        <v>41548</v>
      </c>
      <c r="G84" s="1">
        <v>41934</v>
      </c>
      <c r="H84" t="s">
        <v>23</v>
      </c>
      <c r="I84" s="6"/>
      <c r="J84" t="s">
        <v>7461</v>
      </c>
      <c r="K84" t="s">
        <v>7517</v>
      </c>
      <c r="L84" t="s">
        <v>7518</v>
      </c>
      <c r="M84" t="s">
        <v>7516</v>
      </c>
      <c r="N84" t="s">
        <v>22</v>
      </c>
      <c r="O84" t="s">
        <v>7463</v>
      </c>
      <c r="P84" t="s">
        <v>296</v>
      </c>
      <c r="R84" s="2">
        <v>511625780</v>
      </c>
      <c r="S84" s="2">
        <v>639859424</v>
      </c>
      <c r="T84" s="2">
        <v>511625780</v>
      </c>
      <c r="U84" s="2">
        <v>459460</v>
      </c>
      <c r="V84" s="2">
        <v>317750.98</v>
      </c>
      <c r="W84" s="2">
        <v>503865.3</v>
      </c>
      <c r="X84" s="2">
        <v>506900.18</v>
      </c>
      <c r="Y84" s="3" t="s">
        <v>19415</v>
      </c>
    </row>
    <row r="85" spans="1:25" hidden="1" x14ac:dyDescent="0.2">
      <c r="A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10073-','               1',null,null)</v>
      </c>
      <c r="B85">
        <v>1</v>
      </c>
      <c r="C85" t="s">
        <v>7519</v>
      </c>
      <c r="D85" t="s">
        <v>7520</v>
      </c>
      <c r="E85" t="s">
        <v>22</v>
      </c>
      <c r="F85" s="1">
        <v>41579</v>
      </c>
      <c r="G85" s="1">
        <v>41940</v>
      </c>
      <c r="H85" t="s">
        <v>23</v>
      </c>
      <c r="I85" s="6"/>
      <c r="J85" t="s">
        <v>7461</v>
      </c>
      <c r="K85" t="s">
        <v>7521</v>
      </c>
      <c r="L85" t="s">
        <v>7522</v>
      </c>
      <c r="M85" t="s">
        <v>7520</v>
      </c>
      <c r="N85" t="s">
        <v>22</v>
      </c>
      <c r="O85" t="s">
        <v>7463</v>
      </c>
      <c r="P85" t="s">
        <v>296</v>
      </c>
      <c r="R85" s="2">
        <v>85034196</v>
      </c>
      <c r="S85" s="2">
        <v>191576528</v>
      </c>
      <c r="T85" s="2">
        <v>191576528</v>
      </c>
      <c r="U85" s="2">
        <v>46372</v>
      </c>
      <c r="V85" s="2">
        <v>2600020.69</v>
      </c>
      <c r="W85" s="2">
        <v>3537184.71</v>
      </c>
      <c r="X85" s="2">
        <v>3537239.83</v>
      </c>
      <c r="Y85" s="3" t="s">
        <v>19412</v>
      </c>
    </row>
    <row r="86" spans="1:25" hidden="1" x14ac:dyDescent="0.2">
      <c r="A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10075-','               1',null,null)</v>
      </c>
      <c r="B86">
        <v>1</v>
      </c>
      <c r="C86" t="s">
        <v>7523</v>
      </c>
      <c r="D86" t="s">
        <v>7524</v>
      </c>
      <c r="E86" t="s">
        <v>22</v>
      </c>
      <c r="F86" s="1">
        <v>41640</v>
      </c>
      <c r="G86" s="1">
        <v>41927</v>
      </c>
      <c r="H86" t="s">
        <v>23</v>
      </c>
      <c r="I86" s="6"/>
      <c r="J86" t="s">
        <v>7461</v>
      </c>
      <c r="K86" t="s">
        <v>7525</v>
      </c>
      <c r="L86" t="s">
        <v>7526</v>
      </c>
      <c r="M86" t="s">
        <v>7524</v>
      </c>
      <c r="N86" t="s">
        <v>22</v>
      </c>
      <c r="O86" t="s">
        <v>7463</v>
      </c>
      <c r="P86" t="s">
        <v>296</v>
      </c>
      <c r="R86" s="2">
        <v>14910480</v>
      </c>
      <c r="S86" s="2">
        <v>14910480</v>
      </c>
      <c r="T86" s="2">
        <v>16054272</v>
      </c>
      <c r="U86" s="2">
        <v>43840</v>
      </c>
      <c r="V86" s="2">
        <v>14029.78</v>
      </c>
      <c r="W86" s="2">
        <v>38584.68</v>
      </c>
      <c r="X86" s="2">
        <v>38584.68</v>
      </c>
      <c r="Y86" s="3" t="s">
        <v>19416</v>
      </c>
    </row>
    <row r="87" spans="1:25" hidden="1" x14ac:dyDescent="0.2">
      <c r="A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10078-','               1',null,null)</v>
      </c>
      <c r="B87">
        <v>1</v>
      </c>
      <c r="C87" t="s">
        <v>7527</v>
      </c>
      <c r="D87" t="s">
        <v>7528</v>
      </c>
      <c r="E87" t="s">
        <v>22</v>
      </c>
      <c r="F87" s="1">
        <v>41699</v>
      </c>
      <c r="G87" s="1">
        <v>41940</v>
      </c>
      <c r="H87" t="s">
        <v>23</v>
      </c>
      <c r="I87" s="6"/>
      <c r="J87" t="s">
        <v>7461</v>
      </c>
      <c r="K87" t="s">
        <v>7529</v>
      </c>
      <c r="L87" t="s">
        <v>7530</v>
      </c>
      <c r="M87" t="s">
        <v>7528</v>
      </c>
      <c r="N87" t="s">
        <v>22</v>
      </c>
      <c r="O87" t="s">
        <v>7463</v>
      </c>
      <c r="P87" t="s">
        <v>296</v>
      </c>
      <c r="R87" s="2">
        <v>796425084</v>
      </c>
      <c r="S87" s="2">
        <v>946986768</v>
      </c>
      <c r="T87" s="2">
        <v>946986768</v>
      </c>
      <c r="U87" s="2">
        <v>456908</v>
      </c>
      <c r="V87" s="2">
        <v>175955.56</v>
      </c>
      <c r="W87" s="2">
        <v>519929.87</v>
      </c>
      <c r="X87" s="2">
        <v>522521.27</v>
      </c>
      <c r="Y87" s="3" t="s">
        <v>19414</v>
      </c>
    </row>
    <row r="88" spans="1:25" hidden="1" x14ac:dyDescent="0.2">
      <c r="A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10084-','               1','SP_M',null)</v>
      </c>
      <c r="B88">
        <v>1</v>
      </c>
      <c r="C88" t="s">
        <v>7539</v>
      </c>
      <c r="D88" t="s">
        <v>7540</v>
      </c>
      <c r="E88" t="s">
        <v>22</v>
      </c>
      <c r="F88" s="1">
        <v>41699</v>
      </c>
      <c r="G88" s="1">
        <v>41940</v>
      </c>
      <c r="H88" t="s">
        <v>23</v>
      </c>
      <c r="I88" s="6"/>
      <c r="J88" t="s">
        <v>7461</v>
      </c>
      <c r="K88" t="s">
        <v>7541</v>
      </c>
      <c r="L88" t="s">
        <v>7542</v>
      </c>
      <c r="M88" t="s">
        <v>7540</v>
      </c>
      <c r="N88" t="s">
        <v>22</v>
      </c>
      <c r="O88" t="s">
        <v>7463</v>
      </c>
      <c r="P88" t="s">
        <v>296</v>
      </c>
      <c r="Q88" t="s">
        <v>7477</v>
      </c>
      <c r="R88" s="2">
        <v>402895524</v>
      </c>
      <c r="S88" s="2">
        <v>417938283</v>
      </c>
      <c r="T88" s="2">
        <v>417938283</v>
      </c>
      <c r="U88" s="2">
        <v>369963</v>
      </c>
      <c r="V88" s="2">
        <v>334447.65000000002</v>
      </c>
      <c r="W88" s="2">
        <v>396130.61</v>
      </c>
      <c r="X88" s="2">
        <v>399091.04</v>
      </c>
      <c r="Y88" s="3" t="s">
        <v>19418</v>
      </c>
    </row>
    <row r="89" spans="1:25" hidden="1" x14ac:dyDescent="0.2">
      <c r="A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10085-','               1','SP_M',null)</v>
      </c>
      <c r="B89">
        <v>1</v>
      </c>
      <c r="C89" t="s">
        <v>7543</v>
      </c>
      <c r="D89" t="s">
        <v>7544</v>
      </c>
      <c r="E89" t="s">
        <v>22</v>
      </c>
      <c r="F89" s="1">
        <v>41699</v>
      </c>
      <c r="G89" s="1">
        <v>41943</v>
      </c>
      <c r="H89" t="s">
        <v>23</v>
      </c>
      <c r="I89" s="6"/>
      <c r="J89" t="s">
        <v>7461</v>
      </c>
      <c r="K89" t="s">
        <v>7545</v>
      </c>
      <c r="L89" t="s">
        <v>7546</v>
      </c>
      <c r="M89" t="s">
        <v>7544</v>
      </c>
      <c r="N89" t="s">
        <v>22</v>
      </c>
      <c r="O89" t="s">
        <v>7463</v>
      </c>
      <c r="P89" t="s">
        <v>296</v>
      </c>
      <c r="Q89" t="s">
        <v>7477</v>
      </c>
      <c r="R89" s="2">
        <v>388596610</v>
      </c>
      <c r="S89" s="2">
        <v>388596610</v>
      </c>
      <c r="T89" s="2">
        <v>388596610</v>
      </c>
      <c r="U89" s="2">
        <v>10814520</v>
      </c>
      <c r="V89" s="2">
        <v>7852602.0999999996</v>
      </c>
      <c r="W89" s="2">
        <v>10000284.98</v>
      </c>
      <c r="X89" s="2">
        <v>10243045.9</v>
      </c>
      <c r="Y89" s="3" t="s">
        <v>19412</v>
      </c>
    </row>
    <row r="90" spans="1:25" hidden="1" x14ac:dyDescent="0.2">
      <c r="A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10087-','               1',null,null)</v>
      </c>
      <c r="B90">
        <v>1</v>
      </c>
      <c r="C90" t="s">
        <v>7547</v>
      </c>
      <c r="D90" t="s">
        <v>7548</v>
      </c>
      <c r="E90" t="s">
        <v>22</v>
      </c>
      <c r="F90" s="1">
        <v>41730</v>
      </c>
      <c r="G90" s="1">
        <v>41885</v>
      </c>
      <c r="H90" t="s">
        <v>23</v>
      </c>
      <c r="I90" s="6"/>
      <c r="J90" t="s">
        <v>7461</v>
      </c>
      <c r="K90" t="s">
        <v>7549</v>
      </c>
      <c r="L90" t="s">
        <v>7550</v>
      </c>
      <c r="M90" t="s">
        <v>7548</v>
      </c>
      <c r="N90" t="s">
        <v>22</v>
      </c>
      <c r="O90" t="s">
        <v>7463</v>
      </c>
      <c r="P90" t="s">
        <v>296</v>
      </c>
      <c r="R90" s="2">
        <v>11022090</v>
      </c>
      <c r="S90" s="2">
        <v>11880360</v>
      </c>
      <c r="T90" s="2">
        <v>11880360</v>
      </c>
      <c r="U90" s="2">
        <v>30516</v>
      </c>
      <c r="V90" s="2">
        <v>19737.580000000002</v>
      </c>
      <c r="W90" s="2">
        <v>42214.76</v>
      </c>
      <c r="X90" s="2">
        <v>44377.95</v>
      </c>
      <c r="Y90" s="3" t="s">
        <v>19419</v>
      </c>
    </row>
    <row r="91" spans="1:25" hidden="1" x14ac:dyDescent="0.2">
      <c r="A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10091-','               1',null,null)</v>
      </c>
      <c r="B91">
        <v>1</v>
      </c>
      <c r="C91" t="s">
        <v>7555</v>
      </c>
      <c r="D91" t="s">
        <v>7556</v>
      </c>
      <c r="E91" t="s">
        <v>22</v>
      </c>
      <c r="F91" s="1">
        <v>41730</v>
      </c>
      <c r="G91" s="1">
        <v>41934</v>
      </c>
      <c r="H91" t="s">
        <v>23</v>
      </c>
      <c r="I91" s="6"/>
      <c r="J91" t="s">
        <v>7461</v>
      </c>
      <c r="K91" t="s">
        <v>7557</v>
      </c>
      <c r="L91" t="s">
        <v>7558</v>
      </c>
      <c r="M91" t="s">
        <v>7556</v>
      </c>
      <c r="N91" t="s">
        <v>22</v>
      </c>
      <c r="O91" t="s">
        <v>7463</v>
      </c>
      <c r="P91" t="s">
        <v>296</v>
      </c>
      <c r="R91" s="2">
        <v>14152366</v>
      </c>
      <c r="S91" s="2">
        <v>14152366</v>
      </c>
      <c r="T91" s="2">
        <v>14872256</v>
      </c>
      <c r="U91" s="2">
        <v>34893</v>
      </c>
      <c r="V91" s="2">
        <v>12985.64</v>
      </c>
      <c r="W91" s="2">
        <v>35542.400000000001</v>
      </c>
      <c r="X91" s="2">
        <v>37095.89</v>
      </c>
      <c r="Y91" s="3" t="s">
        <v>19419</v>
      </c>
    </row>
    <row r="92" spans="1:25" hidden="1" x14ac:dyDescent="0.2">
      <c r="A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10093-','               1',null,null)</v>
      </c>
      <c r="B92">
        <v>1</v>
      </c>
      <c r="C92" t="s">
        <v>7559</v>
      </c>
      <c r="D92" t="s">
        <v>7560</v>
      </c>
      <c r="E92" t="s">
        <v>22</v>
      </c>
      <c r="F92" s="1">
        <v>41730</v>
      </c>
      <c r="G92" s="1">
        <v>41939</v>
      </c>
      <c r="H92" t="s">
        <v>23</v>
      </c>
      <c r="I92" s="6"/>
      <c r="J92" t="s">
        <v>7461</v>
      </c>
      <c r="K92" t="s">
        <v>7561</v>
      </c>
      <c r="L92" t="s">
        <v>7562</v>
      </c>
      <c r="M92" t="s">
        <v>7560</v>
      </c>
      <c r="N92" t="s">
        <v>22</v>
      </c>
      <c r="O92" t="s">
        <v>7463</v>
      </c>
      <c r="P92" t="s">
        <v>296</v>
      </c>
      <c r="R92" s="2">
        <v>15490440</v>
      </c>
      <c r="S92" s="2">
        <v>15490440</v>
      </c>
      <c r="T92" s="2">
        <v>14647635</v>
      </c>
      <c r="U92" s="2">
        <v>34836</v>
      </c>
      <c r="V92" s="2">
        <v>9485.66</v>
      </c>
      <c r="W92" s="2">
        <v>30801.18</v>
      </c>
      <c r="X92" s="2">
        <v>30787.75</v>
      </c>
      <c r="Y92" s="3" t="s">
        <v>19419</v>
      </c>
    </row>
    <row r="93" spans="1:25" hidden="1" x14ac:dyDescent="0.2">
      <c r="A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10095-','               1',null,null)</v>
      </c>
      <c r="B93">
        <v>1</v>
      </c>
      <c r="C93" t="s">
        <v>7563</v>
      </c>
      <c r="D93" t="s">
        <v>7564</v>
      </c>
      <c r="E93" t="s">
        <v>22</v>
      </c>
      <c r="F93" s="1">
        <v>41760</v>
      </c>
      <c r="G93" s="1">
        <v>41940</v>
      </c>
      <c r="H93" t="s">
        <v>23</v>
      </c>
      <c r="I93" s="6"/>
      <c r="J93" t="s">
        <v>7461</v>
      </c>
      <c r="K93" t="s">
        <v>7565</v>
      </c>
      <c r="L93" t="s">
        <v>7566</v>
      </c>
      <c r="M93" t="s">
        <v>7564</v>
      </c>
      <c r="N93" t="s">
        <v>22</v>
      </c>
      <c r="O93" t="s">
        <v>7463</v>
      </c>
      <c r="P93" t="s">
        <v>296</v>
      </c>
      <c r="R93" s="2">
        <v>72886740</v>
      </c>
      <c r="S93" s="2">
        <v>78959265</v>
      </c>
      <c r="T93" s="2">
        <v>78959265</v>
      </c>
      <c r="U93" s="2">
        <v>105292</v>
      </c>
      <c r="V93" s="2">
        <v>18380.27</v>
      </c>
      <c r="W93" s="2">
        <v>109895.84</v>
      </c>
      <c r="X93" s="2">
        <v>122910.27</v>
      </c>
      <c r="Y93" s="3" t="s">
        <v>19420</v>
      </c>
    </row>
    <row r="94" spans="1:25" hidden="1" x14ac:dyDescent="0.2">
      <c r="A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10101-','               1',null,null)</v>
      </c>
      <c r="B94">
        <v>1</v>
      </c>
      <c r="C94" t="s">
        <v>7575</v>
      </c>
      <c r="D94" t="s">
        <v>7576</v>
      </c>
      <c r="E94" t="s">
        <v>22</v>
      </c>
      <c r="F94" s="1">
        <v>41821</v>
      </c>
      <c r="G94" s="1">
        <v>41974</v>
      </c>
      <c r="H94" t="s">
        <v>23</v>
      </c>
      <c r="I94" s="6"/>
      <c r="J94" t="s">
        <v>7461</v>
      </c>
      <c r="K94" t="s">
        <v>7577</v>
      </c>
      <c r="L94" t="s">
        <v>7578</v>
      </c>
      <c r="M94" t="s">
        <v>7576</v>
      </c>
      <c r="N94" t="s">
        <v>22</v>
      </c>
      <c r="O94" t="s">
        <v>7463</v>
      </c>
      <c r="P94" t="s">
        <v>296</v>
      </c>
      <c r="R94" s="2">
        <v>38240488</v>
      </c>
      <c r="S94" s="2">
        <v>38240488</v>
      </c>
      <c r="T94" s="2">
        <v>39825500</v>
      </c>
      <c r="U94" s="2">
        <v>61203</v>
      </c>
      <c r="V94" s="2">
        <v>6436.47</v>
      </c>
      <c r="W94" s="2">
        <v>50145.279999999999</v>
      </c>
      <c r="X94" s="2">
        <v>50250.12</v>
      </c>
      <c r="Y94" s="3" t="s">
        <v>19419</v>
      </c>
    </row>
    <row r="95" spans="1:25" hidden="1" x14ac:dyDescent="0.2">
      <c r="A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10103-','               1',null,null)</v>
      </c>
      <c r="B95">
        <v>1</v>
      </c>
      <c r="C95" t="s">
        <v>7583</v>
      </c>
      <c r="D95" t="s">
        <v>7584</v>
      </c>
      <c r="E95" t="s">
        <v>22</v>
      </c>
      <c r="F95" s="1">
        <v>41821</v>
      </c>
      <c r="G95" s="1">
        <v>41939</v>
      </c>
      <c r="H95" t="s">
        <v>23</v>
      </c>
      <c r="I95" s="6"/>
      <c r="J95" t="s">
        <v>7461</v>
      </c>
      <c r="K95" t="s">
        <v>7585</v>
      </c>
      <c r="L95" t="s">
        <v>7586</v>
      </c>
      <c r="M95" t="s">
        <v>7584</v>
      </c>
      <c r="N95" t="s">
        <v>22</v>
      </c>
      <c r="O95" t="s">
        <v>7463</v>
      </c>
      <c r="P95" t="s">
        <v>296</v>
      </c>
      <c r="R95" s="2">
        <v>25465048</v>
      </c>
      <c r="S95" s="2">
        <v>25465048</v>
      </c>
      <c r="T95" s="2">
        <v>25465048</v>
      </c>
      <c r="U95" s="2">
        <v>47638</v>
      </c>
      <c r="V95" s="2">
        <v>16532.439999999999</v>
      </c>
      <c r="W95" s="2">
        <v>66265.08</v>
      </c>
      <c r="X95" s="2">
        <v>66518.44</v>
      </c>
      <c r="Y95" s="3" t="s">
        <v>19419</v>
      </c>
    </row>
    <row r="96" spans="1:25" hidden="1" x14ac:dyDescent="0.2">
      <c r="A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10104-','               1','SP_M',null)</v>
      </c>
      <c r="B96">
        <v>1</v>
      </c>
      <c r="C96" t="s">
        <v>7587</v>
      </c>
      <c r="D96" t="s">
        <v>7588</v>
      </c>
      <c r="E96" t="s">
        <v>22</v>
      </c>
      <c r="F96" s="1">
        <v>41852</v>
      </c>
      <c r="G96" s="1">
        <v>41974</v>
      </c>
      <c r="H96" t="s">
        <v>23</v>
      </c>
      <c r="I96" s="6"/>
      <c r="J96" t="s">
        <v>7461</v>
      </c>
      <c r="K96" t="s">
        <v>7589</v>
      </c>
      <c r="L96" t="s">
        <v>7590</v>
      </c>
      <c r="M96" t="s">
        <v>7588</v>
      </c>
      <c r="N96" t="s">
        <v>22</v>
      </c>
      <c r="O96" t="s">
        <v>7463</v>
      </c>
      <c r="P96" t="s">
        <v>296</v>
      </c>
      <c r="Q96" t="s">
        <v>7477</v>
      </c>
      <c r="R96" s="2">
        <v>1631312163</v>
      </c>
      <c r="S96" s="2">
        <v>1634486607</v>
      </c>
      <c r="T96" s="2">
        <v>1634487203.7</v>
      </c>
      <c r="U96" s="2">
        <v>741561</v>
      </c>
      <c r="V96" s="2">
        <v>376433.13</v>
      </c>
      <c r="W96" s="2">
        <v>710043.42</v>
      </c>
      <c r="X96" s="2">
        <v>763893.83</v>
      </c>
      <c r="Y96" s="3" t="s">
        <v>19424</v>
      </c>
    </row>
    <row r="97" spans="1:25" hidden="1" x14ac:dyDescent="0.2">
      <c r="A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10107-','               1','SP_M',null)</v>
      </c>
      <c r="B97">
        <v>1</v>
      </c>
      <c r="C97" t="s">
        <v>7595</v>
      </c>
      <c r="D97" t="s">
        <v>7596</v>
      </c>
      <c r="E97" t="s">
        <v>22</v>
      </c>
      <c r="F97" s="1">
        <v>41852</v>
      </c>
      <c r="G97" s="1">
        <v>42012</v>
      </c>
      <c r="H97" t="s">
        <v>23</v>
      </c>
      <c r="I97" s="6"/>
      <c r="J97" t="s">
        <v>7461</v>
      </c>
      <c r="K97" t="s">
        <v>7597</v>
      </c>
      <c r="L97" t="s">
        <v>7598</v>
      </c>
      <c r="M97" t="s">
        <v>7596</v>
      </c>
      <c r="N97" t="s">
        <v>22</v>
      </c>
      <c r="O97" t="s">
        <v>7463</v>
      </c>
      <c r="P97" t="s">
        <v>296</v>
      </c>
      <c r="Q97" t="s">
        <v>7477</v>
      </c>
      <c r="R97" s="2">
        <v>212832619.80000001</v>
      </c>
      <c r="S97" s="2">
        <v>229394689.80000001</v>
      </c>
      <c r="T97" s="2">
        <v>229394689.80000001</v>
      </c>
      <c r="U97" s="2">
        <v>156055</v>
      </c>
      <c r="V97" s="2">
        <v>53558.81</v>
      </c>
      <c r="W97" s="2">
        <v>157426.96</v>
      </c>
      <c r="X97" s="2">
        <v>159321.51999999999</v>
      </c>
      <c r="Y97" s="3" t="s">
        <v>19420</v>
      </c>
    </row>
    <row r="98" spans="1:25" hidden="1" x14ac:dyDescent="0.2">
      <c r="A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10110-','               1',null,null)</v>
      </c>
      <c r="B98">
        <v>1</v>
      </c>
      <c r="C98" t="s">
        <v>7603</v>
      </c>
      <c r="D98" t="s">
        <v>7604</v>
      </c>
      <c r="E98" t="s">
        <v>22</v>
      </c>
      <c r="F98" s="1">
        <v>41852</v>
      </c>
      <c r="G98" s="1">
        <v>41940</v>
      </c>
      <c r="H98" t="s">
        <v>23</v>
      </c>
      <c r="I98" s="6"/>
      <c r="J98" t="s">
        <v>7461</v>
      </c>
      <c r="K98" t="s">
        <v>7605</v>
      </c>
      <c r="L98" t="s">
        <v>7606</v>
      </c>
      <c r="M98" t="s">
        <v>7604</v>
      </c>
      <c r="N98" t="s">
        <v>22</v>
      </c>
      <c r="O98" t="s">
        <v>7463</v>
      </c>
      <c r="P98" t="s">
        <v>296</v>
      </c>
      <c r="R98" s="2">
        <v>315613232</v>
      </c>
      <c r="S98" s="2">
        <v>631226464</v>
      </c>
      <c r="T98" s="2">
        <v>733984768</v>
      </c>
      <c r="U98" s="2">
        <v>424712</v>
      </c>
      <c r="V98" s="2">
        <v>129108.68</v>
      </c>
      <c r="W98" s="2">
        <v>528520.9</v>
      </c>
      <c r="X98" s="2">
        <v>551084.1</v>
      </c>
      <c r="Y98" s="3" t="s">
        <v>19408</v>
      </c>
    </row>
    <row r="99" spans="1:25" hidden="1" x14ac:dyDescent="0.2">
      <c r="A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15975-','               1','SP_M',null)</v>
      </c>
      <c r="B99">
        <v>1</v>
      </c>
      <c r="C99" t="s">
        <v>10040</v>
      </c>
      <c r="D99" t="s">
        <v>10041</v>
      </c>
      <c r="E99" t="s">
        <v>22</v>
      </c>
      <c r="F99" s="1">
        <v>41913</v>
      </c>
      <c r="G99" s="1">
        <v>42057</v>
      </c>
      <c r="H99" t="s">
        <v>23</v>
      </c>
      <c r="I99" s="6"/>
      <c r="J99" t="s">
        <v>7461</v>
      </c>
      <c r="K99" t="s">
        <v>10042</v>
      </c>
      <c r="L99" t="s">
        <v>10043</v>
      </c>
      <c r="M99" t="s">
        <v>10041</v>
      </c>
      <c r="N99" t="s">
        <v>22</v>
      </c>
      <c r="O99" t="s">
        <v>7463</v>
      </c>
      <c r="P99" t="s">
        <v>296</v>
      </c>
      <c r="Q99" t="s">
        <v>7477</v>
      </c>
      <c r="R99" s="2">
        <v>3336698850</v>
      </c>
      <c r="S99" s="2">
        <v>4335766837.5</v>
      </c>
      <c r="T99" s="2">
        <v>4188724305</v>
      </c>
      <c r="U99" s="2">
        <v>1327995.3999999999</v>
      </c>
      <c r="V99" s="2">
        <v>522038.5</v>
      </c>
      <c r="W99" s="2">
        <v>1218316.5</v>
      </c>
      <c r="X99" s="2">
        <v>1360915</v>
      </c>
      <c r="Y99" s="3" t="s">
        <v>19408</v>
      </c>
    </row>
    <row r="100" spans="1:25" hidden="1" x14ac:dyDescent="0.2">
      <c r="A1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15977-','               1','SP_M',null)</v>
      </c>
      <c r="B100">
        <v>1</v>
      </c>
      <c r="C100" t="s">
        <v>10044</v>
      </c>
      <c r="D100" t="s">
        <v>10045</v>
      </c>
      <c r="E100" t="s">
        <v>22</v>
      </c>
      <c r="F100" s="1">
        <v>41913</v>
      </c>
      <c r="G100" s="1">
        <v>42078</v>
      </c>
      <c r="H100" t="s">
        <v>23</v>
      </c>
      <c r="I100" s="6"/>
      <c r="J100" t="s">
        <v>7461</v>
      </c>
      <c r="K100" t="s">
        <v>10046</v>
      </c>
      <c r="L100" t="s">
        <v>10047</v>
      </c>
      <c r="M100" t="s">
        <v>10048</v>
      </c>
      <c r="N100" t="s">
        <v>22</v>
      </c>
      <c r="O100" t="s">
        <v>7463</v>
      </c>
      <c r="P100" t="s">
        <v>296</v>
      </c>
      <c r="Q100" t="s">
        <v>7477</v>
      </c>
      <c r="R100" s="2">
        <v>0</v>
      </c>
      <c r="S100" s="2">
        <v>0</v>
      </c>
      <c r="T100" s="2">
        <v>0</v>
      </c>
      <c r="U100" s="2">
        <v>2813561.6</v>
      </c>
      <c r="V100" s="2">
        <v>2534915.7999999998</v>
      </c>
      <c r="W100" s="2">
        <v>2493565.62</v>
      </c>
      <c r="X100" s="2">
        <v>2786217.22</v>
      </c>
      <c r="Y100" s="3" t="s">
        <v>19412</v>
      </c>
    </row>
    <row r="101" spans="1:25" hidden="1" x14ac:dyDescent="0.2">
      <c r="A1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15980-','               1',null,null)</v>
      </c>
      <c r="B101">
        <v>1</v>
      </c>
      <c r="C101" t="s">
        <v>10053</v>
      </c>
      <c r="D101" t="s">
        <v>10054</v>
      </c>
      <c r="E101" t="s">
        <v>22</v>
      </c>
      <c r="F101" s="1">
        <v>41913</v>
      </c>
      <c r="G101" s="1">
        <v>41963</v>
      </c>
      <c r="H101" t="s">
        <v>23</v>
      </c>
      <c r="I101" s="6"/>
      <c r="J101" t="s">
        <v>7461</v>
      </c>
      <c r="K101" t="s">
        <v>10055</v>
      </c>
      <c r="L101" t="s">
        <v>10056</v>
      </c>
      <c r="M101" t="s">
        <v>10054</v>
      </c>
      <c r="N101" t="s">
        <v>22</v>
      </c>
      <c r="O101" t="s">
        <v>7463</v>
      </c>
      <c r="P101" t="s">
        <v>296</v>
      </c>
      <c r="R101" s="2">
        <v>65235835</v>
      </c>
      <c r="S101" s="2">
        <v>65235835</v>
      </c>
      <c r="T101" s="2">
        <v>65235835</v>
      </c>
      <c r="U101" s="2">
        <v>89300</v>
      </c>
      <c r="V101" s="2">
        <v>41327.89</v>
      </c>
      <c r="W101" s="2">
        <v>76516.86</v>
      </c>
      <c r="X101" s="2">
        <v>93600.55</v>
      </c>
      <c r="Y101" s="3" t="s">
        <v>19419</v>
      </c>
    </row>
    <row r="102" spans="1:25" hidden="1" x14ac:dyDescent="0.2">
      <c r="A1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15981-','               1',null,null)</v>
      </c>
      <c r="B102">
        <v>1</v>
      </c>
      <c r="C102" t="s">
        <v>10057</v>
      </c>
      <c r="D102" t="s">
        <v>10058</v>
      </c>
      <c r="E102" t="s">
        <v>22</v>
      </c>
      <c r="F102" s="1">
        <v>41913</v>
      </c>
      <c r="G102" s="1">
        <v>41963</v>
      </c>
      <c r="H102" t="s">
        <v>23</v>
      </c>
      <c r="I102" s="6"/>
      <c r="J102" t="s">
        <v>7461</v>
      </c>
      <c r="K102" t="s">
        <v>10059</v>
      </c>
      <c r="L102" t="s">
        <v>10060</v>
      </c>
      <c r="M102" t="s">
        <v>10058</v>
      </c>
      <c r="N102" t="s">
        <v>22</v>
      </c>
      <c r="O102" t="s">
        <v>7463</v>
      </c>
      <c r="P102" t="s">
        <v>296</v>
      </c>
      <c r="R102" s="2">
        <v>63724560</v>
      </c>
      <c r="S102" s="2">
        <v>63724560</v>
      </c>
      <c r="T102" s="2">
        <v>63724560</v>
      </c>
      <c r="U102" s="2">
        <v>64993</v>
      </c>
      <c r="V102" s="2">
        <v>31296.34</v>
      </c>
      <c r="W102" s="2">
        <v>69645.679999999993</v>
      </c>
      <c r="X102" s="2">
        <v>79886.460000000006</v>
      </c>
      <c r="Y102" s="3" t="s">
        <v>19419</v>
      </c>
    </row>
    <row r="103" spans="1:25" hidden="1" x14ac:dyDescent="0.2">
      <c r="A1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15982-','               1',null,null)</v>
      </c>
      <c r="B103">
        <v>1</v>
      </c>
      <c r="C103" t="s">
        <v>19560</v>
      </c>
      <c r="D103" t="s">
        <v>19561</v>
      </c>
      <c r="E103" t="s">
        <v>22</v>
      </c>
      <c r="F103" s="1">
        <v>41913</v>
      </c>
      <c r="G103" s="1">
        <v>41963</v>
      </c>
      <c r="H103" t="s">
        <v>23</v>
      </c>
      <c r="I103" s="6"/>
      <c r="J103" t="s">
        <v>7461</v>
      </c>
      <c r="K103" t="s">
        <v>19562</v>
      </c>
      <c r="L103" t="s">
        <v>19563</v>
      </c>
      <c r="M103" t="s">
        <v>19561</v>
      </c>
      <c r="N103" t="s">
        <v>22</v>
      </c>
      <c r="O103" t="s">
        <v>7463</v>
      </c>
      <c r="P103" t="s">
        <v>296</v>
      </c>
      <c r="R103" s="2">
        <v>32171256</v>
      </c>
      <c r="S103" s="2">
        <v>32171256</v>
      </c>
      <c r="T103" s="2">
        <v>0</v>
      </c>
      <c r="U103" s="2">
        <v>110095</v>
      </c>
      <c r="V103" s="2">
        <v>57226.69</v>
      </c>
      <c r="W103" s="2">
        <v>47817.79</v>
      </c>
      <c r="X103" s="2">
        <v>109365.94</v>
      </c>
      <c r="Y103" s="3" t="s">
        <v>19419</v>
      </c>
    </row>
    <row r="104" spans="1:25" hidden="1" x14ac:dyDescent="0.2">
      <c r="A1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15983-','               1',null,null)</v>
      </c>
      <c r="B104">
        <v>1</v>
      </c>
      <c r="C104" t="s">
        <v>19564</v>
      </c>
      <c r="D104" t="s">
        <v>19565</v>
      </c>
      <c r="E104" t="s">
        <v>22</v>
      </c>
      <c r="F104" s="1">
        <v>41913</v>
      </c>
      <c r="G104" s="1">
        <v>42056</v>
      </c>
      <c r="H104" t="s">
        <v>23</v>
      </c>
      <c r="I104" s="6"/>
      <c r="J104" t="s">
        <v>7461</v>
      </c>
      <c r="K104" t="s">
        <v>19566</v>
      </c>
      <c r="L104" t="s">
        <v>19567</v>
      </c>
      <c r="M104" t="s">
        <v>19565</v>
      </c>
      <c r="N104" t="s">
        <v>22</v>
      </c>
      <c r="O104" t="s">
        <v>7463</v>
      </c>
      <c r="P104" t="s">
        <v>296</v>
      </c>
      <c r="R104" s="2">
        <v>332073788</v>
      </c>
      <c r="S104" s="2">
        <v>332073788</v>
      </c>
      <c r="T104" s="2">
        <v>0</v>
      </c>
      <c r="U104" s="2">
        <v>358021</v>
      </c>
      <c r="V104" s="2">
        <v>279608.71000000002</v>
      </c>
      <c r="W104" s="2">
        <v>80711.05</v>
      </c>
      <c r="X104" s="2">
        <v>440888.22</v>
      </c>
      <c r="Y104" s="3" t="s">
        <v>19408</v>
      </c>
    </row>
    <row r="105" spans="1:25" hidden="1" x14ac:dyDescent="0.2">
      <c r="A1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15987-','               1',null,null)</v>
      </c>
      <c r="B105">
        <v>1</v>
      </c>
      <c r="C105" t="s">
        <v>10065</v>
      </c>
      <c r="D105" t="s">
        <v>10066</v>
      </c>
      <c r="E105" t="s">
        <v>22</v>
      </c>
      <c r="F105" s="1">
        <v>41913</v>
      </c>
      <c r="G105" s="1">
        <v>41990</v>
      </c>
      <c r="H105" t="s">
        <v>23</v>
      </c>
      <c r="I105" s="6"/>
      <c r="J105" t="s">
        <v>7461</v>
      </c>
      <c r="K105" t="s">
        <v>10067</v>
      </c>
      <c r="L105" t="s">
        <v>10068</v>
      </c>
      <c r="M105" t="s">
        <v>10066</v>
      </c>
      <c r="N105" t="s">
        <v>22</v>
      </c>
      <c r="O105" t="s">
        <v>7463</v>
      </c>
      <c r="P105" t="s">
        <v>296</v>
      </c>
      <c r="R105" s="2">
        <v>97088328</v>
      </c>
      <c r="S105" s="2">
        <v>97088328</v>
      </c>
      <c r="T105" s="2">
        <v>269870832</v>
      </c>
      <c r="U105" s="2">
        <v>85268</v>
      </c>
      <c r="V105" s="2">
        <v>31681.84</v>
      </c>
      <c r="W105" s="2">
        <v>196967.76</v>
      </c>
      <c r="X105" s="2">
        <v>206052.44</v>
      </c>
      <c r="Y105" s="3" t="s">
        <v>19416</v>
      </c>
    </row>
    <row r="106" spans="1:25" hidden="1" x14ac:dyDescent="0.2">
      <c r="A1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10142-','               1',null,null)</v>
      </c>
      <c r="B106">
        <v>1</v>
      </c>
      <c r="C106" t="s">
        <v>7627</v>
      </c>
      <c r="D106" t="s">
        <v>7628</v>
      </c>
      <c r="E106" t="s">
        <v>22</v>
      </c>
      <c r="F106" s="1">
        <v>41275</v>
      </c>
      <c r="G106" s="1">
        <v>41940</v>
      </c>
      <c r="H106" t="s">
        <v>23</v>
      </c>
      <c r="I106" s="6"/>
      <c r="J106" t="s">
        <v>7461</v>
      </c>
      <c r="K106" t="s">
        <v>7629</v>
      </c>
      <c r="L106" t="s">
        <v>7630</v>
      </c>
      <c r="M106" t="s">
        <v>7628</v>
      </c>
      <c r="N106" t="s">
        <v>22</v>
      </c>
      <c r="O106" t="s">
        <v>7463</v>
      </c>
      <c r="P106" t="s">
        <v>296</v>
      </c>
      <c r="R106" s="2">
        <v>72233370</v>
      </c>
      <c r="S106" s="2">
        <v>72233370</v>
      </c>
      <c r="T106" s="2">
        <v>79499752.200000003</v>
      </c>
      <c r="U106" s="2">
        <v>134194</v>
      </c>
      <c r="V106" s="2">
        <v>114258.89</v>
      </c>
      <c r="W106" s="2">
        <v>148035.15</v>
      </c>
      <c r="X106" s="2">
        <v>148035.95000000001</v>
      </c>
      <c r="Y106" s="3" t="s">
        <v>19416</v>
      </c>
    </row>
    <row r="107" spans="1:25" hidden="1" x14ac:dyDescent="0.2">
      <c r="A1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10144-','               1',null,null)</v>
      </c>
      <c r="B107">
        <v>1</v>
      </c>
      <c r="C107" t="s">
        <v>7631</v>
      </c>
      <c r="D107" t="s">
        <v>7632</v>
      </c>
      <c r="E107" t="s">
        <v>22</v>
      </c>
      <c r="F107" s="1">
        <v>41306</v>
      </c>
      <c r="G107" s="1">
        <v>41918</v>
      </c>
      <c r="H107" t="s">
        <v>23</v>
      </c>
      <c r="I107" s="6"/>
      <c r="J107" t="s">
        <v>7461</v>
      </c>
      <c r="K107" t="s">
        <v>7633</v>
      </c>
      <c r="L107" t="s">
        <v>7634</v>
      </c>
      <c r="M107" t="s">
        <v>7632</v>
      </c>
      <c r="N107" t="s">
        <v>22</v>
      </c>
      <c r="O107" t="s">
        <v>7463</v>
      </c>
      <c r="P107" t="s">
        <v>296</v>
      </c>
      <c r="R107" s="2">
        <v>65302120</v>
      </c>
      <c r="S107" s="2">
        <v>349346440</v>
      </c>
      <c r="T107" s="2">
        <v>397002504.39999998</v>
      </c>
      <c r="U107" s="2">
        <v>254355</v>
      </c>
      <c r="V107" s="2">
        <v>99134.83</v>
      </c>
      <c r="W107" s="2">
        <v>305877.69</v>
      </c>
      <c r="X107" s="2">
        <v>307805</v>
      </c>
      <c r="Y107" s="3" t="s">
        <v>19416</v>
      </c>
    </row>
    <row r="108" spans="1:25" hidden="1" x14ac:dyDescent="0.2">
      <c r="A1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10170-','               1',null,null)</v>
      </c>
      <c r="B108">
        <v>1</v>
      </c>
      <c r="C108" t="s">
        <v>7647</v>
      </c>
      <c r="D108" t="s">
        <v>7648</v>
      </c>
      <c r="E108" t="s">
        <v>22</v>
      </c>
      <c r="F108" s="1">
        <v>41579</v>
      </c>
      <c r="G108" s="1">
        <v>41928</v>
      </c>
      <c r="H108" t="s">
        <v>23</v>
      </c>
      <c r="I108" s="6"/>
      <c r="J108" t="s">
        <v>7461</v>
      </c>
      <c r="K108" t="s">
        <v>7649</v>
      </c>
      <c r="L108" t="s">
        <v>7650</v>
      </c>
      <c r="M108" t="s">
        <v>7648</v>
      </c>
      <c r="N108" t="s">
        <v>22</v>
      </c>
      <c r="O108" t="s">
        <v>7463</v>
      </c>
      <c r="P108" t="s">
        <v>296</v>
      </c>
      <c r="R108" s="2">
        <v>111858867</v>
      </c>
      <c r="S108" s="2">
        <v>111858867</v>
      </c>
      <c r="T108" s="2">
        <v>82115444.790000007</v>
      </c>
      <c r="U108" s="2">
        <v>165679</v>
      </c>
      <c r="V108" s="2">
        <v>85261.97</v>
      </c>
      <c r="W108" s="2">
        <v>105533.33</v>
      </c>
      <c r="X108" s="2">
        <v>105560.4</v>
      </c>
      <c r="Y108" s="3" t="s">
        <v>19419</v>
      </c>
    </row>
    <row r="109" spans="1:25" hidden="1" x14ac:dyDescent="0.2">
      <c r="A1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10176-','               1',null,null)</v>
      </c>
      <c r="B109">
        <v>1</v>
      </c>
      <c r="C109" t="s">
        <v>7651</v>
      </c>
      <c r="D109" t="s">
        <v>7652</v>
      </c>
      <c r="E109" t="s">
        <v>22</v>
      </c>
      <c r="F109" s="1">
        <v>41609</v>
      </c>
      <c r="G109" s="1">
        <v>41940</v>
      </c>
      <c r="H109" t="s">
        <v>23</v>
      </c>
      <c r="I109" s="6"/>
      <c r="J109" t="s">
        <v>7461</v>
      </c>
      <c r="K109" t="s">
        <v>7653</v>
      </c>
      <c r="L109" t="s">
        <v>7654</v>
      </c>
      <c r="M109" t="s">
        <v>7652</v>
      </c>
      <c r="N109" t="s">
        <v>22</v>
      </c>
      <c r="O109" t="s">
        <v>7463</v>
      </c>
      <c r="P109" t="s">
        <v>296</v>
      </c>
      <c r="R109" s="2">
        <v>244980224</v>
      </c>
      <c r="S109" s="2">
        <v>262502309.75999999</v>
      </c>
      <c r="T109" s="2">
        <v>262502309.75999999</v>
      </c>
      <c r="U109" s="2">
        <v>366454</v>
      </c>
      <c r="V109" s="2">
        <v>235498.62</v>
      </c>
      <c r="W109" s="2">
        <v>407167.94</v>
      </c>
      <c r="X109" s="2">
        <v>407700.3</v>
      </c>
      <c r="Y109" s="3" t="s">
        <v>19418</v>
      </c>
    </row>
    <row r="110" spans="1:25" hidden="1" x14ac:dyDescent="0.2">
      <c r="A1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10181-','               1',null,null)</v>
      </c>
      <c r="B110">
        <v>1</v>
      </c>
      <c r="C110" t="s">
        <v>7672</v>
      </c>
      <c r="D110" t="s">
        <v>7673</v>
      </c>
      <c r="E110" t="s">
        <v>22</v>
      </c>
      <c r="F110" s="1">
        <v>41671</v>
      </c>
      <c r="G110" s="1">
        <v>41921</v>
      </c>
      <c r="H110" t="s">
        <v>23</v>
      </c>
      <c r="I110" s="6"/>
      <c r="J110" t="s">
        <v>7461</v>
      </c>
      <c r="K110" t="s">
        <v>7674</v>
      </c>
      <c r="L110" t="s">
        <v>7675</v>
      </c>
      <c r="M110" t="s">
        <v>7673</v>
      </c>
      <c r="N110" t="s">
        <v>22</v>
      </c>
      <c r="O110" t="s">
        <v>7463</v>
      </c>
      <c r="P110" t="s">
        <v>296</v>
      </c>
      <c r="R110" s="2">
        <v>184790715</v>
      </c>
      <c r="S110" s="2">
        <v>184790715</v>
      </c>
      <c r="T110" s="2">
        <v>184790715</v>
      </c>
      <c r="U110" s="2">
        <v>277751</v>
      </c>
      <c r="V110" s="2">
        <v>220153.84</v>
      </c>
      <c r="W110" s="2">
        <v>283609.49</v>
      </c>
      <c r="X110" s="2">
        <v>283744.42</v>
      </c>
      <c r="Y110" s="3" t="s">
        <v>19416</v>
      </c>
    </row>
    <row r="111" spans="1:25" hidden="1" x14ac:dyDescent="0.2">
      <c r="A1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10183-','               1','SP_M',null)</v>
      </c>
      <c r="B111">
        <v>1</v>
      </c>
      <c r="C111" t="s">
        <v>7680</v>
      </c>
      <c r="D111" t="s">
        <v>7681</v>
      </c>
      <c r="E111" t="s">
        <v>22</v>
      </c>
      <c r="F111" s="1">
        <v>41671</v>
      </c>
      <c r="G111" s="1">
        <v>42064</v>
      </c>
      <c r="H111" t="s">
        <v>23</v>
      </c>
      <c r="I111" s="6"/>
      <c r="J111" t="s">
        <v>7461</v>
      </c>
      <c r="K111" t="s">
        <v>7682</v>
      </c>
      <c r="L111" t="s">
        <v>7683</v>
      </c>
      <c r="M111" t="s">
        <v>7681</v>
      </c>
      <c r="N111" t="s">
        <v>22</v>
      </c>
      <c r="O111" t="s">
        <v>7463</v>
      </c>
      <c r="P111" t="s">
        <v>296</v>
      </c>
      <c r="Q111" t="s">
        <v>7477</v>
      </c>
      <c r="R111" s="2">
        <v>12354295536</v>
      </c>
      <c r="S111" s="2">
        <v>24388556082</v>
      </c>
      <c r="T111" s="2">
        <v>24388620300</v>
      </c>
      <c r="U111" s="2">
        <v>6596628</v>
      </c>
      <c r="V111" s="2">
        <v>3792346.47</v>
      </c>
      <c r="W111" s="2">
        <v>5147873.07</v>
      </c>
      <c r="X111" s="2">
        <v>5539557.9900000002</v>
      </c>
      <c r="Y111" s="3" t="s">
        <v>19415</v>
      </c>
    </row>
    <row r="112" spans="1:25" hidden="1" x14ac:dyDescent="0.2">
      <c r="A1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10184-','               1',null,null)</v>
      </c>
      <c r="B112">
        <v>1</v>
      </c>
      <c r="C112" t="s">
        <v>7684</v>
      </c>
      <c r="D112" t="s">
        <v>7685</v>
      </c>
      <c r="E112" t="s">
        <v>22</v>
      </c>
      <c r="F112" s="1">
        <v>41699</v>
      </c>
      <c r="G112" s="1">
        <v>41960</v>
      </c>
      <c r="H112" t="s">
        <v>23</v>
      </c>
      <c r="I112" s="6"/>
      <c r="J112" t="s">
        <v>7461</v>
      </c>
      <c r="K112" t="s">
        <v>7686</v>
      </c>
      <c r="L112" t="s">
        <v>7687</v>
      </c>
      <c r="M112" t="s">
        <v>7685</v>
      </c>
      <c r="N112" t="s">
        <v>22</v>
      </c>
      <c r="O112" t="s">
        <v>7463</v>
      </c>
      <c r="P112" t="s">
        <v>296</v>
      </c>
      <c r="R112" s="2">
        <v>13680818</v>
      </c>
      <c r="S112" s="2">
        <v>13680818</v>
      </c>
      <c r="T112" s="2">
        <v>3882400</v>
      </c>
      <c r="U112" s="2">
        <v>30241</v>
      </c>
      <c r="V112" s="2">
        <v>2800</v>
      </c>
      <c r="W112" s="2">
        <v>41500.730000000003</v>
      </c>
      <c r="X112" s="2">
        <v>41486.29</v>
      </c>
      <c r="Y112" s="3" t="s">
        <v>19416</v>
      </c>
    </row>
    <row r="113" spans="1:25" hidden="1" x14ac:dyDescent="0.2">
      <c r="A1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10193-','               1',null,null)</v>
      </c>
      <c r="B113">
        <v>1</v>
      </c>
      <c r="C113" t="s">
        <v>7697</v>
      </c>
      <c r="D113" t="s">
        <v>7698</v>
      </c>
      <c r="E113" t="s">
        <v>22</v>
      </c>
      <c r="F113" s="1">
        <v>41791</v>
      </c>
      <c r="G113" s="1">
        <v>41940</v>
      </c>
      <c r="H113" t="s">
        <v>23</v>
      </c>
      <c r="I113" s="6"/>
      <c r="J113" t="s">
        <v>7461</v>
      </c>
      <c r="K113" t="s">
        <v>7699</v>
      </c>
      <c r="L113" t="s">
        <v>7700</v>
      </c>
      <c r="M113" t="s">
        <v>7698</v>
      </c>
      <c r="N113" t="s">
        <v>22</v>
      </c>
      <c r="O113" t="s">
        <v>7463</v>
      </c>
      <c r="P113" t="s">
        <v>296</v>
      </c>
      <c r="R113" s="2">
        <v>10382138</v>
      </c>
      <c r="S113" s="2">
        <v>28064790</v>
      </c>
      <c r="T113" s="2">
        <v>17682652</v>
      </c>
      <c r="U113" s="2">
        <v>20997</v>
      </c>
      <c r="V113" s="2">
        <v>5558.57</v>
      </c>
      <c r="W113" s="2">
        <v>38683.379999999997</v>
      </c>
      <c r="X113" s="2">
        <v>38683.379999999997</v>
      </c>
      <c r="Y113" s="3" t="s">
        <v>19419</v>
      </c>
    </row>
    <row r="114" spans="1:25" hidden="1" x14ac:dyDescent="0.2">
      <c r="A1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10194-','               1',null,null)</v>
      </c>
      <c r="B114">
        <v>1</v>
      </c>
      <c r="C114" t="s">
        <v>7701</v>
      </c>
      <c r="D114" t="s">
        <v>7685</v>
      </c>
      <c r="E114" t="s">
        <v>22</v>
      </c>
      <c r="F114" s="1">
        <v>41791</v>
      </c>
      <c r="G114" s="1">
        <v>41974</v>
      </c>
      <c r="H114" t="s">
        <v>23</v>
      </c>
      <c r="I114" s="6"/>
      <c r="J114" t="s">
        <v>7461</v>
      </c>
      <c r="K114" t="s">
        <v>7702</v>
      </c>
      <c r="L114" t="s">
        <v>7703</v>
      </c>
      <c r="M114" t="s">
        <v>7685</v>
      </c>
      <c r="N114" t="s">
        <v>22</v>
      </c>
      <c r="O114" t="s">
        <v>7463</v>
      </c>
      <c r="P114" t="s">
        <v>296</v>
      </c>
      <c r="R114" s="2">
        <v>700284490</v>
      </c>
      <c r="S114" s="2">
        <v>700284490</v>
      </c>
      <c r="T114" s="2">
        <v>884782660</v>
      </c>
      <c r="U114" s="2">
        <v>298548</v>
      </c>
      <c r="V114" s="2">
        <v>114712</v>
      </c>
      <c r="W114" s="2">
        <v>391349.45</v>
      </c>
      <c r="X114" s="2">
        <v>397009.22</v>
      </c>
      <c r="Y114" s="3" t="s">
        <v>19419</v>
      </c>
    </row>
    <row r="115" spans="1:25" hidden="1" x14ac:dyDescent="0.2">
      <c r="A1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10195-','               1',null,null)</v>
      </c>
      <c r="B115">
        <v>1</v>
      </c>
      <c r="C115" t="s">
        <v>7704</v>
      </c>
      <c r="D115" t="s">
        <v>7705</v>
      </c>
      <c r="E115" t="s">
        <v>22</v>
      </c>
      <c r="F115" s="1">
        <v>41821</v>
      </c>
      <c r="G115" s="1">
        <v>42004</v>
      </c>
      <c r="H115" t="s">
        <v>23</v>
      </c>
      <c r="I115" s="6"/>
      <c r="J115" t="s">
        <v>7461</v>
      </c>
      <c r="K115" t="s">
        <v>7706</v>
      </c>
      <c r="L115" t="s">
        <v>7707</v>
      </c>
      <c r="M115" t="s">
        <v>7705</v>
      </c>
      <c r="N115" t="s">
        <v>22</v>
      </c>
      <c r="O115" t="s">
        <v>7463</v>
      </c>
      <c r="P115" t="s">
        <v>296</v>
      </c>
      <c r="R115" s="2">
        <v>14249603808</v>
      </c>
      <c r="S115" s="2">
        <v>14715634680</v>
      </c>
      <c r="T115" s="2">
        <v>15486602736</v>
      </c>
      <c r="U115" s="2">
        <v>4036418</v>
      </c>
      <c r="V115" s="2">
        <v>3807008.44</v>
      </c>
      <c r="W115" s="2">
        <v>4582828.5199999996</v>
      </c>
      <c r="X115" s="2">
        <v>4707218.3600000003</v>
      </c>
      <c r="Y115" s="3" t="s">
        <v>19419</v>
      </c>
    </row>
    <row r="116" spans="1:25" hidden="1" x14ac:dyDescent="0.2">
      <c r="A1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10198-','               1',null,null)</v>
      </c>
      <c r="B116">
        <v>1</v>
      </c>
      <c r="C116" t="s">
        <v>7712</v>
      </c>
      <c r="D116" t="s">
        <v>7713</v>
      </c>
      <c r="E116" t="s">
        <v>22</v>
      </c>
      <c r="F116" s="1">
        <v>41821</v>
      </c>
      <c r="G116" s="1">
        <v>41944</v>
      </c>
      <c r="H116" t="s">
        <v>23</v>
      </c>
      <c r="I116" s="6"/>
      <c r="J116" t="s">
        <v>7461</v>
      </c>
      <c r="K116" t="s">
        <v>7714</v>
      </c>
      <c r="L116" t="s">
        <v>7715</v>
      </c>
      <c r="M116" t="s">
        <v>7713</v>
      </c>
      <c r="N116" t="s">
        <v>22</v>
      </c>
      <c r="O116" t="s">
        <v>7463</v>
      </c>
      <c r="P116" t="s">
        <v>296</v>
      </c>
      <c r="R116" s="2">
        <v>16343558</v>
      </c>
      <c r="S116" s="2">
        <v>16343558</v>
      </c>
      <c r="T116" s="2">
        <v>21172459</v>
      </c>
      <c r="U116" s="2">
        <v>27881</v>
      </c>
      <c r="V116" s="2">
        <v>8946.18</v>
      </c>
      <c r="W116" s="2">
        <v>43065.22</v>
      </c>
      <c r="X116" s="2">
        <v>43341.17</v>
      </c>
      <c r="Y116" s="3" t="s">
        <v>19419</v>
      </c>
    </row>
    <row r="117" spans="1:25" hidden="1" x14ac:dyDescent="0.2">
      <c r="A1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10199-','               1',null,null)</v>
      </c>
      <c r="B117">
        <v>1</v>
      </c>
      <c r="C117" t="s">
        <v>7716</v>
      </c>
      <c r="D117" t="s">
        <v>7717</v>
      </c>
      <c r="E117" t="s">
        <v>22</v>
      </c>
      <c r="F117" s="1">
        <v>41821</v>
      </c>
      <c r="G117" s="1">
        <v>41940</v>
      </c>
      <c r="H117" t="s">
        <v>23</v>
      </c>
      <c r="I117" s="6"/>
      <c r="J117" t="s">
        <v>7461</v>
      </c>
      <c r="K117" t="s">
        <v>7718</v>
      </c>
      <c r="L117" t="s">
        <v>7719</v>
      </c>
      <c r="M117" t="s">
        <v>7717</v>
      </c>
      <c r="N117" t="s">
        <v>22</v>
      </c>
      <c r="O117" t="s">
        <v>7463</v>
      </c>
      <c r="P117" t="s">
        <v>296</v>
      </c>
      <c r="R117" s="2">
        <v>111068488</v>
      </c>
      <c r="S117" s="2">
        <v>111068488</v>
      </c>
      <c r="T117" s="2">
        <v>100151600</v>
      </c>
      <c r="U117" s="2">
        <v>123728</v>
      </c>
      <c r="V117" s="2">
        <v>60915.02</v>
      </c>
      <c r="W117" s="2">
        <v>119648.39</v>
      </c>
      <c r="X117" s="2">
        <v>128832.53</v>
      </c>
      <c r="Y117" s="3" t="s">
        <v>19419</v>
      </c>
    </row>
    <row r="118" spans="1:25" hidden="1" x14ac:dyDescent="0.2">
      <c r="A1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15576-','               1',null,null)</v>
      </c>
      <c r="B118">
        <v>1</v>
      </c>
      <c r="C118" t="s">
        <v>9449</v>
      </c>
      <c r="D118" t="s">
        <v>9450</v>
      </c>
      <c r="E118" t="s">
        <v>22</v>
      </c>
      <c r="F118" s="1">
        <v>41913</v>
      </c>
      <c r="G118" s="1">
        <v>41948</v>
      </c>
      <c r="H118" t="s">
        <v>23</v>
      </c>
      <c r="I118" s="6"/>
      <c r="J118" t="s">
        <v>7461</v>
      </c>
      <c r="K118" t="s">
        <v>9451</v>
      </c>
      <c r="L118" t="s">
        <v>9452</v>
      </c>
      <c r="M118" t="s">
        <v>9450</v>
      </c>
      <c r="N118" t="s">
        <v>22</v>
      </c>
      <c r="O118" t="s">
        <v>7463</v>
      </c>
      <c r="P118" t="s">
        <v>296</v>
      </c>
      <c r="R118" s="2">
        <v>15516318</v>
      </c>
      <c r="S118" s="2">
        <v>15516318</v>
      </c>
      <c r="T118" s="2">
        <v>63035136</v>
      </c>
      <c r="U118" s="2">
        <v>28071</v>
      </c>
      <c r="V118" s="2">
        <v>50091.42</v>
      </c>
      <c r="W118" s="2">
        <v>57107.44</v>
      </c>
      <c r="X118" s="2">
        <v>59153.2</v>
      </c>
      <c r="Y118" s="3" t="s">
        <v>19408</v>
      </c>
    </row>
    <row r="119" spans="1:25" hidden="1" x14ac:dyDescent="0.2">
      <c r="A1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11039-','               1',null,null)</v>
      </c>
      <c r="B119">
        <v>1</v>
      </c>
      <c r="C119" t="s">
        <v>8107</v>
      </c>
      <c r="D119" t="s">
        <v>8108</v>
      </c>
      <c r="E119" t="s">
        <v>22</v>
      </c>
      <c r="F119" s="1">
        <v>41852</v>
      </c>
      <c r="G119" s="1">
        <v>41934</v>
      </c>
      <c r="H119" t="s">
        <v>23</v>
      </c>
      <c r="I119" s="6"/>
      <c r="J119" t="s">
        <v>7461</v>
      </c>
      <c r="K119" t="s">
        <v>8109</v>
      </c>
      <c r="L119" t="s">
        <v>8110</v>
      </c>
      <c r="M119" t="s">
        <v>8111</v>
      </c>
      <c r="N119" t="s">
        <v>22</v>
      </c>
      <c r="O119" t="s">
        <v>7463</v>
      </c>
      <c r="P119" t="s">
        <v>28</v>
      </c>
      <c r="R119" s="2">
        <v>0</v>
      </c>
      <c r="S119" s="2">
        <v>533292</v>
      </c>
      <c r="T119" s="2">
        <v>533292</v>
      </c>
      <c r="U119" s="2">
        <v>0</v>
      </c>
      <c r="V119" s="2">
        <v>3101.54</v>
      </c>
      <c r="W119" s="2">
        <v>4184.12</v>
      </c>
      <c r="X119" s="2">
        <v>4184.12</v>
      </c>
      <c r="Y119" s="3" t="s">
        <v>19469</v>
      </c>
    </row>
    <row r="120" spans="1:25" hidden="1" x14ac:dyDescent="0.2">
      <c r="A1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11051-','               1','SP_M',null)</v>
      </c>
      <c r="B120">
        <v>1</v>
      </c>
      <c r="C120" t="s">
        <v>8112</v>
      </c>
      <c r="D120" t="s">
        <v>8113</v>
      </c>
      <c r="E120" t="s">
        <v>22</v>
      </c>
      <c r="F120" s="1">
        <v>41852</v>
      </c>
      <c r="G120" s="1">
        <v>41940</v>
      </c>
      <c r="H120" t="s">
        <v>23</v>
      </c>
      <c r="I120" s="6"/>
      <c r="J120" t="s">
        <v>7461</v>
      </c>
      <c r="K120" t="s">
        <v>8114</v>
      </c>
      <c r="L120" t="s">
        <v>8115</v>
      </c>
      <c r="M120" t="s">
        <v>8116</v>
      </c>
      <c r="N120" t="s">
        <v>22</v>
      </c>
      <c r="O120" t="s">
        <v>7463</v>
      </c>
      <c r="P120" t="s">
        <v>28</v>
      </c>
      <c r="Q120" t="s">
        <v>7477</v>
      </c>
      <c r="R120" s="2">
        <v>2356800</v>
      </c>
      <c r="S120" s="2">
        <v>2356800</v>
      </c>
      <c r="T120" s="2">
        <v>2356800</v>
      </c>
      <c r="U120" s="2">
        <v>0</v>
      </c>
      <c r="V120" s="2">
        <v>6804.07</v>
      </c>
      <c r="W120" s="2">
        <v>15325.12</v>
      </c>
      <c r="X120" s="2">
        <v>15730.01</v>
      </c>
      <c r="Y120" s="3" t="s">
        <v>19470</v>
      </c>
    </row>
    <row r="121" spans="1:25" hidden="1" x14ac:dyDescent="0.2">
      <c r="A1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16017-','               1','SP_M',null)</v>
      </c>
      <c r="B121">
        <v>1</v>
      </c>
      <c r="C121" t="s">
        <v>10098</v>
      </c>
      <c r="D121" t="s">
        <v>10099</v>
      </c>
      <c r="E121" t="s">
        <v>22</v>
      </c>
      <c r="F121" s="1">
        <v>41913</v>
      </c>
      <c r="G121" s="1">
        <v>41940</v>
      </c>
      <c r="H121" t="s">
        <v>23</v>
      </c>
      <c r="I121" s="6"/>
      <c r="J121" t="s">
        <v>7461</v>
      </c>
      <c r="K121" t="s">
        <v>10100</v>
      </c>
      <c r="L121" t="s">
        <v>10101</v>
      </c>
      <c r="M121" t="s">
        <v>10099</v>
      </c>
      <c r="N121" t="s">
        <v>22</v>
      </c>
      <c r="O121" t="s">
        <v>7463</v>
      </c>
      <c r="P121" t="s">
        <v>28</v>
      </c>
      <c r="Q121" t="s">
        <v>7477</v>
      </c>
      <c r="R121" s="2">
        <v>0</v>
      </c>
      <c r="S121" s="2">
        <v>0</v>
      </c>
      <c r="T121" s="2">
        <v>3530960</v>
      </c>
      <c r="U121" s="2">
        <v>0</v>
      </c>
      <c r="V121" s="2">
        <v>9131.4500000000007</v>
      </c>
      <c r="W121" s="2">
        <v>11465.53</v>
      </c>
      <c r="X121" s="2">
        <v>11685.83</v>
      </c>
      <c r="Y121" s="3" t="s">
        <v>19405</v>
      </c>
    </row>
    <row r="122" spans="1:25" hidden="1" x14ac:dyDescent="0.2">
      <c r="A1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(1,'100125-','               1','SP_M',null)</v>
      </c>
      <c r="B122">
        <v>1</v>
      </c>
      <c r="C122" t="s">
        <v>18431</v>
      </c>
      <c r="D122" t="s">
        <v>18432</v>
      </c>
      <c r="E122" t="s">
        <v>22</v>
      </c>
      <c r="F122" s="1">
        <v>41944</v>
      </c>
      <c r="G122" s="1">
        <v>42034</v>
      </c>
      <c r="H122" t="s">
        <v>23</v>
      </c>
      <c r="I122" s="6"/>
      <c r="J122" t="s">
        <v>7461</v>
      </c>
      <c r="K122" t="s">
        <v>18433</v>
      </c>
      <c r="M122" t="s">
        <v>18432</v>
      </c>
      <c r="N122" t="s">
        <v>22</v>
      </c>
      <c r="O122" t="s">
        <v>7463</v>
      </c>
      <c r="P122" t="s">
        <v>296</v>
      </c>
      <c r="Q122" t="s">
        <v>7477</v>
      </c>
      <c r="R122" s="3">
        <v>19912365</v>
      </c>
      <c r="S122" s="3">
        <v>20192850</v>
      </c>
      <c r="T122" s="3">
        <v>19641326.100000001</v>
      </c>
      <c r="U122" s="3">
        <v>51903</v>
      </c>
      <c r="V122" s="3">
        <v>35949</v>
      </c>
      <c r="W122" s="3">
        <v>52394.42</v>
      </c>
      <c r="X122" s="3">
        <v>52474.239999999998</v>
      </c>
      <c r="Y122" s="3" t="s">
        <v>19408</v>
      </c>
    </row>
    <row r="123" spans="1:25" hidden="1" x14ac:dyDescent="0.2">
      <c r="A1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(1,'100142-','             1.0','SVC',null)</v>
      </c>
      <c r="B123">
        <v>1</v>
      </c>
      <c r="C123" t="s">
        <v>7458</v>
      </c>
      <c r="D123" t="s">
        <v>7459</v>
      </c>
      <c r="E123" t="s">
        <v>22</v>
      </c>
      <c r="F123" s="1">
        <v>41944</v>
      </c>
      <c r="G123" s="1">
        <v>42065</v>
      </c>
      <c r="H123" t="s">
        <v>7460</v>
      </c>
      <c r="I123" s="6"/>
      <c r="J123" t="s">
        <v>7461</v>
      </c>
      <c r="K123" t="s">
        <v>7462</v>
      </c>
      <c r="M123" t="s">
        <v>7459</v>
      </c>
      <c r="N123" t="s">
        <v>22</v>
      </c>
      <c r="O123" t="s">
        <v>7463</v>
      </c>
      <c r="P123" t="s">
        <v>296</v>
      </c>
      <c r="Q123" t="s">
        <v>61</v>
      </c>
      <c r="R123" s="3">
        <v>44428384</v>
      </c>
      <c r="S123" s="3">
        <v>44428384</v>
      </c>
      <c r="T123" s="3">
        <v>0</v>
      </c>
      <c r="U123" s="3">
        <v>80529.52</v>
      </c>
      <c r="V123" s="3">
        <v>57376.97</v>
      </c>
      <c r="W123" s="3">
        <v>64896.5</v>
      </c>
      <c r="X123" s="3">
        <v>91426.42</v>
      </c>
      <c r="Y123" s="3" t="s">
        <v>19408</v>
      </c>
    </row>
    <row r="124" spans="1:25" hidden="1" x14ac:dyDescent="0.2">
      <c r="A1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(1,'100394-','               1','SP_M',null)</v>
      </c>
      <c r="B124">
        <v>1</v>
      </c>
      <c r="C124" t="s">
        <v>18617</v>
      </c>
      <c r="D124" t="s">
        <v>18618</v>
      </c>
      <c r="E124" t="s">
        <v>22</v>
      </c>
      <c r="F124" s="1">
        <v>41944</v>
      </c>
      <c r="G124" s="1">
        <v>41995</v>
      </c>
      <c r="H124" t="s">
        <v>23</v>
      </c>
      <c r="I124" s="6"/>
      <c r="J124" t="s">
        <v>7461</v>
      </c>
      <c r="K124" t="s">
        <v>18619</v>
      </c>
      <c r="M124" t="s">
        <v>18618</v>
      </c>
      <c r="N124" t="s">
        <v>22</v>
      </c>
      <c r="O124" t="s">
        <v>7463</v>
      </c>
      <c r="P124" t="s">
        <v>296</v>
      </c>
      <c r="Q124" t="s">
        <v>7477</v>
      </c>
      <c r="R124" s="3">
        <v>1936384</v>
      </c>
      <c r="S124" s="3">
        <v>1936384</v>
      </c>
      <c r="T124" s="3">
        <v>0</v>
      </c>
      <c r="U124" s="3">
        <v>6935.15</v>
      </c>
      <c r="V124" s="3">
        <v>9202.91</v>
      </c>
      <c r="W124" s="3">
        <v>13065.93</v>
      </c>
      <c r="X124" s="3">
        <v>13092.97</v>
      </c>
      <c r="Y124" s="3" t="s">
        <v>19419</v>
      </c>
    </row>
    <row r="125" spans="1:25" hidden="1" x14ac:dyDescent="0.2">
      <c r="A1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(1,'100525-','             1.0','SP_M',null)</v>
      </c>
      <c r="B125">
        <v>1</v>
      </c>
      <c r="C125" t="s">
        <v>18637</v>
      </c>
      <c r="D125" t="s">
        <v>18638</v>
      </c>
      <c r="E125" t="s">
        <v>22</v>
      </c>
      <c r="F125" s="1">
        <v>41944</v>
      </c>
      <c r="G125" s="1"/>
      <c r="H125" t="s">
        <v>7460</v>
      </c>
      <c r="I125" s="6"/>
      <c r="J125" t="s">
        <v>7461</v>
      </c>
      <c r="K125" t="s">
        <v>18639</v>
      </c>
      <c r="M125" t="s">
        <v>18638</v>
      </c>
      <c r="N125" t="s">
        <v>22</v>
      </c>
      <c r="O125" t="s">
        <v>7463</v>
      </c>
      <c r="P125" t="s">
        <v>296</v>
      </c>
      <c r="Q125" t="s">
        <v>7477</v>
      </c>
      <c r="R125" s="3">
        <v>0</v>
      </c>
      <c r="S125" s="3">
        <v>0</v>
      </c>
      <c r="T125" s="3">
        <v>358698.72</v>
      </c>
      <c r="U125" s="3">
        <v>0</v>
      </c>
      <c r="V125" s="3">
        <v>0</v>
      </c>
      <c r="W125" s="3">
        <v>6201.45</v>
      </c>
      <c r="X125" s="3">
        <v>6201.45</v>
      </c>
      <c r="Y125" s="3" t="s">
        <v>19469</v>
      </c>
    </row>
    <row r="126" spans="1:25" hidden="1" x14ac:dyDescent="0.2">
      <c r="A1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(1,'100578-','               1','SP_M',null)</v>
      </c>
      <c r="B126">
        <v>1</v>
      </c>
      <c r="C126" t="s">
        <v>18652</v>
      </c>
      <c r="D126" t="s">
        <v>18653</v>
      </c>
      <c r="E126" t="s">
        <v>22</v>
      </c>
      <c r="F126" s="1">
        <v>41944</v>
      </c>
      <c r="G126" s="1">
        <v>42024</v>
      </c>
      <c r="H126" t="s">
        <v>23</v>
      </c>
      <c r="I126" s="6"/>
      <c r="J126" t="s">
        <v>7461</v>
      </c>
      <c r="K126" t="s">
        <v>18654</v>
      </c>
      <c r="M126" t="s">
        <v>18653</v>
      </c>
      <c r="N126" t="s">
        <v>22</v>
      </c>
      <c r="O126" t="s">
        <v>7463</v>
      </c>
      <c r="P126" t="s">
        <v>296</v>
      </c>
      <c r="Q126" t="s">
        <v>7477</v>
      </c>
      <c r="R126" s="3">
        <v>4962144</v>
      </c>
      <c r="S126" s="3">
        <v>4962144</v>
      </c>
      <c r="T126" s="3">
        <v>0</v>
      </c>
      <c r="U126" s="3">
        <v>15695.92</v>
      </c>
      <c r="V126" s="3">
        <v>2477.87</v>
      </c>
      <c r="W126" s="3">
        <v>5270.15</v>
      </c>
      <c r="X126" s="3">
        <v>15383.38</v>
      </c>
      <c r="Y126" s="3" t="s">
        <v>19419</v>
      </c>
    </row>
    <row r="127" spans="1:25" hidden="1" x14ac:dyDescent="0.2">
      <c r="A1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(1,'100602-','               1','SP_M',null)</v>
      </c>
      <c r="B127">
        <v>1</v>
      </c>
      <c r="C127" t="s">
        <v>18668</v>
      </c>
      <c r="D127" t="s">
        <v>18669</v>
      </c>
      <c r="E127" t="s">
        <v>22</v>
      </c>
      <c r="F127" s="1">
        <v>41974</v>
      </c>
      <c r="G127" s="1">
        <v>42004</v>
      </c>
      <c r="H127" t="s">
        <v>23</v>
      </c>
      <c r="I127" s="6"/>
      <c r="J127" t="s">
        <v>7461</v>
      </c>
      <c r="K127" t="s">
        <v>18670</v>
      </c>
      <c r="M127" t="s">
        <v>18671</v>
      </c>
      <c r="N127" t="s">
        <v>22</v>
      </c>
      <c r="O127" t="s">
        <v>7463</v>
      </c>
      <c r="P127" t="s">
        <v>296</v>
      </c>
      <c r="Q127" t="s">
        <v>7477</v>
      </c>
      <c r="R127" s="3">
        <v>1036560</v>
      </c>
      <c r="S127" s="3">
        <v>1036560</v>
      </c>
      <c r="T127" s="3">
        <v>1135033.6000000001</v>
      </c>
      <c r="U127" s="3">
        <v>0</v>
      </c>
      <c r="V127" s="3">
        <v>2120.1999999999998</v>
      </c>
      <c r="W127" s="3">
        <v>6023.19</v>
      </c>
      <c r="X127" s="3">
        <v>11410.42</v>
      </c>
      <c r="Y127" s="3" t="s">
        <v>19470</v>
      </c>
    </row>
    <row r="128" spans="1:25" hidden="1" x14ac:dyDescent="0.2">
      <c r="A1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(1,'100889-','               1','SP_M',null)</v>
      </c>
      <c r="B128">
        <v>1</v>
      </c>
      <c r="C128" t="s">
        <v>18885</v>
      </c>
      <c r="D128" t="s">
        <v>18886</v>
      </c>
      <c r="E128" t="s">
        <v>22</v>
      </c>
      <c r="F128" s="1">
        <v>41974</v>
      </c>
      <c r="G128" s="1">
        <v>42011</v>
      </c>
      <c r="H128" t="s">
        <v>23</v>
      </c>
      <c r="I128" s="6"/>
      <c r="J128" t="s">
        <v>7461</v>
      </c>
      <c r="K128" t="s">
        <v>18887</v>
      </c>
      <c r="M128" t="s">
        <v>18886</v>
      </c>
      <c r="N128" t="s">
        <v>22</v>
      </c>
      <c r="O128" t="s">
        <v>7463</v>
      </c>
      <c r="P128" t="s">
        <v>296</v>
      </c>
      <c r="Q128" t="s">
        <v>7477</v>
      </c>
      <c r="R128" s="3">
        <v>1833330</v>
      </c>
      <c r="S128" s="3">
        <v>1833330</v>
      </c>
      <c r="T128" s="3">
        <v>2637180</v>
      </c>
      <c r="U128" s="3">
        <v>7737.79</v>
      </c>
      <c r="V128" s="3">
        <v>2911.09</v>
      </c>
      <c r="W128" s="3">
        <v>1732.19</v>
      </c>
      <c r="X128" s="3">
        <v>8569.94</v>
      </c>
      <c r="Y128" s="3" t="s">
        <v>19419</v>
      </c>
    </row>
    <row r="129" spans="1:25" hidden="1" x14ac:dyDescent="0.2">
      <c r="A1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(1,'101016-','               1','SP_M',null)</v>
      </c>
      <c r="B129">
        <v>1</v>
      </c>
      <c r="C129" t="s">
        <v>18964</v>
      </c>
      <c r="D129" t="s">
        <v>18965</v>
      </c>
      <c r="E129" t="s">
        <v>22</v>
      </c>
      <c r="F129" s="1">
        <v>42005</v>
      </c>
      <c r="G129" s="1">
        <v>42062</v>
      </c>
      <c r="H129" t="s">
        <v>23</v>
      </c>
      <c r="I129" s="6"/>
      <c r="J129" t="s">
        <v>7461</v>
      </c>
      <c r="K129" t="s">
        <v>18966</v>
      </c>
      <c r="M129" t="s">
        <v>18965</v>
      </c>
      <c r="N129" t="s">
        <v>22</v>
      </c>
      <c r="O129" t="s">
        <v>7463</v>
      </c>
      <c r="P129" t="s">
        <v>296</v>
      </c>
      <c r="Q129" t="s">
        <v>7477</v>
      </c>
      <c r="R129" s="3">
        <v>16082076</v>
      </c>
      <c r="S129" s="3">
        <v>16082076</v>
      </c>
      <c r="T129" s="3">
        <v>16082076</v>
      </c>
      <c r="U129" s="3">
        <v>38990.410000000003</v>
      </c>
      <c r="V129" s="3">
        <v>8207.3700000000008</v>
      </c>
      <c r="W129" s="3">
        <v>29545.27</v>
      </c>
      <c r="X129" s="3">
        <v>31263.46</v>
      </c>
      <c r="Y129" s="3" t="s">
        <v>19419</v>
      </c>
    </row>
    <row r="130" spans="1:25" hidden="1" x14ac:dyDescent="0.2">
      <c r="A1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(1,'101221-','             1.0','SP_M',null)</v>
      </c>
      <c r="B130">
        <v>1</v>
      </c>
      <c r="C130" t="s">
        <v>19073</v>
      </c>
      <c r="D130" t="s">
        <v>19074</v>
      </c>
      <c r="E130" t="s">
        <v>22</v>
      </c>
      <c r="F130" s="1">
        <v>42005</v>
      </c>
      <c r="G130" s="1">
        <v>42035</v>
      </c>
      <c r="H130" t="s">
        <v>7460</v>
      </c>
      <c r="I130" s="6"/>
      <c r="J130" t="s">
        <v>7461</v>
      </c>
      <c r="K130" t="s">
        <v>19075</v>
      </c>
      <c r="M130" t="s">
        <v>19074</v>
      </c>
      <c r="N130" t="s">
        <v>22</v>
      </c>
      <c r="O130" t="s">
        <v>7463</v>
      </c>
      <c r="P130" t="s">
        <v>296</v>
      </c>
      <c r="Q130" t="s">
        <v>7477</v>
      </c>
      <c r="R130" s="3">
        <v>0</v>
      </c>
      <c r="S130" s="3">
        <v>0</v>
      </c>
      <c r="T130" s="3">
        <v>64992.18</v>
      </c>
      <c r="U130" s="3">
        <v>0</v>
      </c>
      <c r="V130" s="3">
        <v>0</v>
      </c>
      <c r="W130" s="3">
        <v>797.49</v>
      </c>
      <c r="X130" s="3">
        <v>797.49</v>
      </c>
      <c r="Y130" s="3" t="s">
        <v>19469</v>
      </c>
    </row>
    <row r="131" spans="1:25" hidden="1" x14ac:dyDescent="0.2">
      <c r="A1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(1,'101747-','             1.0','SP_M',null)</v>
      </c>
      <c r="B131">
        <v>1</v>
      </c>
      <c r="C131" t="s">
        <v>19341</v>
      </c>
      <c r="D131" t="s">
        <v>19342</v>
      </c>
      <c r="E131" t="s">
        <v>22</v>
      </c>
      <c r="F131" s="1">
        <v>42036</v>
      </c>
      <c r="G131" s="1">
        <v>42069</v>
      </c>
      <c r="H131" t="s">
        <v>7460</v>
      </c>
      <c r="I131" s="6"/>
      <c r="J131" t="s">
        <v>7461</v>
      </c>
      <c r="K131" t="s">
        <v>19343</v>
      </c>
      <c r="M131" t="s">
        <v>19342</v>
      </c>
      <c r="N131" t="s">
        <v>22</v>
      </c>
      <c r="O131" t="s">
        <v>7463</v>
      </c>
      <c r="P131" t="s">
        <v>28</v>
      </c>
      <c r="Q131" t="s">
        <v>7477</v>
      </c>
      <c r="R131" s="3">
        <v>0</v>
      </c>
      <c r="S131" s="3">
        <v>0</v>
      </c>
      <c r="T131" s="3">
        <v>0</v>
      </c>
      <c r="U131" s="3">
        <v>0</v>
      </c>
      <c r="V131" s="3">
        <v>121.99</v>
      </c>
      <c r="W131" s="3">
        <v>939.69</v>
      </c>
      <c r="X131" s="3">
        <v>2000</v>
      </c>
      <c r="Y131" s="3" t="s">
        <v>19469</v>
      </c>
    </row>
    <row r="132" spans="1:25" hidden="1" x14ac:dyDescent="0.2">
      <c r="A1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10436-','               1',null,null)</v>
      </c>
      <c r="B132">
        <v>1</v>
      </c>
      <c r="C132" t="s">
        <v>7820</v>
      </c>
      <c r="D132" t="s">
        <v>7821</v>
      </c>
      <c r="E132" t="s">
        <v>22</v>
      </c>
      <c r="F132" s="1">
        <v>40238</v>
      </c>
      <c r="G132" s="1">
        <v>41940</v>
      </c>
      <c r="H132" t="s">
        <v>23</v>
      </c>
      <c r="I132" s="6"/>
      <c r="J132" t="s">
        <v>7456</v>
      </c>
      <c r="K132" t="s">
        <v>7822</v>
      </c>
      <c r="L132" t="s">
        <v>7823</v>
      </c>
      <c r="M132" t="s">
        <v>7821</v>
      </c>
      <c r="N132" t="s">
        <v>22</v>
      </c>
      <c r="O132" t="s">
        <v>7457</v>
      </c>
      <c r="P132" t="s">
        <v>296</v>
      </c>
      <c r="R132" s="2">
        <v>7394542920</v>
      </c>
      <c r="S132" s="2">
        <v>1211901297276</v>
      </c>
      <c r="T132" s="2">
        <v>1168419079275</v>
      </c>
      <c r="U132" s="2">
        <v>26954546</v>
      </c>
      <c r="V132" s="2">
        <v>15797425.800000001</v>
      </c>
      <c r="W132" s="2">
        <v>31062816.120000001</v>
      </c>
      <c r="X132" s="2">
        <v>31183928.77</v>
      </c>
      <c r="Y132" s="3" t="s">
        <v>19443</v>
      </c>
    </row>
    <row r="133" spans="1:25" hidden="1" x14ac:dyDescent="0.2">
      <c r="A1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10482-','               1','SP_M',null)</v>
      </c>
      <c r="B133">
        <v>1</v>
      </c>
      <c r="C133" t="s">
        <v>7824</v>
      </c>
      <c r="D133" t="s">
        <v>7825</v>
      </c>
      <c r="E133" t="s">
        <v>22</v>
      </c>
      <c r="F133" s="1">
        <v>41306</v>
      </c>
      <c r="G133" s="1">
        <v>41940</v>
      </c>
      <c r="H133" t="s">
        <v>23</v>
      </c>
      <c r="I133" s="6"/>
      <c r="J133" t="s">
        <v>7456</v>
      </c>
      <c r="K133" t="s">
        <v>7826</v>
      </c>
      <c r="L133" t="s">
        <v>7827</v>
      </c>
      <c r="M133" t="s">
        <v>7828</v>
      </c>
      <c r="N133" t="s">
        <v>22</v>
      </c>
      <c r="O133" t="s">
        <v>7457</v>
      </c>
      <c r="P133" t="s">
        <v>296</v>
      </c>
      <c r="Q133" t="s">
        <v>7477</v>
      </c>
      <c r="R133" s="2">
        <v>766140908</v>
      </c>
      <c r="S133" s="2">
        <v>3470055263.7399998</v>
      </c>
      <c r="T133" s="2">
        <v>22998682852.599998</v>
      </c>
      <c r="U133" s="2">
        <v>9383454.7799999993</v>
      </c>
      <c r="V133" s="2">
        <v>6269404.8200000003</v>
      </c>
      <c r="W133" s="2">
        <v>12710551.18</v>
      </c>
      <c r="X133" s="2">
        <v>12750912.880000001</v>
      </c>
      <c r="Y133" s="3" t="s">
        <v>19444</v>
      </c>
    </row>
    <row r="134" spans="1:25" hidden="1" x14ac:dyDescent="0.2">
      <c r="A1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10485-','               1','SP_M',null)</v>
      </c>
      <c r="B134">
        <v>1</v>
      </c>
      <c r="C134" t="s">
        <v>7829</v>
      </c>
      <c r="D134" t="s">
        <v>7830</v>
      </c>
      <c r="E134" t="s">
        <v>22</v>
      </c>
      <c r="F134" s="1">
        <v>41334</v>
      </c>
      <c r="G134" s="1">
        <v>41957</v>
      </c>
      <c r="H134" t="s">
        <v>23</v>
      </c>
      <c r="I134" s="6"/>
      <c r="J134" t="s">
        <v>7456</v>
      </c>
      <c r="K134" t="s">
        <v>7831</v>
      </c>
      <c r="L134" t="s">
        <v>7832</v>
      </c>
      <c r="M134" t="s">
        <v>7830</v>
      </c>
      <c r="N134" t="s">
        <v>22</v>
      </c>
      <c r="O134" t="s">
        <v>7457</v>
      </c>
      <c r="P134" t="s">
        <v>296</v>
      </c>
      <c r="Q134" t="s">
        <v>7477</v>
      </c>
      <c r="R134" s="2">
        <v>237458255328</v>
      </c>
      <c r="S134" s="2">
        <v>288413509739.03998</v>
      </c>
      <c r="T134" s="2">
        <v>288511914645.35999</v>
      </c>
      <c r="U134" s="2">
        <v>30650385.300000001</v>
      </c>
      <c r="V134" s="2">
        <v>7454064.6600000001</v>
      </c>
      <c r="W134" s="2">
        <v>31956536.920000002</v>
      </c>
      <c r="X134" s="2">
        <v>32014420.379999999</v>
      </c>
      <c r="Y134" s="3" t="s">
        <v>19445</v>
      </c>
    </row>
    <row r="135" spans="1:25" hidden="1" x14ac:dyDescent="0.2">
      <c r="A1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10491-','               1',null,null)</v>
      </c>
      <c r="B135">
        <v>1</v>
      </c>
      <c r="C135" t="s">
        <v>7833</v>
      </c>
      <c r="D135" t="s">
        <v>7834</v>
      </c>
      <c r="E135" t="s">
        <v>22</v>
      </c>
      <c r="F135" s="1">
        <v>41456</v>
      </c>
      <c r="G135" s="1">
        <v>42004</v>
      </c>
      <c r="H135" t="s">
        <v>23</v>
      </c>
      <c r="I135" s="6"/>
      <c r="J135" t="s">
        <v>7456</v>
      </c>
      <c r="K135" t="s">
        <v>7835</v>
      </c>
      <c r="L135" t="s">
        <v>7836</v>
      </c>
      <c r="M135" t="s">
        <v>7834</v>
      </c>
      <c r="N135" t="s">
        <v>22</v>
      </c>
      <c r="O135" t="s">
        <v>7457</v>
      </c>
      <c r="P135" t="s">
        <v>296</v>
      </c>
      <c r="R135" s="2">
        <v>7045793700</v>
      </c>
      <c r="S135" s="2">
        <v>8328405686</v>
      </c>
      <c r="T135" s="2">
        <v>8328405686</v>
      </c>
      <c r="U135" s="2">
        <v>2662814</v>
      </c>
      <c r="V135" s="2">
        <v>738192.22</v>
      </c>
      <c r="W135" s="2">
        <v>2029516.64</v>
      </c>
      <c r="X135" s="2">
        <v>2083272.64</v>
      </c>
      <c r="Y135" s="3" t="s">
        <v>19446</v>
      </c>
    </row>
    <row r="136" spans="1:25" hidden="1" x14ac:dyDescent="0.2">
      <c r="A1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10495-','               1',null,null)</v>
      </c>
      <c r="B136">
        <v>1</v>
      </c>
      <c r="C136" t="s">
        <v>7837</v>
      </c>
      <c r="D136" t="s">
        <v>7838</v>
      </c>
      <c r="E136" t="s">
        <v>22</v>
      </c>
      <c r="F136" s="1">
        <v>41487</v>
      </c>
      <c r="G136" s="1">
        <v>41934</v>
      </c>
      <c r="H136" t="s">
        <v>23</v>
      </c>
      <c r="I136" s="6"/>
      <c r="J136" t="s">
        <v>7456</v>
      </c>
      <c r="K136" t="s">
        <v>7839</v>
      </c>
      <c r="L136" t="s">
        <v>7840</v>
      </c>
      <c r="M136" t="s">
        <v>7838</v>
      </c>
      <c r="N136" t="s">
        <v>22</v>
      </c>
      <c r="O136" t="s">
        <v>7457</v>
      </c>
      <c r="P136" t="s">
        <v>296</v>
      </c>
      <c r="R136" s="2">
        <v>117934915</v>
      </c>
      <c r="S136" s="2">
        <v>124726700</v>
      </c>
      <c r="T136" s="2">
        <v>124727505</v>
      </c>
      <c r="U136" s="2">
        <v>108170</v>
      </c>
      <c r="V136" s="2">
        <v>72870.84</v>
      </c>
      <c r="W136" s="2">
        <v>154483.9</v>
      </c>
      <c r="X136" s="2">
        <v>154483.9</v>
      </c>
      <c r="Y136" s="3" t="s">
        <v>19447</v>
      </c>
    </row>
    <row r="137" spans="1:25" hidden="1" x14ac:dyDescent="0.2">
      <c r="A1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10499-','               1',null,null)</v>
      </c>
      <c r="B137">
        <v>1</v>
      </c>
      <c r="C137" t="s">
        <v>7841</v>
      </c>
      <c r="D137" t="s">
        <v>7842</v>
      </c>
      <c r="E137" t="s">
        <v>22</v>
      </c>
      <c r="F137" s="1">
        <v>41548</v>
      </c>
      <c r="G137" s="1">
        <v>41940</v>
      </c>
      <c r="H137" t="s">
        <v>23</v>
      </c>
      <c r="I137" s="6"/>
      <c r="J137" t="s">
        <v>7456</v>
      </c>
      <c r="K137" t="s">
        <v>7843</v>
      </c>
      <c r="L137" t="s">
        <v>7844</v>
      </c>
      <c r="M137" t="s">
        <v>7842</v>
      </c>
      <c r="N137" t="s">
        <v>22</v>
      </c>
      <c r="O137" t="s">
        <v>7457</v>
      </c>
      <c r="P137" t="s">
        <v>296</v>
      </c>
      <c r="R137" s="2">
        <v>815205018</v>
      </c>
      <c r="S137" s="2">
        <v>856764608</v>
      </c>
      <c r="T137" s="2">
        <v>856764608</v>
      </c>
      <c r="U137" s="2">
        <v>631609</v>
      </c>
      <c r="V137" s="2">
        <v>304334.17</v>
      </c>
      <c r="W137" s="2">
        <v>520060.21</v>
      </c>
      <c r="X137" s="2">
        <v>519672.24</v>
      </c>
      <c r="Y137" s="3" t="s">
        <v>19448</v>
      </c>
    </row>
    <row r="138" spans="1:25" hidden="1" x14ac:dyDescent="0.2">
      <c r="A1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10501-','               1',null,null)</v>
      </c>
      <c r="B138">
        <v>1</v>
      </c>
      <c r="C138" t="s">
        <v>7845</v>
      </c>
      <c r="D138" t="s">
        <v>7846</v>
      </c>
      <c r="E138" t="s">
        <v>22</v>
      </c>
      <c r="F138" s="1">
        <v>41579</v>
      </c>
      <c r="G138" s="1">
        <v>42064</v>
      </c>
      <c r="H138" t="s">
        <v>23</v>
      </c>
      <c r="I138" s="6"/>
      <c r="J138" t="s">
        <v>7456</v>
      </c>
      <c r="K138" t="s">
        <v>7847</v>
      </c>
      <c r="L138" t="s">
        <v>7848</v>
      </c>
      <c r="M138" t="s">
        <v>7846</v>
      </c>
      <c r="N138" t="s">
        <v>22</v>
      </c>
      <c r="O138" t="s">
        <v>7457</v>
      </c>
      <c r="P138" t="s">
        <v>296</v>
      </c>
      <c r="R138" s="2">
        <v>3660993840</v>
      </c>
      <c r="S138" s="2">
        <v>3889867908</v>
      </c>
      <c r="T138" s="2">
        <v>3889867908</v>
      </c>
      <c r="U138" s="2">
        <v>1482673</v>
      </c>
      <c r="V138" s="2">
        <v>643338.23999999999</v>
      </c>
      <c r="W138" s="2">
        <v>1261940.9099999999</v>
      </c>
      <c r="X138" s="2">
        <v>1272267.51</v>
      </c>
      <c r="Y138" s="3" t="s">
        <v>19449</v>
      </c>
    </row>
    <row r="139" spans="1:25" hidden="1" x14ac:dyDescent="0.2">
      <c r="A1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10505-','               1',null,null)</v>
      </c>
      <c r="B139">
        <v>1</v>
      </c>
      <c r="C139" t="s">
        <v>7849</v>
      </c>
      <c r="D139" t="s">
        <v>7850</v>
      </c>
      <c r="E139" t="s">
        <v>22</v>
      </c>
      <c r="F139" s="1">
        <v>41640</v>
      </c>
      <c r="G139" s="1">
        <v>41934</v>
      </c>
      <c r="H139" t="s">
        <v>23</v>
      </c>
      <c r="I139" s="6"/>
      <c r="J139" t="s">
        <v>7456</v>
      </c>
      <c r="K139" t="s">
        <v>7851</v>
      </c>
      <c r="L139" t="s">
        <v>7852</v>
      </c>
      <c r="M139" t="s">
        <v>7850</v>
      </c>
      <c r="N139" t="s">
        <v>22</v>
      </c>
      <c r="O139" t="s">
        <v>7457</v>
      </c>
      <c r="P139" t="s">
        <v>296</v>
      </c>
      <c r="R139" s="2">
        <v>3079974375</v>
      </c>
      <c r="S139" s="2">
        <v>3122364550</v>
      </c>
      <c r="T139" s="2">
        <v>3122364550</v>
      </c>
      <c r="U139" s="2">
        <v>1382055</v>
      </c>
      <c r="V139" s="2">
        <v>623650.66</v>
      </c>
      <c r="W139" s="2">
        <v>1076569.6499999999</v>
      </c>
      <c r="X139" s="2">
        <v>1112258.54</v>
      </c>
      <c r="Y139" s="3" t="s">
        <v>19449</v>
      </c>
    </row>
    <row r="140" spans="1:25" hidden="1" x14ac:dyDescent="0.2">
      <c r="A1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10507-','               1',null,null)</v>
      </c>
      <c r="B140">
        <v>1</v>
      </c>
      <c r="C140" t="s">
        <v>7853</v>
      </c>
      <c r="D140" t="s">
        <v>7854</v>
      </c>
      <c r="E140" t="s">
        <v>22</v>
      </c>
      <c r="F140" s="1">
        <v>41640</v>
      </c>
      <c r="G140" s="1">
        <v>41940</v>
      </c>
      <c r="H140" t="s">
        <v>23</v>
      </c>
      <c r="I140" s="6"/>
      <c r="J140" t="s">
        <v>7456</v>
      </c>
      <c r="K140" t="s">
        <v>7855</v>
      </c>
      <c r="L140" t="s">
        <v>7856</v>
      </c>
      <c r="M140" t="s">
        <v>7854</v>
      </c>
      <c r="N140" t="s">
        <v>22</v>
      </c>
      <c r="O140" t="s">
        <v>7457</v>
      </c>
      <c r="P140" t="s">
        <v>296</v>
      </c>
      <c r="R140" s="2">
        <v>637899388</v>
      </c>
      <c r="S140" s="2">
        <v>692742120</v>
      </c>
      <c r="T140" s="2">
        <v>692742379</v>
      </c>
      <c r="U140" s="2">
        <v>587538</v>
      </c>
      <c r="V140" s="2">
        <v>314063.77</v>
      </c>
      <c r="W140" s="2">
        <v>539790.57999999996</v>
      </c>
      <c r="X140" s="2">
        <v>542637.31999999995</v>
      </c>
      <c r="Y140" s="3" t="s">
        <v>19448</v>
      </c>
    </row>
    <row r="141" spans="1:25" hidden="1" x14ac:dyDescent="0.2">
      <c r="A1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10508-','               1',null,null)</v>
      </c>
      <c r="B141">
        <v>1</v>
      </c>
      <c r="C141" t="s">
        <v>7857</v>
      </c>
      <c r="D141" t="s">
        <v>7858</v>
      </c>
      <c r="E141" t="s">
        <v>22</v>
      </c>
      <c r="F141" s="1">
        <v>41640</v>
      </c>
      <c r="G141" s="1">
        <v>41940</v>
      </c>
      <c r="H141" t="s">
        <v>23</v>
      </c>
      <c r="I141" s="6"/>
      <c r="J141" t="s">
        <v>7456</v>
      </c>
      <c r="K141" t="s">
        <v>7859</v>
      </c>
      <c r="L141" t="s">
        <v>7860</v>
      </c>
      <c r="M141" t="s">
        <v>7858</v>
      </c>
      <c r="N141" t="s">
        <v>22</v>
      </c>
      <c r="O141" t="s">
        <v>7457</v>
      </c>
      <c r="P141" t="s">
        <v>296</v>
      </c>
      <c r="R141" s="2">
        <v>2980932188</v>
      </c>
      <c r="S141" s="2">
        <v>2980932188</v>
      </c>
      <c r="T141" s="2">
        <v>2980932188</v>
      </c>
      <c r="U141" s="2">
        <v>1400683</v>
      </c>
      <c r="V141" s="2">
        <v>652174.16</v>
      </c>
      <c r="W141" s="2">
        <v>1024269.68</v>
      </c>
      <c r="X141" s="2">
        <v>1095098.51</v>
      </c>
      <c r="Y141" s="3" t="s">
        <v>19449</v>
      </c>
    </row>
    <row r="142" spans="1:25" hidden="1" x14ac:dyDescent="0.2">
      <c r="A1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10514-','               1',null,null)</v>
      </c>
      <c r="B142">
        <v>1</v>
      </c>
      <c r="C142" t="s">
        <v>7861</v>
      </c>
      <c r="D142" t="s">
        <v>7862</v>
      </c>
      <c r="E142" t="s">
        <v>22</v>
      </c>
      <c r="F142" s="1">
        <v>41671</v>
      </c>
      <c r="G142" s="1">
        <v>41940</v>
      </c>
      <c r="H142" t="s">
        <v>23</v>
      </c>
      <c r="I142" s="6"/>
      <c r="J142" t="s">
        <v>7456</v>
      </c>
      <c r="K142" t="s">
        <v>7863</v>
      </c>
      <c r="L142" t="s">
        <v>7864</v>
      </c>
      <c r="M142" t="s">
        <v>7862</v>
      </c>
      <c r="N142" t="s">
        <v>22</v>
      </c>
      <c r="O142" t="s">
        <v>7457</v>
      </c>
      <c r="P142" t="s">
        <v>296</v>
      </c>
      <c r="R142" s="2">
        <v>35348467</v>
      </c>
      <c r="S142" s="2">
        <v>40618977</v>
      </c>
      <c r="T142" s="2">
        <v>45542686</v>
      </c>
      <c r="U142" s="2">
        <v>49347</v>
      </c>
      <c r="V142" s="2">
        <v>27069.4</v>
      </c>
      <c r="W142" s="2">
        <v>76958.350000000006</v>
      </c>
      <c r="X142" s="2">
        <v>76972.08</v>
      </c>
      <c r="Y142" s="3" t="s">
        <v>19451</v>
      </c>
    </row>
    <row r="143" spans="1:25" hidden="1" x14ac:dyDescent="0.2">
      <c r="A1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10515-','               1',null,null)</v>
      </c>
      <c r="B143">
        <v>1</v>
      </c>
      <c r="C143" t="s">
        <v>7865</v>
      </c>
      <c r="D143" t="s">
        <v>7866</v>
      </c>
      <c r="E143" t="s">
        <v>22</v>
      </c>
      <c r="F143" s="1">
        <v>41671</v>
      </c>
      <c r="G143" s="1">
        <v>42004</v>
      </c>
      <c r="H143" t="s">
        <v>23</v>
      </c>
      <c r="I143" s="6"/>
      <c r="J143" t="s">
        <v>7456</v>
      </c>
      <c r="K143" t="s">
        <v>7867</v>
      </c>
      <c r="L143" t="s">
        <v>7868</v>
      </c>
      <c r="M143" t="s">
        <v>7866</v>
      </c>
      <c r="N143" t="s">
        <v>22</v>
      </c>
      <c r="O143" t="s">
        <v>7457</v>
      </c>
      <c r="P143" t="s">
        <v>296</v>
      </c>
      <c r="R143" s="2">
        <v>388921740</v>
      </c>
      <c r="S143" s="2">
        <v>436623915</v>
      </c>
      <c r="T143" s="2">
        <v>436623915</v>
      </c>
      <c r="U143" s="2">
        <v>316614</v>
      </c>
      <c r="V143" s="2">
        <v>182720.28</v>
      </c>
      <c r="W143" s="2">
        <v>380587.74</v>
      </c>
      <c r="X143" s="2">
        <v>380579.91</v>
      </c>
      <c r="Y143" s="3" t="s">
        <v>19452</v>
      </c>
    </row>
    <row r="144" spans="1:25" hidden="1" x14ac:dyDescent="0.2">
      <c r="A1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10516-','               1',null,null)</v>
      </c>
      <c r="B144">
        <v>1</v>
      </c>
      <c r="C144" t="s">
        <v>7869</v>
      </c>
      <c r="D144" t="s">
        <v>7870</v>
      </c>
      <c r="E144" t="s">
        <v>22</v>
      </c>
      <c r="F144" s="1">
        <v>41671</v>
      </c>
      <c r="G144" s="1">
        <v>41940</v>
      </c>
      <c r="H144" t="s">
        <v>23</v>
      </c>
      <c r="I144" s="6"/>
      <c r="J144" t="s">
        <v>7456</v>
      </c>
      <c r="K144" t="s">
        <v>7871</v>
      </c>
      <c r="L144" t="s">
        <v>7872</v>
      </c>
      <c r="M144" t="s">
        <v>7870</v>
      </c>
      <c r="N144" t="s">
        <v>22</v>
      </c>
      <c r="O144" t="s">
        <v>7457</v>
      </c>
      <c r="P144" t="s">
        <v>296</v>
      </c>
      <c r="R144" s="2">
        <v>6227165</v>
      </c>
      <c r="S144" s="2">
        <v>6227165</v>
      </c>
      <c r="T144" s="2">
        <v>6227165</v>
      </c>
      <c r="U144" s="2">
        <v>14720</v>
      </c>
      <c r="V144" s="2">
        <v>3451.52</v>
      </c>
      <c r="W144" s="2">
        <v>11936.31</v>
      </c>
      <c r="X144" s="2">
        <v>11938.31</v>
      </c>
      <c r="Y144" s="3" t="s">
        <v>19453</v>
      </c>
    </row>
    <row r="145" spans="1:25" hidden="1" x14ac:dyDescent="0.2">
      <c r="A1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10517-','               1',null,null)</v>
      </c>
      <c r="B145">
        <v>1</v>
      </c>
      <c r="C145" t="s">
        <v>7873</v>
      </c>
      <c r="D145" t="s">
        <v>7874</v>
      </c>
      <c r="E145" t="s">
        <v>22</v>
      </c>
      <c r="F145" s="1">
        <v>41671</v>
      </c>
      <c r="G145" s="1">
        <v>41971</v>
      </c>
      <c r="H145" t="s">
        <v>23</v>
      </c>
      <c r="I145" s="6"/>
      <c r="J145" t="s">
        <v>7456</v>
      </c>
      <c r="K145" t="s">
        <v>7875</v>
      </c>
      <c r="L145" t="s">
        <v>7876</v>
      </c>
      <c r="M145" t="s">
        <v>7874</v>
      </c>
      <c r="N145" t="s">
        <v>22</v>
      </c>
      <c r="O145" t="s">
        <v>7457</v>
      </c>
      <c r="P145" t="s">
        <v>296</v>
      </c>
      <c r="R145" s="2">
        <v>1076889600</v>
      </c>
      <c r="S145" s="2">
        <v>1288070268</v>
      </c>
      <c r="T145" s="2">
        <v>1288070268</v>
      </c>
      <c r="U145" s="2">
        <v>707595</v>
      </c>
      <c r="V145" s="2">
        <v>166745.34</v>
      </c>
      <c r="W145" s="2">
        <v>635412.72</v>
      </c>
      <c r="X145" s="2">
        <v>635230.41</v>
      </c>
      <c r="Y145" s="3" t="s">
        <v>19453</v>
      </c>
    </row>
    <row r="146" spans="1:25" hidden="1" x14ac:dyDescent="0.2">
      <c r="A1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10522-','               1',null,null)</v>
      </c>
      <c r="B146">
        <v>1</v>
      </c>
      <c r="C146" t="s">
        <v>7877</v>
      </c>
      <c r="D146" t="s">
        <v>7878</v>
      </c>
      <c r="E146" t="s">
        <v>22</v>
      </c>
      <c r="F146" s="1">
        <v>41699</v>
      </c>
      <c r="G146" s="1">
        <v>41940</v>
      </c>
      <c r="H146" t="s">
        <v>23</v>
      </c>
      <c r="I146" s="6"/>
      <c r="J146" t="s">
        <v>7456</v>
      </c>
      <c r="K146" t="s">
        <v>7879</v>
      </c>
      <c r="L146" t="s">
        <v>7880</v>
      </c>
      <c r="M146" t="s">
        <v>7878</v>
      </c>
      <c r="N146" t="s">
        <v>22</v>
      </c>
      <c r="O146" t="s">
        <v>7457</v>
      </c>
      <c r="P146" t="s">
        <v>296</v>
      </c>
      <c r="R146" s="2">
        <v>17519013</v>
      </c>
      <c r="S146" s="2">
        <v>17519013</v>
      </c>
      <c r="T146" s="2">
        <v>17519013</v>
      </c>
      <c r="U146" s="2">
        <v>45263</v>
      </c>
      <c r="V146" s="2">
        <v>32443.21</v>
      </c>
      <c r="W146" s="2">
        <v>62004.97</v>
      </c>
      <c r="X146" s="2">
        <v>62004.97</v>
      </c>
      <c r="Y146" s="3" t="s">
        <v>19447</v>
      </c>
    </row>
    <row r="147" spans="1:25" hidden="1" x14ac:dyDescent="0.2">
      <c r="A1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10524-','               1',null,null)</v>
      </c>
      <c r="B147">
        <v>1</v>
      </c>
      <c r="C147" t="s">
        <v>7881</v>
      </c>
      <c r="D147" t="s">
        <v>7882</v>
      </c>
      <c r="E147" t="s">
        <v>22</v>
      </c>
      <c r="F147" s="1">
        <v>41699</v>
      </c>
      <c r="G147" s="1">
        <v>42035</v>
      </c>
      <c r="H147" t="s">
        <v>23</v>
      </c>
      <c r="I147" s="6"/>
      <c r="J147" t="s">
        <v>7456</v>
      </c>
      <c r="K147" t="s">
        <v>7883</v>
      </c>
      <c r="L147" t="s">
        <v>7884</v>
      </c>
      <c r="M147" t="s">
        <v>7882</v>
      </c>
      <c r="N147" t="s">
        <v>22</v>
      </c>
      <c r="O147" t="s">
        <v>7457</v>
      </c>
      <c r="P147" t="s">
        <v>296</v>
      </c>
      <c r="R147" s="2">
        <v>1844838288</v>
      </c>
      <c r="S147" s="2">
        <v>1876017744</v>
      </c>
      <c r="T147" s="2">
        <v>2180483134.5599999</v>
      </c>
      <c r="U147" s="2">
        <v>586701</v>
      </c>
      <c r="V147" s="2">
        <v>235837.94</v>
      </c>
      <c r="W147" s="2">
        <v>669365.79</v>
      </c>
      <c r="X147" s="2">
        <v>669219.47</v>
      </c>
      <c r="Y147" s="3" t="s">
        <v>19454</v>
      </c>
    </row>
    <row r="148" spans="1:25" hidden="1" x14ac:dyDescent="0.2">
      <c r="A1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10526-','               1',null,null)</v>
      </c>
      <c r="B148">
        <v>1</v>
      </c>
      <c r="C148" t="s">
        <v>7885</v>
      </c>
      <c r="D148" t="s">
        <v>7886</v>
      </c>
      <c r="E148" t="s">
        <v>22</v>
      </c>
      <c r="F148" s="1">
        <v>41699</v>
      </c>
      <c r="G148" s="1">
        <v>42083</v>
      </c>
      <c r="H148" t="s">
        <v>23</v>
      </c>
      <c r="I148" s="6"/>
      <c r="J148" t="s">
        <v>7456</v>
      </c>
      <c r="K148" t="s">
        <v>7887</v>
      </c>
      <c r="L148" t="s">
        <v>7888</v>
      </c>
      <c r="M148" t="s">
        <v>7886</v>
      </c>
      <c r="N148" t="s">
        <v>22</v>
      </c>
      <c r="O148" t="s">
        <v>7457</v>
      </c>
      <c r="P148" t="s">
        <v>296</v>
      </c>
      <c r="R148" s="2">
        <v>3619879996</v>
      </c>
      <c r="S148" s="2">
        <v>3981309273</v>
      </c>
      <c r="T148" s="2">
        <v>3981309273</v>
      </c>
      <c r="U148" s="2">
        <v>1374540</v>
      </c>
      <c r="V148" s="2">
        <v>549283.06000000006</v>
      </c>
      <c r="W148" s="2">
        <v>1067917.1599999999</v>
      </c>
      <c r="X148" s="2">
        <v>1059137.27</v>
      </c>
      <c r="Y148" s="3" t="s">
        <v>19455</v>
      </c>
    </row>
    <row r="149" spans="1:25" hidden="1" x14ac:dyDescent="0.2">
      <c r="A1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10528-','               1',null,null)</v>
      </c>
      <c r="B149">
        <v>1</v>
      </c>
      <c r="C149" t="s">
        <v>7889</v>
      </c>
      <c r="D149" t="s">
        <v>7890</v>
      </c>
      <c r="E149" t="s">
        <v>22</v>
      </c>
      <c r="F149" s="1">
        <v>41699</v>
      </c>
      <c r="G149" s="1">
        <v>41940</v>
      </c>
      <c r="H149" t="s">
        <v>23</v>
      </c>
      <c r="I149" s="6"/>
      <c r="J149" t="s">
        <v>7456</v>
      </c>
      <c r="K149" t="s">
        <v>7891</v>
      </c>
      <c r="L149" t="s">
        <v>7892</v>
      </c>
      <c r="M149" t="s">
        <v>7893</v>
      </c>
      <c r="N149" t="s">
        <v>22</v>
      </c>
      <c r="O149" t="s">
        <v>7457</v>
      </c>
      <c r="P149" t="s">
        <v>296</v>
      </c>
      <c r="R149" s="2">
        <v>356624006</v>
      </c>
      <c r="S149" s="2">
        <v>356624006</v>
      </c>
      <c r="T149" s="2">
        <v>356624006</v>
      </c>
      <c r="U149" s="2">
        <v>241718</v>
      </c>
      <c r="V149" s="2">
        <v>98620.1</v>
      </c>
      <c r="W149" s="2">
        <v>260899.6</v>
      </c>
      <c r="X149" s="2">
        <v>261178.53</v>
      </c>
      <c r="Y149" s="3" t="s">
        <v>19455</v>
      </c>
    </row>
    <row r="150" spans="1:25" hidden="1" x14ac:dyDescent="0.2">
      <c r="A1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10529-','               1','SP_M',null)</v>
      </c>
      <c r="B150">
        <v>1</v>
      </c>
      <c r="C150" t="s">
        <v>7894</v>
      </c>
      <c r="D150" t="s">
        <v>7895</v>
      </c>
      <c r="E150" t="s">
        <v>22</v>
      </c>
      <c r="F150" s="1">
        <v>41730</v>
      </c>
      <c r="G150" s="1">
        <v>41940</v>
      </c>
      <c r="H150" t="s">
        <v>23</v>
      </c>
      <c r="I150" s="6"/>
      <c r="J150" t="s">
        <v>7456</v>
      </c>
      <c r="K150" t="s">
        <v>7896</v>
      </c>
      <c r="L150" t="s">
        <v>7897</v>
      </c>
      <c r="M150" t="s">
        <v>7895</v>
      </c>
      <c r="N150" t="s">
        <v>22</v>
      </c>
      <c r="O150" t="s">
        <v>7457</v>
      </c>
      <c r="P150" t="s">
        <v>296</v>
      </c>
      <c r="Q150" t="s">
        <v>7477</v>
      </c>
      <c r="R150" s="2">
        <v>157798221</v>
      </c>
      <c r="S150" s="2">
        <v>183934947</v>
      </c>
      <c r="T150" s="2">
        <v>183934947</v>
      </c>
      <c r="U150" s="2">
        <v>157061</v>
      </c>
      <c r="V150" s="2">
        <v>77334.240000000005</v>
      </c>
      <c r="W150" s="2">
        <v>231527.54</v>
      </c>
      <c r="X150" s="2">
        <v>231527.54</v>
      </c>
      <c r="Y150" s="3" t="s">
        <v>19451</v>
      </c>
    </row>
    <row r="151" spans="1:25" hidden="1" x14ac:dyDescent="0.2">
      <c r="A1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10530-','               1','SP_M',null)</v>
      </c>
      <c r="B151">
        <v>1</v>
      </c>
      <c r="C151" t="s">
        <v>7898</v>
      </c>
      <c r="D151" t="s">
        <v>7899</v>
      </c>
      <c r="E151" t="s">
        <v>22</v>
      </c>
      <c r="F151" s="1">
        <v>41730</v>
      </c>
      <c r="G151" s="1">
        <v>42094</v>
      </c>
      <c r="H151" t="s">
        <v>23</v>
      </c>
      <c r="I151" s="6"/>
      <c r="J151" t="s">
        <v>7456</v>
      </c>
      <c r="K151" t="s">
        <v>7900</v>
      </c>
      <c r="L151" t="s">
        <v>7901</v>
      </c>
      <c r="M151" t="s">
        <v>7899</v>
      </c>
      <c r="N151" t="s">
        <v>22</v>
      </c>
      <c r="O151" t="s">
        <v>7457</v>
      </c>
      <c r="P151" t="s">
        <v>296</v>
      </c>
      <c r="Q151" t="s">
        <v>7477</v>
      </c>
      <c r="R151" s="2">
        <v>488657488</v>
      </c>
      <c r="S151" s="2">
        <v>2145634928</v>
      </c>
      <c r="T151" s="2">
        <v>2011846896.1600001</v>
      </c>
      <c r="U151" s="2">
        <v>556696.02</v>
      </c>
      <c r="V151" s="2">
        <v>243018.12</v>
      </c>
      <c r="W151" s="2">
        <v>887373.68</v>
      </c>
      <c r="X151" s="2">
        <v>952665.24</v>
      </c>
      <c r="Y151" s="3" t="s">
        <v>19444</v>
      </c>
    </row>
    <row r="152" spans="1:25" hidden="1" x14ac:dyDescent="0.2">
      <c r="A1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10531-','               1','SP_M',null)</v>
      </c>
      <c r="B152">
        <v>1</v>
      </c>
      <c r="C152" t="s">
        <v>7902</v>
      </c>
      <c r="D152" t="s">
        <v>7903</v>
      </c>
      <c r="E152" t="s">
        <v>22</v>
      </c>
      <c r="F152" s="1">
        <v>41760</v>
      </c>
      <c r="G152" s="1">
        <v>41940</v>
      </c>
      <c r="H152" t="s">
        <v>23</v>
      </c>
      <c r="I152" s="6"/>
      <c r="J152" t="s">
        <v>7456</v>
      </c>
      <c r="K152" t="s">
        <v>7904</v>
      </c>
      <c r="L152" t="s">
        <v>7905</v>
      </c>
      <c r="N152" t="s">
        <v>22</v>
      </c>
      <c r="O152" t="s">
        <v>7457</v>
      </c>
      <c r="P152" t="s">
        <v>296</v>
      </c>
      <c r="Q152" t="s">
        <v>7477</v>
      </c>
      <c r="R152" s="2">
        <v>6703666061</v>
      </c>
      <c r="S152" s="2">
        <v>8137943411</v>
      </c>
      <c r="T152" s="2">
        <v>8137943411</v>
      </c>
      <c r="U152" s="2">
        <v>1943767</v>
      </c>
      <c r="V152" s="2">
        <v>992913.96</v>
      </c>
      <c r="W152" s="2">
        <v>2054803.19</v>
      </c>
      <c r="X152" s="2">
        <v>2071802.9</v>
      </c>
      <c r="Y152" s="3" t="s">
        <v>19455</v>
      </c>
    </row>
    <row r="153" spans="1:25" hidden="1" x14ac:dyDescent="0.2">
      <c r="A1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10534-','               1',null,null)</v>
      </c>
      <c r="B153">
        <v>1</v>
      </c>
      <c r="C153" t="s">
        <v>7906</v>
      </c>
      <c r="D153" t="s">
        <v>7907</v>
      </c>
      <c r="E153" t="s">
        <v>22</v>
      </c>
      <c r="F153" s="1">
        <v>41760</v>
      </c>
      <c r="G153" s="1">
        <v>42069</v>
      </c>
      <c r="H153" t="s">
        <v>23</v>
      </c>
      <c r="I153" s="6"/>
      <c r="J153" t="s">
        <v>7456</v>
      </c>
      <c r="K153" t="s">
        <v>7908</v>
      </c>
      <c r="L153" t="s">
        <v>7909</v>
      </c>
      <c r="M153" t="s">
        <v>7907</v>
      </c>
      <c r="N153" t="s">
        <v>22</v>
      </c>
      <c r="O153" t="s">
        <v>7457</v>
      </c>
      <c r="P153" t="s">
        <v>296</v>
      </c>
      <c r="R153" s="2">
        <v>1283084504</v>
      </c>
      <c r="S153" s="2">
        <v>1419780258</v>
      </c>
      <c r="T153" s="2">
        <v>1419780258</v>
      </c>
      <c r="U153" s="2">
        <v>606480.5</v>
      </c>
      <c r="V153" s="2">
        <v>335198.11</v>
      </c>
      <c r="W153" s="2">
        <v>594008.26</v>
      </c>
      <c r="X153" s="2">
        <v>623841.57999999996</v>
      </c>
      <c r="Y153" s="3" t="s">
        <v>19448</v>
      </c>
    </row>
    <row r="154" spans="1:25" hidden="1" x14ac:dyDescent="0.2">
      <c r="A1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10537-','               1',null,null)</v>
      </c>
      <c r="B154">
        <v>1</v>
      </c>
      <c r="C154" t="s">
        <v>7910</v>
      </c>
      <c r="D154" t="s">
        <v>7911</v>
      </c>
      <c r="E154" t="s">
        <v>22</v>
      </c>
      <c r="F154" s="1">
        <v>41760</v>
      </c>
      <c r="G154" s="1">
        <v>42064</v>
      </c>
      <c r="H154" t="s">
        <v>23</v>
      </c>
      <c r="I154" s="6"/>
      <c r="J154" t="s">
        <v>7456</v>
      </c>
      <c r="K154" t="s">
        <v>7912</v>
      </c>
      <c r="L154" t="s">
        <v>7913</v>
      </c>
      <c r="M154" t="s">
        <v>7911</v>
      </c>
      <c r="N154" t="s">
        <v>22</v>
      </c>
      <c r="O154" t="s">
        <v>7457</v>
      </c>
      <c r="P154" t="s">
        <v>296</v>
      </c>
      <c r="R154" s="2">
        <v>43793295</v>
      </c>
      <c r="S154" s="2">
        <v>43793295</v>
      </c>
      <c r="T154" s="2">
        <v>44286515</v>
      </c>
      <c r="U154" s="2">
        <v>81854</v>
      </c>
      <c r="V154" s="2">
        <v>51876.13</v>
      </c>
      <c r="W154" s="2">
        <v>86774.44</v>
      </c>
      <c r="X154" s="2">
        <v>86774.44</v>
      </c>
      <c r="Y154" s="3" t="s">
        <v>19453</v>
      </c>
    </row>
    <row r="155" spans="1:25" hidden="1" x14ac:dyDescent="0.2">
      <c r="A1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10539-','               1',null,null)</v>
      </c>
      <c r="B155">
        <v>1</v>
      </c>
      <c r="C155" t="s">
        <v>7914</v>
      </c>
      <c r="D155" t="s">
        <v>7915</v>
      </c>
      <c r="E155" t="s">
        <v>22</v>
      </c>
      <c r="F155" s="1">
        <v>41791</v>
      </c>
      <c r="G155" s="1">
        <v>41957</v>
      </c>
      <c r="H155" t="s">
        <v>23</v>
      </c>
      <c r="I155" s="6"/>
      <c r="J155" t="s">
        <v>7456</v>
      </c>
      <c r="K155" t="s">
        <v>7916</v>
      </c>
      <c r="L155" t="s">
        <v>7917</v>
      </c>
      <c r="M155" t="s">
        <v>7915</v>
      </c>
      <c r="N155" t="s">
        <v>22</v>
      </c>
      <c r="O155" t="s">
        <v>7457</v>
      </c>
      <c r="P155" t="s">
        <v>296</v>
      </c>
      <c r="R155" s="2">
        <v>457253694</v>
      </c>
      <c r="S155" s="2">
        <v>504676224</v>
      </c>
      <c r="T155" s="2">
        <v>504677493</v>
      </c>
      <c r="U155" s="2">
        <v>323026</v>
      </c>
      <c r="V155" s="2">
        <v>195323.04</v>
      </c>
      <c r="W155" s="2">
        <v>431566.39</v>
      </c>
      <c r="X155" s="2">
        <v>434638.98</v>
      </c>
      <c r="Y155" s="3" t="s">
        <v>19450</v>
      </c>
    </row>
    <row r="156" spans="1:25" hidden="1" x14ac:dyDescent="0.2">
      <c r="A1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10540-','               1','SP_M',null)</v>
      </c>
      <c r="B156">
        <v>1</v>
      </c>
      <c r="C156" t="s">
        <v>7918</v>
      </c>
      <c r="D156" t="s">
        <v>300</v>
      </c>
      <c r="E156" t="s">
        <v>22</v>
      </c>
      <c r="F156" s="1">
        <v>41791</v>
      </c>
      <c r="G156" s="1">
        <v>42095</v>
      </c>
      <c r="H156" t="s">
        <v>23</v>
      </c>
      <c r="I156" s="6"/>
      <c r="J156" t="s">
        <v>7456</v>
      </c>
      <c r="K156" t="s">
        <v>7919</v>
      </c>
      <c r="L156" t="s">
        <v>7920</v>
      </c>
      <c r="M156" t="s">
        <v>300</v>
      </c>
      <c r="N156" t="s">
        <v>22</v>
      </c>
      <c r="O156" t="s">
        <v>7457</v>
      </c>
      <c r="P156" t="s">
        <v>296</v>
      </c>
      <c r="Q156" t="s">
        <v>7477</v>
      </c>
      <c r="R156" s="2">
        <v>171045204</v>
      </c>
      <c r="S156" s="2">
        <v>171045204</v>
      </c>
      <c r="T156" s="2">
        <v>171045204</v>
      </c>
      <c r="U156" s="2">
        <v>142095</v>
      </c>
      <c r="V156" s="2">
        <v>39622.22</v>
      </c>
      <c r="W156" s="2">
        <v>129976.38</v>
      </c>
      <c r="X156" s="2">
        <v>132747</v>
      </c>
      <c r="Y156" s="3" t="s">
        <v>19450</v>
      </c>
    </row>
    <row r="157" spans="1:25" hidden="1" x14ac:dyDescent="0.2">
      <c r="A1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10544-','               1',null,null)</v>
      </c>
      <c r="B157">
        <v>1</v>
      </c>
      <c r="C157" t="s">
        <v>7921</v>
      </c>
      <c r="D157" t="s">
        <v>7922</v>
      </c>
      <c r="E157" t="s">
        <v>22</v>
      </c>
      <c r="F157" s="1">
        <v>41821</v>
      </c>
      <c r="G157" s="1">
        <v>41940</v>
      </c>
      <c r="H157" t="s">
        <v>23</v>
      </c>
      <c r="I157" s="6"/>
      <c r="J157" t="s">
        <v>7456</v>
      </c>
      <c r="K157" t="s">
        <v>7923</v>
      </c>
      <c r="L157" t="s">
        <v>7924</v>
      </c>
      <c r="M157" t="s">
        <v>7922</v>
      </c>
      <c r="N157" t="s">
        <v>22</v>
      </c>
      <c r="O157" t="s">
        <v>7457</v>
      </c>
      <c r="P157" t="s">
        <v>296</v>
      </c>
      <c r="R157" s="2">
        <v>49649028</v>
      </c>
      <c r="S157" s="2">
        <v>49649028</v>
      </c>
      <c r="T157" s="2">
        <v>49649028</v>
      </c>
      <c r="U157" s="2">
        <v>105605</v>
      </c>
      <c r="V157" s="2">
        <v>70186.69</v>
      </c>
      <c r="W157" s="2">
        <v>100410.94</v>
      </c>
      <c r="X157" s="2">
        <v>100583.21</v>
      </c>
      <c r="Y157" s="3" t="s">
        <v>19452</v>
      </c>
    </row>
    <row r="158" spans="1:25" hidden="1" x14ac:dyDescent="0.2">
      <c r="A1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10545-','               1','SP_E',null)</v>
      </c>
      <c r="B158">
        <v>1</v>
      </c>
      <c r="C158" t="s">
        <v>7925</v>
      </c>
      <c r="D158" t="s">
        <v>7926</v>
      </c>
      <c r="E158" t="s">
        <v>22</v>
      </c>
      <c r="F158" s="1">
        <v>41821</v>
      </c>
      <c r="G158" s="1">
        <v>42124</v>
      </c>
      <c r="H158" t="s">
        <v>23</v>
      </c>
      <c r="I158" s="6"/>
      <c r="J158" t="s">
        <v>7456</v>
      </c>
      <c r="K158" t="s">
        <v>7927</v>
      </c>
      <c r="L158" t="s">
        <v>7928</v>
      </c>
      <c r="M158" t="s">
        <v>7926</v>
      </c>
      <c r="N158" t="s">
        <v>22</v>
      </c>
      <c r="O158" t="s">
        <v>7457</v>
      </c>
      <c r="P158" t="s">
        <v>296</v>
      </c>
      <c r="Q158" t="s">
        <v>7929</v>
      </c>
      <c r="R158" s="2">
        <v>60400000</v>
      </c>
      <c r="S158" s="2">
        <v>70206544</v>
      </c>
      <c r="T158" s="2">
        <v>70206544</v>
      </c>
      <c r="U158" s="2">
        <v>94873.95</v>
      </c>
      <c r="V158" s="2">
        <v>76184.55</v>
      </c>
      <c r="W158" s="2">
        <v>110909.44</v>
      </c>
      <c r="X158" s="2">
        <v>112397.74</v>
      </c>
      <c r="Y158" s="3" t="s">
        <v>19451</v>
      </c>
    </row>
    <row r="159" spans="1:25" hidden="1" x14ac:dyDescent="0.2">
      <c r="A1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10546-','               1',null,null)</v>
      </c>
      <c r="B159">
        <v>1</v>
      </c>
      <c r="C159" t="s">
        <v>7930</v>
      </c>
      <c r="D159" t="s">
        <v>7931</v>
      </c>
      <c r="E159" t="s">
        <v>22</v>
      </c>
      <c r="F159" s="1">
        <v>41821</v>
      </c>
      <c r="G159" s="1">
        <v>41971</v>
      </c>
      <c r="H159" t="s">
        <v>23</v>
      </c>
      <c r="I159" s="6"/>
      <c r="J159" t="s">
        <v>7456</v>
      </c>
      <c r="K159" t="s">
        <v>7932</v>
      </c>
      <c r="L159" t="s">
        <v>7933</v>
      </c>
      <c r="M159" t="s">
        <v>7931</v>
      </c>
      <c r="N159" t="s">
        <v>22</v>
      </c>
      <c r="O159" t="s">
        <v>7457</v>
      </c>
      <c r="P159" t="s">
        <v>296</v>
      </c>
      <c r="R159" s="2">
        <v>22736064</v>
      </c>
      <c r="S159" s="2">
        <v>22602112</v>
      </c>
      <c r="T159" s="2">
        <v>22602112</v>
      </c>
      <c r="U159" s="2">
        <v>44805</v>
      </c>
      <c r="V159" s="2">
        <v>30791.79</v>
      </c>
      <c r="W159" s="2">
        <v>54546.68</v>
      </c>
      <c r="X159" s="2">
        <v>55121.7</v>
      </c>
      <c r="Y159" s="3" t="s">
        <v>19452</v>
      </c>
    </row>
    <row r="160" spans="1:25" hidden="1" x14ac:dyDescent="0.2">
      <c r="A1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10547-','               1','SP_M',null)</v>
      </c>
      <c r="B160">
        <v>1</v>
      </c>
      <c r="C160" t="s">
        <v>7934</v>
      </c>
      <c r="D160" t="s">
        <v>7935</v>
      </c>
      <c r="E160" t="s">
        <v>22</v>
      </c>
      <c r="F160" s="1">
        <v>41821</v>
      </c>
      <c r="G160" s="1">
        <v>42093</v>
      </c>
      <c r="H160" t="s">
        <v>23</v>
      </c>
      <c r="I160" s="6"/>
      <c r="J160" t="s">
        <v>7456</v>
      </c>
      <c r="K160" t="s">
        <v>7936</v>
      </c>
      <c r="L160" t="s">
        <v>7937</v>
      </c>
      <c r="M160" t="s">
        <v>7935</v>
      </c>
      <c r="N160" t="s">
        <v>22</v>
      </c>
      <c r="O160" t="s">
        <v>7457</v>
      </c>
      <c r="P160" t="s">
        <v>296</v>
      </c>
      <c r="Q160" t="s">
        <v>7477</v>
      </c>
      <c r="R160" s="2">
        <v>15024168</v>
      </c>
      <c r="S160" s="2">
        <v>15024168</v>
      </c>
      <c r="T160" s="2">
        <v>15024168</v>
      </c>
      <c r="U160" s="2">
        <v>26084</v>
      </c>
      <c r="V160" s="2">
        <v>7135.21</v>
      </c>
      <c r="W160" s="2">
        <v>22202.53</v>
      </c>
      <c r="X160" s="2">
        <v>22202.53</v>
      </c>
      <c r="Y160" s="3" t="s">
        <v>19451</v>
      </c>
    </row>
    <row r="161" spans="1:25" hidden="1" x14ac:dyDescent="0.2">
      <c r="A1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10548-','               1',null,null)</v>
      </c>
      <c r="B161">
        <v>1</v>
      </c>
      <c r="C161" t="s">
        <v>7938</v>
      </c>
      <c r="D161" t="s">
        <v>7939</v>
      </c>
      <c r="E161" t="s">
        <v>22</v>
      </c>
      <c r="F161" s="1">
        <v>41852</v>
      </c>
      <c r="G161" s="1">
        <v>41950</v>
      </c>
      <c r="H161" t="s">
        <v>23</v>
      </c>
      <c r="I161" s="6"/>
      <c r="J161" t="s">
        <v>7456</v>
      </c>
      <c r="K161" t="s">
        <v>7940</v>
      </c>
      <c r="L161" t="s">
        <v>7941</v>
      </c>
      <c r="M161" t="s">
        <v>7939</v>
      </c>
      <c r="N161" t="s">
        <v>22</v>
      </c>
      <c r="O161" t="s">
        <v>7457</v>
      </c>
      <c r="P161" t="s">
        <v>296</v>
      </c>
      <c r="R161" s="2">
        <v>36207000</v>
      </c>
      <c r="S161" s="2">
        <v>34736850</v>
      </c>
      <c r="T161" s="2">
        <v>34736850</v>
      </c>
      <c r="U161" s="2">
        <v>62407</v>
      </c>
      <c r="V161" s="2">
        <v>30431</v>
      </c>
      <c r="W161" s="2">
        <v>62056.14</v>
      </c>
      <c r="X161" s="2">
        <v>62817.97</v>
      </c>
      <c r="Y161" s="3" t="s">
        <v>19450</v>
      </c>
    </row>
    <row r="162" spans="1:25" hidden="1" x14ac:dyDescent="0.2">
      <c r="A1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10551-','               1','SP_M',null)</v>
      </c>
      <c r="B162">
        <v>1</v>
      </c>
      <c r="C162" t="s">
        <v>7942</v>
      </c>
      <c r="D162" t="s">
        <v>7943</v>
      </c>
      <c r="E162" t="s">
        <v>22</v>
      </c>
      <c r="F162" s="1">
        <v>41852</v>
      </c>
      <c r="G162" s="1">
        <v>42369</v>
      </c>
      <c r="H162" t="s">
        <v>23</v>
      </c>
      <c r="I162" s="6"/>
      <c r="J162" t="s">
        <v>7456</v>
      </c>
      <c r="K162" t="s">
        <v>7944</v>
      </c>
      <c r="L162" t="s">
        <v>7945</v>
      </c>
      <c r="M162" t="s">
        <v>7943</v>
      </c>
      <c r="N162" t="s">
        <v>22</v>
      </c>
      <c r="O162" t="s">
        <v>7457</v>
      </c>
      <c r="P162" t="s">
        <v>296</v>
      </c>
      <c r="Q162" t="s">
        <v>7477</v>
      </c>
      <c r="R162" s="2">
        <v>45202500</v>
      </c>
      <c r="S162" s="2">
        <v>45202500</v>
      </c>
      <c r="T162" s="2">
        <v>40950000</v>
      </c>
      <c r="U162" s="2">
        <v>62111</v>
      </c>
      <c r="V162" s="2">
        <v>14707.23</v>
      </c>
      <c r="W162" s="2">
        <v>53691.97</v>
      </c>
      <c r="X162" s="2">
        <v>61400.05</v>
      </c>
      <c r="Y162" s="3" t="s">
        <v>19452</v>
      </c>
    </row>
    <row r="163" spans="1:25" hidden="1" x14ac:dyDescent="0.2">
      <c r="A1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10554-','               1','SP_M',null)</v>
      </c>
      <c r="B163">
        <v>1</v>
      </c>
      <c r="C163" t="s">
        <v>7946</v>
      </c>
      <c r="D163" t="s">
        <v>7947</v>
      </c>
      <c r="E163" t="s">
        <v>22</v>
      </c>
      <c r="F163" s="1">
        <v>41852</v>
      </c>
      <c r="G163" s="1">
        <v>41971</v>
      </c>
      <c r="H163" t="s">
        <v>23</v>
      </c>
      <c r="I163" s="6"/>
      <c r="J163" t="s">
        <v>7456</v>
      </c>
      <c r="K163" t="s">
        <v>7948</v>
      </c>
      <c r="L163" t="s">
        <v>7949</v>
      </c>
      <c r="M163" t="s">
        <v>7950</v>
      </c>
      <c r="N163" t="s">
        <v>22</v>
      </c>
      <c r="O163" t="s">
        <v>7457</v>
      </c>
      <c r="P163" t="s">
        <v>296</v>
      </c>
      <c r="Q163" t="s">
        <v>7477</v>
      </c>
      <c r="R163" s="2">
        <v>458775888</v>
      </c>
      <c r="S163" s="2">
        <v>455873585.69999999</v>
      </c>
      <c r="T163" s="2">
        <v>455873585.69999999</v>
      </c>
      <c r="U163" s="2">
        <v>349216.45</v>
      </c>
      <c r="V163" s="2">
        <v>101135.39</v>
      </c>
      <c r="W163" s="2">
        <v>315816.57</v>
      </c>
      <c r="X163" s="2">
        <v>317912.2</v>
      </c>
      <c r="Y163" s="3" t="s">
        <v>19447</v>
      </c>
    </row>
    <row r="164" spans="1:25" hidden="1" x14ac:dyDescent="0.2">
      <c r="A1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10555-','               1','SP_M',null)</v>
      </c>
      <c r="B164">
        <v>1</v>
      </c>
      <c r="C164" t="s">
        <v>7951</v>
      </c>
      <c r="D164" t="s">
        <v>7952</v>
      </c>
      <c r="E164" t="s">
        <v>22</v>
      </c>
      <c r="F164" s="1">
        <v>41852</v>
      </c>
      <c r="G164" s="1">
        <v>41990</v>
      </c>
      <c r="H164" t="s">
        <v>23</v>
      </c>
      <c r="I164" s="6"/>
      <c r="J164" t="s">
        <v>7456</v>
      </c>
      <c r="K164" t="s">
        <v>7953</v>
      </c>
      <c r="L164" t="s">
        <v>7954</v>
      </c>
      <c r="M164" t="s">
        <v>7952</v>
      </c>
      <c r="N164" t="s">
        <v>22</v>
      </c>
      <c r="O164" t="s">
        <v>7457</v>
      </c>
      <c r="P164" t="s">
        <v>296</v>
      </c>
      <c r="Q164" t="s">
        <v>7477</v>
      </c>
      <c r="R164" s="2">
        <v>125885215</v>
      </c>
      <c r="S164" s="2">
        <v>143898976.15000001</v>
      </c>
      <c r="T164" s="2">
        <v>143898870</v>
      </c>
      <c r="U164" s="2">
        <v>123033</v>
      </c>
      <c r="V164" s="2">
        <v>58987.34</v>
      </c>
      <c r="W164" s="2">
        <v>162662.26</v>
      </c>
      <c r="X164" s="2">
        <v>161907.24</v>
      </c>
      <c r="Y164" s="3" t="s">
        <v>19451</v>
      </c>
    </row>
    <row r="165" spans="1:25" hidden="1" x14ac:dyDescent="0.2">
      <c r="A1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10556-','               1','SP_E',null)</v>
      </c>
      <c r="B165">
        <v>1</v>
      </c>
      <c r="C165" t="s">
        <v>7955</v>
      </c>
      <c r="D165" t="s">
        <v>7956</v>
      </c>
      <c r="E165" t="s">
        <v>22</v>
      </c>
      <c r="F165" s="1">
        <v>41852</v>
      </c>
      <c r="G165" s="1">
        <v>42185</v>
      </c>
      <c r="H165" t="s">
        <v>23</v>
      </c>
      <c r="I165" s="6"/>
      <c r="J165" t="s">
        <v>7456</v>
      </c>
      <c r="K165" t="s">
        <v>7957</v>
      </c>
      <c r="L165" t="s">
        <v>7958</v>
      </c>
      <c r="M165" t="s">
        <v>7959</v>
      </c>
      <c r="N165" t="s">
        <v>22</v>
      </c>
      <c r="O165" t="s">
        <v>7457</v>
      </c>
      <c r="P165" t="s">
        <v>296</v>
      </c>
      <c r="Q165" t="s">
        <v>7929</v>
      </c>
      <c r="R165" s="2">
        <v>378684360</v>
      </c>
      <c r="S165" s="2">
        <v>308297200</v>
      </c>
      <c r="T165" s="2">
        <v>257000000</v>
      </c>
      <c r="U165" s="2">
        <v>333611</v>
      </c>
      <c r="V165" s="2">
        <v>163330.09</v>
      </c>
      <c r="W165" s="2">
        <v>288634.19</v>
      </c>
      <c r="X165" s="2">
        <v>353426.56</v>
      </c>
      <c r="Y165" s="3" t="s">
        <v>19452</v>
      </c>
    </row>
    <row r="166" spans="1:25" hidden="1" x14ac:dyDescent="0.2">
      <c r="A1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15585-','               1',null,null)</v>
      </c>
      <c r="B166">
        <v>1</v>
      </c>
      <c r="C166" t="s">
        <v>9457</v>
      </c>
      <c r="D166" t="s">
        <v>9458</v>
      </c>
      <c r="E166" t="s">
        <v>22</v>
      </c>
      <c r="F166" s="1">
        <v>41883</v>
      </c>
      <c r="G166" s="1">
        <v>42185</v>
      </c>
      <c r="H166" t="s">
        <v>23</v>
      </c>
      <c r="I166" s="6"/>
      <c r="J166" t="s">
        <v>7456</v>
      </c>
      <c r="K166" t="s">
        <v>9459</v>
      </c>
      <c r="L166" t="s">
        <v>9460</v>
      </c>
      <c r="M166" t="s">
        <v>9458</v>
      </c>
      <c r="N166" t="s">
        <v>22</v>
      </c>
      <c r="O166" t="s">
        <v>7457</v>
      </c>
      <c r="P166" t="s">
        <v>296</v>
      </c>
      <c r="R166" s="2">
        <v>19143600</v>
      </c>
      <c r="S166" s="2">
        <v>19143600</v>
      </c>
      <c r="T166" s="2">
        <v>19143600</v>
      </c>
      <c r="U166" s="2">
        <v>38764</v>
      </c>
      <c r="V166" s="2">
        <v>18838.53</v>
      </c>
      <c r="W166" s="2">
        <v>35619.72</v>
      </c>
      <c r="X166" s="2">
        <v>36667.379999999997</v>
      </c>
      <c r="Y166" s="3" t="s">
        <v>19452</v>
      </c>
    </row>
    <row r="167" spans="1:25" hidden="1" x14ac:dyDescent="0.2">
      <c r="A1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15587-','               1','SP_M',null)</v>
      </c>
      <c r="B167">
        <v>1</v>
      </c>
      <c r="C167" t="s">
        <v>9461</v>
      </c>
      <c r="D167" t="s">
        <v>9462</v>
      </c>
      <c r="E167" t="s">
        <v>22</v>
      </c>
      <c r="F167" s="1">
        <v>41883</v>
      </c>
      <c r="G167" s="1">
        <v>42020</v>
      </c>
      <c r="H167" t="s">
        <v>23</v>
      </c>
      <c r="I167" s="6"/>
      <c r="J167" t="s">
        <v>7456</v>
      </c>
      <c r="K167" t="s">
        <v>9463</v>
      </c>
      <c r="L167" t="s">
        <v>9464</v>
      </c>
      <c r="M167" t="s">
        <v>9462</v>
      </c>
      <c r="N167" t="s">
        <v>22</v>
      </c>
      <c r="O167" t="s">
        <v>7457</v>
      </c>
      <c r="P167" t="s">
        <v>296</v>
      </c>
      <c r="Q167" t="s">
        <v>7477</v>
      </c>
      <c r="R167" s="2">
        <v>8088876730</v>
      </c>
      <c r="S167" s="2">
        <v>7624713580</v>
      </c>
      <c r="T167" s="2">
        <v>7624713580</v>
      </c>
      <c r="U167" s="2">
        <v>1686560</v>
      </c>
      <c r="V167" s="2">
        <v>517814.55</v>
      </c>
      <c r="W167" s="2">
        <v>1184213.02</v>
      </c>
      <c r="X167" s="2">
        <v>1259069.98</v>
      </c>
      <c r="Y167" s="3" t="s">
        <v>19496</v>
      </c>
    </row>
    <row r="168" spans="1:25" hidden="1" x14ac:dyDescent="0.2">
      <c r="A1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15592-','               1',null,null)</v>
      </c>
      <c r="B168">
        <v>1</v>
      </c>
      <c r="C168" t="s">
        <v>9465</v>
      </c>
      <c r="D168" t="s">
        <v>9466</v>
      </c>
      <c r="E168" t="s">
        <v>22</v>
      </c>
      <c r="F168" s="1">
        <v>41883</v>
      </c>
      <c r="G168" s="1">
        <v>41971</v>
      </c>
      <c r="H168" t="s">
        <v>23</v>
      </c>
      <c r="I168" s="6"/>
      <c r="J168" t="s">
        <v>7456</v>
      </c>
      <c r="K168" t="s">
        <v>9467</v>
      </c>
      <c r="L168" t="s">
        <v>9468</v>
      </c>
      <c r="M168" t="s">
        <v>9466</v>
      </c>
      <c r="N168" t="s">
        <v>22</v>
      </c>
      <c r="O168" t="s">
        <v>7457</v>
      </c>
      <c r="P168" t="s">
        <v>296</v>
      </c>
      <c r="R168" s="2">
        <v>22905150</v>
      </c>
      <c r="S168" s="2">
        <v>22905150</v>
      </c>
      <c r="T168" s="2">
        <v>21939844</v>
      </c>
      <c r="U168" s="2">
        <v>40737</v>
      </c>
      <c r="V168" s="2">
        <v>5630.22</v>
      </c>
      <c r="W168" s="2">
        <v>33102.050000000003</v>
      </c>
      <c r="X168" s="2">
        <v>35020.01</v>
      </c>
      <c r="Y168" s="3" t="s">
        <v>19452</v>
      </c>
    </row>
    <row r="169" spans="1:25" hidden="1" x14ac:dyDescent="0.2">
      <c r="A1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15595-','               1',null,null)</v>
      </c>
      <c r="B169">
        <v>1</v>
      </c>
      <c r="C169" t="s">
        <v>9469</v>
      </c>
      <c r="D169" t="s">
        <v>9470</v>
      </c>
      <c r="E169" t="s">
        <v>22</v>
      </c>
      <c r="F169" s="1">
        <v>41913</v>
      </c>
      <c r="G169" s="1">
        <v>42036</v>
      </c>
      <c r="H169" t="s">
        <v>23</v>
      </c>
      <c r="I169" s="6"/>
      <c r="J169" t="s">
        <v>7456</v>
      </c>
      <c r="K169" t="s">
        <v>9471</v>
      </c>
      <c r="L169" t="s">
        <v>9472</v>
      </c>
      <c r="M169" t="s">
        <v>9470</v>
      </c>
      <c r="N169" t="s">
        <v>22</v>
      </c>
      <c r="O169" t="s">
        <v>7457</v>
      </c>
      <c r="P169" t="s">
        <v>296</v>
      </c>
      <c r="R169" s="2">
        <v>0</v>
      </c>
      <c r="S169" s="2">
        <v>0</v>
      </c>
      <c r="T169" s="2">
        <v>731039498</v>
      </c>
      <c r="U169" s="2">
        <v>265597.03999999998</v>
      </c>
      <c r="V169" s="2">
        <v>180129.48</v>
      </c>
      <c r="W169" s="2">
        <v>449944.04</v>
      </c>
      <c r="X169" s="2">
        <v>466778.82</v>
      </c>
      <c r="Y169" s="3" t="s">
        <v>19454</v>
      </c>
    </row>
    <row r="170" spans="1:25" hidden="1" x14ac:dyDescent="0.2">
      <c r="A1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15995-','               1','SP_M',null)</v>
      </c>
      <c r="B170">
        <v>1</v>
      </c>
      <c r="C170" t="s">
        <v>10069</v>
      </c>
      <c r="D170" t="s">
        <v>10070</v>
      </c>
      <c r="E170" t="s">
        <v>22</v>
      </c>
      <c r="F170" s="1">
        <v>41913</v>
      </c>
      <c r="G170" s="1">
        <v>42069</v>
      </c>
      <c r="H170" t="s">
        <v>23</v>
      </c>
      <c r="I170" s="6"/>
      <c r="J170" t="s">
        <v>7456</v>
      </c>
      <c r="K170" t="s">
        <v>10071</v>
      </c>
      <c r="L170" t="s">
        <v>10072</v>
      </c>
      <c r="M170" t="s">
        <v>10070</v>
      </c>
      <c r="N170" t="s">
        <v>22</v>
      </c>
      <c r="O170" t="s">
        <v>7457</v>
      </c>
      <c r="P170" t="s">
        <v>296</v>
      </c>
      <c r="Q170" t="s">
        <v>7477</v>
      </c>
      <c r="R170" s="2">
        <v>731534468</v>
      </c>
      <c r="S170" s="2">
        <v>766870216</v>
      </c>
      <c r="T170" s="2">
        <v>720400842</v>
      </c>
      <c r="U170" s="2">
        <v>472334.83</v>
      </c>
      <c r="V170" s="2">
        <v>349314.62</v>
      </c>
      <c r="W170" s="2">
        <v>253654.31</v>
      </c>
      <c r="X170" s="2">
        <v>480712.62</v>
      </c>
      <c r="Y170" s="3" t="s">
        <v>19445</v>
      </c>
    </row>
    <row r="171" spans="1:25" hidden="1" x14ac:dyDescent="0.2">
      <c r="A1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15996-','               1',null,null)</v>
      </c>
      <c r="B171">
        <v>1</v>
      </c>
      <c r="C171" t="s">
        <v>10073</v>
      </c>
      <c r="D171" t="s">
        <v>10074</v>
      </c>
      <c r="E171" t="s">
        <v>22</v>
      </c>
      <c r="F171" s="1">
        <v>41913</v>
      </c>
      <c r="G171" s="1">
        <v>42035</v>
      </c>
      <c r="H171" t="s">
        <v>23</v>
      </c>
      <c r="I171" s="6"/>
      <c r="J171" t="s">
        <v>7456</v>
      </c>
      <c r="K171" t="s">
        <v>10075</v>
      </c>
      <c r="L171" t="s">
        <v>10076</v>
      </c>
      <c r="M171" t="s">
        <v>10074</v>
      </c>
      <c r="N171" t="s">
        <v>22</v>
      </c>
      <c r="O171" t="s">
        <v>7457</v>
      </c>
      <c r="P171" t="s">
        <v>296</v>
      </c>
      <c r="R171" s="2">
        <v>29147440</v>
      </c>
      <c r="S171" s="2">
        <v>29147440</v>
      </c>
      <c r="T171" s="2">
        <v>29147440</v>
      </c>
      <c r="U171" s="2">
        <v>37726</v>
      </c>
      <c r="V171" s="2">
        <v>5900.26</v>
      </c>
      <c r="W171" s="2">
        <v>40017.589999999997</v>
      </c>
      <c r="X171" s="2">
        <v>39954.589999999997</v>
      </c>
      <c r="Y171" s="3" t="s">
        <v>19453</v>
      </c>
    </row>
    <row r="172" spans="1:25" hidden="1" x14ac:dyDescent="0.2">
      <c r="A1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15997-','               1','SP_M',null)</v>
      </c>
      <c r="B172">
        <v>1</v>
      </c>
      <c r="C172" t="s">
        <v>10077</v>
      </c>
      <c r="D172" t="s">
        <v>10078</v>
      </c>
      <c r="E172" t="s">
        <v>22</v>
      </c>
      <c r="F172" s="1">
        <v>41913</v>
      </c>
      <c r="G172" s="1">
        <v>42468</v>
      </c>
      <c r="H172" t="s">
        <v>23</v>
      </c>
      <c r="I172" s="6"/>
      <c r="J172" t="s">
        <v>7456</v>
      </c>
      <c r="K172" t="s">
        <v>10079</v>
      </c>
      <c r="L172" t="s">
        <v>10080</v>
      </c>
      <c r="M172" t="s">
        <v>10081</v>
      </c>
      <c r="N172" t="s">
        <v>22</v>
      </c>
      <c r="O172" t="s">
        <v>7457</v>
      </c>
      <c r="P172" t="s">
        <v>296</v>
      </c>
      <c r="Q172" t="s">
        <v>7477</v>
      </c>
      <c r="R172" s="2">
        <v>1635560000</v>
      </c>
      <c r="S172" s="2">
        <v>53601332064</v>
      </c>
      <c r="T172" s="2">
        <v>8784022952</v>
      </c>
      <c r="U172" s="2">
        <v>5220128.5999999996</v>
      </c>
      <c r="V172" s="2">
        <v>403134.69</v>
      </c>
      <c r="W172" s="2">
        <v>1512280.4</v>
      </c>
      <c r="X172" s="2">
        <v>5551859.3399999999</v>
      </c>
      <c r="Y172" s="3" t="s">
        <v>19443</v>
      </c>
    </row>
    <row r="173" spans="1:25" hidden="1" x14ac:dyDescent="0.2">
      <c r="A1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15997-','               2','SP_M',null)</v>
      </c>
      <c r="B173">
        <v>1</v>
      </c>
      <c r="C173" t="s">
        <v>10077</v>
      </c>
      <c r="D173" t="s">
        <v>10078</v>
      </c>
      <c r="E173" t="s">
        <v>22</v>
      </c>
      <c r="F173" s="1">
        <v>41913</v>
      </c>
      <c r="G173" s="1">
        <v>42468</v>
      </c>
      <c r="H173" t="s">
        <v>5756</v>
      </c>
      <c r="I173" s="6"/>
      <c r="J173" t="s">
        <v>7456</v>
      </c>
      <c r="K173" t="s">
        <v>10079</v>
      </c>
      <c r="L173" t="s">
        <v>10080</v>
      </c>
      <c r="M173" t="s">
        <v>10081</v>
      </c>
      <c r="N173" t="s">
        <v>22</v>
      </c>
      <c r="O173" t="s">
        <v>7457</v>
      </c>
      <c r="P173" t="s">
        <v>296</v>
      </c>
      <c r="Q173" t="s">
        <v>7477</v>
      </c>
      <c r="R173" s="2">
        <v>187790000</v>
      </c>
      <c r="S173" s="2">
        <v>3507458486</v>
      </c>
      <c r="T173" s="2">
        <v>192753142</v>
      </c>
      <c r="U173" s="2">
        <v>7740958</v>
      </c>
      <c r="V173" s="2">
        <v>5082333.87</v>
      </c>
      <c r="W173" s="2">
        <v>269830.96000000002</v>
      </c>
      <c r="X173" s="2">
        <v>7732606.71</v>
      </c>
      <c r="Y173" s="3" t="s">
        <v>19443</v>
      </c>
    </row>
    <row r="174" spans="1:25" hidden="1" x14ac:dyDescent="0.2">
      <c r="A1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15999-','               1','SP_M',null)</v>
      </c>
      <c r="B174">
        <v>1</v>
      </c>
      <c r="C174" t="s">
        <v>10082</v>
      </c>
      <c r="D174" t="s">
        <v>10083</v>
      </c>
      <c r="E174" t="s">
        <v>22</v>
      </c>
      <c r="F174" s="1">
        <v>41913</v>
      </c>
      <c r="G174" s="1">
        <v>42124</v>
      </c>
      <c r="H174" t="s">
        <v>23</v>
      </c>
      <c r="I174" s="6"/>
      <c r="J174" t="s">
        <v>7456</v>
      </c>
      <c r="K174" t="s">
        <v>10084</v>
      </c>
      <c r="L174" t="s">
        <v>10085</v>
      </c>
      <c r="M174" t="s">
        <v>10083</v>
      </c>
      <c r="N174" t="s">
        <v>22</v>
      </c>
      <c r="O174" t="s">
        <v>7457</v>
      </c>
      <c r="P174" t="s">
        <v>296</v>
      </c>
      <c r="Q174" t="s">
        <v>7477</v>
      </c>
      <c r="R174" s="2">
        <v>616099500</v>
      </c>
      <c r="S174" s="2">
        <v>616099500</v>
      </c>
      <c r="T174" s="2">
        <v>431460000</v>
      </c>
      <c r="U174" s="2">
        <v>433119.46</v>
      </c>
      <c r="V174" s="2">
        <v>258837.11</v>
      </c>
      <c r="W174" s="2">
        <v>351016.13</v>
      </c>
      <c r="X174" s="2">
        <v>459417.94</v>
      </c>
      <c r="Y174" s="3" t="s">
        <v>19450</v>
      </c>
    </row>
    <row r="175" spans="1:25" hidden="1" x14ac:dyDescent="0.2">
      <c r="A1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10709-','               1','SP_M',null)</v>
      </c>
      <c r="B175">
        <v>1</v>
      </c>
      <c r="C175" t="s">
        <v>8044</v>
      </c>
      <c r="D175" t="s">
        <v>8045</v>
      </c>
      <c r="E175" t="s">
        <v>22</v>
      </c>
      <c r="F175" s="1">
        <v>41395</v>
      </c>
      <c r="G175" s="1">
        <v>42004</v>
      </c>
      <c r="H175" t="s">
        <v>23</v>
      </c>
      <c r="I175" s="6"/>
      <c r="J175" t="s">
        <v>7456</v>
      </c>
      <c r="K175" t="s">
        <v>8046</v>
      </c>
      <c r="L175" t="s">
        <v>8047</v>
      </c>
      <c r="M175" t="s">
        <v>8045</v>
      </c>
      <c r="N175" t="s">
        <v>22</v>
      </c>
      <c r="O175" t="s">
        <v>7457</v>
      </c>
      <c r="P175" t="s">
        <v>296</v>
      </c>
      <c r="Q175" t="s">
        <v>7477</v>
      </c>
      <c r="R175" s="2">
        <v>29795368</v>
      </c>
      <c r="S175" s="2">
        <v>29795368</v>
      </c>
      <c r="T175" s="2">
        <v>30373068</v>
      </c>
      <c r="U175" s="2">
        <v>58736</v>
      </c>
      <c r="V175" s="2">
        <v>1285.01</v>
      </c>
      <c r="W175" s="2">
        <v>70723.64</v>
      </c>
      <c r="X175" s="2">
        <v>69662.84</v>
      </c>
      <c r="Y175" s="3" t="s">
        <v>19464</v>
      </c>
    </row>
    <row r="176" spans="1:25" hidden="1" x14ac:dyDescent="0.2">
      <c r="A1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10710-','               1',null,null)</v>
      </c>
      <c r="B176">
        <v>1</v>
      </c>
      <c r="C176" t="s">
        <v>8048</v>
      </c>
      <c r="D176" t="s">
        <v>8049</v>
      </c>
      <c r="E176" t="s">
        <v>22</v>
      </c>
      <c r="F176" s="1">
        <v>41395</v>
      </c>
      <c r="G176" s="1">
        <v>42004</v>
      </c>
      <c r="H176" t="s">
        <v>23</v>
      </c>
      <c r="I176" s="6"/>
      <c r="J176" t="s">
        <v>7456</v>
      </c>
      <c r="K176" t="s">
        <v>8050</v>
      </c>
      <c r="L176" t="s">
        <v>8051</v>
      </c>
      <c r="M176" t="s">
        <v>8049</v>
      </c>
      <c r="N176" t="s">
        <v>22</v>
      </c>
      <c r="O176" t="s">
        <v>7457</v>
      </c>
      <c r="P176" t="s">
        <v>296</v>
      </c>
      <c r="R176" s="2">
        <v>2900577500</v>
      </c>
      <c r="S176" s="2">
        <v>3441137645</v>
      </c>
      <c r="T176" s="2">
        <v>3441165495</v>
      </c>
      <c r="U176" s="2">
        <v>1085168</v>
      </c>
      <c r="V176" s="2">
        <v>587738.31999999995</v>
      </c>
      <c r="W176" s="2">
        <v>1087642.04</v>
      </c>
      <c r="X176" s="2">
        <v>1101957.47</v>
      </c>
      <c r="Y176" s="3" t="s">
        <v>19452</v>
      </c>
    </row>
    <row r="177" spans="1:25" hidden="1" x14ac:dyDescent="0.2">
      <c r="A1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10713-','               1',null,null)</v>
      </c>
      <c r="B177">
        <v>1</v>
      </c>
      <c r="C177" t="s">
        <v>8052</v>
      </c>
      <c r="D177" t="s">
        <v>8053</v>
      </c>
      <c r="E177" t="s">
        <v>22</v>
      </c>
      <c r="F177" s="1">
        <v>41395</v>
      </c>
      <c r="G177" s="1">
        <v>41940</v>
      </c>
      <c r="H177" t="s">
        <v>23</v>
      </c>
      <c r="I177" s="6"/>
      <c r="J177" t="s">
        <v>7456</v>
      </c>
      <c r="K177" t="s">
        <v>8054</v>
      </c>
      <c r="L177" t="s">
        <v>8055</v>
      </c>
      <c r="M177" t="s">
        <v>8053</v>
      </c>
      <c r="N177" t="s">
        <v>22</v>
      </c>
      <c r="O177" t="s">
        <v>7457</v>
      </c>
      <c r="P177" t="s">
        <v>296</v>
      </c>
      <c r="R177" s="2">
        <v>10169457645</v>
      </c>
      <c r="S177" s="2">
        <v>10492535840</v>
      </c>
      <c r="T177" s="2">
        <v>8199514330</v>
      </c>
      <c r="U177" s="2">
        <v>2311269</v>
      </c>
      <c r="V177" s="2">
        <v>512895.92</v>
      </c>
      <c r="W177" s="2">
        <v>1946936.34</v>
      </c>
      <c r="X177" s="2">
        <v>1986057.81</v>
      </c>
      <c r="Y177" s="3" t="s">
        <v>19448</v>
      </c>
    </row>
    <row r="178" spans="1:25" hidden="1" x14ac:dyDescent="0.2">
      <c r="A1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10725-','               1',null,null)</v>
      </c>
      <c r="B178">
        <v>1</v>
      </c>
      <c r="C178" t="s">
        <v>8056</v>
      </c>
      <c r="D178" t="s">
        <v>8057</v>
      </c>
      <c r="E178" t="s">
        <v>22</v>
      </c>
      <c r="F178" s="1">
        <v>41487</v>
      </c>
      <c r="G178" s="1">
        <v>41927</v>
      </c>
      <c r="H178" t="s">
        <v>23</v>
      </c>
      <c r="I178" s="6"/>
      <c r="J178" t="s">
        <v>7456</v>
      </c>
      <c r="K178" t="s">
        <v>8058</v>
      </c>
      <c r="L178" t="s">
        <v>8059</v>
      </c>
      <c r="M178" t="s">
        <v>8057</v>
      </c>
      <c r="N178" t="s">
        <v>22</v>
      </c>
      <c r="O178" t="s">
        <v>7457</v>
      </c>
      <c r="P178" t="s">
        <v>296</v>
      </c>
      <c r="R178" s="2">
        <v>7416818</v>
      </c>
      <c r="S178" s="2">
        <v>7606474</v>
      </c>
      <c r="T178" s="2">
        <v>7606474</v>
      </c>
      <c r="U178" s="2">
        <v>24106</v>
      </c>
      <c r="V178" s="2">
        <v>13545.69</v>
      </c>
      <c r="W178" s="2">
        <v>27406.13</v>
      </c>
      <c r="X178" s="2">
        <v>27406.13</v>
      </c>
      <c r="Y178" s="3" t="s">
        <v>19464</v>
      </c>
    </row>
    <row r="179" spans="1:25" hidden="1" x14ac:dyDescent="0.2">
      <c r="A1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10726-','               1',null,null)</v>
      </c>
      <c r="B179">
        <v>1</v>
      </c>
      <c r="C179" t="s">
        <v>8060</v>
      </c>
      <c r="D179" t="s">
        <v>8061</v>
      </c>
      <c r="E179" t="s">
        <v>22</v>
      </c>
      <c r="F179" s="1">
        <v>41487</v>
      </c>
      <c r="G179" s="1">
        <v>41971</v>
      </c>
      <c r="H179" t="s">
        <v>23</v>
      </c>
      <c r="I179" s="6"/>
      <c r="J179" t="s">
        <v>7456</v>
      </c>
      <c r="K179" t="s">
        <v>8062</v>
      </c>
      <c r="L179" t="s">
        <v>8063</v>
      </c>
      <c r="M179" t="s">
        <v>8061</v>
      </c>
      <c r="N179" t="s">
        <v>22</v>
      </c>
      <c r="O179" t="s">
        <v>7457</v>
      </c>
      <c r="P179" t="s">
        <v>296</v>
      </c>
      <c r="R179" s="2">
        <v>10435446</v>
      </c>
      <c r="S179" s="2">
        <v>10435446</v>
      </c>
      <c r="T179" s="2">
        <v>10435446</v>
      </c>
      <c r="U179" s="2">
        <v>23725</v>
      </c>
      <c r="V179" s="2">
        <v>4031.43</v>
      </c>
      <c r="W179" s="2">
        <v>21796.69</v>
      </c>
      <c r="X179" s="2">
        <v>21773.51</v>
      </c>
      <c r="Y179" s="3" t="s">
        <v>19452</v>
      </c>
    </row>
    <row r="180" spans="1:25" hidden="1" x14ac:dyDescent="0.2">
      <c r="A1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10731-','               1',null,null)</v>
      </c>
      <c r="B180">
        <v>1</v>
      </c>
      <c r="C180" t="s">
        <v>8064</v>
      </c>
      <c r="D180" t="s">
        <v>8065</v>
      </c>
      <c r="E180" t="s">
        <v>22</v>
      </c>
      <c r="F180" s="1">
        <v>41487</v>
      </c>
      <c r="G180" s="1">
        <v>41940</v>
      </c>
      <c r="H180" t="s">
        <v>23</v>
      </c>
      <c r="I180" s="6"/>
      <c r="J180" t="s">
        <v>7456</v>
      </c>
      <c r="K180" t="s">
        <v>8066</v>
      </c>
      <c r="L180" t="s">
        <v>8067</v>
      </c>
      <c r="M180" t="s">
        <v>8065</v>
      </c>
      <c r="N180" t="s">
        <v>22</v>
      </c>
      <c r="O180" t="s">
        <v>7457</v>
      </c>
      <c r="P180" t="s">
        <v>296</v>
      </c>
      <c r="R180" s="2">
        <v>1963294776</v>
      </c>
      <c r="S180" s="2">
        <v>2595894152</v>
      </c>
      <c r="T180" s="2">
        <v>2585599496</v>
      </c>
      <c r="U180" s="2">
        <v>874743</v>
      </c>
      <c r="V180" s="2">
        <v>353220.69</v>
      </c>
      <c r="W180" s="2">
        <v>935502.52</v>
      </c>
      <c r="X180" s="2">
        <v>957139.04</v>
      </c>
      <c r="Y180" s="3" t="s">
        <v>19448</v>
      </c>
    </row>
    <row r="181" spans="1:25" hidden="1" x14ac:dyDescent="0.2">
      <c r="A1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13646-','               1',null,null)</v>
      </c>
      <c r="B181">
        <v>1</v>
      </c>
      <c r="C181" t="s">
        <v>8996</v>
      </c>
      <c r="D181" t="s">
        <v>8997</v>
      </c>
      <c r="E181" t="s">
        <v>22</v>
      </c>
      <c r="F181" s="1">
        <v>41548</v>
      </c>
      <c r="G181" s="1">
        <v>41918</v>
      </c>
      <c r="H181" t="s">
        <v>23</v>
      </c>
      <c r="I181" s="6"/>
      <c r="J181" t="s">
        <v>7456</v>
      </c>
      <c r="K181" t="s">
        <v>8998</v>
      </c>
      <c r="L181" t="s">
        <v>8999</v>
      </c>
      <c r="M181" t="s">
        <v>8997</v>
      </c>
      <c r="N181" t="s">
        <v>22</v>
      </c>
      <c r="O181" t="s">
        <v>7457</v>
      </c>
      <c r="P181" t="s">
        <v>28</v>
      </c>
      <c r="R181" s="2">
        <v>766942.02</v>
      </c>
      <c r="S181" s="2">
        <v>766942.02</v>
      </c>
      <c r="T181" s="2">
        <v>0</v>
      </c>
      <c r="U181" s="2">
        <v>0</v>
      </c>
      <c r="V181" s="2">
        <v>1000</v>
      </c>
      <c r="W181" s="2">
        <v>5029.13</v>
      </c>
      <c r="X181" s="2">
        <v>5029.13</v>
      </c>
      <c r="Y181" s="3" t="s">
        <v>19453</v>
      </c>
    </row>
    <row r="182" spans="1:25" hidden="1" x14ac:dyDescent="0.2">
      <c r="A1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13686-','               1',null,null)</v>
      </c>
      <c r="B182">
        <v>1</v>
      </c>
      <c r="C182" t="s">
        <v>9000</v>
      </c>
      <c r="D182" t="s">
        <v>9001</v>
      </c>
      <c r="E182" t="s">
        <v>22</v>
      </c>
      <c r="F182" s="1">
        <v>41579</v>
      </c>
      <c r="G182" s="1">
        <v>41871</v>
      </c>
      <c r="H182" t="s">
        <v>23</v>
      </c>
      <c r="I182" s="6"/>
      <c r="J182" t="s">
        <v>7456</v>
      </c>
      <c r="K182" t="s">
        <v>9002</v>
      </c>
      <c r="L182" t="s">
        <v>9003</v>
      </c>
      <c r="M182" t="s">
        <v>9001</v>
      </c>
      <c r="N182" t="s">
        <v>22</v>
      </c>
      <c r="O182" t="s">
        <v>7457</v>
      </c>
      <c r="P182" t="s">
        <v>28</v>
      </c>
      <c r="R182" s="2">
        <v>7392287.4000000004</v>
      </c>
      <c r="S182" s="2">
        <v>7392287.4000000004</v>
      </c>
      <c r="T182" s="2">
        <v>7218665</v>
      </c>
      <c r="U182" s="2">
        <v>0</v>
      </c>
      <c r="V182" s="2">
        <v>9713.5400000000009</v>
      </c>
      <c r="W182" s="2">
        <v>25712.3</v>
      </c>
      <c r="X182" s="2">
        <v>25712.3</v>
      </c>
      <c r="Y182" s="3" t="s">
        <v>19453</v>
      </c>
    </row>
    <row r="183" spans="1:25" hidden="1" x14ac:dyDescent="0.2">
      <c r="A1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13687-','               1',null,null)</v>
      </c>
      <c r="B183">
        <v>1</v>
      </c>
      <c r="C183" t="s">
        <v>9004</v>
      </c>
      <c r="D183" t="s">
        <v>9005</v>
      </c>
      <c r="E183" t="s">
        <v>22</v>
      </c>
      <c r="F183" s="1">
        <v>41579</v>
      </c>
      <c r="G183" s="1">
        <v>41872</v>
      </c>
      <c r="H183" t="s">
        <v>23</v>
      </c>
      <c r="I183" s="6"/>
      <c r="J183" t="s">
        <v>7456</v>
      </c>
      <c r="K183" t="s">
        <v>9006</v>
      </c>
      <c r="L183" t="s">
        <v>9007</v>
      </c>
      <c r="M183" t="s">
        <v>9005</v>
      </c>
      <c r="N183" t="s">
        <v>22</v>
      </c>
      <c r="O183" t="s">
        <v>7457</v>
      </c>
      <c r="P183" t="s">
        <v>28</v>
      </c>
      <c r="R183" s="2">
        <v>7935093.7599999998</v>
      </c>
      <c r="S183" s="2">
        <v>7935093.7599999998</v>
      </c>
      <c r="T183" s="2">
        <v>6792960</v>
      </c>
      <c r="U183" s="2">
        <v>0</v>
      </c>
      <c r="V183" s="2">
        <v>12345.05</v>
      </c>
      <c r="W183" s="2">
        <v>24797.17</v>
      </c>
      <c r="X183" s="2">
        <v>0</v>
      </c>
      <c r="Y183" s="3" t="s">
        <v>19453</v>
      </c>
    </row>
    <row r="184" spans="1:25" hidden="1" x14ac:dyDescent="0.2">
      <c r="A1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13723-','               1',null,null)</v>
      </c>
      <c r="B184">
        <v>1</v>
      </c>
      <c r="C184" t="s">
        <v>9008</v>
      </c>
      <c r="D184" t="s">
        <v>9009</v>
      </c>
      <c r="E184" t="s">
        <v>22</v>
      </c>
      <c r="F184" s="1">
        <v>41609</v>
      </c>
      <c r="G184" s="1">
        <v>41940</v>
      </c>
      <c r="H184" t="s">
        <v>23</v>
      </c>
      <c r="I184" s="6"/>
      <c r="J184" t="s">
        <v>7456</v>
      </c>
      <c r="K184" t="s">
        <v>9010</v>
      </c>
      <c r="L184" t="s">
        <v>9011</v>
      </c>
      <c r="M184" t="s">
        <v>9009</v>
      </c>
      <c r="N184" t="s">
        <v>22</v>
      </c>
      <c r="O184" t="s">
        <v>7457</v>
      </c>
      <c r="P184" t="s">
        <v>28</v>
      </c>
      <c r="R184" s="2">
        <v>3657472</v>
      </c>
      <c r="S184" s="2">
        <v>3657472</v>
      </c>
      <c r="T184" s="2">
        <v>3223800</v>
      </c>
      <c r="U184" s="2">
        <v>0</v>
      </c>
      <c r="V184" s="2">
        <v>4025.69</v>
      </c>
      <c r="W184" s="2">
        <v>14629.89</v>
      </c>
      <c r="X184" s="2">
        <v>14629.89</v>
      </c>
      <c r="Y184" s="3" t="s">
        <v>19453</v>
      </c>
    </row>
    <row r="185" spans="1:25" hidden="1" x14ac:dyDescent="0.2">
      <c r="A1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13728-','               1',null,null)</v>
      </c>
      <c r="B185">
        <v>1</v>
      </c>
      <c r="C185" t="s">
        <v>9012</v>
      </c>
      <c r="D185" t="s">
        <v>9013</v>
      </c>
      <c r="E185" t="s">
        <v>22</v>
      </c>
      <c r="F185" s="1">
        <v>41640</v>
      </c>
      <c r="G185" s="1">
        <v>41901</v>
      </c>
      <c r="H185" t="s">
        <v>23</v>
      </c>
      <c r="I185" s="6"/>
      <c r="J185" t="s">
        <v>7456</v>
      </c>
      <c r="K185" t="s">
        <v>9014</v>
      </c>
      <c r="L185" t="s">
        <v>9015</v>
      </c>
      <c r="M185" t="s">
        <v>9013</v>
      </c>
      <c r="N185" t="s">
        <v>22</v>
      </c>
      <c r="O185" t="s">
        <v>7457</v>
      </c>
      <c r="P185" t="s">
        <v>28</v>
      </c>
      <c r="R185" s="2">
        <v>14244795.359999999</v>
      </c>
      <c r="S185" s="2">
        <v>14244795.359999999</v>
      </c>
      <c r="T185" s="2">
        <v>0</v>
      </c>
      <c r="U185" s="2">
        <v>0</v>
      </c>
      <c r="V185" s="2">
        <v>14487.12</v>
      </c>
      <c r="W185" s="2">
        <v>58472.3</v>
      </c>
      <c r="X185" s="2">
        <v>54162.720000000001</v>
      </c>
      <c r="Y185" s="3" t="s">
        <v>19494</v>
      </c>
    </row>
    <row r="186" spans="1:25" hidden="1" x14ac:dyDescent="0.2">
      <c r="A1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13732-','               1',null,null)</v>
      </c>
      <c r="B186">
        <v>1</v>
      </c>
      <c r="C186" t="s">
        <v>9016</v>
      </c>
      <c r="D186" t="s">
        <v>9017</v>
      </c>
      <c r="E186" t="s">
        <v>22</v>
      </c>
      <c r="F186" s="1">
        <v>41640</v>
      </c>
      <c r="G186" s="1">
        <v>41752</v>
      </c>
      <c r="H186" t="s">
        <v>23</v>
      </c>
      <c r="I186" s="6"/>
      <c r="J186" t="s">
        <v>7456</v>
      </c>
      <c r="K186" t="s">
        <v>9018</v>
      </c>
      <c r="L186" t="s">
        <v>9019</v>
      </c>
      <c r="M186" t="s">
        <v>9017</v>
      </c>
      <c r="N186" t="s">
        <v>22</v>
      </c>
      <c r="O186" t="s">
        <v>7457</v>
      </c>
      <c r="P186" t="s">
        <v>28</v>
      </c>
      <c r="R186" s="2">
        <v>1402055.18</v>
      </c>
      <c r="S186" s="2">
        <v>1402055.18</v>
      </c>
      <c r="T186" s="2">
        <v>1152467</v>
      </c>
      <c r="U186" s="2">
        <v>0</v>
      </c>
      <c r="V186" s="2">
        <v>1876.2</v>
      </c>
      <c r="W186" s="2">
        <v>6716.43</v>
      </c>
      <c r="X186" s="2">
        <v>6692.63</v>
      </c>
      <c r="Y186" s="3" t="s">
        <v>19450</v>
      </c>
    </row>
    <row r="187" spans="1:25" hidden="1" x14ac:dyDescent="0.2">
      <c r="A1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13790-','               1',null,null)</v>
      </c>
      <c r="B187">
        <v>1</v>
      </c>
      <c r="C187" t="s">
        <v>9020</v>
      </c>
      <c r="D187" t="s">
        <v>9021</v>
      </c>
      <c r="E187" t="s">
        <v>22</v>
      </c>
      <c r="F187" s="1">
        <v>41699</v>
      </c>
      <c r="G187" s="1">
        <v>41886</v>
      </c>
      <c r="H187" t="s">
        <v>23</v>
      </c>
      <c r="I187" s="6"/>
      <c r="J187" t="s">
        <v>7456</v>
      </c>
      <c r="K187" t="s">
        <v>9022</v>
      </c>
      <c r="L187" t="s">
        <v>9023</v>
      </c>
      <c r="M187" t="s">
        <v>9021</v>
      </c>
      <c r="N187" t="s">
        <v>22</v>
      </c>
      <c r="O187" t="s">
        <v>7457</v>
      </c>
      <c r="P187" t="s">
        <v>28</v>
      </c>
      <c r="R187" s="2">
        <v>1400202</v>
      </c>
      <c r="S187" s="2">
        <v>1400202</v>
      </c>
      <c r="T187" s="2">
        <v>1708500</v>
      </c>
      <c r="U187" s="2">
        <v>0</v>
      </c>
      <c r="V187" s="2">
        <v>2847.2</v>
      </c>
      <c r="W187" s="2">
        <v>7467.74</v>
      </c>
      <c r="X187" s="2">
        <v>7467.74</v>
      </c>
      <c r="Y187" s="3" t="s">
        <v>19453</v>
      </c>
    </row>
    <row r="188" spans="1:25" hidden="1" x14ac:dyDescent="0.2">
      <c r="A1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13794-','               1','SP_M',null)</v>
      </c>
      <c r="B188">
        <v>1</v>
      </c>
      <c r="C188" t="s">
        <v>9024</v>
      </c>
      <c r="D188" t="s">
        <v>9025</v>
      </c>
      <c r="E188" t="s">
        <v>22</v>
      </c>
      <c r="F188" s="1">
        <v>41699</v>
      </c>
      <c r="G188" s="1">
        <v>41829</v>
      </c>
      <c r="H188" t="s">
        <v>23</v>
      </c>
      <c r="I188" s="6"/>
      <c r="J188" t="s">
        <v>7456</v>
      </c>
      <c r="K188" t="s">
        <v>9026</v>
      </c>
      <c r="L188" t="s">
        <v>9027</v>
      </c>
      <c r="M188" t="s">
        <v>9025</v>
      </c>
      <c r="N188" t="s">
        <v>22</v>
      </c>
      <c r="O188" t="s">
        <v>7457</v>
      </c>
      <c r="P188" t="s">
        <v>28</v>
      </c>
      <c r="Q188" t="s">
        <v>7477</v>
      </c>
      <c r="R188" s="2">
        <v>1163435</v>
      </c>
      <c r="S188" s="2">
        <v>1163435</v>
      </c>
      <c r="T188" s="2">
        <v>1846250</v>
      </c>
      <c r="U188" s="2">
        <v>0</v>
      </c>
      <c r="V188" s="2">
        <v>1149.21</v>
      </c>
      <c r="W188" s="2">
        <v>5369.6</v>
      </c>
      <c r="X188" s="2">
        <v>5317.77</v>
      </c>
      <c r="Y188" s="3" t="s">
        <v>19451</v>
      </c>
    </row>
    <row r="189" spans="1:25" hidden="1" x14ac:dyDescent="0.2">
      <c r="A1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13796-','               1',null,null)</v>
      </c>
      <c r="B189">
        <v>1</v>
      </c>
      <c r="C189" t="s">
        <v>9028</v>
      </c>
      <c r="D189" t="s">
        <v>9029</v>
      </c>
      <c r="E189" t="s">
        <v>22</v>
      </c>
      <c r="F189" s="1">
        <v>41699</v>
      </c>
      <c r="G189" s="1">
        <v>41886</v>
      </c>
      <c r="H189" t="s">
        <v>23</v>
      </c>
      <c r="I189" s="6"/>
      <c r="J189" t="s">
        <v>7456</v>
      </c>
      <c r="K189" t="s">
        <v>9030</v>
      </c>
      <c r="L189" t="s">
        <v>9031</v>
      </c>
      <c r="M189" t="s">
        <v>9029</v>
      </c>
      <c r="N189" t="s">
        <v>22</v>
      </c>
      <c r="O189" t="s">
        <v>7457</v>
      </c>
      <c r="P189" t="s">
        <v>28</v>
      </c>
      <c r="R189" s="2">
        <v>4016838.54</v>
      </c>
      <c r="S189" s="2">
        <v>4016838.54</v>
      </c>
      <c r="T189" s="2">
        <v>3944850</v>
      </c>
      <c r="U189" s="2">
        <v>0</v>
      </c>
      <c r="V189" s="2">
        <v>4641.6899999999996</v>
      </c>
      <c r="W189" s="2">
        <v>14480.54</v>
      </c>
      <c r="X189" s="2">
        <v>14540.59</v>
      </c>
      <c r="Y189" s="3" t="s">
        <v>19453</v>
      </c>
    </row>
    <row r="190" spans="1:25" hidden="1" x14ac:dyDescent="0.2">
      <c r="A1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13809-','               1',null,null)</v>
      </c>
      <c r="B190">
        <v>1</v>
      </c>
      <c r="C190" t="s">
        <v>9032</v>
      </c>
      <c r="D190" t="s">
        <v>9033</v>
      </c>
      <c r="E190" t="s">
        <v>22</v>
      </c>
      <c r="F190" s="1">
        <v>41699</v>
      </c>
      <c r="G190" s="1">
        <v>41724</v>
      </c>
      <c r="H190" t="s">
        <v>23</v>
      </c>
      <c r="I190" s="6"/>
      <c r="J190" t="s">
        <v>7456</v>
      </c>
      <c r="K190" t="s">
        <v>9034</v>
      </c>
      <c r="L190" t="s">
        <v>9035</v>
      </c>
      <c r="M190" t="s">
        <v>9033</v>
      </c>
      <c r="N190" t="s">
        <v>22</v>
      </c>
      <c r="O190" t="s">
        <v>7457</v>
      </c>
      <c r="P190" t="s">
        <v>28</v>
      </c>
      <c r="R190" s="2">
        <v>20127.689999999999</v>
      </c>
      <c r="S190" s="2">
        <v>20127.689999999999</v>
      </c>
      <c r="T190" s="2">
        <v>0</v>
      </c>
      <c r="U190" s="2">
        <v>0</v>
      </c>
      <c r="V190" s="2">
        <v>0</v>
      </c>
      <c r="W190" s="2">
        <v>198.79</v>
      </c>
      <c r="X190" s="2">
        <v>0</v>
      </c>
      <c r="Y190" s="3" t="s">
        <v>19495</v>
      </c>
    </row>
    <row r="191" spans="1:25" hidden="1" x14ac:dyDescent="0.2">
      <c r="A1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13820-','               1',null,null)</v>
      </c>
      <c r="B191">
        <v>1</v>
      </c>
      <c r="C191" t="s">
        <v>9036</v>
      </c>
      <c r="D191" t="s">
        <v>9037</v>
      </c>
      <c r="E191" t="s">
        <v>22</v>
      </c>
      <c r="F191" s="1">
        <v>41730</v>
      </c>
      <c r="G191" s="1">
        <v>41800</v>
      </c>
      <c r="H191" t="s">
        <v>23</v>
      </c>
      <c r="I191" s="6"/>
      <c r="J191" t="s">
        <v>7456</v>
      </c>
      <c r="K191" t="s">
        <v>9038</v>
      </c>
      <c r="L191" t="s">
        <v>9039</v>
      </c>
      <c r="M191" t="s">
        <v>9037</v>
      </c>
      <c r="N191" t="s">
        <v>22</v>
      </c>
      <c r="O191" t="s">
        <v>7457</v>
      </c>
      <c r="P191" t="s">
        <v>28</v>
      </c>
      <c r="R191" s="2">
        <v>269231.65999999997</v>
      </c>
      <c r="S191" s="2">
        <v>269231.65999999997</v>
      </c>
      <c r="T191" s="2">
        <v>0</v>
      </c>
      <c r="U191" s="2">
        <v>0</v>
      </c>
      <c r="V191" s="2">
        <v>927.79</v>
      </c>
      <c r="W191" s="2">
        <v>2132.5300000000002</v>
      </c>
      <c r="X191" s="2">
        <v>12071.01</v>
      </c>
      <c r="Y191" s="3" t="s">
        <v>19453</v>
      </c>
    </row>
    <row r="192" spans="1:25" hidden="1" x14ac:dyDescent="0.2">
      <c r="A1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13828-','               1',null,null)</v>
      </c>
      <c r="B192">
        <v>1</v>
      </c>
      <c r="C192" t="s">
        <v>9040</v>
      </c>
      <c r="D192" t="s">
        <v>9041</v>
      </c>
      <c r="E192" t="s">
        <v>22</v>
      </c>
      <c r="F192" s="1">
        <v>41730</v>
      </c>
      <c r="G192" s="1">
        <v>41913</v>
      </c>
      <c r="H192" t="s">
        <v>23</v>
      </c>
      <c r="I192" s="6"/>
      <c r="J192" t="s">
        <v>7456</v>
      </c>
      <c r="K192" t="s">
        <v>9042</v>
      </c>
      <c r="L192" t="s">
        <v>9043</v>
      </c>
      <c r="M192" t="s">
        <v>9041</v>
      </c>
      <c r="N192" t="s">
        <v>22</v>
      </c>
      <c r="O192" t="s">
        <v>7457</v>
      </c>
      <c r="P192" t="s">
        <v>28</v>
      </c>
      <c r="R192" s="2">
        <v>1541275.05</v>
      </c>
      <c r="S192" s="2">
        <v>1541275.05</v>
      </c>
      <c r="T192" s="2">
        <v>3613980</v>
      </c>
      <c r="U192" s="2">
        <v>0</v>
      </c>
      <c r="V192" s="2">
        <v>1390.35</v>
      </c>
      <c r="W192" s="2">
        <v>7954.97</v>
      </c>
      <c r="X192" s="2">
        <v>7954.97</v>
      </c>
      <c r="Y192" s="3" t="s">
        <v>19451</v>
      </c>
    </row>
    <row r="193" spans="1:25" hidden="1" x14ac:dyDescent="0.2">
      <c r="A1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13830-','               1',null,null)</v>
      </c>
      <c r="B193">
        <v>1</v>
      </c>
      <c r="C193" t="s">
        <v>9044</v>
      </c>
      <c r="D193" t="s">
        <v>9045</v>
      </c>
      <c r="E193" t="s">
        <v>22</v>
      </c>
      <c r="F193" s="1">
        <v>41730</v>
      </c>
      <c r="G193" s="1">
        <v>41793</v>
      </c>
      <c r="H193" t="s">
        <v>23</v>
      </c>
      <c r="I193" s="6"/>
      <c r="J193" t="s">
        <v>7456</v>
      </c>
      <c r="K193" t="s">
        <v>9046</v>
      </c>
      <c r="L193" t="s">
        <v>9047</v>
      </c>
      <c r="M193" t="s">
        <v>9045</v>
      </c>
      <c r="N193" t="s">
        <v>22</v>
      </c>
      <c r="O193" t="s">
        <v>7457</v>
      </c>
      <c r="P193" t="s">
        <v>28</v>
      </c>
      <c r="R193" s="2">
        <v>124609.5</v>
      </c>
      <c r="S193" s="2">
        <v>124609.5</v>
      </c>
      <c r="T193" s="2">
        <v>0</v>
      </c>
      <c r="U193" s="2">
        <v>0</v>
      </c>
      <c r="V193" s="2">
        <v>453.64</v>
      </c>
      <c r="W193" s="2">
        <v>1107.6400000000001</v>
      </c>
      <c r="X193" s="2">
        <v>0</v>
      </c>
      <c r="Y193" s="3" t="s">
        <v>19453</v>
      </c>
    </row>
    <row r="194" spans="1:25" hidden="1" x14ac:dyDescent="0.2">
      <c r="A1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13831-','               1',null,null)</v>
      </c>
      <c r="B194">
        <v>1</v>
      </c>
      <c r="C194" t="s">
        <v>9048</v>
      </c>
      <c r="D194" t="s">
        <v>4976</v>
      </c>
      <c r="E194" t="s">
        <v>22</v>
      </c>
      <c r="F194" s="1">
        <v>41730</v>
      </c>
      <c r="G194" s="1">
        <v>42004</v>
      </c>
      <c r="H194" t="s">
        <v>23</v>
      </c>
      <c r="I194" s="6"/>
      <c r="J194" t="s">
        <v>7456</v>
      </c>
      <c r="K194" t="s">
        <v>9049</v>
      </c>
      <c r="L194" t="s">
        <v>9050</v>
      </c>
      <c r="M194" t="s">
        <v>4976</v>
      </c>
      <c r="N194" t="s">
        <v>22</v>
      </c>
      <c r="O194" t="s">
        <v>7457</v>
      </c>
      <c r="P194" t="s">
        <v>28</v>
      </c>
      <c r="R194" s="2">
        <v>1754730.84</v>
      </c>
      <c r="S194" s="2">
        <v>1754730.84</v>
      </c>
      <c r="T194" s="2">
        <v>2362050</v>
      </c>
      <c r="U194" s="2">
        <v>0</v>
      </c>
      <c r="V194" s="2">
        <v>735.08</v>
      </c>
      <c r="W194" s="2">
        <v>8171.73</v>
      </c>
      <c r="X194" s="2">
        <v>8802.81</v>
      </c>
      <c r="Y194" s="3" t="s">
        <v>19452</v>
      </c>
    </row>
    <row r="195" spans="1:25" hidden="1" x14ac:dyDescent="0.2">
      <c r="A1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13832-','               1','SP_M',null)</v>
      </c>
      <c r="B195">
        <v>1</v>
      </c>
      <c r="C195" t="s">
        <v>9051</v>
      </c>
      <c r="D195" t="s">
        <v>9052</v>
      </c>
      <c r="E195" t="s">
        <v>22</v>
      </c>
      <c r="F195" s="1">
        <v>41730</v>
      </c>
      <c r="G195" s="1">
        <v>42004</v>
      </c>
      <c r="H195" t="s">
        <v>23</v>
      </c>
      <c r="I195" s="6"/>
      <c r="J195" t="s">
        <v>7456</v>
      </c>
      <c r="K195" t="s">
        <v>9053</v>
      </c>
      <c r="L195" t="s">
        <v>9054</v>
      </c>
      <c r="M195" t="s">
        <v>9055</v>
      </c>
      <c r="N195" t="s">
        <v>22</v>
      </c>
      <c r="O195" t="s">
        <v>7457</v>
      </c>
      <c r="P195" t="s">
        <v>28</v>
      </c>
      <c r="Q195" t="s">
        <v>7477</v>
      </c>
      <c r="R195" s="2">
        <v>7631376.1299999999</v>
      </c>
      <c r="S195" s="2">
        <v>7973721</v>
      </c>
      <c r="T195" s="2">
        <v>7973721</v>
      </c>
      <c r="U195" s="2">
        <v>0</v>
      </c>
      <c r="V195" s="2">
        <v>5363.06</v>
      </c>
      <c r="W195" s="2">
        <v>24245.93</v>
      </c>
      <c r="X195" s="2">
        <v>25073.9</v>
      </c>
      <c r="Y195" s="3" t="s">
        <v>19452</v>
      </c>
    </row>
    <row r="196" spans="1:25" hidden="1" x14ac:dyDescent="0.2">
      <c r="A1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13839-','               1',null,null)</v>
      </c>
      <c r="B196">
        <v>1</v>
      </c>
      <c r="C196" t="s">
        <v>9056</v>
      </c>
      <c r="D196" t="s">
        <v>9057</v>
      </c>
      <c r="E196" t="s">
        <v>22</v>
      </c>
      <c r="F196" s="1">
        <v>41730</v>
      </c>
      <c r="G196" s="1">
        <v>41886</v>
      </c>
      <c r="H196" t="s">
        <v>23</v>
      </c>
      <c r="I196" s="6"/>
      <c r="J196" t="s">
        <v>7456</v>
      </c>
      <c r="K196" t="s">
        <v>9058</v>
      </c>
      <c r="L196" t="s">
        <v>9059</v>
      </c>
      <c r="M196" t="s">
        <v>9057</v>
      </c>
      <c r="N196" t="s">
        <v>22</v>
      </c>
      <c r="O196" t="s">
        <v>7457</v>
      </c>
      <c r="P196" t="s">
        <v>28</v>
      </c>
      <c r="R196" s="2">
        <v>4569948.2</v>
      </c>
      <c r="S196" s="2">
        <v>4569948.2</v>
      </c>
      <c r="T196" s="2">
        <v>4839200</v>
      </c>
      <c r="U196" s="2">
        <v>0</v>
      </c>
      <c r="V196" s="2">
        <v>6845.2</v>
      </c>
      <c r="W196" s="2">
        <v>15953.22</v>
      </c>
      <c r="X196" s="2">
        <v>15953.42</v>
      </c>
      <c r="Y196" s="3" t="s">
        <v>19450</v>
      </c>
    </row>
    <row r="197" spans="1:25" hidden="1" x14ac:dyDescent="0.2">
      <c r="A1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13846-','               1',null,null)</v>
      </c>
      <c r="B197">
        <v>1</v>
      </c>
      <c r="C197" t="s">
        <v>9060</v>
      </c>
      <c r="D197" t="s">
        <v>9061</v>
      </c>
      <c r="E197" t="s">
        <v>22</v>
      </c>
      <c r="F197" s="1">
        <v>41760</v>
      </c>
      <c r="G197" s="1">
        <v>41901</v>
      </c>
      <c r="H197" t="s">
        <v>23</v>
      </c>
      <c r="I197" s="6"/>
      <c r="J197" t="s">
        <v>7456</v>
      </c>
      <c r="K197" t="s">
        <v>9062</v>
      </c>
      <c r="L197" t="s">
        <v>9063</v>
      </c>
      <c r="M197" t="s">
        <v>9061</v>
      </c>
      <c r="N197" t="s">
        <v>22</v>
      </c>
      <c r="O197" t="s">
        <v>7457</v>
      </c>
      <c r="P197" t="s">
        <v>28</v>
      </c>
      <c r="R197" s="2">
        <v>973905.58</v>
      </c>
      <c r="S197" s="2">
        <v>973905.58</v>
      </c>
      <c r="T197" s="2">
        <v>1140260</v>
      </c>
      <c r="U197" s="2">
        <v>0</v>
      </c>
      <c r="V197" s="2">
        <v>2799.52</v>
      </c>
      <c r="W197" s="2">
        <v>5486.79</v>
      </c>
      <c r="X197" s="2">
        <v>5486.79</v>
      </c>
      <c r="Y197" s="3" t="s">
        <v>19453</v>
      </c>
    </row>
    <row r="198" spans="1:25" hidden="1" x14ac:dyDescent="0.2">
      <c r="A1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13860-','               1',null,null)</v>
      </c>
      <c r="B198">
        <v>1</v>
      </c>
      <c r="C198" t="s">
        <v>9064</v>
      </c>
      <c r="D198" t="s">
        <v>9065</v>
      </c>
      <c r="E198" t="s">
        <v>22</v>
      </c>
      <c r="F198" s="1">
        <v>41791</v>
      </c>
      <c r="G198" s="1">
        <v>41844</v>
      </c>
      <c r="H198" t="s">
        <v>23</v>
      </c>
      <c r="I198" s="6"/>
      <c r="J198" t="s">
        <v>7456</v>
      </c>
      <c r="K198" t="s">
        <v>9066</v>
      </c>
      <c r="L198" t="s">
        <v>9067</v>
      </c>
      <c r="M198" t="s">
        <v>9065</v>
      </c>
      <c r="N198" t="s">
        <v>22</v>
      </c>
      <c r="O198" t="s">
        <v>7457</v>
      </c>
      <c r="P198" t="s">
        <v>28</v>
      </c>
      <c r="R198" s="2">
        <v>66633.179999999993</v>
      </c>
      <c r="S198" s="2">
        <v>66633.179999999993</v>
      </c>
      <c r="T198" s="2">
        <v>79180</v>
      </c>
      <c r="U198" s="2">
        <v>0</v>
      </c>
      <c r="V198" s="2">
        <v>0.01</v>
      </c>
      <c r="W198" s="2">
        <v>498.19</v>
      </c>
      <c r="X198" s="2">
        <v>498.2</v>
      </c>
      <c r="Y198" s="3" t="s">
        <v>19450</v>
      </c>
    </row>
    <row r="199" spans="1:25" hidden="1" x14ac:dyDescent="0.2">
      <c r="A1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13867-','               1',null,null)</v>
      </c>
      <c r="B199">
        <v>1</v>
      </c>
      <c r="C199" t="s">
        <v>9068</v>
      </c>
      <c r="D199" t="s">
        <v>9069</v>
      </c>
      <c r="E199" t="s">
        <v>22</v>
      </c>
      <c r="F199" s="1">
        <v>41791</v>
      </c>
      <c r="G199" s="1">
        <v>41838</v>
      </c>
      <c r="H199" t="s">
        <v>23</v>
      </c>
      <c r="I199" s="6"/>
      <c r="J199" t="s">
        <v>7456</v>
      </c>
      <c r="K199" t="s">
        <v>9070</v>
      </c>
      <c r="L199" t="s">
        <v>9071</v>
      </c>
      <c r="M199" t="s">
        <v>9069</v>
      </c>
      <c r="N199" t="s">
        <v>22</v>
      </c>
      <c r="O199" t="s">
        <v>7457</v>
      </c>
      <c r="P199" t="s">
        <v>28</v>
      </c>
      <c r="R199" s="2">
        <v>97013.28</v>
      </c>
      <c r="S199" s="2">
        <v>97013.28</v>
      </c>
      <c r="T199" s="2">
        <v>0</v>
      </c>
      <c r="U199" s="2">
        <v>0</v>
      </c>
      <c r="V199" s="2">
        <v>38.75</v>
      </c>
      <c r="W199" s="2">
        <v>852.86</v>
      </c>
      <c r="X199" s="2">
        <v>891.61</v>
      </c>
      <c r="Y199" s="3" t="s">
        <v>19448</v>
      </c>
    </row>
    <row r="200" spans="1:25" hidden="1" x14ac:dyDescent="0.2">
      <c r="A2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13873-','               1',null,null)</v>
      </c>
      <c r="B200">
        <v>1</v>
      </c>
      <c r="C200" t="s">
        <v>9072</v>
      </c>
      <c r="D200" t="s">
        <v>9073</v>
      </c>
      <c r="E200" t="s">
        <v>22</v>
      </c>
      <c r="F200" s="1">
        <v>41791</v>
      </c>
      <c r="G200" s="1">
        <v>41878</v>
      </c>
      <c r="H200" t="s">
        <v>23</v>
      </c>
      <c r="I200" s="6"/>
      <c r="J200" t="s">
        <v>7456</v>
      </c>
      <c r="K200" t="s">
        <v>9074</v>
      </c>
      <c r="L200" t="s">
        <v>9075</v>
      </c>
      <c r="M200" t="s">
        <v>9073</v>
      </c>
      <c r="N200" t="s">
        <v>22</v>
      </c>
      <c r="O200" t="s">
        <v>7457</v>
      </c>
      <c r="P200" t="s">
        <v>28</v>
      </c>
      <c r="R200" s="2">
        <v>889170.66</v>
      </c>
      <c r="S200" s="2">
        <v>889170.66</v>
      </c>
      <c r="T200" s="2">
        <v>1022532</v>
      </c>
      <c r="U200" s="2">
        <v>0</v>
      </c>
      <c r="V200" s="2">
        <v>1016.44</v>
      </c>
      <c r="W200" s="2">
        <v>4839.0200000000004</v>
      </c>
      <c r="X200" s="2">
        <v>4839.0200000000004</v>
      </c>
      <c r="Y200" s="3" t="s">
        <v>19450</v>
      </c>
    </row>
    <row r="201" spans="1:25" hidden="1" x14ac:dyDescent="0.2">
      <c r="A2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13878-','               1',null,null)</v>
      </c>
      <c r="B201">
        <v>1</v>
      </c>
      <c r="C201" t="s">
        <v>9076</v>
      </c>
      <c r="D201" t="s">
        <v>9077</v>
      </c>
      <c r="E201" t="s">
        <v>22</v>
      </c>
      <c r="F201" s="1">
        <v>41821</v>
      </c>
      <c r="G201" s="1">
        <v>41934</v>
      </c>
      <c r="H201" t="s">
        <v>23</v>
      </c>
      <c r="I201" s="6"/>
      <c r="J201" t="s">
        <v>7456</v>
      </c>
      <c r="K201" t="s">
        <v>9078</v>
      </c>
      <c r="L201" t="s">
        <v>9079</v>
      </c>
      <c r="M201" t="s">
        <v>9077</v>
      </c>
      <c r="N201" t="s">
        <v>22</v>
      </c>
      <c r="O201" t="s">
        <v>7457</v>
      </c>
      <c r="P201" t="s">
        <v>28</v>
      </c>
      <c r="R201" s="2">
        <v>0</v>
      </c>
      <c r="S201" s="2">
        <v>0</v>
      </c>
      <c r="T201" s="2">
        <v>162000</v>
      </c>
      <c r="U201" s="2">
        <v>0</v>
      </c>
      <c r="V201" s="2">
        <v>1350</v>
      </c>
      <c r="W201" s="2">
        <v>5.4</v>
      </c>
      <c r="X201" s="2">
        <v>0</v>
      </c>
      <c r="Y201" s="3" t="s">
        <v>19453</v>
      </c>
    </row>
    <row r="202" spans="1:25" hidden="1" x14ac:dyDescent="0.2">
      <c r="A2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13879-','               1',null,null)</v>
      </c>
      <c r="B202">
        <v>1</v>
      </c>
      <c r="C202" t="s">
        <v>9080</v>
      </c>
      <c r="D202" t="s">
        <v>9081</v>
      </c>
      <c r="E202" t="s">
        <v>22</v>
      </c>
      <c r="F202" s="1">
        <v>41821</v>
      </c>
      <c r="G202" s="1"/>
      <c r="H202" t="s">
        <v>23</v>
      </c>
      <c r="I202" s="6"/>
      <c r="J202" t="s">
        <v>7456</v>
      </c>
      <c r="K202" t="s">
        <v>9082</v>
      </c>
      <c r="L202" t="s">
        <v>9083</v>
      </c>
      <c r="M202" t="s">
        <v>9081</v>
      </c>
      <c r="N202" t="s">
        <v>22</v>
      </c>
      <c r="O202" t="s">
        <v>7457</v>
      </c>
      <c r="P202" t="s">
        <v>28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3" t="s">
        <v>19453</v>
      </c>
    </row>
    <row r="203" spans="1:25" hidden="1" x14ac:dyDescent="0.2">
      <c r="A2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13880-','               1',null,null)</v>
      </c>
      <c r="B203">
        <v>1</v>
      </c>
      <c r="C203" t="s">
        <v>9084</v>
      </c>
      <c r="D203" t="s">
        <v>9085</v>
      </c>
      <c r="E203" t="s">
        <v>22</v>
      </c>
      <c r="F203" s="1">
        <v>41821</v>
      </c>
      <c r="G203" s="1">
        <v>41932</v>
      </c>
      <c r="H203" t="s">
        <v>23</v>
      </c>
      <c r="I203" s="6"/>
      <c r="J203" t="s">
        <v>7456</v>
      </c>
      <c r="K203" t="s">
        <v>9086</v>
      </c>
      <c r="L203" t="s">
        <v>9087</v>
      </c>
      <c r="M203" t="s">
        <v>9085</v>
      </c>
      <c r="N203" t="s">
        <v>22</v>
      </c>
      <c r="O203" t="s">
        <v>7457</v>
      </c>
      <c r="P203" t="s">
        <v>28</v>
      </c>
      <c r="R203" s="2">
        <v>1222975.6000000001</v>
      </c>
      <c r="S203" s="2">
        <v>1222975.6000000001</v>
      </c>
      <c r="T203" s="2">
        <v>1420320</v>
      </c>
      <c r="U203" s="2">
        <v>0</v>
      </c>
      <c r="V203" s="2">
        <v>2707.39</v>
      </c>
      <c r="W203" s="2">
        <v>11334.9</v>
      </c>
      <c r="X203" s="2">
        <v>0</v>
      </c>
      <c r="Y203" s="3" t="s">
        <v>19495</v>
      </c>
    </row>
    <row r="204" spans="1:25" hidden="1" x14ac:dyDescent="0.2">
      <c r="A2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13881-','               1','SP_M',null)</v>
      </c>
      <c r="B204">
        <v>1</v>
      </c>
      <c r="C204" t="s">
        <v>9088</v>
      </c>
      <c r="D204" t="s">
        <v>9089</v>
      </c>
      <c r="E204" t="s">
        <v>22</v>
      </c>
      <c r="F204" s="1">
        <v>41821</v>
      </c>
      <c r="G204" s="1">
        <v>41940</v>
      </c>
      <c r="H204" t="s">
        <v>23</v>
      </c>
      <c r="I204" s="6"/>
      <c r="J204" t="s">
        <v>7456</v>
      </c>
      <c r="K204" t="s">
        <v>9090</v>
      </c>
      <c r="L204" t="s">
        <v>9091</v>
      </c>
      <c r="M204" t="s">
        <v>9089</v>
      </c>
      <c r="N204" t="s">
        <v>22</v>
      </c>
      <c r="O204" t="s">
        <v>7457</v>
      </c>
      <c r="P204" t="s">
        <v>28</v>
      </c>
      <c r="Q204" t="s">
        <v>7477</v>
      </c>
      <c r="R204" s="2">
        <v>7424605</v>
      </c>
      <c r="S204" s="2">
        <v>7424605</v>
      </c>
      <c r="T204" s="2">
        <v>4753435.5999999996</v>
      </c>
      <c r="U204" s="2">
        <v>0</v>
      </c>
      <c r="V204" s="2">
        <v>4701.99</v>
      </c>
      <c r="W204" s="2">
        <v>25999.85</v>
      </c>
      <c r="X204" s="2">
        <v>12893.74</v>
      </c>
      <c r="Y204" s="3" t="s">
        <v>19454</v>
      </c>
    </row>
    <row r="205" spans="1:25" hidden="1" x14ac:dyDescent="0.2">
      <c r="A2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13882-','               1',null,null)</v>
      </c>
      <c r="B205">
        <v>1</v>
      </c>
      <c r="C205" t="s">
        <v>9092</v>
      </c>
      <c r="D205" t="s">
        <v>9093</v>
      </c>
      <c r="E205" t="s">
        <v>22</v>
      </c>
      <c r="F205" s="1">
        <v>41821</v>
      </c>
      <c r="G205" s="1">
        <v>41908</v>
      </c>
      <c r="H205" t="s">
        <v>23</v>
      </c>
      <c r="I205" s="6"/>
      <c r="J205" t="s">
        <v>7456</v>
      </c>
      <c r="K205" t="s">
        <v>9094</v>
      </c>
      <c r="L205" t="s">
        <v>9095</v>
      </c>
      <c r="M205" t="s">
        <v>9093</v>
      </c>
      <c r="N205" t="s">
        <v>22</v>
      </c>
      <c r="O205" t="s">
        <v>7457</v>
      </c>
      <c r="P205" t="s">
        <v>28</v>
      </c>
      <c r="R205" s="2">
        <v>500397.04</v>
      </c>
      <c r="S205" s="2">
        <v>500397.04</v>
      </c>
      <c r="T205" s="2">
        <v>1434992</v>
      </c>
      <c r="U205" s="2">
        <v>0</v>
      </c>
      <c r="V205" s="2">
        <v>1107</v>
      </c>
      <c r="W205" s="2">
        <v>3849.21</v>
      </c>
      <c r="X205" s="2">
        <v>4956.21</v>
      </c>
      <c r="Y205" s="3" t="s">
        <v>19452</v>
      </c>
    </row>
    <row r="206" spans="1:25" hidden="1" x14ac:dyDescent="0.2">
      <c r="A2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13884-','               1','SP_F',null)</v>
      </c>
      <c r="B206">
        <v>1</v>
      </c>
      <c r="C206" t="s">
        <v>9096</v>
      </c>
      <c r="D206" t="s">
        <v>9097</v>
      </c>
      <c r="E206" t="s">
        <v>22</v>
      </c>
      <c r="F206" s="1">
        <v>41821</v>
      </c>
      <c r="G206" s="1">
        <v>41913</v>
      </c>
      <c r="H206" t="s">
        <v>23</v>
      </c>
      <c r="I206" s="6"/>
      <c r="J206" t="s">
        <v>7456</v>
      </c>
      <c r="K206" t="s">
        <v>9098</v>
      </c>
      <c r="L206" t="s">
        <v>9099</v>
      </c>
      <c r="M206" t="s">
        <v>9097</v>
      </c>
      <c r="N206" t="s">
        <v>22</v>
      </c>
      <c r="O206" t="s">
        <v>7457</v>
      </c>
      <c r="P206" t="s">
        <v>28</v>
      </c>
      <c r="Q206" t="s">
        <v>7743</v>
      </c>
      <c r="R206" s="2">
        <v>387170.07</v>
      </c>
      <c r="S206" s="2">
        <v>387170.07</v>
      </c>
      <c r="T206" s="2">
        <v>390320</v>
      </c>
      <c r="U206" s="2">
        <v>0</v>
      </c>
      <c r="V206" s="2">
        <v>383.9</v>
      </c>
      <c r="W206" s="2">
        <v>2602.8200000000002</v>
      </c>
      <c r="X206" s="2">
        <v>2602.8200000000002</v>
      </c>
      <c r="Y206" s="3" t="s">
        <v>19451</v>
      </c>
    </row>
    <row r="207" spans="1:25" hidden="1" x14ac:dyDescent="0.2">
      <c r="A2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13885-','               1',null,null)</v>
      </c>
      <c r="B207">
        <v>1</v>
      </c>
      <c r="C207" t="s">
        <v>9100</v>
      </c>
      <c r="D207" t="s">
        <v>9101</v>
      </c>
      <c r="E207" t="s">
        <v>22</v>
      </c>
      <c r="F207" s="1">
        <v>41821</v>
      </c>
      <c r="G207" s="1">
        <v>41908</v>
      </c>
      <c r="H207" t="s">
        <v>23</v>
      </c>
      <c r="I207" s="6"/>
      <c r="J207" t="s">
        <v>7456</v>
      </c>
      <c r="K207" t="s">
        <v>9102</v>
      </c>
      <c r="L207" t="s">
        <v>9103</v>
      </c>
      <c r="M207" t="s">
        <v>9101</v>
      </c>
      <c r="N207" t="s">
        <v>22</v>
      </c>
      <c r="O207" t="s">
        <v>7457</v>
      </c>
      <c r="P207" t="s">
        <v>28</v>
      </c>
      <c r="R207" s="2">
        <v>212740.4</v>
      </c>
      <c r="S207" s="2">
        <v>212740.4</v>
      </c>
      <c r="T207" s="2">
        <v>221160</v>
      </c>
      <c r="U207" s="2">
        <v>0</v>
      </c>
      <c r="V207" s="2">
        <v>321.86</v>
      </c>
      <c r="W207" s="2">
        <v>1754.56</v>
      </c>
      <c r="X207" s="2">
        <v>1754.56</v>
      </c>
      <c r="Y207" s="3" t="s">
        <v>19453</v>
      </c>
    </row>
    <row r="208" spans="1:25" hidden="1" x14ac:dyDescent="0.2">
      <c r="A2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13886-','               1',null,null)</v>
      </c>
      <c r="B208">
        <v>1</v>
      </c>
      <c r="C208" t="s">
        <v>9104</v>
      </c>
      <c r="D208" t="s">
        <v>9105</v>
      </c>
      <c r="E208" t="s">
        <v>22</v>
      </c>
      <c r="F208" s="1">
        <v>41821</v>
      </c>
      <c r="G208" s="1">
        <v>41971</v>
      </c>
      <c r="H208" t="s">
        <v>23</v>
      </c>
      <c r="I208" s="6"/>
      <c r="J208" t="s">
        <v>7456</v>
      </c>
      <c r="K208" t="s">
        <v>9106</v>
      </c>
      <c r="L208" t="s">
        <v>9107</v>
      </c>
      <c r="M208" t="s">
        <v>9105</v>
      </c>
      <c r="N208" t="s">
        <v>22</v>
      </c>
      <c r="O208" t="s">
        <v>7457</v>
      </c>
      <c r="P208" t="s">
        <v>28</v>
      </c>
      <c r="R208" s="2">
        <v>192385.6</v>
      </c>
      <c r="S208" s="2">
        <v>192385.6</v>
      </c>
      <c r="T208" s="2">
        <v>385000</v>
      </c>
      <c r="U208" s="2">
        <v>0</v>
      </c>
      <c r="V208" s="2">
        <v>186.01</v>
      </c>
      <c r="W208" s="2">
        <v>1550.89</v>
      </c>
      <c r="X208" s="2">
        <v>1726.73</v>
      </c>
      <c r="Y208" s="3" t="s">
        <v>19452</v>
      </c>
    </row>
    <row r="209" spans="1:25" hidden="1" x14ac:dyDescent="0.2">
      <c r="A2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13887-','               1',null,null)</v>
      </c>
      <c r="B209">
        <v>1</v>
      </c>
      <c r="C209" t="s">
        <v>9108</v>
      </c>
      <c r="D209" t="s">
        <v>9109</v>
      </c>
      <c r="E209" t="s">
        <v>22</v>
      </c>
      <c r="F209" s="1">
        <v>41821</v>
      </c>
      <c r="G209" s="1">
        <v>41852</v>
      </c>
      <c r="H209" t="s">
        <v>23</v>
      </c>
      <c r="I209" s="6"/>
      <c r="J209" t="s">
        <v>7456</v>
      </c>
      <c r="K209" t="s">
        <v>9110</v>
      </c>
      <c r="L209" t="s">
        <v>9111</v>
      </c>
      <c r="M209" t="s">
        <v>9109</v>
      </c>
      <c r="N209" t="s">
        <v>22</v>
      </c>
      <c r="O209" t="s">
        <v>7457</v>
      </c>
      <c r="P209" t="s">
        <v>28</v>
      </c>
      <c r="R209" s="2">
        <v>242106.4</v>
      </c>
      <c r="S209" s="2">
        <v>242106.4</v>
      </c>
      <c r="T209" s="2">
        <v>261320</v>
      </c>
      <c r="U209" s="2">
        <v>0</v>
      </c>
      <c r="V209" s="2">
        <v>1367.09</v>
      </c>
      <c r="W209" s="2">
        <v>2068.8200000000002</v>
      </c>
      <c r="X209" s="2">
        <v>1367.09</v>
      </c>
      <c r="Y209" s="3" t="s">
        <v>19453</v>
      </c>
    </row>
    <row r="210" spans="1:25" hidden="1" x14ac:dyDescent="0.2">
      <c r="A2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13890-','               1','SP_M',null)</v>
      </c>
      <c r="B210">
        <v>1</v>
      </c>
      <c r="C210" t="s">
        <v>9112</v>
      </c>
      <c r="D210" t="s">
        <v>9113</v>
      </c>
      <c r="E210" t="s">
        <v>22</v>
      </c>
      <c r="F210" s="1">
        <v>41821</v>
      </c>
      <c r="G210" s="1">
        <v>41936</v>
      </c>
      <c r="H210" t="s">
        <v>23</v>
      </c>
      <c r="I210" s="6"/>
      <c r="J210" t="s">
        <v>7456</v>
      </c>
      <c r="K210" t="s">
        <v>9114</v>
      </c>
      <c r="L210" t="s">
        <v>9115</v>
      </c>
      <c r="M210" t="s">
        <v>9113</v>
      </c>
      <c r="N210" t="s">
        <v>22</v>
      </c>
      <c r="O210" t="s">
        <v>7457</v>
      </c>
      <c r="P210" t="s">
        <v>28</v>
      </c>
      <c r="Q210" t="s">
        <v>7477</v>
      </c>
      <c r="R210" s="2">
        <v>2488369.92</v>
      </c>
      <c r="S210" s="2">
        <v>2488369.92</v>
      </c>
      <c r="T210" s="2">
        <v>2752320</v>
      </c>
      <c r="U210" s="2">
        <v>0</v>
      </c>
      <c r="V210" s="2">
        <v>4162.8999999999996</v>
      </c>
      <c r="W210" s="2">
        <v>10541.52</v>
      </c>
      <c r="X210" s="2">
        <v>10369.11</v>
      </c>
      <c r="Y210" s="3" t="s">
        <v>19451</v>
      </c>
    </row>
    <row r="211" spans="1:25" hidden="1" x14ac:dyDescent="0.2">
      <c r="A2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13893-','               1',null,null)</v>
      </c>
      <c r="B211">
        <v>1</v>
      </c>
      <c r="C211" t="s">
        <v>9116</v>
      </c>
      <c r="D211" t="s">
        <v>9117</v>
      </c>
      <c r="E211" t="s">
        <v>22</v>
      </c>
      <c r="F211" s="1">
        <v>41821</v>
      </c>
      <c r="G211" s="1">
        <v>41940</v>
      </c>
      <c r="H211" t="s">
        <v>23</v>
      </c>
      <c r="I211" s="6"/>
      <c r="J211" t="s">
        <v>7456</v>
      </c>
      <c r="K211" t="s">
        <v>9118</v>
      </c>
      <c r="L211" t="s">
        <v>9119</v>
      </c>
      <c r="M211" t="s">
        <v>9117</v>
      </c>
      <c r="N211" t="s">
        <v>22</v>
      </c>
      <c r="O211" t="s">
        <v>7457</v>
      </c>
      <c r="P211" t="s">
        <v>28</v>
      </c>
      <c r="R211" s="2">
        <v>517066.94</v>
      </c>
      <c r="S211" s="2">
        <v>517066.94</v>
      </c>
      <c r="T211" s="2">
        <v>261820</v>
      </c>
      <c r="U211" s="2">
        <v>0</v>
      </c>
      <c r="V211" s="2">
        <v>2567.35</v>
      </c>
      <c r="W211" s="2">
        <v>3902.39</v>
      </c>
      <c r="X211" s="2">
        <v>3902.39</v>
      </c>
      <c r="Y211" s="3" t="s">
        <v>19453</v>
      </c>
    </row>
    <row r="212" spans="1:25" hidden="1" x14ac:dyDescent="0.2">
      <c r="A2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13898-','               1',null,null)</v>
      </c>
      <c r="B212">
        <v>1</v>
      </c>
      <c r="C212" t="s">
        <v>9120</v>
      </c>
      <c r="D212" t="s">
        <v>9121</v>
      </c>
      <c r="E212" t="s">
        <v>22</v>
      </c>
      <c r="F212" s="1">
        <v>41821</v>
      </c>
      <c r="G212" s="1">
        <v>41907</v>
      </c>
      <c r="H212" t="s">
        <v>23</v>
      </c>
      <c r="I212" s="6"/>
      <c r="J212" t="s">
        <v>7456</v>
      </c>
      <c r="K212" t="s">
        <v>9122</v>
      </c>
      <c r="L212" t="s">
        <v>9123</v>
      </c>
      <c r="M212" t="s">
        <v>9121</v>
      </c>
      <c r="N212" t="s">
        <v>22</v>
      </c>
      <c r="O212" t="s">
        <v>7457</v>
      </c>
      <c r="P212" t="s">
        <v>28</v>
      </c>
      <c r="R212" s="2">
        <v>1184624.2</v>
      </c>
      <c r="S212" s="2">
        <v>1184624.2</v>
      </c>
      <c r="T212" s="2">
        <v>1363345</v>
      </c>
      <c r="U212" s="2">
        <v>0</v>
      </c>
      <c r="V212" s="2">
        <v>3849.5</v>
      </c>
      <c r="W212" s="2">
        <v>8386.7199999999993</v>
      </c>
      <c r="X212" s="2">
        <v>8386.7199999999993</v>
      </c>
      <c r="Y212" s="3" t="s">
        <v>19496</v>
      </c>
    </row>
    <row r="213" spans="1:25" hidden="1" x14ac:dyDescent="0.2">
      <c r="A2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13899-','               1',null,null)</v>
      </c>
      <c r="B213">
        <v>1</v>
      </c>
      <c r="C213" t="s">
        <v>9124</v>
      </c>
      <c r="D213" t="s">
        <v>9125</v>
      </c>
      <c r="E213" t="s">
        <v>22</v>
      </c>
      <c r="F213" s="1">
        <v>41821</v>
      </c>
      <c r="G213" s="1">
        <v>41940</v>
      </c>
      <c r="H213" t="s">
        <v>23</v>
      </c>
      <c r="I213" s="6"/>
      <c r="J213" t="s">
        <v>7456</v>
      </c>
      <c r="K213" t="s">
        <v>9126</v>
      </c>
      <c r="L213" t="s">
        <v>9127</v>
      </c>
      <c r="M213" t="s">
        <v>9125</v>
      </c>
      <c r="N213" t="s">
        <v>22</v>
      </c>
      <c r="O213" t="s">
        <v>7457</v>
      </c>
      <c r="P213" t="s">
        <v>28</v>
      </c>
      <c r="R213" s="2">
        <v>1864692.06</v>
      </c>
      <c r="S213" s="2">
        <v>1864692.06</v>
      </c>
      <c r="T213" s="2">
        <v>1921150</v>
      </c>
      <c r="U213" s="2">
        <v>0</v>
      </c>
      <c r="V213" s="2">
        <v>7710.9</v>
      </c>
      <c r="W213" s="2">
        <v>13067.61</v>
      </c>
      <c r="X213" s="2">
        <v>12971.71</v>
      </c>
      <c r="Y213" s="3" t="s">
        <v>19454</v>
      </c>
    </row>
    <row r="214" spans="1:25" hidden="1" x14ac:dyDescent="0.2">
      <c r="A2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13904-','               1',null,null)</v>
      </c>
      <c r="B214">
        <v>1</v>
      </c>
      <c r="C214" t="s">
        <v>9128</v>
      </c>
      <c r="D214" t="s">
        <v>9129</v>
      </c>
      <c r="E214" t="s">
        <v>22</v>
      </c>
      <c r="F214" s="1">
        <v>41821</v>
      </c>
      <c r="G214" s="1">
        <v>41974</v>
      </c>
      <c r="H214" t="s">
        <v>23</v>
      </c>
      <c r="I214" s="6"/>
      <c r="J214" t="s">
        <v>7456</v>
      </c>
      <c r="K214" t="s">
        <v>9130</v>
      </c>
      <c r="L214" t="s">
        <v>9131</v>
      </c>
      <c r="M214" t="s">
        <v>9129</v>
      </c>
      <c r="N214" t="s">
        <v>22</v>
      </c>
      <c r="O214" t="s">
        <v>7457</v>
      </c>
      <c r="P214" t="s">
        <v>28</v>
      </c>
      <c r="R214" s="2">
        <v>1497148.32</v>
      </c>
      <c r="S214" s="2">
        <v>1497148.32</v>
      </c>
      <c r="T214" s="2">
        <v>1261600</v>
      </c>
      <c r="U214" s="2">
        <v>0</v>
      </c>
      <c r="V214" s="2">
        <v>254.69</v>
      </c>
      <c r="W214" s="2">
        <v>7879.73</v>
      </c>
      <c r="X214" s="2">
        <v>8134.42</v>
      </c>
      <c r="Y214" s="3" t="s">
        <v>19452</v>
      </c>
    </row>
    <row r="215" spans="1:25" hidden="1" x14ac:dyDescent="0.2">
      <c r="A2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13906-','               1',null,null)</v>
      </c>
      <c r="B215">
        <v>1</v>
      </c>
      <c r="C215" t="s">
        <v>9132</v>
      </c>
      <c r="D215" t="s">
        <v>9133</v>
      </c>
      <c r="E215" t="s">
        <v>22</v>
      </c>
      <c r="F215" s="1">
        <v>41821</v>
      </c>
      <c r="G215" s="1">
        <v>41908</v>
      </c>
      <c r="H215" t="s">
        <v>23</v>
      </c>
      <c r="I215" s="6"/>
      <c r="J215" t="s">
        <v>7456</v>
      </c>
      <c r="K215" t="s">
        <v>9134</v>
      </c>
      <c r="L215" t="s">
        <v>9135</v>
      </c>
      <c r="M215" t="s">
        <v>9133</v>
      </c>
      <c r="N215" t="s">
        <v>22</v>
      </c>
      <c r="O215" t="s">
        <v>7457</v>
      </c>
      <c r="P215" t="s">
        <v>28</v>
      </c>
      <c r="R215" s="2">
        <v>557650.07999999996</v>
      </c>
      <c r="S215" s="2">
        <v>557650.07999999996</v>
      </c>
      <c r="T215" s="2">
        <v>620100</v>
      </c>
      <c r="U215" s="2">
        <v>0</v>
      </c>
      <c r="V215" s="2">
        <v>1576.36</v>
      </c>
      <c r="W215" s="2">
        <v>3812.99</v>
      </c>
      <c r="X215" s="2">
        <v>4566.28</v>
      </c>
      <c r="Y215" s="3" t="s">
        <v>19453</v>
      </c>
    </row>
    <row r="216" spans="1:25" hidden="1" x14ac:dyDescent="0.2">
      <c r="A2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13907-','               1',null,null)</v>
      </c>
      <c r="B216">
        <v>1</v>
      </c>
      <c r="C216" t="s">
        <v>9136</v>
      </c>
      <c r="D216" t="s">
        <v>9137</v>
      </c>
      <c r="E216" t="s">
        <v>22</v>
      </c>
      <c r="F216" s="1">
        <v>41821</v>
      </c>
      <c r="G216" s="1">
        <v>41900</v>
      </c>
      <c r="H216" t="s">
        <v>23</v>
      </c>
      <c r="I216" s="6"/>
      <c r="J216" t="s">
        <v>7456</v>
      </c>
      <c r="K216" t="s">
        <v>9138</v>
      </c>
      <c r="L216" t="s">
        <v>9139</v>
      </c>
      <c r="M216" t="s">
        <v>9137</v>
      </c>
      <c r="N216" t="s">
        <v>22</v>
      </c>
      <c r="O216" t="s">
        <v>7457</v>
      </c>
      <c r="P216" t="s">
        <v>28</v>
      </c>
      <c r="R216" s="2">
        <v>167224.72</v>
      </c>
      <c r="S216" s="2">
        <v>167224.72</v>
      </c>
      <c r="T216" s="2">
        <v>163800</v>
      </c>
      <c r="U216" s="2">
        <v>0</v>
      </c>
      <c r="V216" s="2">
        <v>259.73</v>
      </c>
      <c r="W216" s="2">
        <v>1291.07</v>
      </c>
      <c r="X216" s="2">
        <v>1286.3399999999999</v>
      </c>
      <c r="Y216" s="3" t="s">
        <v>19453</v>
      </c>
    </row>
    <row r="217" spans="1:25" hidden="1" x14ac:dyDescent="0.2">
      <c r="A2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13911-','               1',null,null)</v>
      </c>
      <c r="B217">
        <v>1</v>
      </c>
      <c r="C217" t="s">
        <v>9140</v>
      </c>
      <c r="D217" t="s">
        <v>9141</v>
      </c>
      <c r="E217" t="s">
        <v>22</v>
      </c>
      <c r="F217" s="1">
        <v>41852</v>
      </c>
      <c r="G217" s="1">
        <v>41940</v>
      </c>
      <c r="H217" t="s">
        <v>23</v>
      </c>
      <c r="I217" s="6"/>
      <c r="J217" t="s">
        <v>7456</v>
      </c>
      <c r="K217" t="s">
        <v>9142</v>
      </c>
      <c r="L217" t="s">
        <v>9143</v>
      </c>
      <c r="M217" t="s">
        <v>9141</v>
      </c>
      <c r="N217" t="s">
        <v>22</v>
      </c>
      <c r="O217" t="s">
        <v>7457</v>
      </c>
      <c r="P217" t="s">
        <v>28</v>
      </c>
      <c r="R217" s="2">
        <v>777326.48</v>
      </c>
      <c r="S217" s="2">
        <v>777326.48</v>
      </c>
      <c r="T217" s="2">
        <v>795340</v>
      </c>
      <c r="U217" s="2">
        <v>0</v>
      </c>
      <c r="V217" s="2">
        <v>1714.99</v>
      </c>
      <c r="W217" s="2">
        <v>4698.29</v>
      </c>
      <c r="X217" s="2">
        <v>4675.6499999999996</v>
      </c>
      <c r="Y217" s="3" t="s">
        <v>19453</v>
      </c>
    </row>
    <row r="218" spans="1:25" hidden="1" x14ac:dyDescent="0.2">
      <c r="A2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13912-','               1',null,null)</v>
      </c>
      <c r="B218">
        <v>1</v>
      </c>
      <c r="C218" t="s">
        <v>9144</v>
      </c>
      <c r="D218" t="s">
        <v>9145</v>
      </c>
      <c r="E218" t="s">
        <v>22</v>
      </c>
      <c r="F218" s="1">
        <v>41852</v>
      </c>
      <c r="G218" s="1">
        <v>41908</v>
      </c>
      <c r="H218" t="s">
        <v>23</v>
      </c>
      <c r="I218" s="6"/>
      <c r="J218" t="s">
        <v>7456</v>
      </c>
      <c r="K218" t="s">
        <v>9146</v>
      </c>
      <c r="L218" t="s">
        <v>9147</v>
      </c>
      <c r="M218" t="s">
        <v>9145</v>
      </c>
      <c r="N218" t="s">
        <v>22</v>
      </c>
      <c r="O218" t="s">
        <v>7457</v>
      </c>
      <c r="P218" t="s">
        <v>28</v>
      </c>
      <c r="R218" s="2">
        <v>160207.41</v>
      </c>
      <c r="S218" s="2">
        <v>160207.41</v>
      </c>
      <c r="T218" s="2">
        <v>174825</v>
      </c>
      <c r="U218" s="2">
        <v>0</v>
      </c>
      <c r="V218" s="2">
        <v>171.24</v>
      </c>
      <c r="W218" s="2">
        <v>1154.6500000000001</v>
      </c>
      <c r="X218" s="2">
        <v>1154.6500000000001</v>
      </c>
      <c r="Y218" s="3" t="s">
        <v>19453</v>
      </c>
    </row>
    <row r="219" spans="1:25" hidden="1" x14ac:dyDescent="0.2">
      <c r="A2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13915-','               1',null,null)</v>
      </c>
      <c r="B219">
        <v>1</v>
      </c>
      <c r="C219" t="s">
        <v>9148</v>
      </c>
      <c r="D219" t="s">
        <v>9149</v>
      </c>
      <c r="E219" t="s">
        <v>22</v>
      </c>
      <c r="F219" s="1">
        <v>41852</v>
      </c>
      <c r="G219" s="1">
        <v>41913</v>
      </c>
      <c r="H219" t="s">
        <v>23</v>
      </c>
      <c r="I219" s="6"/>
      <c r="J219" t="s">
        <v>7456</v>
      </c>
      <c r="K219" t="s">
        <v>9150</v>
      </c>
      <c r="L219" t="s">
        <v>9151</v>
      </c>
      <c r="M219" t="s">
        <v>9149</v>
      </c>
      <c r="N219" t="s">
        <v>22</v>
      </c>
      <c r="O219" t="s">
        <v>7457</v>
      </c>
      <c r="P219" t="s">
        <v>28</v>
      </c>
      <c r="R219" s="2">
        <v>442227.33</v>
      </c>
      <c r="S219" s="2">
        <v>442227.33</v>
      </c>
      <c r="T219" s="2">
        <v>217560</v>
      </c>
      <c r="U219" s="2">
        <v>0</v>
      </c>
      <c r="V219" s="2">
        <v>261.49</v>
      </c>
      <c r="W219" s="2">
        <v>3187.22</v>
      </c>
      <c r="X219" s="2">
        <v>3448.71</v>
      </c>
      <c r="Y219" s="3" t="s">
        <v>19447</v>
      </c>
    </row>
    <row r="220" spans="1:25" hidden="1" x14ac:dyDescent="0.2">
      <c r="A2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13916-','               1',null,null)</v>
      </c>
      <c r="B220">
        <v>1</v>
      </c>
      <c r="C220" t="s">
        <v>9152</v>
      </c>
      <c r="D220" t="s">
        <v>9153</v>
      </c>
      <c r="E220" t="s">
        <v>22</v>
      </c>
      <c r="F220" s="1">
        <v>41852</v>
      </c>
      <c r="G220" s="1">
        <v>41869</v>
      </c>
      <c r="H220" t="s">
        <v>23</v>
      </c>
      <c r="I220" s="6"/>
      <c r="J220" t="s">
        <v>7456</v>
      </c>
      <c r="K220" t="s">
        <v>9154</v>
      </c>
      <c r="L220" t="s">
        <v>9155</v>
      </c>
      <c r="M220" t="s">
        <v>9153</v>
      </c>
      <c r="N220" t="s">
        <v>22</v>
      </c>
      <c r="O220" t="s">
        <v>7457</v>
      </c>
      <c r="P220" t="s">
        <v>28</v>
      </c>
      <c r="R220" s="2">
        <v>25890.68</v>
      </c>
      <c r="S220" s="2">
        <v>25890.68</v>
      </c>
      <c r="T220" s="2">
        <v>0</v>
      </c>
      <c r="U220" s="2">
        <v>0</v>
      </c>
      <c r="V220" s="2">
        <v>0</v>
      </c>
      <c r="W220" s="2">
        <v>252.59</v>
      </c>
      <c r="X220" s="2">
        <v>0</v>
      </c>
      <c r="Y220" s="3" t="s">
        <v>19495</v>
      </c>
    </row>
    <row r="221" spans="1:25" hidden="1" x14ac:dyDescent="0.2">
      <c r="A2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13918-','               1',null,null)</v>
      </c>
      <c r="B221">
        <v>1</v>
      </c>
      <c r="C221" t="s">
        <v>9156</v>
      </c>
      <c r="D221" t="s">
        <v>9157</v>
      </c>
      <c r="E221" t="s">
        <v>22</v>
      </c>
      <c r="F221" s="1">
        <v>41852</v>
      </c>
      <c r="G221" s="1">
        <v>41940</v>
      </c>
      <c r="H221" t="s">
        <v>23</v>
      </c>
      <c r="I221" s="6"/>
      <c r="J221" t="s">
        <v>7456</v>
      </c>
      <c r="K221" t="s">
        <v>9158</v>
      </c>
      <c r="L221" t="s">
        <v>9159</v>
      </c>
      <c r="M221" t="s">
        <v>9157</v>
      </c>
      <c r="N221" t="s">
        <v>22</v>
      </c>
      <c r="O221" t="s">
        <v>7457</v>
      </c>
      <c r="P221" t="s">
        <v>28</v>
      </c>
      <c r="R221" s="2">
        <v>1192641.3</v>
      </c>
      <c r="S221" s="2">
        <v>1192641.3</v>
      </c>
      <c r="T221" s="2">
        <v>1759250</v>
      </c>
      <c r="U221" s="2">
        <v>0</v>
      </c>
      <c r="V221" s="2">
        <v>4914.3999999999996</v>
      </c>
      <c r="W221" s="2">
        <v>8842.84</v>
      </c>
      <c r="X221" s="2">
        <v>8425.26</v>
      </c>
      <c r="Y221" s="3" t="s">
        <v>19453</v>
      </c>
    </row>
    <row r="222" spans="1:25" hidden="1" x14ac:dyDescent="0.2">
      <c r="A2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13919-','               1',null,null)</v>
      </c>
      <c r="B222">
        <v>1</v>
      </c>
      <c r="C222" t="s">
        <v>9160</v>
      </c>
      <c r="D222" t="s">
        <v>9161</v>
      </c>
      <c r="E222" t="s">
        <v>22</v>
      </c>
      <c r="F222" s="1">
        <v>41852</v>
      </c>
      <c r="G222" s="1">
        <v>41939</v>
      </c>
      <c r="H222" t="s">
        <v>23</v>
      </c>
      <c r="I222" s="6"/>
      <c r="J222" t="s">
        <v>7456</v>
      </c>
      <c r="K222" t="s">
        <v>9162</v>
      </c>
      <c r="L222" t="s">
        <v>9163</v>
      </c>
      <c r="M222" t="s">
        <v>9161</v>
      </c>
      <c r="N222" t="s">
        <v>22</v>
      </c>
      <c r="O222" t="s">
        <v>7457</v>
      </c>
      <c r="P222" t="s">
        <v>28</v>
      </c>
      <c r="R222" s="2">
        <v>3541.5</v>
      </c>
      <c r="S222" s="2">
        <v>3541.5</v>
      </c>
      <c r="T222" s="2">
        <v>1153440</v>
      </c>
      <c r="U222" s="2">
        <v>0</v>
      </c>
      <c r="V222" s="2">
        <v>8350</v>
      </c>
      <c r="W222" s="2">
        <v>8602.35</v>
      </c>
      <c r="X222" s="2">
        <v>8535</v>
      </c>
      <c r="Y222" s="3" t="s">
        <v>19452</v>
      </c>
    </row>
    <row r="223" spans="1:25" hidden="1" x14ac:dyDescent="0.2">
      <c r="A2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13920-','               1','SP_M',null)</v>
      </c>
      <c r="B223">
        <v>1</v>
      </c>
      <c r="C223" t="s">
        <v>9164</v>
      </c>
      <c r="D223" t="s">
        <v>9165</v>
      </c>
      <c r="E223" t="s">
        <v>22</v>
      </c>
      <c r="F223" s="1">
        <v>41852</v>
      </c>
      <c r="G223" s="1">
        <v>42004</v>
      </c>
      <c r="H223" t="s">
        <v>23</v>
      </c>
      <c r="I223" s="6"/>
      <c r="J223" t="s">
        <v>7456</v>
      </c>
      <c r="K223" t="s">
        <v>9166</v>
      </c>
      <c r="L223" t="s">
        <v>9167</v>
      </c>
      <c r="M223" t="s">
        <v>9165</v>
      </c>
      <c r="N223" t="s">
        <v>22</v>
      </c>
      <c r="O223" t="s">
        <v>7457</v>
      </c>
      <c r="P223" t="s">
        <v>28</v>
      </c>
      <c r="Q223" t="s">
        <v>7477</v>
      </c>
      <c r="R223" s="2">
        <v>2708474.48</v>
      </c>
      <c r="S223" s="2">
        <v>29770351</v>
      </c>
      <c r="T223" s="2">
        <v>29770351</v>
      </c>
      <c r="U223" s="2">
        <v>38200</v>
      </c>
      <c r="V223" s="2">
        <v>12963.79</v>
      </c>
      <c r="W223" s="2">
        <v>46254.7</v>
      </c>
      <c r="X223" s="2">
        <v>52182.61</v>
      </c>
      <c r="Y223" s="3" t="s">
        <v>19452</v>
      </c>
    </row>
    <row r="224" spans="1:25" hidden="1" x14ac:dyDescent="0.2">
      <c r="A2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13921-','               1',null,null)</v>
      </c>
      <c r="B224">
        <v>1</v>
      </c>
      <c r="C224" t="s">
        <v>9168</v>
      </c>
      <c r="D224" t="s">
        <v>9169</v>
      </c>
      <c r="E224" t="s">
        <v>22</v>
      </c>
      <c r="F224" s="1">
        <v>41852</v>
      </c>
      <c r="G224" s="1">
        <v>42004</v>
      </c>
      <c r="H224" t="s">
        <v>23</v>
      </c>
      <c r="I224" s="6"/>
      <c r="J224" t="s">
        <v>7456</v>
      </c>
      <c r="K224" t="s">
        <v>9170</v>
      </c>
      <c r="L224" t="s">
        <v>9171</v>
      </c>
      <c r="M224" t="s">
        <v>9169</v>
      </c>
      <c r="N224" t="s">
        <v>22</v>
      </c>
      <c r="O224" t="s">
        <v>7457</v>
      </c>
      <c r="P224" t="s">
        <v>28</v>
      </c>
      <c r="R224" s="2">
        <v>1048.8</v>
      </c>
      <c r="S224" s="2">
        <v>1048.8</v>
      </c>
      <c r="T224" s="2">
        <v>0</v>
      </c>
      <c r="U224" s="2">
        <v>0</v>
      </c>
      <c r="V224" s="2">
        <v>0</v>
      </c>
      <c r="W224" s="2">
        <v>10.49</v>
      </c>
      <c r="X224" s="2">
        <v>0</v>
      </c>
      <c r="Y224" s="3" t="s">
        <v>19452</v>
      </c>
    </row>
    <row r="225" spans="1:25" hidden="1" x14ac:dyDescent="0.2">
      <c r="A2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13922-','               1',null,null)</v>
      </c>
      <c r="B225">
        <v>1</v>
      </c>
      <c r="C225" t="s">
        <v>9172</v>
      </c>
      <c r="D225" t="s">
        <v>9173</v>
      </c>
      <c r="E225" t="s">
        <v>22</v>
      </c>
      <c r="F225" s="1">
        <v>41852</v>
      </c>
      <c r="G225" s="1">
        <v>41922</v>
      </c>
      <c r="H225" t="s">
        <v>23</v>
      </c>
      <c r="I225" s="6"/>
      <c r="J225" t="s">
        <v>7456</v>
      </c>
      <c r="K225" t="s">
        <v>9174</v>
      </c>
      <c r="L225" t="s">
        <v>9175</v>
      </c>
      <c r="M225" t="s">
        <v>9173</v>
      </c>
      <c r="N225" t="s">
        <v>22</v>
      </c>
      <c r="O225" t="s">
        <v>7457</v>
      </c>
      <c r="P225" t="s">
        <v>28</v>
      </c>
      <c r="R225" s="2">
        <v>147627.79999999999</v>
      </c>
      <c r="S225" s="2">
        <v>147627.79999999999</v>
      </c>
      <c r="T225" s="2">
        <v>0</v>
      </c>
      <c r="U225" s="2">
        <v>0</v>
      </c>
      <c r="V225" s="2">
        <v>427.99</v>
      </c>
      <c r="W225" s="2">
        <v>1283.72</v>
      </c>
      <c r="X225" s="2">
        <v>1283.72</v>
      </c>
      <c r="Y225" s="3" t="s">
        <v>19453</v>
      </c>
    </row>
    <row r="226" spans="1:25" hidden="1" x14ac:dyDescent="0.2">
      <c r="A2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13925-','               1',null,null)</v>
      </c>
      <c r="B226">
        <v>1</v>
      </c>
      <c r="C226" t="s">
        <v>9176</v>
      </c>
      <c r="D226" t="s">
        <v>9177</v>
      </c>
      <c r="E226" t="s">
        <v>22</v>
      </c>
      <c r="F226" s="1">
        <v>41852</v>
      </c>
      <c r="G226" s="1">
        <v>41908</v>
      </c>
      <c r="H226" t="s">
        <v>23</v>
      </c>
      <c r="I226" s="6"/>
      <c r="J226" t="s">
        <v>7456</v>
      </c>
      <c r="K226" t="s">
        <v>9178</v>
      </c>
      <c r="L226" t="s">
        <v>9179</v>
      </c>
      <c r="M226" t="s">
        <v>9177</v>
      </c>
      <c r="N226" t="s">
        <v>22</v>
      </c>
      <c r="O226" t="s">
        <v>7457</v>
      </c>
      <c r="P226" t="s">
        <v>28</v>
      </c>
      <c r="R226" s="2">
        <v>45573.72</v>
      </c>
      <c r="S226" s="2">
        <v>45573.72</v>
      </c>
      <c r="T226" s="2">
        <v>60171</v>
      </c>
      <c r="U226" s="2">
        <v>0</v>
      </c>
      <c r="V226" s="2">
        <v>31.97</v>
      </c>
      <c r="W226" s="2">
        <v>392.03</v>
      </c>
      <c r="X226" s="2">
        <v>392.03</v>
      </c>
      <c r="Y226" s="3" t="s">
        <v>19453</v>
      </c>
    </row>
    <row r="227" spans="1:25" hidden="1" x14ac:dyDescent="0.2">
      <c r="A2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13926-','               1',null,null)</v>
      </c>
      <c r="B227">
        <v>1</v>
      </c>
      <c r="C227" t="s">
        <v>9180</v>
      </c>
      <c r="D227" t="s">
        <v>9181</v>
      </c>
      <c r="E227" t="s">
        <v>22</v>
      </c>
      <c r="F227" s="1">
        <v>41852</v>
      </c>
      <c r="G227" s="1">
        <v>41940</v>
      </c>
      <c r="H227" t="s">
        <v>23</v>
      </c>
      <c r="I227" s="6"/>
      <c r="J227" t="s">
        <v>7456</v>
      </c>
      <c r="K227" t="s">
        <v>9182</v>
      </c>
      <c r="L227" t="s">
        <v>9183</v>
      </c>
      <c r="M227" t="s">
        <v>9181</v>
      </c>
      <c r="N227" t="s">
        <v>22</v>
      </c>
      <c r="O227" t="s">
        <v>7457</v>
      </c>
      <c r="P227" t="s">
        <v>28</v>
      </c>
      <c r="R227" s="2">
        <v>344981.28</v>
      </c>
      <c r="S227" s="2">
        <v>344981.28</v>
      </c>
      <c r="T227" s="2">
        <v>492800</v>
      </c>
      <c r="U227" s="2">
        <v>0</v>
      </c>
      <c r="V227" s="2">
        <v>482.83</v>
      </c>
      <c r="W227" s="2">
        <v>2464.15</v>
      </c>
      <c r="X227" s="2">
        <v>2464.15</v>
      </c>
      <c r="Y227" s="3" t="s">
        <v>19444</v>
      </c>
    </row>
    <row r="228" spans="1:25" hidden="1" x14ac:dyDescent="0.2">
      <c r="A2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13928-','               1',null,null)</v>
      </c>
      <c r="B228">
        <v>1</v>
      </c>
      <c r="C228" t="s">
        <v>9184</v>
      </c>
      <c r="D228" t="s">
        <v>9185</v>
      </c>
      <c r="E228" t="s">
        <v>22</v>
      </c>
      <c r="F228" s="1">
        <v>41852</v>
      </c>
      <c r="G228" s="1">
        <v>41904</v>
      </c>
      <c r="H228" t="s">
        <v>23</v>
      </c>
      <c r="I228" s="6"/>
      <c r="J228" t="s">
        <v>7456</v>
      </c>
      <c r="K228" t="s">
        <v>9186</v>
      </c>
      <c r="L228" t="s">
        <v>9187</v>
      </c>
      <c r="M228" t="s">
        <v>9185</v>
      </c>
      <c r="N228" t="s">
        <v>22</v>
      </c>
      <c r="O228" t="s">
        <v>7457</v>
      </c>
      <c r="P228" t="s">
        <v>28</v>
      </c>
      <c r="R228" s="2">
        <v>109119.67</v>
      </c>
      <c r="S228" s="2">
        <v>109119.67</v>
      </c>
      <c r="T228" s="2">
        <v>76933</v>
      </c>
      <c r="U228" s="2">
        <v>0</v>
      </c>
      <c r="V228" s="2">
        <v>319.20999999999998</v>
      </c>
      <c r="W228" s="2">
        <v>815.85</v>
      </c>
      <c r="X228" s="2">
        <v>919.71</v>
      </c>
      <c r="Y228" s="3" t="s">
        <v>19447</v>
      </c>
    </row>
    <row r="229" spans="1:25" hidden="1" x14ac:dyDescent="0.2">
      <c r="A2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13930-','               1',null,null)</v>
      </c>
      <c r="B229">
        <v>1</v>
      </c>
      <c r="C229" t="s">
        <v>9188</v>
      </c>
      <c r="D229" t="s">
        <v>9189</v>
      </c>
      <c r="E229" t="s">
        <v>22</v>
      </c>
      <c r="F229" s="1">
        <v>41852</v>
      </c>
      <c r="G229" s="1">
        <v>41940</v>
      </c>
      <c r="H229" t="s">
        <v>23</v>
      </c>
      <c r="I229" s="6"/>
      <c r="J229" t="s">
        <v>7456</v>
      </c>
      <c r="K229" t="s">
        <v>9190</v>
      </c>
      <c r="L229" t="s">
        <v>9191</v>
      </c>
      <c r="M229" t="s">
        <v>9189</v>
      </c>
      <c r="N229" t="s">
        <v>22</v>
      </c>
      <c r="O229" t="s">
        <v>7457</v>
      </c>
      <c r="P229" t="s">
        <v>28</v>
      </c>
      <c r="R229" s="2">
        <v>224042.5</v>
      </c>
      <c r="S229" s="2">
        <v>224042.5</v>
      </c>
      <c r="T229" s="2">
        <v>233090</v>
      </c>
      <c r="U229" s="2">
        <v>0</v>
      </c>
      <c r="V229" s="2">
        <v>426.06</v>
      </c>
      <c r="W229" s="2">
        <v>1664.34</v>
      </c>
      <c r="X229" s="2">
        <v>1664.4</v>
      </c>
      <c r="Y229" s="3" t="s">
        <v>19453</v>
      </c>
    </row>
    <row r="230" spans="1:25" hidden="1" x14ac:dyDescent="0.2">
      <c r="A2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13934-','               1',null,null)</v>
      </c>
      <c r="B230">
        <v>1</v>
      </c>
      <c r="C230" t="s">
        <v>9192</v>
      </c>
      <c r="D230" t="s">
        <v>9193</v>
      </c>
      <c r="E230" t="s">
        <v>22</v>
      </c>
      <c r="F230" s="1">
        <v>41852</v>
      </c>
      <c r="G230" s="1">
        <v>41940</v>
      </c>
      <c r="H230" t="s">
        <v>23</v>
      </c>
      <c r="I230" s="6"/>
      <c r="J230" t="s">
        <v>7456</v>
      </c>
      <c r="K230" t="s">
        <v>9194</v>
      </c>
      <c r="L230" t="s">
        <v>9195</v>
      </c>
      <c r="M230" t="s">
        <v>9193</v>
      </c>
      <c r="N230" t="s">
        <v>22</v>
      </c>
      <c r="O230" t="s">
        <v>7457</v>
      </c>
      <c r="P230" t="s">
        <v>28</v>
      </c>
      <c r="R230" s="2">
        <v>1031079.8</v>
      </c>
      <c r="S230" s="2">
        <v>1031079.8</v>
      </c>
      <c r="T230" s="2">
        <v>1283680</v>
      </c>
      <c r="U230" s="2">
        <v>0</v>
      </c>
      <c r="V230" s="2">
        <v>3753.74</v>
      </c>
      <c r="W230" s="2">
        <v>10707.43</v>
      </c>
      <c r="X230" s="2">
        <v>7299.68</v>
      </c>
      <c r="Y230" s="3" t="s">
        <v>19453</v>
      </c>
    </row>
    <row r="231" spans="1:25" hidden="1" x14ac:dyDescent="0.2">
      <c r="A2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13937-','               1',null,null)</v>
      </c>
      <c r="B231">
        <v>1</v>
      </c>
      <c r="C231" t="s">
        <v>9196</v>
      </c>
      <c r="D231" t="s">
        <v>9197</v>
      </c>
      <c r="E231" t="s">
        <v>22</v>
      </c>
      <c r="F231" s="1">
        <v>41852</v>
      </c>
      <c r="G231" s="1">
        <v>41879</v>
      </c>
      <c r="H231" t="s">
        <v>23</v>
      </c>
      <c r="I231" s="6"/>
      <c r="J231" t="s">
        <v>7456</v>
      </c>
      <c r="K231" t="s">
        <v>9198</v>
      </c>
      <c r="L231" t="s">
        <v>9199</v>
      </c>
      <c r="M231" t="s">
        <v>9197</v>
      </c>
      <c r="N231" t="s">
        <v>22</v>
      </c>
      <c r="O231" t="s">
        <v>7457</v>
      </c>
      <c r="P231" t="s">
        <v>28</v>
      </c>
      <c r="R231" s="2">
        <v>0</v>
      </c>
      <c r="S231" s="2">
        <v>0</v>
      </c>
      <c r="T231" s="2">
        <v>483600</v>
      </c>
      <c r="U231" s="2">
        <v>0</v>
      </c>
      <c r="V231" s="2">
        <v>0</v>
      </c>
      <c r="W231" s="2">
        <v>0</v>
      </c>
      <c r="X231" s="2">
        <v>0</v>
      </c>
      <c r="Y231" s="3" t="s">
        <v>19497</v>
      </c>
    </row>
    <row r="232" spans="1:25" hidden="1" x14ac:dyDescent="0.2">
      <c r="A2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13938-','               1',null,null)</v>
      </c>
      <c r="B232">
        <v>1</v>
      </c>
      <c r="C232" t="s">
        <v>9200</v>
      </c>
      <c r="D232" t="s">
        <v>9201</v>
      </c>
      <c r="E232" t="s">
        <v>22</v>
      </c>
      <c r="F232" s="1">
        <v>41852</v>
      </c>
      <c r="G232" s="1">
        <v>41940</v>
      </c>
      <c r="H232" t="s">
        <v>23</v>
      </c>
      <c r="I232" s="6"/>
      <c r="J232" t="s">
        <v>7456</v>
      </c>
      <c r="K232" t="s">
        <v>9202</v>
      </c>
      <c r="L232" t="s">
        <v>9203</v>
      </c>
      <c r="M232" t="s">
        <v>9201</v>
      </c>
      <c r="N232" t="s">
        <v>22</v>
      </c>
      <c r="O232" t="s">
        <v>7457</v>
      </c>
      <c r="P232" t="s">
        <v>28</v>
      </c>
      <c r="R232" s="2">
        <v>1233248</v>
      </c>
      <c r="S232" s="2">
        <v>1233248</v>
      </c>
      <c r="T232" s="2">
        <v>1833280</v>
      </c>
      <c r="U232" s="2">
        <v>0</v>
      </c>
      <c r="V232" s="2">
        <v>3391.8</v>
      </c>
      <c r="W232" s="2">
        <v>8273.6299999999992</v>
      </c>
      <c r="X232" s="2">
        <v>8273.6299999999992</v>
      </c>
      <c r="Y232" s="3" t="s">
        <v>19453</v>
      </c>
    </row>
    <row r="233" spans="1:25" hidden="1" x14ac:dyDescent="0.2">
      <c r="A2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13939-','               1',null,null)</v>
      </c>
      <c r="B233">
        <v>1</v>
      </c>
      <c r="C233" t="s">
        <v>9204</v>
      </c>
      <c r="D233" t="s">
        <v>9205</v>
      </c>
      <c r="E233" t="s">
        <v>22</v>
      </c>
      <c r="F233" s="1">
        <v>41852</v>
      </c>
      <c r="G233" s="1">
        <v>41953</v>
      </c>
      <c r="H233" t="s">
        <v>23</v>
      </c>
      <c r="I233" s="6"/>
      <c r="J233" t="s">
        <v>7456</v>
      </c>
      <c r="K233" t="s">
        <v>9206</v>
      </c>
      <c r="L233" t="s">
        <v>9207</v>
      </c>
      <c r="M233" t="s">
        <v>9205</v>
      </c>
      <c r="N233" t="s">
        <v>22</v>
      </c>
      <c r="O233" t="s">
        <v>7457</v>
      </c>
      <c r="P233" t="s">
        <v>28</v>
      </c>
      <c r="R233" s="2">
        <v>413021.4</v>
      </c>
      <c r="S233" s="2">
        <v>413021.4</v>
      </c>
      <c r="T233" s="2">
        <v>379979.6</v>
      </c>
      <c r="U233" s="2">
        <v>0</v>
      </c>
      <c r="V233" s="2">
        <v>184.36</v>
      </c>
      <c r="W233" s="2">
        <v>3030.42</v>
      </c>
      <c r="X233" s="2">
        <v>3188.15</v>
      </c>
      <c r="Y233" s="3" t="s">
        <v>19450</v>
      </c>
    </row>
    <row r="234" spans="1:25" hidden="1" x14ac:dyDescent="0.2">
      <c r="A2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13940-','               1',null,null)</v>
      </c>
      <c r="B234">
        <v>1</v>
      </c>
      <c r="C234" t="s">
        <v>9208</v>
      </c>
      <c r="D234" t="s">
        <v>9209</v>
      </c>
      <c r="E234" t="s">
        <v>22</v>
      </c>
      <c r="F234" s="1">
        <v>41852</v>
      </c>
      <c r="G234" s="1">
        <v>41920</v>
      </c>
      <c r="H234" t="s">
        <v>23</v>
      </c>
      <c r="I234" s="6"/>
      <c r="J234" t="s">
        <v>7456</v>
      </c>
      <c r="K234" t="s">
        <v>9210</v>
      </c>
      <c r="L234" t="s">
        <v>9211</v>
      </c>
      <c r="M234" t="s">
        <v>9209</v>
      </c>
      <c r="N234" t="s">
        <v>22</v>
      </c>
      <c r="O234" t="s">
        <v>7457</v>
      </c>
      <c r="P234" t="s">
        <v>28</v>
      </c>
      <c r="R234" s="2">
        <v>86791.65</v>
      </c>
      <c r="S234" s="2">
        <v>86791.65</v>
      </c>
      <c r="T234" s="2">
        <v>98900</v>
      </c>
      <c r="U234" s="2">
        <v>0</v>
      </c>
      <c r="V234" s="2">
        <v>85.52</v>
      </c>
      <c r="W234" s="2">
        <v>606.35</v>
      </c>
      <c r="X234" s="2">
        <v>606.35</v>
      </c>
      <c r="Y234" s="3" t="s">
        <v>19450</v>
      </c>
    </row>
    <row r="235" spans="1:25" hidden="1" x14ac:dyDescent="0.2">
      <c r="A2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13941-','               1','SP_M',null)</v>
      </c>
      <c r="B235">
        <v>1</v>
      </c>
      <c r="C235" t="s">
        <v>9212</v>
      </c>
      <c r="D235" t="s">
        <v>9213</v>
      </c>
      <c r="E235" t="s">
        <v>22</v>
      </c>
      <c r="F235" s="1">
        <v>41852</v>
      </c>
      <c r="G235" s="1">
        <v>41953</v>
      </c>
      <c r="H235" t="s">
        <v>23</v>
      </c>
      <c r="I235" s="6"/>
      <c r="J235" t="s">
        <v>7456</v>
      </c>
      <c r="K235" t="s">
        <v>9214</v>
      </c>
      <c r="L235" t="s">
        <v>9215</v>
      </c>
      <c r="M235" t="s">
        <v>9213</v>
      </c>
      <c r="N235" t="s">
        <v>22</v>
      </c>
      <c r="O235" t="s">
        <v>7457</v>
      </c>
      <c r="P235" t="s">
        <v>28</v>
      </c>
      <c r="Q235" t="s">
        <v>7477</v>
      </c>
      <c r="R235" s="2">
        <v>602580</v>
      </c>
      <c r="S235" s="2">
        <v>602580</v>
      </c>
      <c r="T235" s="2">
        <v>602580</v>
      </c>
      <c r="U235" s="2">
        <v>0</v>
      </c>
      <c r="V235" s="2">
        <v>1416.14</v>
      </c>
      <c r="W235" s="2">
        <v>3602.77</v>
      </c>
      <c r="X235" s="2">
        <v>3602.77</v>
      </c>
      <c r="Y235" s="3" t="s">
        <v>19454</v>
      </c>
    </row>
    <row r="236" spans="1:25" hidden="1" x14ac:dyDescent="0.2">
      <c r="A2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15870-','               1',null,null)</v>
      </c>
      <c r="B236">
        <v>1</v>
      </c>
      <c r="C236" t="s">
        <v>9839</v>
      </c>
      <c r="D236" t="s">
        <v>9840</v>
      </c>
      <c r="E236" t="s">
        <v>22</v>
      </c>
      <c r="F236" s="1">
        <v>41883</v>
      </c>
      <c r="G236" s="1">
        <v>41918</v>
      </c>
      <c r="H236" t="s">
        <v>23</v>
      </c>
      <c r="I236" s="6"/>
      <c r="J236" t="s">
        <v>7456</v>
      </c>
      <c r="K236" t="s">
        <v>9841</v>
      </c>
      <c r="L236" t="s">
        <v>9842</v>
      </c>
      <c r="M236" t="s">
        <v>9840</v>
      </c>
      <c r="N236" t="s">
        <v>22</v>
      </c>
      <c r="O236" t="s">
        <v>7457</v>
      </c>
      <c r="P236" t="s">
        <v>28</v>
      </c>
      <c r="R236" s="2">
        <v>39612.42</v>
      </c>
      <c r="S236" s="2">
        <v>39612.42</v>
      </c>
      <c r="T236" s="2">
        <v>33666</v>
      </c>
      <c r="U236" s="2">
        <v>0</v>
      </c>
      <c r="V236" s="2">
        <v>56.93</v>
      </c>
      <c r="W236" s="2">
        <v>340.75</v>
      </c>
      <c r="X236" s="2">
        <v>340.75</v>
      </c>
      <c r="Y236" s="3" t="s">
        <v>19453</v>
      </c>
    </row>
    <row r="237" spans="1:25" hidden="1" x14ac:dyDescent="0.2">
      <c r="A2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15871-','               1',null,null)</v>
      </c>
      <c r="B237">
        <v>1</v>
      </c>
      <c r="C237" t="s">
        <v>9843</v>
      </c>
      <c r="D237" t="s">
        <v>9844</v>
      </c>
      <c r="E237" t="s">
        <v>22</v>
      </c>
      <c r="F237" s="1">
        <v>41883</v>
      </c>
      <c r="G237" s="1">
        <v>41918</v>
      </c>
      <c r="H237" t="s">
        <v>23</v>
      </c>
      <c r="I237" s="6"/>
      <c r="J237" t="s">
        <v>7456</v>
      </c>
      <c r="K237" t="s">
        <v>9845</v>
      </c>
      <c r="L237" t="s">
        <v>9846</v>
      </c>
      <c r="M237" t="s">
        <v>9844</v>
      </c>
      <c r="N237" t="s">
        <v>22</v>
      </c>
      <c r="O237" t="s">
        <v>7457</v>
      </c>
      <c r="P237" t="s">
        <v>28</v>
      </c>
      <c r="R237" s="2">
        <v>62929.68</v>
      </c>
      <c r="S237" s="2">
        <v>62929.68</v>
      </c>
      <c r="T237" s="2">
        <v>67936</v>
      </c>
      <c r="U237" s="2">
        <v>0</v>
      </c>
      <c r="V237" s="2">
        <v>405.42</v>
      </c>
      <c r="W237" s="2">
        <v>572.09</v>
      </c>
      <c r="X237" s="2">
        <v>572.09</v>
      </c>
      <c r="Y237" s="3" t="s">
        <v>19453</v>
      </c>
    </row>
    <row r="238" spans="1:25" hidden="1" x14ac:dyDescent="0.2">
      <c r="A2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15872-','               1',null,null)</v>
      </c>
      <c r="B238">
        <v>1</v>
      </c>
      <c r="C238" t="s">
        <v>9847</v>
      </c>
      <c r="D238" t="s">
        <v>9848</v>
      </c>
      <c r="E238" t="s">
        <v>22</v>
      </c>
      <c r="F238" s="1">
        <v>41883</v>
      </c>
      <c r="G238" s="1">
        <v>41908</v>
      </c>
      <c r="H238" t="s">
        <v>23</v>
      </c>
      <c r="I238" s="6"/>
      <c r="J238" t="s">
        <v>7456</v>
      </c>
      <c r="K238" t="s">
        <v>9849</v>
      </c>
      <c r="L238" t="s">
        <v>9850</v>
      </c>
      <c r="M238" t="s">
        <v>9848</v>
      </c>
      <c r="N238" t="s">
        <v>22</v>
      </c>
      <c r="O238" t="s">
        <v>7457</v>
      </c>
      <c r="P238" t="s">
        <v>28</v>
      </c>
      <c r="R238" s="2">
        <v>23944</v>
      </c>
      <c r="S238" s="2">
        <v>23944</v>
      </c>
      <c r="T238" s="2">
        <v>41820</v>
      </c>
      <c r="U238" s="2">
        <v>0</v>
      </c>
      <c r="V238" s="2">
        <v>0</v>
      </c>
      <c r="W238" s="2">
        <v>233.6</v>
      </c>
      <c r="X238" s="2">
        <v>233.6</v>
      </c>
      <c r="Y238" s="3" t="s">
        <v>19453</v>
      </c>
    </row>
    <row r="239" spans="1:25" hidden="1" x14ac:dyDescent="0.2">
      <c r="A2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15873-','               1','SP_M',null)</v>
      </c>
      <c r="B239">
        <v>1</v>
      </c>
      <c r="C239" t="s">
        <v>9851</v>
      </c>
      <c r="D239" t="s">
        <v>9852</v>
      </c>
      <c r="E239" t="s">
        <v>22</v>
      </c>
      <c r="F239" s="1">
        <v>41883</v>
      </c>
      <c r="G239" s="1">
        <v>41988</v>
      </c>
      <c r="H239" t="s">
        <v>23</v>
      </c>
      <c r="I239" s="6"/>
      <c r="J239" t="s">
        <v>7456</v>
      </c>
      <c r="K239" t="s">
        <v>9853</v>
      </c>
      <c r="L239" t="s">
        <v>9854</v>
      </c>
      <c r="M239" t="s">
        <v>9852</v>
      </c>
      <c r="N239" t="s">
        <v>22</v>
      </c>
      <c r="O239" t="s">
        <v>7457</v>
      </c>
      <c r="P239" t="s">
        <v>28</v>
      </c>
      <c r="Q239" t="s">
        <v>7477</v>
      </c>
      <c r="R239" s="2">
        <v>3235119.36</v>
      </c>
      <c r="S239" s="2">
        <v>5664768</v>
      </c>
      <c r="T239" s="2">
        <v>5664768</v>
      </c>
      <c r="U239" s="2">
        <v>9900</v>
      </c>
      <c r="V239" s="2">
        <v>16252.7</v>
      </c>
      <c r="W239" s="2">
        <v>23884.39</v>
      </c>
      <c r="X239" s="2">
        <v>23771.200000000001</v>
      </c>
      <c r="Y239" s="3" t="s">
        <v>19452</v>
      </c>
    </row>
    <row r="240" spans="1:25" hidden="1" x14ac:dyDescent="0.2">
      <c r="A2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15874-','               1',null,null)</v>
      </c>
      <c r="B240">
        <v>1</v>
      </c>
      <c r="C240" t="s">
        <v>9855</v>
      </c>
      <c r="D240" t="s">
        <v>9856</v>
      </c>
      <c r="E240" t="s">
        <v>22</v>
      </c>
      <c r="F240" s="1">
        <v>41883</v>
      </c>
      <c r="G240" s="1">
        <v>41939</v>
      </c>
      <c r="H240" t="s">
        <v>23</v>
      </c>
      <c r="I240" s="6"/>
      <c r="J240" t="s">
        <v>7456</v>
      </c>
      <c r="K240" t="s">
        <v>9857</v>
      </c>
      <c r="L240" t="s">
        <v>9858</v>
      </c>
      <c r="M240" t="s">
        <v>9856</v>
      </c>
      <c r="N240" t="s">
        <v>22</v>
      </c>
      <c r="O240" t="s">
        <v>7457</v>
      </c>
      <c r="P240" t="s">
        <v>28</v>
      </c>
      <c r="R240" s="2">
        <v>2099.1999999999998</v>
      </c>
      <c r="S240" s="2">
        <v>2099.1999999999998</v>
      </c>
      <c r="T240" s="2">
        <v>190000</v>
      </c>
      <c r="U240" s="2">
        <v>0</v>
      </c>
      <c r="V240" s="2">
        <v>0</v>
      </c>
      <c r="W240" s="2">
        <v>20.99</v>
      </c>
      <c r="X240" s="2">
        <v>0</v>
      </c>
      <c r="Y240" s="3" t="s">
        <v>19452</v>
      </c>
    </row>
    <row r="241" spans="1:25" hidden="1" x14ac:dyDescent="0.2">
      <c r="A2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15875-','               1','SP_M',null)</v>
      </c>
      <c r="B241">
        <v>1</v>
      </c>
      <c r="C241" t="s">
        <v>9859</v>
      </c>
      <c r="D241" t="s">
        <v>9860</v>
      </c>
      <c r="E241" t="s">
        <v>22</v>
      </c>
      <c r="F241" s="1">
        <v>41883</v>
      </c>
      <c r="G241" s="1">
        <v>41907</v>
      </c>
      <c r="H241" t="s">
        <v>23</v>
      </c>
      <c r="I241" s="6"/>
      <c r="J241" t="s">
        <v>7456</v>
      </c>
      <c r="K241" t="s">
        <v>9861</v>
      </c>
      <c r="L241" t="s">
        <v>9862</v>
      </c>
      <c r="M241" t="s">
        <v>9860</v>
      </c>
      <c r="N241" t="s">
        <v>22</v>
      </c>
      <c r="O241" t="s">
        <v>7457</v>
      </c>
      <c r="P241" t="s">
        <v>28</v>
      </c>
      <c r="Q241" t="s">
        <v>7477</v>
      </c>
      <c r="R241" s="2">
        <v>18809.099999999999</v>
      </c>
      <c r="S241" s="2">
        <v>18809.099999999999</v>
      </c>
      <c r="T241" s="2">
        <v>87570</v>
      </c>
      <c r="U241" s="2">
        <v>0</v>
      </c>
      <c r="V241" s="2">
        <v>76.73</v>
      </c>
      <c r="W241" s="2">
        <v>174.69</v>
      </c>
      <c r="X241" s="2">
        <v>243.92</v>
      </c>
      <c r="Y241" s="3" t="s">
        <v>19450</v>
      </c>
    </row>
    <row r="242" spans="1:25" hidden="1" x14ac:dyDescent="0.2">
      <c r="A2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15876-','               1',null,null)</v>
      </c>
      <c r="B242">
        <v>1</v>
      </c>
      <c r="C242" t="s">
        <v>9863</v>
      </c>
      <c r="D242" t="s">
        <v>9864</v>
      </c>
      <c r="E242" t="s">
        <v>22</v>
      </c>
      <c r="F242" s="1">
        <v>41883</v>
      </c>
      <c r="G242" s="1">
        <v>41922</v>
      </c>
      <c r="H242" t="s">
        <v>23</v>
      </c>
      <c r="I242" s="6"/>
      <c r="J242" t="s">
        <v>7456</v>
      </c>
      <c r="K242" t="s">
        <v>9865</v>
      </c>
      <c r="L242" t="s">
        <v>9866</v>
      </c>
      <c r="M242" t="s">
        <v>9864</v>
      </c>
      <c r="N242" t="s">
        <v>22</v>
      </c>
      <c r="O242" t="s">
        <v>7457</v>
      </c>
      <c r="P242" t="s">
        <v>28</v>
      </c>
      <c r="R242" s="2">
        <v>140690.07999999999</v>
      </c>
      <c r="S242" s="2">
        <v>140690.07999999999</v>
      </c>
      <c r="T242" s="2">
        <v>213900</v>
      </c>
      <c r="U242" s="2">
        <v>0</v>
      </c>
      <c r="V242" s="2">
        <v>718.8</v>
      </c>
      <c r="W242" s="2">
        <v>1223.3900000000001</v>
      </c>
      <c r="X242" s="2">
        <v>1223.3900000000001</v>
      </c>
      <c r="Y242" s="3" t="s">
        <v>19453</v>
      </c>
    </row>
    <row r="243" spans="1:25" hidden="1" x14ac:dyDescent="0.2">
      <c r="A2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15878-','               1',null,null)</v>
      </c>
      <c r="B243">
        <v>1</v>
      </c>
      <c r="C243" t="s">
        <v>9867</v>
      </c>
      <c r="D243" t="s">
        <v>9868</v>
      </c>
      <c r="E243" t="s">
        <v>22</v>
      </c>
      <c r="F243" s="1">
        <v>41883</v>
      </c>
      <c r="G243" s="1">
        <v>41933</v>
      </c>
      <c r="H243" t="s">
        <v>23</v>
      </c>
      <c r="I243" s="6"/>
      <c r="J243" t="s">
        <v>7456</v>
      </c>
      <c r="K243" t="s">
        <v>9869</v>
      </c>
      <c r="L243" t="s">
        <v>9870</v>
      </c>
      <c r="M243" t="s">
        <v>9868</v>
      </c>
      <c r="N243" t="s">
        <v>22</v>
      </c>
      <c r="O243" t="s">
        <v>7457</v>
      </c>
      <c r="P243" t="s">
        <v>28</v>
      </c>
      <c r="R243" s="2">
        <v>95708</v>
      </c>
      <c r="S243" s="2">
        <v>95708</v>
      </c>
      <c r="T243" s="2">
        <v>95708</v>
      </c>
      <c r="U243" s="2">
        <v>0</v>
      </c>
      <c r="V243" s="2">
        <v>0</v>
      </c>
      <c r="W243" s="2">
        <v>800.61</v>
      </c>
      <c r="X243" s="2">
        <v>800.61</v>
      </c>
      <c r="Y243" s="3" t="s">
        <v>19450</v>
      </c>
    </row>
    <row r="244" spans="1:25" hidden="1" x14ac:dyDescent="0.2">
      <c r="A2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15880-','               1',null,null)</v>
      </c>
      <c r="B244">
        <v>1</v>
      </c>
      <c r="C244" t="s">
        <v>9871</v>
      </c>
      <c r="D244" t="s">
        <v>9872</v>
      </c>
      <c r="E244" t="s">
        <v>22</v>
      </c>
      <c r="F244" s="1">
        <v>41883</v>
      </c>
      <c r="G244" s="1">
        <v>41918</v>
      </c>
      <c r="H244" t="s">
        <v>23</v>
      </c>
      <c r="I244" s="6"/>
      <c r="J244" t="s">
        <v>7456</v>
      </c>
      <c r="K244" t="s">
        <v>9873</v>
      </c>
      <c r="L244" t="s">
        <v>9874</v>
      </c>
      <c r="M244" t="s">
        <v>9872</v>
      </c>
      <c r="N244" t="s">
        <v>22</v>
      </c>
      <c r="O244" t="s">
        <v>7457</v>
      </c>
      <c r="P244" t="s">
        <v>28</v>
      </c>
      <c r="R244" s="2">
        <v>17500.560000000001</v>
      </c>
      <c r="S244" s="2">
        <v>17500.560000000001</v>
      </c>
      <c r="T244" s="2">
        <v>24276</v>
      </c>
      <c r="U244" s="2">
        <v>0</v>
      </c>
      <c r="V244" s="2">
        <v>0</v>
      </c>
      <c r="W244" s="2">
        <v>166.67</v>
      </c>
      <c r="X244" s="2">
        <v>166.67</v>
      </c>
      <c r="Y244" s="3" t="s">
        <v>19453</v>
      </c>
    </row>
    <row r="245" spans="1:25" hidden="1" x14ac:dyDescent="0.2">
      <c r="A2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15881-','               1',null,null)</v>
      </c>
      <c r="B245">
        <v>1</v>
      </c>
      <c r="C245" t="s">
        <v>9875</v>
      </c>
      <c r="D245" t="s">
        <v>9876</v>
      </c>
      <c r="E245" t="s">
        <v>22</v>
      </c>
      <c r="F245" s="1">
        <v>41883</v>
      </c>
      <c r="G245" s="1">
        <v>41940</v>
      </c>
      <c r="H245" t="s">
        <v>23</v>
      </c>
      <c r="I245" s="6"/>
      <c r="J245" t="s">
        <v>7456</v>
      </c>
      <c r="K245" t="s">
        <v>9877</v>
      </c>
      <c r="L245" t="s">
        <v>9878</v>
      </c>
      <c r="M245" t="s">
        <v>9876</v>
      </c>
      <c r="N245" t="s">
        <v>22</v>
      </c>
      <c r="O245" t="s">
        <v>7457</v>
      </c>
      <c r="P245" t="s">
        <v>28</v>
      </c>
      <c r="R245" s="2">
        <v>20531.28</v>
      </c>
      <c r="S245" s="2">
        <v>20531.28</v>
      </c>
      <c r="T245" s="2">
        <v>24552</v>
      </c>
      <c r="U245" s="2">
        <v>0</v>
      </c>
      <c r="V245" s="2">
        <v>6.66</v>
      </c>
      <c r="W245" s="2">
        <v>186.65</v>
      </c>
      <c r="X245" s="2">
        <v>186.65</v>
      </c>
      <c r="Y245" s="3" t="s">
        <v>19453</v>
      </c>
    </row>
    <row r="246" spans="1:25" hidden="1" x14ac:dyDescent="0.2">
      <c r="A2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15882-','               1',null,null)</v>
      </c>
      <c r="B246">
        <v>1</v>
      </c>
      <c r="C246" t="s">
        <v>9879</v>
      </c>
      <c r="D246" t="s">
        <v>9880</v>
      </c>
      <c r="E246" t="s">
        <v>22</v>
      </c>
      <c r="F246" s="1">
        <v>41883</v>
      </c>
      <c r="G246" s="1">
        <v>42095</v>
      </c>
      <c r="H246" t="s">
        <v>23</v>
      </c>
      <c r="I246" s="6"/>
      <c r="J246" t="s">
        <v>7456</v>
      </c>
      <c r="K246" t="s">
        <v>9881</v>
      </c>
      <c r="L246" t="s">
        <v>9882</v>
      </c>
      <c r="M246" t="s">
        <v>9880</v>
      </c>
      <c r="N246" t="s">
        <v>22</v>
      </c>
      <c r="O246" t="s">
        <v>7457</v>
      </c>
      <c r="P246" t="s">
        <v>28</v>
      </c>
      <c r="R246" s="2">
        <v>4194483.2</v>
      </c>
      <c r="S246" s="2">
        <v>4194483.2</v>
      </c>
      <c r="T246" s="2">
        <v>4429056</v>
      </c>
      <c r="U246" s="2">
        <v>0</v>
      </c>
      <c r="V246" s="2">
        <v>2316.59</v>
      </c>
      <c r="W246" s="2">
        <v>13644</v>
      </c>
      <c r="X246" s="2">
        <v>15866.45</v>
      </c>
      <c r="Y246" s="3" t="s">
        <v>19450</v>
      </c>
    </row>
    <row r="247" spans="1:25" hidden="1" x14ac:dyDescent="0.2">
      <c r="A2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15883-','               1',null,null)</v>
      </c>
      <c r="B247">
        <v>1</v>
      </c>
      <c r="C247" t="s">
        <v>9883</v>
      </c>
      <c r="D247" t="s">
        <v>9884</v>
      </c>
      <c r="E247" t="s">
        <v>22</v>
      </c>
      <c r="F247" s="1">
        <v>41883</v>
      </c>
      <c r="G247" s="1">
        <v>41905</v>
      </c>
      <c r="H247" t="s">
        <v>23</v>
      </c>
      <c r="I247" s="6"/>
      <c r="J247" t="s">
        <v>7456</v>
      </c>
      <c r="K247" t="s">
        <v>9885</v>
      </c>
      <c r="L247" t="s">
        <v>9886</v>
      </c>
      <c r="M247" t="s">
        <v>9884</v>
      </c>
      <c r="N247" t="s">
        <v>22</v>
      </c>
      <c r="O247" t="s">
        <v>7457</v>
      </c>
      <c r="P247" t="s">
        <v>28</v>
      </c>
      <c r="R247" s="2">
        <v>140414.9</v>
      </c>
      <c r="S247" s="2">
        <v>140414.9</v>
      </c>
      <c r="T247" s="2">
        <v>139230</v>
      </c>
      <c r="U247" s="2">
        <v>0</v>
      </c>
      <c r="V247" s="2">
        <v>0</v>
      </c>
      <c r="W247" s="2">
        <v>1321.55</v>
      </c>
      <c r="X247" s="2">
        <v>0</v>
      </c>
      <c r="Y247" s="3" t="s">
        <v>19445</v>
      </c>
    </row>
    <row r="248" spans="1:25" hidden="1" x14ac:dyDescent="0.2">
      <c r="A2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15884-','               1','SP_M',null)</v>
      </c>
      <c r="B248">
        <v>1</v>
      </c>
      <c r="C248" t="s">
        <v>9887</v>
      </c>
      <c r="D248" t="s">
        <v>9888</v>
      </c>
      <c r="E248" t="s">
        <v>22</v>
      </c>
      <c r="F248" s="1">
        <v>41883</v>
      </c>
      <c r="G248" s="1">
        <v>41953</v>
      </c>
      <c r="H248" t="s">
        <v>23</v>
      </c>
      <c r="I248" s="6"/>
      <c r="J248" t="s">
        <v>7456</v>
      </c>
      <c r="K248" t="s">
        <v>9889</v>
      </c>
      <c r="L248" t="s">
        <v>9890</v>
      </c>
      <c r="M248" t="s">
        <v>9888</v>
      </c>
      <c r="N248" t="s">
        <v>22</v>
      </c>
      <c r="O248" t="s">
        <v>7457</v>
      </c>
      <c r="P248" t="s">
        <v>28</v>
      </c>
      <c r="Q248" t="s">
        <v>7477</v>
      </c>
      <c r="R248" s="2">
        <v>513380</v>
      </c>
      <c r="S248" s="2">
        <v>513380</v>
      </c>
      <c r="T248" s="2">
        <v>513380</v>
      </c>
      <c r="U248" s="2">
        <v>0</v>
      </c>
      <c r="V248" s="2">
        <v>1572.07</v>
      </c>
      <c r="W248" s="2">
        <v>3419.94</v>
      </c>
      <c r="X248" s="2">
        <v>3419.54</v>
      </c>
      <c r="Y248" s="3" t="s">
        <v>19454</v>
      </c>
    </row>
    <row r="249" spans="1:25" hidden="1" x14ac:dyDescent="0.2">
      <c r="A2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15885-','               1',null,null)</v>
      </c>
      <c r="B249">
        <v>1</v>
      </c>
      <c r="C249" t="s">
        <v>9891</v>
      </c>
      <c r="D249" t="s">
        <v>9892</v>
      </c>
      <c r="E249" t="s">
        <v>22</v>
      </c>
      <c r="F249" s="1">
        <v>41883</v>
      </c>
      <c r="G249" s="1">
        <v>41940</v>
      </c>
      <c r="H249" t="s">
        <v>23</v>
      </c>
      <c r="I249" s="6"/>
      <c r="J249" t="s">
        <v>7456</v>
      </c>
      <c r="K249" t="s">
        <v>9893</v>
      </c>
      <c r="L249" t="s">
        <v>9894</v>
      </c>
      <c r="M249" t="s">
        <v>9892</v>
      </c>
      <c r="N249" t="s">
        <v>22</v>
      </c>
      <c r="O249" t="s">
        <v>7457</v>
      </c>
      <c r="P249" t="s">
        <v>28</v>
      </c>
      <c r="R249" s="2">
        <v>0</v>
      </c>
      <c r="S249" s="2">
        <v>0</v>
      </c>
      <c r="T249" s="2">
        <v>33180</v>
      </c>
      <c r="U249" s="2">
        <v>0</v>
      </c>
      <c r="V249" s="2">
        <v>0</v>
      </c>
      <c r="W249" s="2">
        <v>0</v>
      </c>
      <c r="X249" s="2">
        <v>320</v>
      </c>
      <c r="Y249" s="3" t="s">
        <v>19453</v>
      </c>
    </row>
    <row r="250" spans="1:25" hidden="1" x14ac:dyDescent="0.2">
      <c r="A2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15886-','               1',null,null)</v>
      </c>
      <c r="B250">
        <v>1</v>
      </c>
      <c r="C250" t="s">
        <v>9895</v>
      </c>
      <c r="D250" t="s">
        <v>9896</v>
      </c>
      <c r="E250" t="s">
        <v>22</v>
      </c>
      <c r="F250" s="1">
        <v>41883</v>
      </c>
      <c r="G250" s="1">
        <v>41940</v>
      </c>
      <c r="H250" t="s">
        <v>23</v>
      </c>
      <c r="I250" s="6"/>
      <c r="J250" t="s">
        <v>7456</v>
      </c>
      <c r="K250" t="s">
        <v>9897</v>
      </c>
      <c r="L250" t="s">
        <v>9898</v>
      </c>
      <c r="M250" t="s">
        <v>9896</v>
      </c>
      <c r="N250" t="s">
        <v>22</v>
      </c>
      <c r="O250" t="s">
        <v>7457</v>
      </c>
      <c r="P250" t="s">
        <v>28</v>
      </c>
      <c r="R250" s="2">
        <v>214744.7</v>
      </c>
      <c r="S250" s="2">
        <v>214744.7</v>
      </c>
      <c r="T250" s="2">
        <v>253792</v>
      </c>
      <c r="U250" s="2">
        <v>0</v>
      </c>
      <c r="V250" s="2">
        <v>307.77</v>
      </c>
      <c r="W250" s="2">
        <v>1667.92</v>
      </c>
      <c r="X250" s="2">
        <v>1667.92</v>
      </c>
      <c r="Y250" s="3" t="s">
        <v>19453</v>
      </c>
    </row>
    <row r="251" spans="1:25" hidden="1" x14ac:dyDescent="0.2">
      <c r="A2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15887-','               1',null,null)</v>
      </c>
      <c r="B251">
        <v>1</v>
      </c>
      <c r="C251" t="s">
        <v>9899</v>
      </c>
      <c r="D251" t="s">
        <v>9900</v>
      </c>
      <c r="E251" t="s">
        <v>22</v>
      </c>
      <c r="F251" s="1">
        <v>41883</v>
      </c>
      <c r="G251" s="1">
        <v>41928</v>
      </c>
      <c r="H251" t="s">
        <v>23</v>
      </c>
      <c r="I251" s="6"/>
      <c r="J251" t="s">
        <v>7456</v>
      </c>
      <c r="K251" t="s">
        <v>9901</v>
      </c>
      <c r="L251" t="s">
        <v>9902</v>
      </c>
      <c r="M251" t="s">
        <v>9900</v>
      </c>
      <c r="N251" t="s">
        <v>22</v>
      </c>
      <c r="O251" t="s">
        <v>7457</v>
      </c>
      <c r="P251" t="s">
        <v>28</v>
      </c>
      <c r="R251" s="2">
        <v>197975.67999999999</v>
      </c>
      <c r="S251" s="2">
        <v>197975.67999999999</v>
      </c>
      <c r="T251" s="2">
        <v>198661.68</v>
      </c>
      <c r="U251" s="2">
        <v>0</v>
      </c>
      <c r="V251" s="2">
        <v>1616.13</v>
      </c>
      <c r="W251" s="2">
        <v>4465.76</v>
      </c>
      <c r="X251" s="2">
        <v>0</v>
      </c>
      <c r="Y251" s="3" t="s">
        <v>19464</v>
      </c>
    </row>
    <row r="252" spans="1:25" hidden="1" x14ac:dyDescent="0.2">
      <c r="A2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15888-','               1',null,null)</v>
      </c>
      <c r="B252">
        <v>1</v>
      </c>
      <c r="C252" t="s">
        <v>9903</v>
      </c>
      <c r="D252" t="s">
        <v>9904</v>
      </c>
      <c r="E252" t="s">
        <v>22</v>
      </c>
      <c r="F252" s="1">
        <v>41883</v>
      </c>
      <c r="G252" s="1">
        <v>41936</v>
      </c>
      <c r="H252" t="s">
        <v>23</v>
      </c>
      <c r="I252" s="6"/>
      <c r="J252" t="s">
        <v>7456</v>
      </c>
      <c r="K252" t="s">
        <v>9905</v>
      </c>
      <c r="L252" t="s">
        <v>9906</v>
      </c>
      <c r="M252" t="s">
        <v>9904</v>
      </c>
      <c r="N252" t="s">
        <v>22</v>
      </c>
      <c r="O252" t="s">
        <v>7457</v>
      </c>
      <c r="P252" t="s">
        <v>28</v>
      </c>
      <c r="R252" s="2">
        <v>1480000</v>
      </c>
      <c r="S252" s="2">
        <v>1480000</v>
      </c>
      <c r="T252" s="2">
        <v>1480000</v>
      </c>
      <c r="U252" s="2">
        <v>0</v>
      </c>
      <c r="V252" s="2">
        <v>2465.52</v>
      </c>
      <c r="W252" s="2">
        <v>6412.34</v>
      </c>
      <c r="X252" s="2">
        <v>6322.34</v>
      </c>
      <c r="Y252" s="3" t="s">
        <v>19453</v>
      </c>
    </row>
    <row r="253" spans="1:25" hidden="1" x14ac:dyDescent="0.2">
      <c r="A2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15889-','               1',null,null)</v>
      </c>
      <c r="B253">
        <v>1</v>
      </c>
      <c r="C253" t="s">
        <v>9907</v>
      </c>
      <c r="D253" t="s">
        <v>9908</v>
      </c>
      <c r="E253" t="s">
        <v>22</v>
      </c>
      <c r="F253" s="1">
        <v>39814</v>
      </c>
      <c r="G253" s="1">
        <v>41922</v>
      </c>
      <c r="H253" t="s">
        <v>23</v>
      </c>
      <c r="I253" s="6"/>
      <c r="J253" t="s">
        <v>7456</v>
      </c>
      <c r="K253" t="s">
        <v>9909</v>
      </c>
      <c r="L253" t="s">
        <v>9910</v>
      </c>
      <c r="M253" t="s">
        <v>9908</v>
      </c>
      <c r="N253" t="s">
        <v>22</v>
      </c>
      <c r="O253" t="s">
        <v>7457</v>
      </c>
      <c r="P253" t="s">
        <v>28</v>
      </c>
      <c r="R253" s="2">
        <v>303600</v>
      </c>
      <c r="S253" s="2">
        <v>303600</v>
      </c>
      <c r="T253" s="2">
        <v>303600</v>
      </c>
      <c r="U253" s="2">
        <v>0</v>
      </c>
      <c r="V253" s="2">
        <v>594.58000000000004</v>
      </c>
      <c r="W253" s="2">
        <v>809.19</v>
      </c>
      <c r="X253" s="2">
        <v>0</v>
      </c>
      <c r="Y253" s="3"/>
    </row>
    <row r="254" spans="1:25" hidden="1" x14ac:dyDescent="0.2">
      <c r="A2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15890-','               1',null,null)</v>
      </c>
      <c r="B254">
        <v>1</v>
      </c>
      <c r="C254" t="s">
        <v>9911</v>
      </c>
      <c r="D254" t="s">
        <v>9912</v>
      </c>
      <c r="E254" t="s">
        <v>22</v>
      </c>
      <c r="F254" s="1">
        <v>41883</v>
      </c>
      <c r="G254" s="1">
        <v>41932</v>
      </c>
      <c r="H254" t="s">
        <v>23</v>
      </c>
      <c r="I254" s="6"/>
      <c r="J254" t="s">
        <v>7456</v>
      </c>
      <c r="K254" t="s">
        <v>9913</v>
      </c>
      <c r="L254" t="s">
        <v>9914</v>
      </c>
      <c r="M254" t="s">
        <v>9912</v>
      </c>
      <c r="N254" t="s">
        <v>22</v>
      </c>
      <c r="O254" t="s">
        <v>7457</v>
      </c>
      <c r="P254" t="s">
        <v>28</v>
      </c>
      <c r="R254" s="2">
        <v>493290</v>
      </c>
      <c r="S254" s="2">
        <v>493290</v>
      </c>
      <c r="T254" s="2">
        <v>368874</v>
      </c>
      <c r="U254" s="2">
        <v>0</v>
      </c>
      <c r="V254" s="2">
        <v>302.97000000000003</v>
      </c>
      <c r="W254" s="2">
        <v>3184.85</v>
      </c>
      <c r="X254" s="2">
        <v>1560.43</v>
      </c>
      <c r="Y254" s="3" t="s">
        <v>19447</v>
      </c>
    </row>
    <row r="255" spans="1:25" hidden="1" x14ac:dyDescent="0.2">
      <c r="A2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15892-','               1','SP_M',null)</v>
      </c>
      <c r="B255">
        <v>1</v>
      </c>
      <c r="C255" t="s">
        <v>9915</v>
      </c>
      <c r="D255" t="s">
        <v>9916</v>
      </c>
      <c r="E255" t="s">
        <v>22</v>
      </c>
      <c r="F255" s="1">
        <v>41883</v>
      </c>
      <c r="G255" s="1">
        <v>41973</v>
      </c>
      <c r="H255" t="s">
        <v>23</v>
      </c>
      <c r="I255" s="6"/>
      <c r="J255" t="s">
        <v>7456</v>
      </c>
      <c r="K255" t="s">
        <v>9917</v>
      </c>
      <c r="L255" t="s">
        <v>9918</v>
      </c>
      <c r="M255" t="s">
        <v>9916</v>
      </c>
      <c r="N255" t="s">
        <v>22</v>
      </c>
      <c r="O255" t="s">
        <v>7457</v>
      </c>
      <c r="P255" t="s">
        <v>28</v>
      </c>
      <c r="Q255" t="s">
        <v>7477</v>
      </c>
      <c r="R255" s="2">
        <v>2115840</v>
      </c>
      <c r="S255" s="2">
        <v>2115840</v>
      </c>
      <c r="T255" s="2">
        <v>2115840</v>
      </c>
      <c r="U255" s="2">
        <v>0</v>
      </c>
      <c r="V255" s="2">
        <v>2356.62</v>
      </c>
      <c r="W255" s="2">
        <v>14810.48</v>
      </c>
      <c r="X255" s="2">
        <v>14810.49</v>
      </c>
      <c r="Y255" s="3" t="s">
        <v>19454</v>
      </c>
    </row>
    <row r="256" spans="1:25" hidden="1" x14ac:dyDescent="0.2">
      <c r="A2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15893-','               1',null,null)</v>
      </c>
      <c r="B256">
        <v>1</v>
      </c>
      <c r="C256" t="s">
        <v>9919</v>
      </c>
      <c r="D256" t="s">
        <v>9920</v>
      </c>
      <c r="E256" t="s">
        <v>22</v>
      </c>
      <c r="F256" s="1">
        <v>41883</v>
      </c>
      <c r="G256" s="1">
        <v>41920</v>
      </c>
      <c r="H256" t="s">
        <v>23</v>
      </c>
      <c r="I256" s="6"/>
      <c r="J256" t="s">
        <v>7456</v>
      </c>
      <c r="K256" t="s">
        <v>9921</v>
      </c>
      <c r="L256" t="s">
        <v>9922</v>
      </c>
      <c r="M256" t="s">
        <v>9920</v>
      </c>
      <c r="N256" t="s">
        <v>22</v>
      </c>
      <c r="O256" t="s">
        <v>7457</v>
      </c>
      <c r="P256" t="s">
        <v>28</v>
      </c>
      <c r="R256" s="2">
        <v>216331.2</v>
      </c>
      <c r="S256" s="2">
        <v>216331.2</v>
      </c>
      <c r="T256" s="2">
        <v>288000</v>
      </c>
      <c r="U256" s="2">
        <v>0</v>
      </c>
      <c r="V256" s="2">
        <v>268.94</v>
      </c>
      <c r="W256" s="2">
        <v>1802.76</v>
      </c>
      <c r="X256" s="2">
        <v>1802.76</v>
      </c>
      <c r="Y256" s="3" t="s">
        <v>19453</v>
      </c>
    </row>
    <row r="257" spans="1:25" hidden="1" x14ac:dyDescent="0.2">
      <c r="A2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15894-','               1',null,null)</v>
      </c>
      <c r="B257">
        <v>1</v>
      </c>
      <c r="C257" t="s">
        <v>9923</v>
      </c>
      <c r="D257" t="s">
        <v>9924</v>
      </c>
      <c r="E257" t="s">
        <v>22</v>
      </c>
      <c r="F257" s="1">
        <v>39814</v>
      </c>
      <c r="G257" s="1">
        <v>41927</v>
      </c>
      <c r="H257" t="s">
        <v>23</v>
      </c>
      <c r="I257" s="6"/>
      <c r="J257" t="s">
        <v>7456</v>
      </c>
      <c r="K257" t="s">
        <v>9925</v>
      </c>
      <c r="L257" t="s">
        <v>9926</v>
      </c>
      <c r="M257" t="s">
        <v>9924</v>
      </c>
      <c r="N257" t="s">
        <v>22</v>
      </c>
      <c r="O257" t="s">
        <v>7457</v>
      </c>
      <c r="P257" t="s">
        <v>28</v>
      </c>
      <c r="R257" s="2">
        <v>1231888.8400000001</v>
      </c>
      <c r="S257" s="2">
        <v>1231888.8400000001</v>
      </c>
      <c r="T257" s="2">
        <v>0</v>
      </c>
      <c r="U257" s="2">
        <v>0</v>
      </c>
      <c r="V257" s="2">
        <v>1529.51</v>
      </c>
      <c r="W257" s="2">
        <v>6673.81</v>
      </c>
      <c r="X257" s="2">
        <v>6197.91</v>
      </c>
      <c r="Y257" s="3" t="s">
        <v>19453</v>
      </c>
    </row>
    <row r="258" spans="1:25" hidden="1" x14ac:dyDescent="0.2">
      <c r="A2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15895-','               1',null,null)</v>
      </c>
      <c r="B258">
        <v>1</v>
      </c>
      <c r="C258" t="s">
        <v>9927</v>
      </c>
      <c r="D258" t="s">
        <v>9928</v>
      </c>
      <c r="E258" t="s">
        <v>22</v>
      </c>
      <c r="F258" s="1">
        <v>39814</v>
      </c>
      <c r="G258" s="1">
        <v>41913</v>
      </c>
      <c r="H258" t="s">
        <v>23</v>
      </c>
      <c r="I258" s="6"/>
      <c r="J258" t="s">
        <v>7456</v>
      </c>
      <c r="K258" t="s">
        <v>9929</v>
      </c>
      <c r="L258" t="s">
        <v>9930</v>
      </c>
      <c r="M258" t="s">
        <v>9928</v>
      </c>
      <c r="N258" t="s">
        <v>22</v>
      </c>
      <c r="O258" t="s">
        <v>7457</v>
      </c>
      <c r="P258" t="s">
        <v>28</v>
      </c>
      <c r="R258" s="2">
        <v>25740.19</v>
      </c>
      <c r="S258" s="2">
        <v>25740.19</v>
      </c>
      <c r="T258" s="2">
        <v>29475</v>
      </c>
      <c r="U258" s="2">
        <v>0</v>
      </c>
      <c r="V258" s="2">
        <v>0</v>
      </c>
      <c r="W258" s="2">
        <v>146.22999999999999</v>
      </c>
      <c r="X258" s="2">
        <v>0</v>
      </c>
      <c r="Y258" s="3"/>
    </row>
    <row r="259" spans="1:25" hidden="1" x14ac:dyDescent="0.2">
      <c r="A2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15896-','               1',null,null)</v>
      </c>
      <c r="B259">
        <v>1</v>
      </c>
      <c r="C259" t="s">
        <v>9931</v>
      </c>
      <c r="D259" t="s">
        <v>9932</v>
      </c>
      <c r="E259" t="s">
        <v>22</v>
      </c>
      <c r="F259" s="1">
        <v>41883</v>
      </c>
      <c r="G259" s="1">
        <v>41940</v>
      </c>
      <c r="H259" t="s">
        <v>23</v>
      </c>
      <c r="I259" s="6"/>
      <c r="J259" t="s">
        <v>7456</v>
      </c>
      <c r="K259" t="s">
        <v>9933</v>
      </c>
      <c r="L259" t="s">
        <v>9934</v>
      </c>
      <c r="M259" t="s">
        <v>9932</v>
      </c>
      <c r="N259" t="s">
        <v>22</v>
      </c>
      <c r="O259" t="s">
        <v>7457</v>
      </c>
      <c r="P259" t="s">
        <v>28</v>
      </c>
      <c r="R259" s="2">
        <v>877445.14</v>
      </c>
      <c r="S259" s="2">
        <v>877445.14</v>
      </c>
      <c r="T259" s="2">
        <v>2141490</v>
      </c>
      <c r="U259" s="2">
        <v>0</v>
      </c>
      <c r="V259" s="2">
        <v>463.08</v>
      </c>
      <c r="W259" s="2">
        <v>5764.62</v>
      </c>
      <c r="X259" s="2">
        <v>5764.62</v>
      </c>
      <c r="Y259" s="3" t="s">
        <v>19453</v>
      </c>
    </row>
    <row r="260" spans="1:25" hidden="1" x14ac:dyDescent="0.2">
      <c r="A2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15897-','               1',null,null)</v>
      </c>
      <c r="B260">
        <v>1</v>
      </c>
      <c r="C260" t="s">
        <v>9935</v>
      </c>
      <c r="D260" t="s">
        <v>9936</v>
      </c>
      <c r="E260" t="s">
        <v>22</v>
      </c>
      <c r="F260" s="1">
        <v>41883</v>
      </c>
      <c r="G260" s="1">
        <v>41940</v>
      </c>
      <c r="H260" t="s">
        <v>23</v>
      </c>
      <c r="I260" s="6"/>
      <c r="J260" t="s">
        <v>7456</v>
      </c>
      <c r="K260" t="s">
        <v>9937</v>
      </c>
      <c r="L260" t="s">
        <v>9938</v>
      </c>
      <c r="M260" t="s">
        <v>9936</v>
      </c>
      <c r="N260" t="s">
        <v>22</v>
      </c>
      <c r="O260" t="s">
        <v>7457</v>
      </c>
      <c r="P260" t="s">
        <v>28</v>
      </c>
      <c r="R260" s="2">
        <v>72643.429999999993</v>
      </c>
      <c r="S260" s="2">
        <v>72643.429999999993</v>
      </c>
      <c r="T260" s="2">
        <v>108075</v>
      </c>
      <c r="U260" s="2">
        <v>0</v>
      </c>
      <c r="V260" s="2">
        <v>0</v>
      </c>
      <c r="W260" s="2">
        <v>410.76</v>
      </c>
      <c r="X260" s="2">
        <v>410.76</v>
      </c>
      <c r="Y260" s="3" t="s">
        <v>19453</v>
      </c>
    </row>
    <row r="261" spans="1:25" hidden="1" x14ac:dyDescent="0.2">
      <c r="A2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15898-','               1',null,null)</v>
      </c>
      <c r="B261">
        <v>1</v>
      </c>
      <c r="C261" t="s">
        <v>9939</v>
      </c>
      <c r="D261" t="s">
        <v>9940</v>
      </c>
      <c r="E261" t="s">
        <v>22</v>
      </c>
      <c r="F261" s="1">
        <v>41883</v>
      </c>
      <c r="G261" s="1">
        <v>41934</v>
      </c>
      <c r="H261" t="s">
        <v>23</v>
      </c>
      <c r="I261" s="6"/>
      <c r="J261" t="s">
        <v>7456</v>
      </c>
      <c r="K261" t="s">
        <v>9941</v>
      </c>
      <c r="L261" t="s">
        <v>9942</v>
      </c>
      <c r="M261" t="s">
        <v>9940</v>
      </c>
      <c r="N261" t="s">
        <v>22</v>
      </c>
      <c r="O261" t="s">
        <v>7457</v>
      </c>
      <c r="P261" t="s">
        <v>28</v>
      </c>
      <c r="R261" s="2">
        <v>269003.78999999998</v>
      </c>
      <c r="S261" s="2">
        <v>269003.78999999998</v>
      </c>
      <c r="T261" s="2">
        <v>256725</v>
      </c>
      <c r="U261" s="2">
        <v>0</v>
      </c>
      <c r="V261" s="2">
        <v>373.25</v>
      </c>
      <c r="W261" s="2">
        <v>2371.79</v>
      </c>
      <c r="X261" s="2">
        <v>1222.47</v>
      </c>
      <c r="Y261" s="3" t="s">
        <v>19453</v>
      </c>
    </row>
    <row r="262" spans="1:25" hidden="1" x14ac:dyDescent="0.2">
      <c r="A2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15899-','               1','SP_M',null)</v>
      </c>
      <c r="B262">
        <v>1</v>
      </c>
      <c r="C262" t="s">
        <v>9943</v>
      </c>
      <c r="D262" t="s">
        <v>9944</v>
      </c>
      <c r="E262" t="s">
        <v>22</v>
      </c>
      <c r="F262" s="1">
        <v>41883</v>
      </c>
      <c r="G262" s="1">
        <v>41940</v>
      </c>
      <c r="H262" t="s">
        <v>23</v>
      </c>
      <c r="I262" s="6"/>
      <c r="J262" t="s">
        <v>7456</v>
      </c>
      <c r="K262" t="s">
        <v>9945</v>
      </c>
      <c r="L262" t="s">
        <v>9946</v>
      </c>
      <c r="M262" t="s">
        <v>9944</v>
      </c>
      <c r="N262" t="s">
        <v>22</v>
      </c>
      <c r="O262" t="s">
        <v>7457</v>
      </c>
      <c r="P262" t="s">
        <v>28</v>
      </c>
      <c r="Q262" t="s">
        <v>7477</v>
      </c>
      <c r="R262" s="2">
        <v>10776545</v>
      </c>
      <c r="S262" s="2">
        <v>10776545</v>
      </c>
      <c r="T262" s="2">
        <v>10776545</v>
      </c>
      <c r="U262" s="2">
        <v>0</v>
      </c>
      <c r="V262" s="2">
        <v>14294.97</v>
      </c>
      <c r="W262" s="2">
        <v>34675.949999999997</v>
      </c>
      <c r="X262" s="2">
        <v>35369.949999999997</v>
      </c>
      <c r="Y262" s="3"/>
    </row>
    <row r="263" spans="1:25" hidden="1" x14ac:dyDescent="0.2">
      <c r="A2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15900-','               1','SP_M',null)</v>
      </c>
      <c r="B263">
        <v>1</v>
      </c>
      <c r="C263" t="s">
        <v>9947</v>
      </c>
      <c r="D263" t="s">
        <v>9948</v>
      </c>
      <c r="E263" t="s">
        <v>22</v>
      </c>
      <c r="F263" s="1">
        <v>41883</v>
      </c>
      <c r="G263" s="1">
        <v>41940</v>
      </c>
      <c r="H263" t="s">
        <v>23</v>
      </c>
      <c r="I263" s="6"/>
      <c r="J263" t="s">
        <v>7456</v>
      </c>
      <c r="K263" t="s">
        <v>9949</v>
      </c>
      <c r="L263" t="s">
        <v>9950</v>
      </c>
      <c r="M263" t="s">
        <v>9948</v>
      </c>
      <c r="N263" t="s">
        <v>22</v>
      </c>
      <c r="O263" t="s">
        <v>7457</v>
      </c>
      <c r="P263" t="s">
        <v>28</v>
      </c>
      <c r="Q263" t="s">
        <v>7477</v>
      </c>
      <c r="R263" s="2">
        <v>659950</v>
      </c>
      <c r="S263" s="2">
        <v>659950</v>
      </c>
      <c r="T263" s="2">
        <v>785045</v>
      </c>
      <c r="U263" s="2">
        <v>0</v>
      </c>
      <c r="V263" s="2">
        <v>0.01</v>
      </c>
      <c r="W263" s="2">
        <v>2103.5500000000002</v>
      </c>
      <c r="X263" s="2">
        <v>2110.81</v>
      </c>
      <c r="Y263" s="3" t="s">
        <v>19453</v>
      </c>
    </row>
    <row r="264" spans="1:25" hidden="1" x14ac:dyDescent="0.2">
      <c r="A2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15901-','               1',null,null)</v>
      </c>
      <c r="B264">
        <v>1</v>
      </c>
      <c r="C264" t="s">
        <v>9951</v>
      </c>
      <c r="D264" t="s">
        <v>9952</v>
      </c>
      <c r="E264" t="s">
        <v>22</v>
      </c>
      <c r="F264" s="1">
        <v>41883</v>
      </c>
      <c r="G264" s="1">
        <v>41933</v>
      </c>
      <c r="H264" t="s">
        <v>23</v>
      </c>
      <c r="I264" s="6"/>
      <c r="J264" t="s">
        <v>7456</v>
      </c>
      <c r="K264" t="s">
        <v>9953</v>
      </c>
      <c r="L264" t="s">
        <v>9954</v>
      </c>
      <c r="M264" t="s">
        <v>9952</v>
      </c>
      <c r="N264" t="s">
        <v>22</v>
      </c>
      <c r="O264" t="s">
        <v>7457</v>
      </c>
      <c r="P264" t="s">
        <v>28</v>
      </c>
      <c r="R264" s="2">
        <v>153502</v>
      </c>
      <c r="S264" s="2">
        <v>153502</v>
      </c>
      <c r="T264" s="2">
        <v>153502</v>
      </c>
      <c r="U264" s="2">
        <v>0</v>
      </c>
      <c r="V264" s="2">
        <v>163.41999999999999</v>
      </c>
      <c r="W264" s="2">
        <v>791.04</v>
      </c>
      <c r="X264" s="2">
        <v>791.04</v>
      </c>
      <c r="Y264" s="3" t="s">
        <v>19450</v>
      </c>
    </row>
    <row r="265" spans="1:25" hidden="1" x14ac:dyDescent="0.2">
      <c r="A2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15902-','               1',null,null)</v>
      </c>
      <c r="B265">
        <v>1</v>
      </c>
      <c r="C265" t="s">
        <v>9955</v>
      </c>
      <c r="D265" t="s">
        <v>9956</v>
      </c>
      <c r="E265" t="s">
        <v>22</v>
      </c>
      <c r="F265" s="1">
        <v>41883</v>
      </c>
      <c r="G265" s="1">
        <v>41933</v>
      </c>
      <c r="H265" t="s">
        <v>23</v>
      </c>
      <c r="I265" s="6"/>
      <c r="J265" t="s">
        <v>7456</v>
      </c>
      <c r="K265" t="s">
        <v>9957</v>
      </c>
      <c r="L265" t="s">
        <v>9958</v>
      </c>
      <c r="M265" t="s">
        <v>9956</v>
      </c>
      <c r="N265" t="s">
        <v>22</v>
      </c>
      <c r="O265" t="s">
        <v>7457</v>
      </c>
      <c r="P265" t="s">
        <v>28</v>
      </c>
      <c r="R265" s="2">
        <v>264480</v>
      </c>
      <c r="S265" s="2">
        <v>264480</v>
      </c>
      <c r="T265" s="2">
        <v>264480</v>
      </c>
      <c r="U265" s="2">
        <v>0</v>
      </c>
      <c r="V265" s="2">
        <v>286.76</v>
      </c>
      <c r="W265" s="2">
        <v>1406.93</v>
      </c>
      <c r="X265" s="2">
        <v>1406.93</v>
      </c>
      <c r="Y265" s="3" t="s">
        <v>19450</v>
      </c>
    </row>
    <row r="266" spans="1:25" hidden="1" x14ac:dyDescent="0.2">
      <c r="A2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15903-','               1',null,null)</v>
      </c>
      <c r="B266">
        <v>1</v>
      </c>
      <c r="C266" t="s">
        <v>9959</v>
      </c>
      <c r="D266" t="s">
        <v>9960</v>
      </c>
      <c r="E266" t="s">
        <v>22</v>
      </c>
      <c r="F266" s="1">
        <v>41883</v>
      </c>
      <c r="G266" s="1">
        <v>41934</v>
      </c>
      <c r="H266" t="s">
        <v>23</v>
      </c>
      <c r="I266" s="6"/>
      <c r="J266" t="s">
        <v>7456</v>
      </c>
      <c r="K266" t="s">
        <v>9961</v>
      </c>
      <c r="L266" t="s">
        <v>9962</v>
      </c>
      <c r="M266" t="s">
        <v>9960</v>
      </c>
      <c r="N266" t="s">
        <v>22</v>
      </c>
      <c r="O266" t="s">
        <v>7457</v>
      </c>
      <c r="P266" t="s">
        <v>28</v>
      </c>
      <c r="R266" s="2">
        <v>301899.33</v>
      </c>
      <c r="S266" s="2">
        <v>301899.33</v>
      </c>
      <c r="T266" s="2">
        <v>0</v>
      </c>
      <c r="U266" s="2">
        <v>0</v>
      </c>
      <c r="V266" s="2">
        <v>525</v>
      </c>
      <c r="W266" s="2">
        <v>1586.02</v>
      </c>
      <c r="X266" s="2">
        <v>1586.02</v>
      </c>
      <c r="Y266" s="3" t="s">
        <v>19453</v>
      </c>
    </row>
    <row r="267" spans="1:25" hidden="1" x14ac:dyDescent="0.2">
      <c r="A2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15904-','               1','SP_M',null)</v>
      </c>
      <c r="B267">
        <v>1</v>
      </c>
      <c r="C267" t="s">
        <v>9963</v>
      </c>
      <c r="D267" t="s">
        <v>9964</v>
      </c>
      <c r="E267" t="s">
        <v>22</v>
      </c>
      <c r="F267" s="1">
        <v>41883</v>
      </c>
      <c r="G267" s="1">
        <v>42004</v>
      </c>
      <c r="H267" t="s">
        <v>23</v>
      </c>
      <c r="I267" s="6"/>
      <c r="J267" t="s">
        <v>7456</v>
      </c>
      <c r="K267" t="s">
        <v>9965</v>
      </c>
      <c r="L267" t="s">
        <v>9966</v>
      </c>
      <c r="M267" t="s">
        <v>9964</v>
      </c>
      <c r="N267" t="s">
        <v>22</v>
      </c>
      <c r="O267" t="s">
        <v>7457</v>
      </c>
      <c r="P267" t="s">
        <v>28</v>
      </c>
      <c r="Q267" t="s">
        <v>7477</v>
      </c>
      <c r="R267" s="2">
        <v>5747664</v>
      </c>
      <c r="S267" s="2">
        <v>5747664</v>
      </c>
      <c r="T267" s="2">
        <v>5747664</v>
      </c>
      <c r="U267" s="2">
        <v>15552.16</v>
      </c>
      <c r="V267" s="2">
        <v>8482.07</v>
      </c>
      <c r="W267" s="2">
        <v>12407.7</v>
      </c>
      <c r="X267" s="2">
        <v>14167.38</v>
      </c>
      <c r="Y267" s="3" t="s">
        <v>19464</v>
      </c>
    </row>
    <row r="268" spans="1:25" hidden="1" x14ac:dyDescent="0.2">
      <c r="A2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15905-','               1',null,null)</v>
      </c>
      <c r="B268">
        <v>1</v>
      </c>
      <c r="C268" t="s">
        <v>9967</v>
      </c>
      <c r="D268" t="s">
        <v>9968</v>
      </c>
      <c r="E268" t="s">
        <v>22</v>
      </c>
      <c r="F268" s="1">
        <v>41883</v>
      </c>
      <c r="G268" s="1">
        <v>41940</v>
      </c>
      <c r="H268" t="s">
        <v>23</v>
      </c>
      <c r="I268" s="6"/>
      <c r="J268" t="s">
        <v>7456</v>
      </c>
      <c r="K268" t="s">
        <v>9969</v>
      </c>
      <c r="L268" t="s">
        <v>9970</v>
      </c>
      <c r="M268" t="s">
        <v>9968</v>
      </c>
      <c r="N268" t="s">
        <v>22</v>
      </c>
      <c r="O268" t="s">
        <v>7457</v>
      </c>
      <c r="P268" t="s">
        <v>28</v>
      </c>
      <c r="R268" s="2">
        <v>163783.92000000001</v>
      </c>
      <c r="S268" s="2">
        <v>163783.92000000001</v>
      </c>
      <c r="T268" s="2">
        <v>158700</v>
      </c>
      <c r="U268" s="2">
        <v>0</v>
      </c>
      <c r="V268" s="2">
        <v>185.59</v>
      </c>
      <c r="W268" s="2">
        <v>879.14</v>
      </c>
      <c r="X268" s="2">
        <v>879.14</v>
      </c>
      <c r="Y268" s="3" t="s">
        <v>19453</v>
      </c>
    </row>
    <row r="269" spans="1:25" hidden="1" x14ac:dyDescent="0.2">
      <c r="A2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15906-','               1',null,null)</v>
      </c>
      <c r="B269">
        <v>1</v>
      </c>
      <c r="C269" t="s">
        <v>9971</v>
      </c>
      <c r="D269" t="s">
        <v>9972</v>
      </c>
      <c r="E269" t="s">
        <v>22</v>
      </c>
      <c r="F269" s="1">
        <v>41883</v>
      </c>
      <c r="G269" s="1"/>
      <c r="H269" t="s">
        <v>23</v>
      </c>
      <c r="I269" s="6"/>
      <c r="J269" t="s">
        <v>7456</v>
      </c>
      <c r="K269" t="s">
        <v>9973</v>
      </c>
      <c r="L269" t="s">
        <v>9974</v>
      </c>
      <c r="M269" t="s">
        <v>9972</v>
      </c>
      <c r="N269" t="s">
        <v>22</v>
      </c>
      <c r="O269" t="s">
        <v>7457</v>
      </c>
      <c r="P269" t="s">
        <v>28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3" t="s">
        <v>19453</v>
      </c>
    </row>
    <row r="270" spans="1:25" hidden="1" x14ac:dyDescent="0.2">
      <c r="A2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15907-','               1','SP_F',null)</v>
      </c>
      <c r="B270">
        <v>1</v>
      </c>
      <c r="C270" t="s">
        <v>9975</v>
      </c>
      <c r="D270" t="s">
        <v>9976</v>
      </c>
      <c r="E270" t="s">
        <v>22</v>
      </c>
      <c r="F270" s="1">
        <v>41883</v>
      </c>
      <c r="G270" s="1">
        <v>41940</v>
      </c>
      <c r="H270" t="s">
        <v>23</v>
      </c>
      <c r="I270" s="6"/>
      <c r="J270" t="s">
        <v>7456</v>
      </c>
      <c r="K270" t="s">
        <v>9977</v>
      </c>
      <c r="L270" t="s">
        <v>9978</v>
      </c>
      <c r="M270" t="s">
        <v>9976</v>
      </c>
      <c r="N270" t="s">
        <v>22</v>
      </c>
      <c r="O270" t="s">
        <v>7457</v>
      </c>
      <c r="P270" t="s">
        <v>28</v>
      </c>
      <c r="Q270" t="s">
        <v>7743</v>
      </c>
      <c r="R270" s="2">
        <v>249147.36</v>
      </c>
      <c r="S270" s="2">
        <v>249147.36</v>
      </c>
      <c r="T270" s="2">
        <v>486000</v>
      </c>
      <c r="U270" s="2">
        <v>50</v>
      </c>
      <c r="V270" s="2">
        <v>359.25</v>
      </c>
      <c r="W270" s="2">
        <v>3043.68</v>
      </c>
      <c r="X270" s="2">
        <v>3032.5</v>
      </c>
      <c r="Y270" s="3" t="s">
        <v>19451</v>
      </c>
    </row>
    <row r="271" spans="1:25" hidden="1" x14ac:dyDescent="0.2">
      <c r="A2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15908-','               1',null,null)</v>
      </c>
      <c r="B271">
        <v>1</v>
      </c>
      <c r="C271" t="s">
        <v>9979</v>
      </c>
      <c r="D271" t="s">
        <v>9980</v>
      </c>
      <c r="E271" t="s">
        <v>22</v>
      </c>
      <c r="F271" s="1">
        <v>39814</v>
      </c>
      <c r="G271" s="1">
        <v>41940</v>
      </c>
      <c r="H271" t="s">
        <v>23</v>
      </c>
      <c r="I271" s="6"/>
      <c r="J271" t="s">
        <v>7456</v>
      </c>
      <c r="K271" t="s">
        <v>9981</v>
      </c>
      <c r="L271" t="s">
        <v>9982</v>
      </c>
      <c r="M271" t="s">
        <v>9980</v>
      </c>
      <c r="N271" t="s">
        <v>22</v>
      </c>
      <c r="O271" t="s">
        <v>7457</v>
      </c>
      <c r="P271" t="s">
        <v>28</v>
      </c>
      <c r="R271" s="2">
        <v>27687.75</v>
      </c>
      <c r="S271" s="2">
        <v>27687.75</v>
      </c>
      <c r="T271" s="2">
        <v>31059</v>
      </c>
      <c r="U271" s="2">
        <v>0</v>
      </c>
      <c r="V271" s="2">
        <v>0</v>
      </c>
      <c r="W271" s="2">
        <v>254.6</v>
      </c>
      <c r="X271" s="2">
        <v>254.6</v>
      </c>
      <c r="Y271" s="3" t="s">
        <v>19453</v>
      </c>
    </row>
    <row r="272" spans="1:25" hidden="1" x14ac:dyDescent="0.2">
      <c r="A2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15909-','               1',null,null)</v>
      </c>
      <c r="B272">
        <v>1</v>
      </c>
      <c r="C272" t="s">
        <v>9983</v>
      </c>
      <c r="D272" t="s">
        <v>9984</v>
      </c>
      <c r="E272" t="s">
        <v>22</v>
      </c>
      <c r="F272" s="1">
        <v>41883</v>
      </c>
      <c r="G272" s="1">
        <v>41928</v>
      </c>
      <c r="H272" t="s">
        <v>23</v>
      </c>
      <c r="I272" s="6"/>
      <c r="J272" t="s">
        <v>7456</v>
      </c>
      <c r="K272" t="s">
        <v>9985</v>
      </c>
      <c r="L272" t="s">
        <v>9986</v>
      </c>
      <c r="M272" t="s">
        <v>9984</v>
      </c>
      <c r="N272" t="s">
        <v>22</v>
      </c>
      <c r="O272" t="s">
        <v>7457</v>
      </c>
      <c r="P272" t="s">
        <v>28</v>
      </c>
      <c r="R272" s="2">
        <v>235707.74</v>
      </c>
      <c r="S272" s="2">
        <v>235707.74</v>
      </c>
      <c r="T272" s="2">
        <v>0</v>
      </c>
      <c r="U272" s="2">
        <v>0</v>
      </c>
      <c r="V272" s="2">
        <v>689.27</v>
      </c>
      <c r="W272" s="2">
        <v>2117.61</v>
      </c>
      <c r="X272" s="2">
        <v>1866.99</v>
      </c>
      <c r="Y272" s="3" t="s">
        <v>19453</v>
      </c>
    </row>
    <row r="273" spans="1:25" hidden="1" x14ac:dyDescent="0.2">
      <c r="A2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15911-','               1',null,null)</v>
      </c>
      <c r="B273">
        <v>1</v>
      </c>
      <c r="C273" t="s">
        <v>9987</v>
      </c>
      <c r="D273" t="s">
        <v>9988</v>
      </c>
      <c r="E273" t="s">
        <v>22</v>
      </c>
      <c r="F273" s="1">
        <v>39814</v>
      </c>
      <c r="G273" s="1">
        <v>41940</v>
      </c>
      <c r="H273" t="s">
        <v>23</v>
      </c>
      <c r="I273" s="6"/>
      <c r="J273" t="s">
        <v>7456</v>
      </c>
      <c r="K273" t="s">
        <v>9989</v>
      </c>
      <c r="L273" t="s">
        <v>9990</v>
      </c>
      <c r="M273" t="s">
        <v>9988</v>
      </c>
      <c r="N273" t="s">
        <v>22</v>
      </c>
      <c r="O273" t="s">
        <v>7457</v>
      </c>
      <c r="P273" t="s">
        <v>28</v>
      </c>
      <c r="R273" s="2">
        <v>596282.31999999995</v>
      </c>
      <c r="S273" s="2">
        <v>596282.31999999995</v>
      </c>
      <c r="T273" s="2">
        <v>0</v>
      </c>
      <c r="U273" s="2">
        <v>0</v>
      </c>
      <c r="V273" s="2">
        <v>988.46</v>
      </c>
      <c r="W273" s="2">
        <v>4216.16</v>
      </c>
      <c r="X273" s="2">
        <v>0</v>
      </c>
      <c r="Y273" s="3"/>
    </row>
    <row r="274" spans="1:25" hidden="1" x14ac:dyDescent="0.2">
      <c r="A2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15913-','               1',null,null)</v>
      </c>
      <c r="B274">
        <v>1</v>
      </c>
      <c r="C274" t="s">
        <v>9991</v>
      </c>
      <c r="D274" t="s">
        <v>9992</v>
      </c>
      <c r="E274" t="s">
        <v>22</v>
      </c>
      <c r="F274" s="1">
        <v>41913</v>
      </c>
      <c r="G274" s="1">
        <v>41940</v>
      </c>
      <c r="H274" t="s">
        <v>23</v>
      </c>
      <c r="I274" s="6"/>
      <c r="J274" t="s">
        <v>7456</v>
      </c>
      <c r="K274" t="s">
        <v>9993</v>
      </c>
      <c r="L274" t="s">
        <v>9994</v>
      </c>
      <c r="M274" t="s">
        <v>9992</v>
      </c>
      <c r="N274" t="s">
        <v>22</v>
      </c>
      <c r="O274" t="s">
        <v>7457</v>
      </c>
      <c r="P274" t="s">
        <v>28</v>
      </c>
      <c r="R274" s="2">
        <v>17821.439999999999</v>
      </c>
      <c r="S274" s="2">
        <v>17821.439999999999</v>
      </c>
      <c r="T274" s="2">
        <v>33600</v>
      </c>
      <c r="U274" s="2">
        <v>0</v>
      </c>
      <c r="V274" s="2">
        <v>0</v>
      </c>
      <c r="W274" s="2">
        <v>169.73</v>
      </c>
      <c r="X274" s="2">
        <v>169.73</v>
      </c>
      <c r="Y274" s="3" t="s">
        <v>19453</v>
      </c>
    </row>
    <row r="275" spans="1:25" hidden="1" x14ac:dyDescent="0.2">
      <c r="A2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15914-','               1',null,null)</v>
      </c>
      <c r="B275">
        <v>1</v>
      </c>
      <c r="C275" t="s">
        <v>9995</v>
      </c>
      <c r="D275" t="s">
        <v>9996</v>
      </c>
      <c r="E275" t="s">
        <v>22</v>
      </c>
      <c r="F275" s="1">
        <v>41913</v>
      </c>
      <c r="G275" s="1">
        <v>41933</v>
      </c>
      <c r="H275" t="s">
        <v>23</v>
      </c>
      <c r="I275" s="6"/>
      <c r="J275" t="s">
        <v>7456</v>
      </c>
      <c r="K275" t="s">
        <v>9997</v>
      </c>
      <c r="L275" t="s">
        <v>9998</v>
      </c>
      <c r="M275" t="s">
        <v>9996</v>
      </c>
      <c r="N275" t="s">
        <v>22</v>
      </c>
      <c r="O275" t="s">
        <v>7457</v>
      </c>
      <c r="P275" t="s">
        <v>28</v>
      </c>
      <c r="R275" s="2">
        <v>58823.41</v>
      </c>
      <c r="S275" s="2">
        <v>58823.41</v>
      </c>
      <c r="T275" s="2">
        <v>58883</v>
      </c>
      <c r="U275" s="2">
        <v>0</v>
      </c>
      <c r="V275" s="2">
        <v>124</v>
      </c>
      <c r="W275" s="2">
        <v>465.93</v>
      </c>
      <c r="X275" s="2">
        <v>465.93</v>
      </c>
      <c r="Y275" s="3" t="s">
        <v>19450</v>
      </c>
    </row>
    <row r="276" spans="1:25" hidden="1" x14ac:dyDescent="0.2">
      <c r="A2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16207-','               1',null,null)</v>
      </c>
      <c r="B276">
        <v>1</v>
      </c>
      <c r="C276" t="s">
        <v>10393</v>
      </c>
      <c r="D276" t="s">
        <v>10394</v>
      </c>
      <c r="E276" t="s">
        <v>22</v>
      </c>
      <c r="F276" s="1">
        <v>41913</v>
      </c>
      <c r="G276" s="1">
        <v>41964</v>
      </c>
      <c r="H276" t="s">
        <v>23</v>
      </c>
      <c r="I276" s="6"/>
      <c r="J276" t="s">
        <v>7456</v>
      </c>
      <c r="K276" t="s">
        <v>10395</v>
      </c>
      <c r="L276" t="s">
        <v>10396</v>
      </c>
      <c r="M276" t="s">
        <v>10394</v>
      </c>
      <c r="N276" t="s">
        <v>22</v>
      </c>
      <c r="O276" t="s">
        <v>7457</v>
      </c>
      <c r="P276" t="s">
        <v>28</v>
      </c>
      <c r="R276" s="2">
        <v>7008</v>
      </c>
      <c r="S276" s="2">
        <v>7008</v>
      </c>
      <c r="T276" s="2">
        <v>225120</v>
      </c>
      <c r="U276" s="2">
        <v>0</v>
      </c>
      <c r="V276" s="2">
        <v>0.01</v>
      </c>
      <c r="W276" s="2">
        <v>1177.52</v>
      </c>
      <c r="X276" s="2">
        <v>2520.2800000000002</v>
      </c>
      <c r="Y276" s="3" t="s">
        <v>19450</v>
      </c>
    </row>
    <row r="277" spans="1:25" hidden="1" x14ac:dyDescent="0.2">
      <c r="A2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16209-','               1',null,null)</v>
      </c>
      <c r="B277">
        <v>1</v>
      </c>
      <c r="C277" t="s">
        <v>10397</v>
      </c>
      <c r="D277" t="s">
        <v>10398</v>
      </c>
      <c r="E277" t="s">
        <v>22</v>
      </c>
      <c r="F277" s="1">
        <v>41913</v>
      </c>
      <c r="G277" s="1">
        <v>41940</v>
      </c>
      <c r="H277" t="s">
        <v>23</v>
      </c>
      <c r="I277" s="6"/>
      <c r="J277" t="s">
        <v>7456</v>
      </c>
      <c r="K277" t="s">
        <v>10399</v>
      </c>
      <c r="L277" t="s">
        <v>10400</v>
      </c>
      <c r="M277" t="s">
        <v>10398</v>
      </c>
      <c r="N277" t="s">
        <v>22</v>
      </c>
      <c r="O277" t="s">
        <v>7457</v>
      </c>
      <c r="P277" t="s">
        <v>28</v>
      </c>
      <c r="R277" s="2">
        <v>156191.57999999999</v>
      </c>
      <c r="S277" s="2">
        <v>156191.57999999999</v>
      </c>
      <c r="T277" s="2">
        <v>175338</v>
      </c>
      <c r="U277" s="2">
        <v>0</v>
      </c>
      <c r="V277" s="2">
        <v>131.04</v>
      </c>
      <c r="W277" s="2">
        <v>1230.19</v>
      </c>
      <c r="X277" s="2">
        <v>1356.07</v>
      </c>
      <c r="Y277" s="3" t="s">
        <v>19448</v>
      </c>
    </row>
    <row r="278" spans="1:25" hidden="1" x14ac:dyDescent="0.2">
      <c r="A2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16210-','               1',null,null)</v>
      </c>
      <c r="B278">
        <v>1</v>
      </c>
      <c r="C278" t="s">
        <v>10401</v>
      </c>
      <c r="D278" t="s">
        <v>10402</v>
      </c>
      <c r="E278" t="s">
        <v>22</v>
      </c>
      <c r="F278" s="1">
        <v>39814</v>
      </c>
      <c r="G278" s="1">
        <v>41940</v>
      </c>
      <c r="H278" t="s">
        <v>23</v>
      </c>
      <c r="I278" s="6"/>
      <c r="J278" t="s">
        <v>7456</v>
      </c>
      <c r="K278" t="s">
        <v>10403</v>
      </c>
      <c r="L278" t="s">
        <v>10404</v>
      </c>
      <c r="M278" t="s">
        <v>10402</v>
      </c>
      <c r="N278" t="s">
        <v>22</v>
      </c>
      <c r="O278" t="s">
        <v>7457</v>
      </c>
      <c r="P278" t="s">
        <v>28</v>
      </c>
      <c r="R278" s="2">
        <v>1720336.1</v>
      </c>
      <c r="S278" s="2">
        <v>1720336.1</v>
      </c>
      <c r="T278" s="2">
        <v>2524440</v>
      </c>
      <c r="U278" s="2">
        <v>0</v>
      </c>
      <c r="V278" s="2">
        <v>5995.3</v>
      </c>
      <c r="W278" s="2">
        <v>11499.14</v>
      </c>
      <c r="X278" s="2">
        <v>11372.99</v>
      </c>
      <c r="Y278" s="3" t="s">
        <v>19453</v>
      </c>
    </row>
    <row r="279" spans="1:25" hidden="1" x14ac:dyDescent="0.2">
      <c r="A2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16212-','               1',null,null)</v>
      </c>
      <c r="B279">
        <v>1</v>
      </c>
      <c r="C279" t="s">
        <v>10405</v>
      </c>
      <c r="D279" t="s">
        <v>10406</v>
      </c>
      <c r="E279" t="s">
        <v>22</v>
      </c>
      <c r="F279" s="1">
        <v>41913</v>
      </c>
      <c r="G279" s="1">
        <v>41940</v>
      </c>
      <c r="H279" t="s">
        <v>23</v>
      </c>
      <c r="I279" s="6"/>
      <c r="J279" t="s">
        <v>7456</v>
      </c>
      <c r="K279" t="s">
        <v>10407</v>
      </c>
      <c r="L279" t="s">
        <v>10408</v>
      </c>
      <c r="M279" t="s">
        <v>10406</v>
      </c>
      <c r="N279" t="s">
        <v>22</v>
      </c>
      <c r="O279" t="s">
        <v>7457</v>
      </c>
      <c r="P279" t="s">
        <v>28</v>
      </c>
      <c r="R279" s="2">
        <v>14442.96</v>
      </c>
      <c r="S279" s="2">
        <v>14442.96</v>
      </c>
      <c r="T279" s="2">
        <v>18480</v>
      </c>
      <c r="U279" s="2">
        <v>0</v>
      </c>
      <c r="V279" s="2">
        <v>0</v>
      </c>
      <c r="W279" s="2">
        <v>137.55000000000001</v>
      </c>
      <c r="X279" s="2">
        <v>137.55000000000001</v>
      </c>
      <c r="Y279" s="3" t="s">
        <v>19453</v>
      </c>
    </row>
    <row r="280" spans="1:25" hidden="1" x14ac:dyDescent="0.2">
      <c r="A2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16214-','               1','SP_M',null)</v>
      </c>
      <c r="B280">
        <v>1</v>
      </c>
      <c r="C280" t="s">
        <v>10409</v>
      </c>
      <c r="D280" t="s">
        <v>10410</v>
      </c>
      <c r="E280" t="s">
        <v>22</v>
      </c>
      <c r="F280" s="1">
        <v>41913</v>
      </c>
      <c r="G280" s="1">
        <v>41973</v>
      </c>
      <c r="H280" t="s">
        <v>23</v>
      </c>
      <c r="I280" s="6"/>
      <c r="J280" t="s">
        <v>7456</v>
      </c>
      <c r="K280" t="s">
        <v>10411</v>
      </c>
      <c r="L280" t="s">
        <v>10412</v>
      </c>
      <c r="M280" t="s">
        <v>10410</v>
      </c>
      <c r="N280" t="s">
        <v>22</v>
      </c>
      <c r="O280" t="s">
        <v>7457</v>
      </c>
      <c r="P280" t="s">
        <v>28</v>
      </c>
      <c r="Q280" t="s">
        <v>7477</v>
      </c>
      <c r="R280" s="2">
        <v>216153.48</v>
      </c>
      <c r="S280" s="2">
        <v>216153.48</v>
      </c>
      <c r="T280" s="2">
        <v>1525016</v>
      </c>
      <c r="U280" s="2">
        <v>0</v>
      </c>
      <c r="V280" s="2">
        <v>1610.72</v>
      </c>
      <c r="W280" s="2">
        <v>7875.46</v>
      </c>
      <c r="X280" s="2">
        <v>6038.92</v>
      </c>
      <c r="Y280" s="3" t="s">
        <v>19451</v>
      </c>
    </row>
    <row r="281" spans="1:25" hidden="1" x14ac:dyDescent="0.2">
      <c r="A2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16215-','               1',null,null)</v>
      </c>
      <c r="B281">
        <v>1</v>
      </c>
      <c r="C281" t="s">
        <v>10413</v>
      </c>
      <c r="D281" t="s">
        <v>10414</v>
      </c>
      <c r="E281" t="s">
        <v>22</v>
      </c>
      <c r="F281" s="1">
        <v>41913</v>
      </c>
      <c r="G281" s="1">
        <v>41940</v>
      </c>
      <c r="H281" t="s">
        <v>23</v>
      </c>
      <c r="I281" s="6"/>
      <c r="J281" t="s">
        <v>7456</v>
      </c>
      <c r="K281" t="s">
        <v>10415</v>
      </c>
      <c r="L281" t="s">
        <v>10416</v>
      </c>
      <c r="M281" t="s">
        <v>10414</v>
      </c>
      <c r="N281" t="s">
        <v>22</v>
      </c>
      <c r="O281" t="s">
        <v>7457</v>
      </c>
      <c r="P281" t="s">
        <v>28</v>
      </c>
      <c r="R281" s="2">
        <v>0</v>
      </c>
      <c r="S281" s="2">
        <v>0</v>
      </c>
      <c r="T281" s="2">
        <v>55250</v>
      </c>
      <c r="U281" s="2">
        <v>0</v>
      </c>
      <c r="V281" s="2">
        <v>0</v>
      </c>
      <c r="W281" s="2">
        <v>44.04</v>
      </c>
      <c r="X281" s="2">
        <v>44.04</v>
      </c>
      <c r="Y281" s="3" t="s">
        <v>19453</v>
      </c>
    </row>
    <row r="282" spans="1:25" hidden="1" x14ac:dyDescent="0.2">
      <c r="A2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16216-','               1','SP_M',null)</v>
      </c>
      <c r="B282">
        <v>1</v>
      </c>
      <c r="C282" t="s">
        <v>10417</v>
      </c>
      <c r="D282" t="s">
        <v>10418</v>
      </c>
      <c r="E282" t="s">
        <v>22</v>
      </c>
      <c r="F282" s="1">
        <v>41913</v>
      </c>
      <c r="G282" s="1">
        <v>41940</v>
      </c>
      <c r="H282" t="s">
        <v>23</v>
      </c>
      <c r="I282" s="6"/>
      <c r="J282" t="s">
        <v>7456</v>
      </c>
      <c r="K282" t="s">
        <v>10419</v>
      </c>
      <c r="L282" t="s">
        <v>10420</v>
      </c>
      <c r="M282" t="s">
        <v>10421</v>
      </c>
      <c r="N282" t="s">
        <v>22</v>
      </c>
      <c r="O282" t="s">
        <v>7457</v>
      </c>
      <c r="P282" t="s">
        <v>28</v>
      </c>
      <c r="Q282" t="s">
        <v>7477</v>
      </c>
      <c r="R282" s="2">
        <v>29417.759999999998</v>
      </c>
      <c r="S282" s="2">
        <v>29417.759999999998</v>
      </c>
      <c r="T282" s="2">
        <v>564048</v>
      </c>
      <c r="U282" s="2">
        <v>0</v>
      </c>
      <c r="V282" s="2">
        <v>77.010000000000005</v>
      </c>
      <c r="W282" s="2">
        <v>2304.81</v>
      </c>
      <c r="X282" s="2">
        <v>3074.21</v>
      </c>
      <c r="Y282" s="3" t="s">
        <v>19450</v>
      </c>
    </row>
    <row r="283" spans="1:25" hidden="1" x14ac:dyDescent="0.2">
      <c r="A2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16217-','               1','SP_M',null)</v>
      </c>
      <c r="B283">
        <v>1</v>
      </c>
      <c r="C283" t="s">
        <v>10422</v>
      </c>
      <c r="D283" t="s">
        <v>10423</v>
      </c>
      <c r="E283" t="s">
        <v>22</v>
      </c>
      <c r="F283" s="1">
        <v>41913</v>
      </c>
      <c r="G283" s="1">
        <v>42004</v>
      </c>
      <c r="H283" t="s">
        <v>23</v>
      </c>
      <c r="I283" s="6"/>
      <c r="J283" t="s">
        <v>7456</v>
      </c>
      <c r="K283" t="s">
        <v>10424</v>
      </c>
      <c r="L283" t="s">
        <v>10425</v>
      </c>
      <c r="M283" t="s">
        <v>10423</v>
      </c>
      <c r="N283" t="s">
        <v>22</v>
      </c>
      <c r="O283" t="s">
        <v>7457</v>
      </c>
      <c r="P283" t="s">
        <v>28</v>
      </c>
      <c r="Q283" t="s">
        <v>7477</v>
      </c>
      <c r="R283" s="2">
        <v>27442290</v>
      </c>
      <c r="S283" s="2">
        <v>27442290</v>
      </c>
      <c r="T283" s="2">
        <v>27442290</v>
      </c>
      <c r="U283" s="2">
        <v>1250</v>
      </c>
      <c r="V283" s="2">
        <v>18340.91</v>
      </c>
      <c r="W283" s="2">
        <v>50642.3</v>
      </c>
      <c r="X283" s="2">
        <v>50812.77</v>
      </c>
      <c r="Y283" s="3" t="s">
        <v>19454</v>
      </c>
    </row>
    <row r="284" spans="1:25" hidden="1" x14ac:dyDescent="0.2">
      <c r="A2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16218-','               1',null,null)</v>
      </c>
      <c r="B284">
        <v>1</v>
      </c>
      <c r="C284" t="s">
        <v>10426</v>
      </c>
      <c r="D284" t="s">
        <v>10427</v>
      </c>
      <c r="E284" t="s">
        <v>22</v>
      </c>
      <c r="F284" s="1">
        <v>41913</v>
      </c>
      <c r="G284" s="1">
        <v>41940</v>
      </c>
      <c r="H284" t="s">
        <v>23</v>
      </c>
      <c r="I284" s="6"/>
      <c r="J284" t="s">
        <v>7456</v>
      </c>
      <c r="K284" t="s">
        <v>10428</v>
      </c>
      <c r="L284" t="s">
        <v>10429</v>
      </c>
      <c r="M284" t="s">
        <v>10427</v>
      </c>
      <c r="N284" t="s">
        <v>22</v>
      </c>
      <c r="O284" t="s">
        <v>7457</v>
      </c>
      <c r="P284" t="s">
        <v>28</v>
      </c>
      <c r="R284" s="2">
        <v>0</v>
      </c>
      <c r="S284" s="2">
        <v>0</v>
      </c>
      <c r="T284" s="2">
        <v>32800</v>
      </c>
      <c r="U284" s="2">
        <v>0</v>
      </c>
      <c r="V284" s="2">
        <v>0</v>
      </c>
      <c r="W284" s="2">
        <v>0</v>
      </c>
      <c r="X284" s="2">
        <v>0</v>
      </c>
      <c r="Y284" s="3" t="s">
        <v>19453</v>
      </c>
    </row>
    <row r="285" spans="1:25" hidden="1" x14ac:dyDescent="0.2">
      <c r="A2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16219-','               1',null,null)</v>
      </c>
      <c r="B285">
        <v>1</v>
      </c>
      <c r="C285" t="s">
        <v>10430</v>
      </c>
      <c r="D285" t="s">
        <v>10431</v>
      </c>
      <c r="E285" t="s">
        <v>22</v>
      </c>
      <c r="F285" s="1">
        <v>41913</v>
      </c>
      <c r="G285" s="1">
        <v>41940</v>
      </c>
      <c r="H285" t="s">
        <v>23</v>
      </c>
      <c r="I285" s="6"/>
      <c r="J285" t="s">
        <v>7456</v>
      </c>
      <c r="K285" t="s">
        <v>10432</v>
      </c>
      <c r="L285" t="s">
        <v>10433</v>
      </c>
      <c r="M285" t="s">
        <v>10431</v>
      </c>
      <c r="N285" t="s">
        <v>22</v>
      </c>
      <c r="O285" t="s">
        <v>7457</v>
      </c>
      <c r="P285" t="s">
        <v>28</v>
      </c>
      <c r="R285" s="2">
        <v>0</v>
      </c>
      <c r="S285" s="2">
        <v>0</v>
      </c>
      <c r="T285" s="2">
        <v>194880</v>
      </c>
      <c r="U285" s="2">
        <v>0</v>
      </c>
      <c r="V285" s="2">
        <v>0.01</v>
      </c>
      <c r="W285" s="2">
        <v>1412.22</v>
      </c>
      <c r="X285" s="2">
        <v>1425.25</v>
      </c>
      <c r="Y285" s="3" t="s">
        <v>19453</v>
      </c>
    </row>
    <row r="286" spans="1:25" hidden="1" x14ac:dyDescent="0.2">
      <c r="A2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16220-','               1',null,null)</v>
      </c>
      <c r="B286">
        <v>1</v>
      </c>
      <c r="C286" t="s">
        <v>10434</v>
      </c>
      <c r="D286" t="s">
        <v>10435</v>
      </c>
      <c r="E286" t="s">
        <v>22</v>
      </c>
      <c r="F286" s="1">
        <v>39814</v>
      </c>
      <c r="G286" s="1">
        <v>41940</v>
      </c>
      <c r="H286" t="s">
        <v>23</v>
      </c>
      <c r="I286" s="6"/>
      <c r="J286" t="s">
        <v>7456</v>
      </c>
      <c r="K286" t="s">
        <v>10436</v>
      </c>
      <c r="L286" t="s">
        <v>10437</v>
      </c>
      <c r="M286" t="s">
        <v>10435</v>
      </c>
      <c r="N286" t="s">
        <v>22</v>
      </c>
      <c r="O286" t="s">
        <v>7457</v>
      </c>
      <c r="P286" t="s">
        <v>28</v>
      </c>
      <c r="R286" s="2">
        <v>54116.3</v>
      </c>
      <c r="S286" s="2">
        <v>54116.3</v>
      </c>
      <c r="T286" s="2">
        <v>63360.4</v>
      </c>
      <c r="U286" s="2">
        <v>0</v>
      </c>
      <c r="V286" s="2">
        <v>0</v>
      </c>
      <c r="W286" s="2">
        <v>509.56</v>
      </c>
      <c r="X286" s="2">
        <v>570.84</v>
      </c>
      <c r="Y286" s="3" t="s">
        <v>19450</v>
      </c>
    </row>
    <row r="287" spans="1:25" hidden="1" x14ac:dyDescent="0.2">
      <c r="A2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16221-','               1',null,null)</v>
      </c>
      <c r="B287">
        <v>1</v>
      </c>
      <c r="C287" t="s">
        <v>10438</v>
      </c>
      <c r="D287" t="s">
        <v>10439</v>
      </c>
      <c r="E287" t="s">
        <v>22</v>
      </c>
      <c r="F287" s="1">
        <v>41913</v>
      </c>
      <c r="G287" s="1">
        <v>41940</v>
      </c>
      <c r="H287" t="s">
        <v>23</v>
      </c>
      <c r="I287" s="6"/>
      <c r="J287" t="s">
        <v>7456</v>
      </c>
      <c r="K287" t="s">
        <v>10440</v>
      </c>
      <c r="L287" t="s">
        <v>10441</v>
      </c>
      <c r="M287" t="s">
        <v>10439</v>
      </c>
      <c r="N287" t="s">
        <v>22</v>
      </c>
      <c r="O287" t="s">
        <v>7457</v>
      </c>
      <c r="P287" t="s">
        <v>28</v>
      </c>
      <c r="R287" s="2">
        <v>41431.94</v>
      </c>
      <c r="S287" s="2">
        <v>41431.94</v>
      </c>
      <c r="T287" s="2">
        <v>41431.94</v>
      </c>
      <c r="U287" s="2">
        <v>0</v>
      </c>
      <c r="V287" s="2">
        <v>0</v>
      </c>
      <c r="W287" s="2">
        <v>400.84</v>
      </c>
      <c r="X287" s="2">
        <v>399.34</v>
      </c>
      <c r="Y287" s="3" t="s">
        <v>19453</v>
      </c>
    </row>
    <row r="288" spans="1:25" hidden="1" x14ac:dyDescent="0.2">
      <c r="A2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16265-','               1',null,null)</v>
      </c>
      <c r="B288">
        <v>1</v>
      </c>
      <c r="C288" t="s">
        <v>10488</v>
      </c>
      <c r="D288" t="s">
        <v>10489</v>
      </c>
      <c r="E288" t="s">
        <v>22</v>
      </c>
      <c r="F288" s="1">
        <v>39814</v>
      </c>
      <c r="G288" s="1"/>
      <c r="H288" t="s">
        <v>23</v>
      </c>
      <c r="I288" s="6"/>
      <c r="J288" t="s">
        <v>7456</v>
      </c>
      <c r="K288" t="s">
        <v>10490</v>
      </c>
      <c r="L288" t="s">
        <v>10491</v>
      </c>
      <c r="M288" t="s">
        <v>10489</v>
      </c>
      <c r="N288" t="s">
        <v>22</v>
      </c>
      <c r="O288" t="s">
        <v>7457</v>
      </c>
      <c r="P288" t="s">
        <v>28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3" t="s">
        <v>19448</v>
      </c>
    </row>
    <row r="289" spans="1:25" hidden="1" x14ac:dyDescent="0.2">
      <c r="A2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(1,'100109-','            2.00','SP_M',null)</v>
      </c>
      <c r="B289">
        <v>1</v>
      </c>
      <c r="C289" t="s">
        <v>18416</v>
      </c>
      <c r="D289" t="s">
        <v>18417</v>
      </c>
      <c r="E289" t="s">
        <v>22</v>
      </c>
      <c r="F289" s="1">
        <v>41944</v>
      </c>
      <c r="G289" s="1">
        <v>42094</v>
      </c>
      <c r="H289" t="s">
        <v>10038</v>
      </c>
      <c r="I289" s="6"/>
      <c r="J289" t="s">
        <v>7456</v>
      </c>
      <c r="K289" t="s">
        <v>18418</v>
      </c>
      <c r="M289" t="s">
        <v>18419</v>
      </c>
      <c r="N289" t="s">
        <v>22</v>
      </c>
      <c r="O289" t="s">
        <v>7457</v>
      </c>
      <c r="P289" t="s">
        <v>296</v>
      </c>
      <c r="Q289" t="s">
        <v>7477</v>
      </c>
      <c r="R289" s="3">
        <v>15490500</v>
      </c>
      <c r="S289" s="3">
        <v>15490500</v>
      </c>
      <c r="T289" s="3">
        <v>10350000</v>
      </c>
      <c r="U289" s="3">
        <v>39025</v>
      </c>
      <c r="V289" s="3">
        <v>6183.39</v>
      </c>
      <c r="W289" s="3">
        <v>22007.119999999999</v>
      </c>
      <c r="X289" s="3">
        <v>34817.050000000003</v>
      </c>
      <c r="Y289" s="3" t="s">
        <v>19453</v>
      </c>
    </row>
    <row r="290" spans="1:25" hidden="1" x14ac:dyDescent="0.2">
      <c r="A2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(1,'100109-','            4.00','SP_M',null)</v>
      </c>
      <c r="B290">
        <v>1</v>
      </c>
      <c r="C290" t="s">
        <v>18416</v>
      </c>
      <c r="D290" t="s">
        <v>18417</v>
      </c>
      <c r="E290" t="s">
        <v>22</v>
      </c>
      <c r="F290" s="1">
        <v>41944</v>
      </c>
      <c r="G290" s="1">
        <v>42094</v>
      </c>
      <c r="H290" t="s">
        <v>18420</v>
      </c>
      <c r="I290" s="6"/>
      <c r="J290" t="s">
        <v>7456</v>
      </c>
      <c r="K290" t="s">
        <v>18418</v>
      </c>
      <c r="M290" t="s">
        <v>18419</v>
      </c>
      <c r="N290" t="s">
        <v>22</v>
      </c>
      <c r="O290" t="s">
        <v>7457</v>
      </c>
      <c r="P290" t="s">
        <v>296</v>
      </c>
      <c r="Q290" t="s">
        <v>7477</v>
      </c>
      <c r="R290" s="3">
        <v>5113904</v>
      </c>
      <c r="S290" s="3">
        <v>5113904</v>
      </c>
      <c r="T290" s="3">
        <v>3096000</v>
      </c>
      <c r="U290" s="3">
        <v>23850</v>
      </c>
      <c r="V290" s="3">
        <v>3419.13</v>
      </c>
      <c r="W290" s="3">
        <v>8062.02</v>
      </c>
      <c r="X290" s="3">
        <v>18264.29</v>
      </c>
      <c r="Y290" s="3" t="s">
        <v>19453</v>
      </c>
    </row>
    <row r="291" spans="1:25" hidden="1" x14ac:dyDescent="0.2">
      <c r="A2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(1,'100109-','            6.00','SP_M',null)</v>
      </c>
      <c r="B291">
        <v>1</v>
      </c>
      <c r="C291" t="s">
        <v>18416</v>
      </c>
      <c r="D291" t="s">
        <v>18417</v>
      </c>
      <c r="E291" t="s">
        <v>22</v>
      </c>
      <c r="F291" s="1">
        <v>41944</v>
      </c>
      <c r="G291" s="1">
        <v>42094</v>
      </c>
      <c r="H291" t="s">
        <v>18422</v>
      </c>
      <c r="I291" s="6"/>
      <c r="J291" t="s">
        <v>7456</v>
      </c>
      <c r="K291" t="s">
        <v>18418</v>
      </c>
      <c r="M291" t="s">
        <v>18419</v>
      </c>
      <c r="N291" t="s">
        <v>22</v>
      </c>
      <c r="O291" t="s">
        <v>7457</v>
      </c>
      <c r="P291" t="s">
        <v>296</v>
      </c>
      <c r="Q291" t="s">
        <v>7477</v>
      </c>
      <c r="R291" s="3">
        <v>4290300</v>
      </c>
      <c r="S291" s="3">
        <v>4290300</v>
      </c>
      <c r="T291" s="3">
        <v>2268000</v>
      </c>
      <c r="U291" s="3">
        <v>17880</v>
      </c>
      <c r="V291" s="3">
        <v>4218.45</v>
      </c>
      <c r="W291" s="3">
        <v>8992.75</v>
      </c>
      <c r="X291" s="3">
        <v>17764.71</v>
      </c>
      <c r="Y291" s="3" t="s">
        <v>19453</v>
      </c>
    </row>
    <row r="292" spans="1:25" hidden="1" x14ac:dyDescent="0.2">
      <c r="A2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(1,'100109-','            8.00','SP_M',null)</v>
      </c>
      <c r="B292">
        <v>1</v>
      </c>
      <c r="C292" t="s">
        <v>18416</v>
      </c>
      <c r="D292" t="s">
        <v>18417</v>
      </c>
      <c r="E292" t="s">
        <v>22</v>
      </c>
      <c r="F292" s="1">
        <v>41944</v>
      </c>
      <c r="G292" s="1">
        <v>42094</v>
      </c>
      <c r="H292" t="s">
        <v>18424</v>
      </c>
      <c r="I292" s="6"/>
      <c r="J292" t="s">
        <v>7456</v>
      </c>
      <c r="K292" t="s">
        <v>18418</v>
      </c>
      <c r="M292" t="s">
        <v>18419</v>
      </c>
      <c r="N292" t="s">
        <v>22</v>
      </c>
      <c r="O292" t="s">
        <v>7457</v>
      </c>
      <c r="P292" t="s">
        <v>296</v>
      </c>
      <c r="Q292" t="s">
        <v>7477</v>
      </c>
      <c r="R292" s="3">
        <v>3998400</v>
      </c>
      <c r="S292" s="3">
        <v>3998400</v>
      </c>
      <c r="T292" s="3">
        <v>3998400</v>
      </c>
      <c r="U292" s="3">
        <v>17110</v>
      </c>
      <c r="V292" s="3">
        <v>4399.3999999999996</v>
      </c>
      <c r="W292" s="3">
        <v>9062.69</v>
      </c>
      <c r="X292" s="3">
        <v>16593.22</v>
      </c>
      <c r="Y292" s="3" t="s">
        <v>19453</v>
      </c>
    </row>
    <row r="293" spans="1:25" hidden="1" x14ac:dyDescent="0.2">
      <c r="A2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(1,'100159-','               2','SP_M',null)</v>
      </c>
      <c r="B293">
        <v>1</v>
      </c>
      <c r="C293" t="s">
        <v>18447</v>
      </c>
      <c r="D293" t="s">
        <v>18448</v>
      </c>
      <c r="E293" t="s">
        <v>22</v>
      </c>
      <c r="F293" s="1">
        <v>41944</v>
      </c>
      <c r="G293" s="1">
        <v>42051</v>
      </c>
      <c r="H293" t="s">
        <v>5756</v>
      </c>
      <c r="I293" s="6"/>
      <c r="J293" t="s">
        <v>7456</v>
      </c>
      <c r="K293" t="s">
        <v>18450</v>
      </c>
      <c r="M293" t="s">
        <v>18451</v>
      </c>
      <c r="N293" t="s">
        <v>22</v>
      </c>
      <c r="O293" t="s">
        <v>7457</v>
      </c>
      <c r="P293" t="s">
        <v>296</v>
      </c>
      <c r="Q293" t="s">
        <v>7477</v>
      </c>
      <c r="R293" s="3">
        <v>261922248</v>
      </c>
      <c r="S293" s="3">
        <v>275290148</v>
      </c>
      <c r="T293" s="3">
        <v>261628589.25</v>
      </c>
      <c r="U293" s="3">
        <v>303593.27</v>
      </c>
      <c r="V293" s="3">
        <v>171062.26</v>
      </c>
      <c r="W293" s="3">
        <v>260621.69</v>
      </c>
      <c r="X293" s="3">
        <v>285854.59000000003</v>
      </c>
      <c r="Y293" s="3" t="s">
        <v>19448</v>
      </c>
    </row>
    <row r="294" spans="1:25" hidden="1" x14ac:dyDescent="0.2">
      <c r="A2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(1,'100180-','               1','SP_M',null)</v>
      </c>
      <c r="B294">
        <v>1</v>
      </c>
      <c r="C294" t="s">
        <v>18459</v>
      </c>
      <c r="D294" t="s">
        <v>18460</v>
      </c>
      <c r="E294" t="s">
        <v>22</v>
      </c>
      <c r="F294" s="1">
        <v>41944</v>
      </c>
      <c r="G294" s="1">
        <v>42124</v>
      </c>
      <c r="H294" t="s">
        <v>23</v>
      </c>
      <c r="I294" s="6"/>
      <c r="J294" t="s">
        <v>7456</v>
      </c>
      <c r="K294" t="s">
        <v>18461</v>
      </c>
      <c r="M294" t="s">
        <v>18462</v>
      </c>
      <c r="N294" t="s">
        <v>22</v>
      </c>
      <c r="O294" t="s">
        <v>7457</v>
      </c>
      <c r="P294" t="s">
        <v>296</v>
      </c>
      <c r="Q294" t="s">
        <v>7477</v>
      </c>
      <c r="R294" s="3">
        <v>85239</v>
      </c>
      <c r="S294" s="3">
        <v>85239</v>
      </c>
      <c r="T294" s="3">
        <v>85239</v>
      </c>
      <c r="U294" s="3">
        <v>575</v>
      </c>
      <c r="V294" s="3">
        <v>0</v>
      </c>
      <c r="W294" s="3">
        <v>658.27</v>
      </c>
      <c r="X294" s="3">
        <v>1065.3800000000001</v>
      </c>
      <c r="Y294" s="3" t="s">
        <v>19447</v>
      </c>
    </row>
    <row r="295" spans="1:25" hidden="1" x14ac:dyDescent="0.2">
      <c r="A2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(1,'100180-','               2','SP_M',null)</v>
      </c>
      <c r="B295">
        <v>1</v>
      </c>
      <c r="C295" t="s">
        <v>18459</v>
      </c>
      <c r="D295" t="s">
        <v>18460</v>
      </c>
      <c r="E295" t="s">
        <v>22</v>
      </c>
      <c r="F295" s="1">
        <v>41944</v>
      </c>
      <c r="G295" s="1">
        <v>42124</v>
      </c>
      <c r="H295" t="s">
        <v>5756</v>
      </c>
      <c r="I295" s="6"/>
      <c r="J295" t="s">
        <v>7456</v>
      </c>
      <c r="K295" t="s">
        <v>18461</v>
      </c>
      <c r="M295" t="s">
        <v>18462</v>
      </c>
      <c r="N295" t="s">
        <v>22</v>
      </c>
      <c r="O295" t="s">
        <v>7457</v>
      </c>
      <c r="P295" t="s">
        <v>296</v>
      </c>
      <c r="Q295" t="s">
        <v>7477</v>
      </c>
      <c r="R295" s="3">
        <v>8270</v>
      </c>
      <c r="S295" s="3">
        <v>8270</v>
      </c>
      <c r="T295" s="3">
        <v>0</v>
      </c>
      <c r="U295" s="3">
        <v>0</v>
      </c>
      <c r="V295" s="3">
        <v>0</v>
      </c>
      <c r="W295" s="3">
        <v>0</v>
      </c>
      <c r="X295" s="3">
        <v>3080</v>
      </c>
      <c r="Y295" s="3" t="s">
        <v>19447</v>
      </c>
    </row>
    <row r="296" spans="1:25" hidden="1" x14ac:dyDescent="0.2">
      <c r="A2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(1,'100215-','            1.00','SP_M',null)</v>
      </c>
      <c r="B296">
        <v>1</v>
      </c>
      <c r="C296" t="s">
        <v>18492</v>
      </c>
      <c r="D296" t="s">
        <v>18493</v>
      </c>
      <c r="E296" t="s">
        <v>22</v>
      </c>
      <c r="F296" s="1">
        <v>41944</v>
      </c>
      <c r="G296" s="1">
        <v>41991</v>
      </c>
      <c r="H296" t="s">
        <v>10037</v>
      </c>
      <c r="I296" s="6"/>
      <c r="J296" t="s">
        <v>7456</v>
      </c>
      <c r="K296" t="s">
        <v>18494</v>
      </c>
      <c r="M296" t="s">
        <v>18493</v>
      </c>
      <c r="N296" t="s">
        <v>22</v>
      </c>
      <c r="O296" t="s">
        <v>7457</v>
      </c>
      <c r="P296" t="s">
        <v>28</v>
      </c>
      <c r="Q296" t="s">
        <v>7477</v>
      </c>
      <c r="R296" s="3">
        <v>375675</v>
      </c>
      <c r="S296" s="3">
        <v>375675</v>
      </c>
      <c r="T296" s="3">
        <v>375675</v>
      </c>
      <c r="U296" s="3">
        <v>3819.45</v>
      </c>
      <c r="V296" s="3">
        <v>26.12</v>
      </c>
      <c r="W296" s="3">
        <v>702.54</v>
      </c>
      <c r="X296" s="3">
        <v>1512.73</v>
      </c>
      <c r="Y296" s="3" t="s">
        <v>19451</v>
      </c>
    </row>
    <row r="297" spans="1:25" hidden="1" x14ac:dyDescent="0.2">
      <c r="A2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(1,'100239-','            1.00','SP_M',null)</v>
      </c>
      <c r="B297">
        <v>1</v>
      </c>
      <c r="C297" t="s">
        <v>18535</v>
      </c>
      <c r="D297" t="s">
        <v>18536</v>
      </c>
      <c r="E297" t="s">
        <v>22</v>
      </c>
      <c r="F297" s="1">
        <v>41944</v>
      </c>
      <c r="G297" s="1">
        <v>42004</v>
      </c>
      <c r="H297" t="s">
        <v>10037</v>
      </c>
      <c r="I297" s="6"/>
      <c r="J297" t="s">
        <v>7456</v>
      </c>
      <c r="K297" t="s">
        <v>18537</v>
      </c>
      <c r="M297" t="s">
        <v>18536</v>
      </c>
      <c r="N297" t="s">
        <v>22</v>
      </c>
      <c r="O297" t="s">
        <v>7457</v>
      </c>
      <c r="P297" t="s">
        <v>28</v>
      </c>
      <c r="Q297" t="s">
        <v>7477</v>
      </c>
      <c r="R297" s="3">
        <v>604890</v>
      </c>
      <c r="S297" s="3">
        <v>604890</v>
      </c>
      <c r="T297" s="3">
        <v>0</v>
      </c>
      <c r="U297" s="3">
        <v>0</v>
      </c>
      <c r="V297" s="3">
        <v>2226.17</v>
      </c>
      <c r="W297" s="3">
        <v>5707.08</v>
      </c>
      <c r="X297" s="3">
        <v>4678.8100000000004</v>
      </c>
      <c r="Y297" s="3" t="s">
        <v>19451</v>
      </c>
    </row>
    <row r="298" spans="1:25" hidden="1" x14ac:dyDescent="0.2">
      <c r="A2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(1,'100301-','             1.0','SP_M',null)</v>
      </c>
      <c r="B298">
        <v>1</v>
      </c>
      <c r="C298" t="s">
        <v>18581</v>
      </c>
      <c r="D298" t="s">
        <v>18582</v>
      </c>
      <c r="E298" t="s">
        <v>22</v>
      </c>
      <c r="F298" s="1">
        <v>41944</v>
      </c>
      <c r="G298" s="1">
        <v>42004</v>
      </c>
      <c r="H298" t="s">
        <v>7460</v>
      </c>
      <c r="I298" s="6"/>
      <c r="J298" t="s">
        <v>7456</v>
      </c>
      <c r="K298" t="s">
        <v>18583</v>
      </c>
      <c r="M298" t="s">
        <v>18582</v>
      </c>
      <c r="N298" t="s">
        <v>22</v>
      </c>
      <c r="O298" t="s">
        <v>7457</v>
      </c>
      <c r="P298" t="s">
        <v>28</v>
      </c>
      <c r="Q298" t="s">
        <v>7477</v>
      </c>
      <c r="R298" s="3">
        <v>6012150</v>
      </c>
      <c r="S298" s="3">
        <v>6012150</v>
      </c>
      <c r="T298" s="3">
        <v>5258950</v>
      </c>
      <c r="U298" s="3">
        <v>17455</v>
      </c>
      <c r="V298" s="3">
        <v>8324.0300000000007</v>
      </c>
      <c r="W298" s="3">
        <v>17496.29</v>
      </c>
      <c r="X298" s="3">
        <v>18362.86</v>
      </c>
      <c r="Y298" s="3" t="s">
        <v>19453</v>
      </c>
    </row>
    <row r="299" spans="1:25" hidden="1" x14ac:dyDescent="0.2">
      <c r="A2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(1,'100310-','             1.0','SP_M',null)</v>
      </c>
      <c r="B299">
        <v>1</v>
      </c>
      <c r="C299" t="s">
        <v>18589</v>
      </c>
      <c r="D299" t="s">
        <v>18590</v>
      </c>
      <c r="E299" t="s">
        <v>22</v>
      </c>
      <c r="F299" s="1">
        <v>41944</v>
      </c>
      <c r="G299" s="1">
        <v>41983</v>
      </c>
      <c r="H299" t="s">
        <v>7460</v>
      </c>
      <c r="I299" s="6"/>
      <c r="J299" t="s">
        <v>7456</v>
      </c>
      <c r="K299" t="s">
        <v>18591</v>
      </c>
      <c r="M299" t="s">
        <v>18590</v>
      </c>
      <c r="N299" t="s">
        <v>22</v>
      </c>
      <c r="O299" t="s">
        <v>7457</v>
      </c>
      <c r="P299" t="s">
        <v>296</v>
      </c>
      <c r="Q299" t="s">
        <v>7477</v>
      </c>
      <c r="R299" s="3">
        <v>0</v>
      </c>
      <c r="S299" s="3">
        <v>0</v>
      </c>
      <c r="T299" s="3">
        <v>15582000</v>
      </c>
      <c r="U299" s="3">
        <v>0</v>
      </c>
      <c r="V299" s="3">
        <v>1189.52</v>
      </c>
      <c r="W299" s="3">
        <v>41890.54</v>
      </c>
      <c r="X299" s="3">
        <v>43745.62</v>
      </c>
      <c r="Y299" s="3" t="s">
        <v>19453</v>
      </c>
    </row>
    <row r="300" spans="1:25" hidden="1" x14ac:dyDescent="0.2">
      <c r="A3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(1,'100520-','               1','SP_M',null)</v>
      </c>
      <c r="B300">
        <v>1</v>
      </c>
      <c r="C300" t="s">
        <v>18634</v>
      </c>
      <c r="D300" t="s">
        <v>18635</v>
      </c>
      <c r="E300" t="s">
        <v>22</v>
      </c>
      <c r="F300" s="1">
        <v>41944</v>
      </c>
      <c r="G300" s="1">
        <v>42035</v>
      </c>
      <c r="H300" t="s">
        <v>23</v>
      </c>
      <c r="I300" s="6"/>
      <c r="J300" t="s">
        <v>7456</v>
      </c>
      <c r="K300" t="s">
        <v>18636</v>
      </c>
      <c r="M300" t="s">
        <v>18635</v>
      </c>
      <c r="N300" t="s">
        <v>22</v>
      </c>
      <c r="O300" t="s">
        <v>7457</v>
      </c>
      <c r="P300" t="s">
        <v>296</v>
      </c>
      <c r="Q300" t="s">
        <v>7477</v>
      </c>
      <c r="R300" s="3">
        <v>9838920</v>
      </c>
      <c r="S300" s="3">
        <v>9838920</v>
      </c>
      <c r="T300" s="3">
        <v>9838920</v>
      </c>
      <c r="U300" s="3">
        <v>25996</v>
      </c>
      <c r="V300" s="3">
        <v>11866.86</v>
      </c>
      <c r="W300" s="3">
        <v>25075.57</v>
      </c>
      <c r="X300" s="3">
        <v>26906.15</v>
      </c>
      <c r="Y300" s="3" t="s">
        <v>19452</v>
      </c>
    </row>
    <row r="301" spans="1:25" hidden="1" x14ac:dyDescent="0.2">
      <c r="A3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(1,'100576-','            1.00','SP_M',null)</v>
      </c>
      <c r="B301">
        <v>1</v>
      </c>
      <c r="C301" t="s">
        <v>18649</v>
      </c>
      <c r="D301" t="s">
        <v>18650</v>
      </c>
      <c r="E301" t="s">
        <v>22</v>
      </c>
      <c r="F301" s="1">
        <v>41944</v>
      </c>
      <c r="G301" s="1">
        <v>42004</v>
      </c>
      <c r="H301" t="s">
        <v>10037</v>
      </c>
      <c r="I301" s="6"/>
      <c r="J301" t="s">
        <v>7456</v>
      </c>
      <c r="K301" t="s">
        <v>18651</v>
      </c>
      <c r="M301" t="s">
        <v>18650</v>
      </c>
      <c r="N301" t="s">
        <v>22</v>
      </c>
      <c r="O301" t="s">
        <v>7457</v>
      </c>
      <c r="P301" t="s">
        <v>28</v>
      </c>
      <c r="Q301" t="s">
        <v>7477</v>
      </c>
      <c r="R301" s="3">
        <v>1300444</v>
      </c>
      <c r="S301" s="3">
        <v>1300444</v>
      </c>
      <c r="T301" s="3">
        <v>0</v>
      </c>
      <c r="U301" s="3">
        <v>5695.1</v>
      </c>
      <c r="V301" s="3">
        <v>3111.23</v>
      </c>
      <c r="W301" s="3">
        <v>9803.24</v>
      </c>
      <c r="X301" s="3">
        <v>7442.97</v>
      </c>
      <c r="Y301" s="3" t="s">
        <v>19451</v>
      </c>
    </row>
    <row r="302" spans="1:25" hidden="1" x14ac:dyDescent="0.2">
      <c r="A3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(1,'100591-','               1','SP_M',null)</v>
      </c>
      <c r="B302">
        <v>1</v>
      </c>
      <c r="C302" t="s">
        <v>19705</v>
      </c>
      <c r="D302" t="s">
        <v>19706</v>
      </c>
      <c r="E302" t="s">
        <v>22</v>
      </c>
      <c r="F302" s="1">
        <v>41974</v>
      </c>
      <c r="G302" s="1"/>
      <c r="H302" t="s">
        <v>23</v>
      </c>
      <c r="I302" s="6"/>
      <c r="J302" t="s">
        <v>7456</v>
      </c>
      <c r="K302" t="s">
        <v>19707</v>
      </c>
      <c r="M302" t="s">
        <v>19706</v>
      </c>
      <c r="N302" t="s">
        <v>22</v>
      </c>
      <c r="O302" t="s">
        <v>7457</v>
      </c>
      <c r="P302" t="s">
        <v>28</v>
      </c>
      <c r="Q302" t="s">
        <v>7477</v>
      </c>
      <c r="R302" s="3">
        <v>10973500</v>
      </c>
      <c r="S302" s="3">
        <v>10767800</v>
      </c>
      <c r="T302" s="3">
        <v>10973500</v>
      </c>
      <c r="U302" s="3">
        <v>24760</v>
      </c>
      <c r="V302" s="3">
        <v>3087.88</v>
      </c>
      <c r="W302" s="3">
        <v>17175.400000000001</v>
      </c>
      <c r="X302" s="3">
        <v>18104.22</v>
      </c>
      <c r="Y302" s="3" t="s">
        <v>19453</v>
      </c>
    </row>
    <row r="303" spans="1:25" hidden="1" x14ac:dyDescent="0.2">
      <c r="A3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(1,'100747-','             1.0','SP_M',null)</v>
      </c>
      <c r="B303">
        <v>1</v>
      </c>
      <c r="C303" t="s">
        <v>18768</v>
      </c>
      <c r="D303" t="s">
        <v>18769</v>
      </c>
      <c r="E303" t="s">
        <v>22</v>
      </c>
      <c r="F303" s="1">
        <v>41974</v>
      </c>
      <c r="G303" s="1">
        <v>42035</v>
      </c>
      <c r="H303" t="s">
        <v>7460</v>
      </c>
      <c r="I303" s="6"/>
      <c r="J303" t="s">
        <v>7456</v>
      </c>
      <c r="K303" t="s">
        <v>18770</v>
      </c>
      <c r="M303" t="s">
        <v>18769</v>
      </c>
      <c r="N303" t="s">
        <v>22</v>
      </c>
      <c r="O303" t="s">
        <v>7457</v>
      </c>
      <c r="P303" t="s">
        <v>296</v>
      </c>
      <c r="Q303" t="s">
        <v>7477</v>
      </c>
      <c r="R303" s="3">
        <v>250444000</v>
      </c>
      <c r="S303" s="3">
        <v>250444000</v>
      </c>
      <c r="T303" s="3">
        <v>250444000</v>
      </c>
      <c r="U303" s="3">
        <v>165680</v>
      </c>
      <c r="V303" s="3">
        <v>98024.49</v>
      </c>
      <c r="W303" s="3">
        <v>146959.97</v>
      </c>
      <c r="X303" s="3">
        <v>168148.21</v>
      </c>
      <c r="Y303" s="3" t="s">
        <v>19453</v>
      </c>
    </row>
    <row r="304" spans="1:25" hidden="1" x14ac:dyDescent="0.2">
      <c r="A3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(1,'100821-','            3.00','SP_D',null)</v>
      </c>
      <c r="B304">
        <v>1</v>
      </c>
      <c r="C304" t="s">
        <v>18862</v>
      </c>
      <c r="D304" t="s">
        <v>18863</v>
      </c>
      <c r="E304" t="s">
        <v>22</v>
      </c>
      <c r="F304" s="1">
        <v>41974</v>
      </c>
      <c r="G304" s="1">
        <v>42277</v>
      </c>
      <c r="H304" t="s">
        <v>10039</v>
      </c>
      <c r="I304" s="6"/>
      <c r="J304" t="s">
        <v>7456</v>
      </c>
      <c r="K304" t="s">
        <v>18864</v>
      </c>
      <c r="M304" t="s">
        <v>18865</v>
      </c>
      <c r="N304" t="s">
        <v>22</v>
      </c>
      <c r="O304" t="s">
        <v>7457</v>
      </c>
      <c r="P304" t="s">
        <v>296</v>
      </c>
      <c r="Q304" t="s">
        <v>7496</v>
      </c>
      <c r="R304" s="3">
        <v>4544000</v>
      </c>
      <c r="S304" s="3">
        <v>4544000</v>
      </c>
      <c r="T304" s="3">
        <v>0</v>
      </c>
      <c r="U304" s="3">
        <v>5800</v>
      </c>
      <c r="V304" s="3">
        <v>27435.7</v>
      </c>
      <c r="W304" s="3">
        <v>43522.28</v>
      </c>
      <c r="X304" s="3">
        <v>120944.38</v>
      </c>
      <c r="Y304" s="3" t="s">
        <v>19447</v>
      </c>
    </row>
    <row r="305" spans="1:25" hidden="1" x14ac:dyDescent="0.2">
      <c r="A3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(1,'100821-','            4.00','SP_M',null)</v>
      </c>
      <c r="B305">
        <v>1</v>
      </c>
      <c r="C305" t="s">
        <v>18862</v>
      </c>
      <c r="D305" t="s">
        <v>18863</v>
      </c>
      <c r="E305" t="s">
        <v>22</v>
      </c>
      <c r="F305" s="1">
        <v>41974</v>
      </c>
      <c r="G305" s="1">
        <v>42277</v>
      </c>
      <c r="H305" t="s">
        <v>18420</v>
      </c>
      <c r="I305" s="6"/>
      <c r="J305" t="s">
        <v>7456</v>
      </c>
      <c r="K305" t="s">
        <v>18864</v>
      </c>
      <c r="M305" t="s">
        <v>18865</v>
      </c>
      <c r="N305" t="s">
        <v>22</v>
      </c>
      <c r="O305" t="s">
        <v>7457</v>
      </c>
      <c r="P305" t="s">
        <v>296</v>
      </c>
      <c r="Q305" t="s">
        <v>7477</v>
      </c>
      <c r="R305" s="3">
        <v>2868580</v>
      </c>
      <c r="S305" s="3">
        <v>2868580</v>
      </c>
      <c r="T305" s="3">
        <v>0</v>
      </c>
      <c r="U305" s="3">
        <v>11242.16</v>
      </c>
      <c r="V305" s="3">
        <v>35405.4</v>
      </c>
      <c r="W305" s="3">
        <v>112535.82</v>
      </c>
      <c r="X305" s="3">
        <v>114351.32</v>
      </c>
      <c r="Y305" s="3" t="s">
        <v>19447</v>
      </c>
    </row>
    <row r="306" spans="1:25" hidden="1" x14ac:dyDescent="0.2">
      <c r="A3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(1,'100821-','            7.00','SP_M',null)</v>
      </c>
      <c r="B306">
        <v>1</v>
      </c>
      <c r="C306" t="s">
        <v>18862</v>
      </c>
      <c r="D306" t="s">
        <v>18863</v>
      </c>
      <c r="E306" t="s">
        <v>22</v>
      </c>
      <c r="F306" s="1">
        <v>41974</v>
      </c>
      <c r="G306" s="1">
        <v>42277</v>
      </c>
      <c r="H306" t="s">
        <v>18423</v>
      </c>
      <c r="I306" s="6"/>
      <c r="J306" t="s">
        <v>7456</v>
      </c>
      <c r="K306" t="s">
        <v>18864</v>
      </c>
      <c r="M306" t="s">
        <v>18865</v>
      </c>
      <c r="N306" t="s">
        <v>22</v>
      </c>
      <c r="O306" t="s">
        <v>7457</v>
      </c>
      <c r="P306" t="s">
        <v>296</v>
      </c>
      <c r="Q306" t="s">
        <v>7477</v>
      </c>
      <c r="R306" s="3">
        <v>2800000</v>
      </c>
      <c r="S306" s="3">
        <v>2800000</v>
      </c>
      <c r="T306" s="3">
        <v>0</v>
      </c>
      <c r="U306" s="3">
        <v>82958</v>
      </c>
      <c r="V306" s="3">
        <v>16200</v>
      </c>
      <c r="W306" s="3">
        <v>16200</v>
      </c>
      <c r="X306" s="3">
        <v>72958</v>
      </c>
      <c r="Y306" s="3" t="s">
        <v>19447</v>
      </c>
    </row>
    <row r="307" spans="1:25" hidden="1" x14ac:dyDescent="0.2">
      <c r="A3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(1,'100984-','            1.00','SP_M',null)</v>
      </c>
      <c r="B307">
        <v>1</v>
      </c>
      <c r="C307" t="s">
        <v>18930</v>
      </c>
      <c r="D307" t="s">
        <v>18931</v>
      </c>
      <c r="E307" t="s">
        <v>22</v>
      </c>
      <c r="F307" s="1">
        <v>41974</v>
      </c>
      <c r="G307" s="1">
        <v>42062</v>
      </c>
      <c r="H307" t="s">
        <v>10037</v>
      </c>
      <c r="I307" s="6"/>
      <c r="J307" t="s">
        <v>7456</v>
      </c>
      <c r="K307" t="s">
        <v>18932</v>
      </c>
      <c r="M307" t="s">
        <v>18931</v>
      </c>
      <c r="N307" t="s">
        <v>22</v>
      </c>
      <c r="O307" t="s">
        <v>7457</v>
      </c>
      <c r="P307" t="s">
        <v>28</v>
      </c>
      <c r="Q307" t="s">
        <v>7477</v>
      </c>
      <c r="R307" s="3">
        <v>788139</v>
      </c>
      <c r="S307" s="3">
        <v>805239</v>
      </c>
      <c r="T307" s="3">
        <v>0</v>
      </c>
      <c r="U307" s="3">
        <v>89</v>
      </c>
      <c r="V307" s="3">
        <v>954.22</v>
      </c>
      <c r="W307" s="3">
        <v>2924.75</v>
      </c>
      <c r="X307" s="3">
        <v>3221.35</v>
      </c>
      <c r="Y307" s="3" t="s">
        <v>19451</v>
      </c>
    </row>
    <row r="308" spans="1:25" hidden="1" x14ac:dyDescent="0.2">
      <c r="A3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(1,'101055-','               1','SP_M',null)</v>
      </c>
      <c r="B308">
        <v>1</v>
      </c>
      <c r="C308" t="s">
        <v>18990</v>
      </c>
      <c r="D308" t="s">
        <v>18991</v>
      </c>
      <c r="E308" t="s">
        <v>22</v>
      </c>
      <c r="F308" s="1">
        <v>42005</v>
      </c>
      <c r="G308" s="1">
        <v>42216</v>
      </c>
      <c r="H308" t="s">
        <v>23</v>
      </c>
      <c r="I308" s="6"/>
      <c r="J308" t="s">
        <v>7456</v>
      </c>
      <c r="K308" t="s">
        <v>18992</v>
      </c>
      <c r="M308" t="s">
        <v>18993</v>
      </c>
      <c r="N308" t="s">
        <v>22</v>
      </c>
      <c r="O308" t="s">
        <v>7457</v>
      </c>
      <c r="P308" t="s">
        <v>296</v>
      </c>
      <c r="Q308" t="s">
        <v>7477</v>
      </c>
      <c r="R308" s="3">
        <v>1719900</v>
      </c>
      <c r="S308" s="3">
        <v>1719900</v>
      </c>
      <c r="T308" s="3">
        <v>0</v>
      </c>
      <c r="U308" s="3">
        <v>7600.8</v>
      </c>
      <c r="V308" s="3">
        <v>4342.37</v>
      </c>
      <c r="W308" s="3">
        <v>21645.67</v>
      </c>
      <c r="X308" s="3">
        <v>14239.65</v>
      </c>
      <c r="Y308" s="3" t="s">
        <v>19447</v>
      </c>
    </row>
    <row r="309" spans="1:25" hidden="1" x14ac:dyDescent="0.2">
      <c r="A3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(1,'101055-','         1.07-10','SP_F',null)</v>
      </c>
      <c r="B309">
        <v>1</v>
      </c>
      <c r="C309" t="s">
        <v>18990</v>
      </c>
      <c r="D309" t="s">
        <v>18991</v>
      </c>
      <c r="E309" t="s">
        <v>22</v>
      </c>
      <c r="F309" s="1">
        <v>42005</v>
      </c>
      <c r="G309" s="1">
        <v>42216</v>
      </c>
      <c r="H309" t="s">
        <v>18994</v>
      </c>
      <c r="I309" s="6"/>
      <c r="J309" t="s">
        <v>7456</v>
      </c>
      <c r="K309" t="s">
        <v>18992</v>
      </c>
      <c r="M309" t="s">
        <v>18993</v>
      </c>
      <c r="N309" t="s">
        <v>22</v>
      </c>
      <c r="O309" t="s">
        <v>7457</v>
      </c>
      <c r="P309" t="s">
        <v>296</v>
      </c>
      <c r="Q309" t="s">
        <v>7743</v>
      </c>
      <c r="R309" s="3">
        <v>415036</v>
      </c>
      <c r="S309" s="3">
        <v>415036</v>
      </c>
      <c r="T309" s="3">
        <v>0</v>
      </c>
      <c r="U309" s="3">
        <v>4028</v>
      </c>
      <c r="V309" s="3">
        <v>1609.64</v>
      </c>
      <c r="W309" s="3">
        <v>5604.94</v>
      </c>
      <c r="X309" s="3">
        <v>12012.35</v>
      </c>
      <c r="Y309" s="3" t="s">
        <v>19447</v>
      </c>
    </row>
    <row r="310" spans="1:25" hidden="1" x14ac:dyDescent="0.2">
      <c r="A3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(1,'101055-','     1.06-10HVAC','SP_M',null)</v>
      </c>
      <c r="B310">
        <v>1</v>
      </c>
      <c r="C310" t="s">
        <v>18990</v>
      </c>
      <c r="D310" t="s">
        <v>18991</v>
      </c>
      <c r="E310" t="s">
        <v>22</v>
      </c>
      <c r="F310" s="1">
        <v>42005</v>
      </c>
      <c r="G310" s="1">
        <v>42216</v>
      </c>
      <c r="H310" t="s">
        <v>18995</v>
      </c>
      <c r="I310" s="6"/>
      <c r="J310" t="s">
        <v>7456</v>
      </c>
      <c r="K310" t="s">
        <v>18992</v>
      </c>
      <c r="M310" t="s">
        <v>18993</v>
      </c>
      <c r="N310" t="s">
        <v>22</v>
      </c>
      <c r="O310" t="s">
        <v>7457</v>
      </c>
      <c r="P310" t="s">
        <v>296</v>
      </c>
      <c r="Q310" t="s">
        <v>7477</v>
      </c>
      <c r="R310" s="3">
        <v>1300490</v>
      </c>
      <c r="S310" s="3">
        <v>1300490</v>
      </c>
      <c r="T310" s="3">
        <v>0</v>
      </c>
      <c r="U310" s="3">
        <v>10414.620000000001</v>
      </c>
      <c r="V310" s="3">
        <v>66024.39</v>
      </c>
      <c r="W310" s="3">
        <v>16368.73</v>
      </c>
      <c r="X310" s="3">
        <v>134002.44</v>
      </c>
      <c r="Y310" s="3" t="s">
        <v>19447</v>
      </c>
    </row>
    <row r="311" spans="1:25" hidden="1" x14ac:dyDescent="0.2">
      <c r="A3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(1,'101055-',' 1.06-10Plumbing','SP_M',null)</v>
      </c>
      <c r="B311">
        <v>1</v>
      </c>
      <c r="C311" t="s">
        <v>18990</v>
      </c>
      <c r="D311" t="s">
        <v>18991</v>
      </c>
      <c r="E311" t="s">
        <v>22</v>
      </c>
      <c r="F311" s="1">
        <v>42005</v>
      </c>
      <c r="G311" s="1">
        <v>42216</v>
      </c>
      <c r="H311" t="s">
        <v>19737</v>
      </c>
      <c r="I311" s="6"/>
      <c r="J311" t="s">
        <v>7456</v>
      </c>
      <c r="K311" t="s">
        <v>18992</v>
      </c>
      <c r="M311" t="s">
        <v>18993</v>
      </c>
      <c r="N311" t="s">
        <v>22</v>
      </c>
      <c r="O311" t="s">
        <v>7457</v>
      </c>
      <c r="P311" t="s">
        <v>296</v>
      </c>
      <c r="Q311" t="s">
        <v>7477</v>
      </c>
      <c r="R311" s="3">
        <v>0</v>
      </c>
      <c r="S311" s="3">
        <v>0</v>
      </c>
      <c r="T311" s="3">
        <v>0</v>
      </c>
      <c r="U311" s="3">
        <v>0</v>
      </c>
      <c r="V311" s="3">
        <v>610.27</v>
      </c>
      <c r="W311" s="3">
        <v>0</v>
      </c>
      <c r="X311" s="3">
        <v>11613.5</v>
      </c>
      <c r="Y311" s="3" t="s">
        <v>19447</v>
      </c>
    </row>
    <row r="312" spans="1:25" hidden="1" x14ac:dyDescent="0.2">
      <c r="A3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(1,'101112-','             1.0','SP_M',null)</v>
      </c>
      <c r="B312">
        <v>1</v>
      </c>
      <c r="C312" t="s">
        <v>19738</v>
      </c>
      <c r="D312" t="s">
        <v>19739</v>
      </c>
      <c r="E312" t="s">
        <v>22</v>
      </c>
      <c r="F312" s="1">
        <v>42005</v>
      </c>
      <c r="G312" s="1">
        <v>42154</v>
      </c>
      <c r="H312" t="s">
        <v>7460</v>
      </c>
      <c r="I312" s="6"/>
      <c r="J312" t="s">
        <v>7456</v>
      </c>
      <c r="K312" t="s">
        <v>19740</v>
      </c>
      <c r="M312" t="s">
        <v>19739</v>
      </c>
      <c r="N312" t="s">
        <v>22</v>
      </c>
      <c r="O312" t="s">
        <v>7457</v>
      </c>
      <c r="P312" t="s">
        <v>296</v>
      </c>
      <c r="Q312" t="s">
        <v>7477</v>
      </c>
      <c r="R312" s="3">
        <v>589908</v>
      </c>
      <c r="S312" s="3">
        <v>589908</v>
      </c>
      <c r="T312" s="3">
        <v>589908</v>
      </c>
      <c r="U312" s="3">
        <v>6416</v>
      </c>
      <c r="V312" s="3">
        <v>0</v>
      </c>
      <c r="W312" s="3">
        <v>4816.2299999999996</v>
      </c>
      <c r="X312" s="3">
        <v>3688.74</v>
      </c>
      <c r="Y312" s="3" t="s">
        <v>19450</v>
      </c>
    </row>
    <row r="313" spans="1:25" hidden="1" x14ac:dyDescent="0.2">
      <c r="A3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(1,'101112-','             2.0','SP_M',null)</v>
      </c>
      <c r="B313">
        <v>1</v>
      </c>
      <c r="C313" t="s">
        <v>19738</v>
      </c>
      <c r="D313" t="s">
        <v>19739</v>
      </c>
      <c r="E313" t="s">
        <v>22</v>
      </c>
      <c r="F313" s="1">
        <v>42005</v>
      </c>
      <c r="G313" s="1">
        <v>42154</v>
      </c>
      <c r="H313" t="s">
        <v>19741</v>
      </c>
      <c r="I313" s="6"/>
      <c r="J313" t="s">
        <v>7456</v>
      </c>
      <c r="K313" t="s">
        <v>19740</v>
      </c>
      <c r="M313" t="s">
        <v>19739</v>
      </c>
      <c r="N313" t="s">
        <v>22</v>
      </c>
      <c r="O313" t="s">
        <v>7457</v>
      </c>
      <c r="P313" t="s">
        <v>296</v>
      </c>
      <c r="Q313" t="s">
        <v>7477</v>
      </c>
      <c r="R313" s="3">
        <v>23219928</v>
      </c>
      <c r="S313" s="3">
        <v>23219928</v>
      </c>
      <c r="T313" s="3">
        <v>23219928</v>
      </c>
      <c r="U313" s="3">
        <v>33215.5</v>
      </c>
      <c r="V313" s="3">
        <v>11479.73</v>
      </c>
      <c r="W313" s="3">
        <v>44626.17</v>
      </c>
      <c r="X313" s="3">
        <v>47498.16</v>
      </c>
      <c r="Y313" s="3" t="s">
        <v>19450</v>
      </c>
    </row>
    <row r="314" spans="1:25" hidden="1" x14ac:dyDescent="0.2">
      <c r="A3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(1,'101112-','             3.0','SP_M',null)</v>
      </c>
      <c r="B314">
        <v>1</v>
      </c>
      <c r="C314" t="s">
        <v>19738</v>
      </c>
      <c r="D314" t="s">
        <v>19739</v>
      </c>
      <c r="E314" t="s">
        <v>22</v>
      </c>
      <c r="F314" s="1">
        <v>42005</v>
      </c>
      <c r="G314" s="1">
        <v>42154</v>
      </c>
      <c r="H314" t="s">
        <v>19742</v>
      </c>
      <c r="I314" s="6"/>
      <c r="J314" t="s">
        <v>7456</v>
      </c>
      <c r="K314" t="s">
        <v>19740</v>
      </c>
      <c r="M314" t="s">
        <v>19739</v>
      </c>
      <c r="N314" t="s">
        <v>22</v>
      </c>
      <c r="O314" t="s">
        <v>7457</v>
      </c>
      <c r="P314" t="s">
        <v>296</v>
      </c>
      <c r="Q314" t="s">
        <v>7477</v>
      </c>
      <c r="R314" s="3">
        <v>266392</v>
      </c>
      <c r="S314" s="3">
        <v>266392</v>
      </c>
      <c r="T314" s="3">
        <v>266392</v>
      </c>
      <c r="U314" s="3">
        <v>3134.2</v>
      </c>
      <c r="V314" s="3">
        <v>120</v>
      </c>
      <c r="W314" s="3">
        <v>2481.29</v>
      </c>
      <c r="X314" s="3">
        <v>3134.2</v>
      </c>
      <c r="Y314" s="3" t="s">
        <v>19450</v>
      </c>
    </row>
    <row r="315" spans="1:25" hidden="1" x14ac:dyDescent="0.2">
      <c r="A3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(1,'101139-','               1','SP_M',null)</v>
      </c>
      <c r="B315">
        <v>1</v>
      </c>
      <c r="C315" t="s">
        <v>19039</v>
      </c>
      <c r="D315" t="s">
        <v>19040</v>
      </c>
      <c r="E315" t="s">
        <v>22</v>
      </c>
      <c r="F315" s="1">
        <v>42005</v>
      </c>
      <c r="G315" s="1">
        <v>42063</v>
      </c>
      <c r="H315" t="s">
        <v>23</v>
      </c>
      <c r="I315" s="6"/>
      <c r="J315" t="s">
        <v>7456</v>
      </c>
      <c r="K315" t="s">
        <v>19041</v>
      </c>
      <c r="M315" t="s">
        <v>19040</v>
      </c>
      <c r="N315" t="s">
        <v>22</v>
      </c>
      <c r="O315" t="s">
        <v>7457</v>
      </c>
      <c r="P315" t="s">
        <v>28</v>
      </c>
      <c r="Q315" t="s">
        <v>7477</v>
      </c>
      <c r="R315" s="3">
        <v>1274050</v>
      </c>
      <c r="S315" s="3">
        <v>1274050</v>
      </c>
      <c r="T315" s="3">
        <v>1274050</v>
      </c>
      <c r="U315" s="3">
        <v>0</v>
      </c>
      <c r="V315" s="3">
        <v>1895.24</v>
      </c>
      <c r="W315" s="3">
        <v>4497.01</v>
      </c>
      <c r="X315" s="3">
        <v>4840.0200000000004</v>
      </c>
      <c r="Y315" s="3" t="s">
        <v>19452</v>
      </c>
    </row>
    <row r="316" spans="1:25" hidden="1" x14ac:dyDescent="0.2">
      <c r="A3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(1,'101264-','               2','SP_M',null)</v>
      </c>
      <c r="B316">
        <v>1</v>
      </c>
      <c r="C316" t="s">
        <v>19114</v>
      </c>
      <c r="D316" t="s">
        <v>19115</v>
      </c>
      <c r="E316" t="s">
        <v>22</v>
      </c>
      <c r="F316" s="1">
        <v>42005</v>
      </c>
      <c r="G316" s="1">
        <v>42167</v>
      </c>
      <c r="H316" t="s">
        <v>5756</v>
      </c>
      <c r="I316" s="6"/>
      <c r="J316" t="s">
        <v>7456</v>
      </c>
      <c r="K316" t="s">
        <v>19116</v>
      </c>
      <c r="M316" t="s">
        <v>19117</v>
      </c>
      <c r="N316" t="s">
        <v>22</v>
      </c>
      <c r="O316" t="s">
        <v>7457</v>
      </c>
      <c r="P316" t="s">
        <v>296</v>
      </c>
      <c r="Q316" t="s">
        <v>7477</v>
      </c>
      <c r="R316" s="3">
        <v>0</v>
      </c>
      <c r="S316" s="3">
        <v>0</v>
      </c>
      <c r="T316" s="3">
        <v>0</v>
      </c>
      <c r="U316" s="3">
        <v>69056.600000000006</v>
      </c>
      <c r="V316" s="3">
        <v>9661.17</v>
      </c>
      <c r="W316" s="3">
        <v>6104.38</v>
      </c>
      <c r="X316" s="3">
        <v>69053.22</v>
      </c>
      <c r="Y316" s="3" t="s">
        <v>19450</v>
      </c>
    </row>
    <row r="317" spans="1:25" hidden="1" x14ac:dyDescent="0.2">
      <c r="A3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(1,'101345-','            1.00','SP_M',null)</v>
      </c>
      <c r="B317">
        <v>1</v>
      </c>
      <c r="C317" t="s">
        <v>19164</v>
      </c>
      <c r="D317" t="s">
        <v>19165</v>
      </c>
      <c r="E317" t="s">
        <v>22</v>
      </c>
      <c r="F317" s="1">
        <v>42036</v>
      </c>
      <c r="G317" s="1">
        <v>42097</v>
      </c>
      <c r="H317" t="s">
        <v>10037</v>
      </c>
      <c r="I317" s="6"/>
      <c r="J317" t="s">
        <v>7456</v>
      </c>
      <c r="K317" t="s">
        <v>19166</v>
      </c>
      <c r="M317" t="s">
        <v>19165</v>
      </c>
      <c r="N317" t="s">
        <v>22</v>
      </c>
      <c r="O317" t="s">
        <v>7457</v>
      </c>
      <c r="P317" t="s">
        <v>28</v>
      </c>
      <c r="Q317" t="s">
        <v>7477</v>
      </c>
      <c r="R317" s="3">
        <v>11347020</v>
      </c>
      <c r="S317" s="3">
        <v>11347020</v>
      </c>
      <c r="T317" s="3">
        <v>0</v>
      </c>
      <c r="U317" s="3">
        <v>34908</v>
      </c>
      <c r="V317" s="3">
        <v>9398.58</v>
      </c>
      <c r="W317" s="3">
        <v>27863.439999999999</v>
      </c>
      <c r="X317" s="3">
        <v>33246.800000000003</v>
      </c>
      <c r="Y317" s="3" t="s">
        <v>19451</v>
      </c>
    </row>
    <row r="318" spans="1:25" hidden="1" x14ac:dyDescent="0.2">
      <c r="A3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(1,'101626-','            1.00','SP_M',null)</v>
      </c>
      <c r="B318">
        <v>1</v>
      </c>
      <c r="C318" t="s">
        <v>19276</v>
      </c>
      <c r="D318" t="s">
        <v>19277</v>
      </c>
      <c r="E318" t="s">
        <v>22</v>
      </c>
      <c r="F318" s="1">
        <v>42036</v>
      </c>
      <c r="G318" s="1">
        <v>42124</v>
      </c>
      <c r="H318" t="s">
        <v>10037</v>
      </c>
      <c r="I318" s="6"/>
      <c r="J318" t="s">
        <v>7456</v>
      </c>
      <c r="K318" t="s">
        <v>19278</v>
      </c>
      <c r="M318" t="s">
        <v>19277</v>
      </c>
      <c r="N318" t="s">
        <v>22</v>
      </c>
      <c r="O318" t="s">
        <v>7457</v>
      </c>
      <c r="P318" t="s">
        <v>28</v>
      </c>
      <c r="Q318" t="s">
        <v>7477</v>
      </c>
      <c r="R318" s="3">
        <v>134435</v>
      </c>
      <c r="S318" s="3">
        <v>134435</v>
      </c>
      <c r="T318" s="3">
        <v>134435</v>
      </c>
      <c r="U318" s="3">
        <v>0</v>
      </c>
      <c r="V318" s="3">
        <v>0</v>
      </c>
      <c r="W318" s="3">
        <v>502.99</v>
      </c>
      <c r="X318" s="3">
        <v>529.97</v>
      </c>
      <c r="Y318" s="3" t="s">
        <v>19451</v>
      </c>
    </row>
    <row r="319" spans="1:25" hidden="1" x14ac:dyDescent="0.2">
      <c r="A3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(1,'101731-','               1','SP_M',null)</v>
      </c>
      <c r="B319">
        <v>1</v>
      </c>
      <c r="C319" t="s">
        <v>19791</v>
      </c>
      <c r="D319" t="s">
        <v>19792</v>
      </c>
      <c r="E319" t="s">
        <v>22</v>
      </c>
      <c r="F319" s="1">
        <v>42036</v>
      </c>
      <c r="G319" s="1">
        <v>42154</v>
      </c>
      <c r="H319" t="s">
        <v>23</v>
      </c>
      <c r="I319" s="6"/>
      <c r="J319" t="s">
        <v>7456</v>
      </c>
      <c r="K319" t="s">
        <v>19793</v>
      </c>
      <c r="M319" t="s">
        <v>19792</v>
      </c>
      <c r="N319" t="s">
        <v>22</v>
      </c>
      <c r="O319" t="s">
        <v>7457</v>
      </c>
      <c r="P319" t="s">
        <v>28</v>
      </c>
      <c r="Q319" t="s">
        <v>7477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1631.42</v>
      </c>
      <c r="X319" s="3">
        <v>2053.9699999999998</v>
      </c>
      <c r="Y319" s="3" t="s">
        <v>19451</v>
      </c>
    </row>
    <row r="320" spans="1:25" hidden="1" x14ac:dyDescent="0.2">
      <c r="A3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(1,'101734-','               1','SP_M',null)</v>
      </c>
      <c r="B320">
        <v>1</v>
      </c>
      <c r="C320" t="s">
        <v>19794</v>
      </c>
      <c r="D320" t="s">
        <v>19795</v>
      </c>
      <c r="E320" t="s">
        <v>22</v>
      </c>
      <c r="F320" s="1">
        <v>42036</v>
      </c>
      <c r="G320" s="1">
        <v>42154</v>
      </c>
      <c r="H320" t="s">
        <v>23</v>
      </c>
      <c r="I320" s="6"/>
      <c r="J320" t="s">
        <v>7456</v>
      </c>
      <c r="K320" t="s">
        <v>19796</v>
      </c>
      <c r="M320" t="s">
        <v>19795</v>
      </c>
      <c r="N320" t="s">
        <v>22</v>
      </c>
      <c r="O320" t="s">
        <v>7457</v>
      </c>
      <c r="P320" t="s">
        <v>28</v>
      </c>
      <c r="Q320" t="s">
        <v>7477</v>
      </c>
      <c r="R320" s="3">
        <v>791466</v>
      </c>
      <c r="S320" s="3">
        <v>791466</v>
      </c>
      <c r="T320" s="3">
        <v>0</v>
      </c>
      <c r="U320" s="3">
        <v>0</v>
      </c>
      <c r="V320" s="3">
        <v>299</v>
      </c>
      <c r="W320" s="3">
        <v>2532.12</v>
      </c>
      <c r="X320" s="3">
        <v>3638.16</v>
      </c>
      <c r="Y320" s="3" t="s">
        <v>19451</v>
      </c>
    </row>
    <row r="321" spans="1:25" hidden="1" x14ac:dyDescent="0.2">
      <c r="A3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(1,'101739-','             1.0','SP_M',null)</v>
      </c>
      <c r="B321">
        <v>1</v>
      </c>
      <c r="C321" t="s">
        <v>19335</v>
      </c>
      <c r="D321" t="s">
        <v>19336</v>
      </c>
      <c r="E321" t="s">
        <v>22</v>
      </c>
      <c r="F321" s="1">
        <v>42036</v>
      </c>
      <c r="G321" s="1"/>
      <c r="H321" t="s">
        <v>7460</v>
      </c>
      <c r="I321" s="6"/>
      <c r="J321" t="s">
        <v>7456</v>
      </c>
      <c r="K321" t="s">
        <v>19337</v>
      </c>
      <c r="M321" t="s">
        <v>19336</v>
      </c>
      <c r="N321" t="s">
        <v>22</v>
      </c>
      <c r="O321" t="s">
        <v>7457</v>
      </c>
      <c r="P321" t="s">
        <v>28</v>
      </c>
      <c r="Q321" t="s">
        <v>7477</v>
      </c>
      <c r="R321" s="3">
        <v>0</v>
      </c>
      <c r="S321" s="3">
        <v>0</v>
      </c>
      <c r="T321" s="3">
        <v>0</v>
      </c>
      <c r="U321" s="3">
        <v>0</v>
      </c>
      <c r="V321" s="3">
        <v>209.75</v>
      </c>
      <c r="W321" s="3">
        <v>384.33</v>
      </c>
      <c r="X321" s="3">
        <v>0</v>
      </c>
      <c r="Y321" s="3" t="s">
        <v>19452</v>
      </c>
    </row>
    <row r="322" spans="1:25" hidden="1" x14ac:dyDescent="0.2">
      <c r="A3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(1,'101991-','            1.00','SP_M',null)</v>
      </c>
      <c r="B322">
        <v>1</v>
      </c>
      <c r="C322" t="s">
        <v>20162</v>
      </c>
      <c r="D322" t="s">
        <v>20163</v>
      </c>
      <c r="E322" t="s">
        <v>22</v>
      </c>
      <c r="F322" s="1">
        <v>42064</v>
      </c>
      <c r="G322" s="1">
        <v>42154</v>
      </c>
      <c r="H322" t="s">
        <v>10037</v>
      </c>
      <c r="I322" s="6"/>
      <c r="J322" t="s">
        <v>7456</v>
      </c>
      <c r="K322" t="s">
        <v>20164</v>
      </c>
      <c r="M322" t="s">
        <v>20163</v>
      </c>
      <c r="N322" t="s">
        <v>22</v>
      </c>
      <c r="O322" t="s">
        <v>7457</v>
      </c>
      <c r="P322" t="s">
        <v>28</v>
      </c>
      <c r="Q322" t="s">
        <v>7477</v>
      </c>
      <c r="R322" s="3">
        <v>270120</v>
      </c>
      <c r="S322" s="3">
        <v>270120</v>
      </c>
      <c r="T322" s="3">
        <v>0</v>
      </c>
      <c r="U322" s="3">
        <v>0</v>
      </c>
      <c r="V322" s="3">
        <v>575.86</v>
      </c>
      <c r="W322" s="3">
        <v>805.32</v>
      </c>
      <c r="X322" s="3">
        <v>0</v>
      </c>
      <c r="Y322" s="3" t="s">
        <v>19451</v>
      </c>
    </row>
    <row r="323" spans="1:25" hidden="1" x14ac:dyDescent="0.2">
      <c r="A3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(1,'100159-','               1','SP_S',null)</v>
      </c>
      <c r="B323">
        <v>1</v>
      </c>
      <c r="C323" t="s">
        <v>18447</v>
      </c>
      <c r="D323" t="s">
        <v>18448</v>
      </c>
      <c r="E323" t="s">
        <v>22</v>
      </c>
      <c r="F323" s="1">
        <v>41944</v>
      </c>
      <c r="G323" s="1">
        <v>42051</v>
      </c>
      <c r="H323" t="s">
        <v>23</v>
      </c>
      <c r="I323" s="6"/>
      <c r="J323" t="s">
        <v>18449</v>
      </c>
      <c r="K323" t="s">
        <v>18450</v>
      </c>
      <c r="M323" t="s">
        <v>18451</v>
      </c>
      <c r="N323" t="s">
        <v>22</v>
      </c>
      <c r="O323" t="s">
        <v>7457</v>
      </c>
      <c r="P323" t="s">
        <v>9334</v>
      </c>
      <c r="Q323" t="s">
        <v>18452</v>
      </c>
      <c r="R323" s="3">
        <v>0</v>
      </c>
      <c r="S323" s="3">
        <v>0</v>
      </c>
      <c r="T323" s="3">
        <v>0</v>
      </c>
      <c r="U323" s="3">
        <v>1000</v>
      </c>
      <c r="V323" s="3">
        <v>0</v>
      </c>
      <c r="W323" s="3">
        <v>11488.14</v>
      </c>
      <c r="X323" s="3">
        <v>0</v>
      </c>
      <c r="Y323" s="3" t="s">
        <v>19448</v>
      </c>
    </row>
    <row r="324" spans="1:25" hidden="1" x14ac:dyDescent="0.2">
      <c r="A3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(1,'100821-','            1.00','SP_S',null)</v>
      </c>
      <c r="B324">
        <v>1</v>
      </c>
      <c r="C324" t="s">
        <v>18862</v>
      </c>
      <c r="D324" t="s">
        <v>18863</v>
      </c>
      <c r="E324" t="s">
        <v>22</v>
      </c>
      <c r="F324" s="1">
        <v>41974</v>
      </c>
      <c r="G324" s="1">
        <v>42277</v>
      </c>
      <c r="H324" t="s">
        <v>10037</v>
      </c>
      <c r="I324" s="6"/>
      <c r="J324" t="s">
        <v>18449</v>
      </c>
      <c r="K324" t="s">
        <v>18864</v>
      </c>
      <c r="M324" t="s">
        <v>18865</v>
      </c>
      <c r="N324" t="s">
        <v>22</v>
      </c>
      <c r="O324" t="s">
        <v>7457</v>
      </c>
      <c r="P324" t="s">
        <v>9334</v>
      </c>
      <c r="Q324" t="s">
        <v>18452</v>
      </c>
      <c r="R324" s="3">
        <v>0</v>
      </c>
      <c r="S324" s="3">
        <v>0</v>
      </c>
      <c r="T324" s="3">
        <v>0</v>
      </c>
      <c r="U324" s="3">
        <v>26000</v>
      </c>
      <c r="V324" s="3">
        <v>0</v>
      </c>
      <c r="W324" s="3">
        <v>36365.5</v>
      </c>
      <c r="X324" s="3">
        <v>8662.86</v>
      </c>
      <c r="Y324" s="3" t="s">
        <v>19447</v>
      </c>
    </row>
    <row r="325" spans="1:25" hidden="1" x14ac:dyDescent="0.2">
      <c r="A3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(1,'101264-','            1.00','SP_S',null)</v>
      </c>
      <c r="B325">
        <v>1</v>
      </c>
      <c r="C325" t="s">
        <v>19114</v>
      </c>
      <c r="D325" t="s">
        <v>19115</v>
      </c>
      <c r="E325" t="s">
        <v>22</v>
      </c>
      <c r="F325" s="1">
        <v>42005</v>
      </c>
      <c r="G325" s="1">
        <v>42167</v>
      </c>
      <c r="H325" t="s">
        <v>10037</v>
      </c>
      <c r="I325" s="6"/>
      <c r="J325" t="s">
        <v>18449</v>
      </c>
      <c r="K325" t="s">
        <v>19116</v>
      </c>
      <c r="M325" t="s">
        <v>19117</v>
      </c>
      <c r="N325" t="s">
        <v>22</v>
      </c>
      <c r="O325" t="s">
        <v>7457</v>
      </c>
      <c r="P325" t="s">
        <v>9334</v>
      </c>
      <c r="Q325" t="s">
        <v>18452</v>
      </c>
      <c r="R325" s="3">
        <v>0</v>
      </c>
      <c r="S325" s="3">
        <v>0</v>
      </c>
      <c r="T325" s="3">
        <v>0</v>
      </c>
      <c r="U325" s="3">
        <v>3000</v>
      </c>
      <c r="V325" s="3">
        <v>0</v>
      </c>
      <c r="W325" s="3">
        <v>1704.67</v>
      </c>
      <c r="X325" s="3">
        <v>0</v>
      </c>
      <c r="Y325" s="3" t="s">
        <v>19450</v>
      </c>
    </row>
    <row r="326" spans="1:25" hidden="1" x14ac:dyDescent="0.2">
      <c r="A3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12897-','               1',null,null)</v>
      </c>
      <c r="B326">
        <v>1</v>
      </c>
      <c r="C326" t="s">
        <v>8384</v>
      </c>
      <c r="D326" t="s">
        <v>8385</v>
      </c>
      <c r="E326" t="s">
        <v>22</v>
      </c>
      <c r="F326" s="1">
        <v>41760</v>
      </c>
      <c r="G326" s="1">
        <v>41940</v>
      </c>
      <c r="H326" t="s">
        <v>23</v>
      </c>
      <c r="I326" s="6"/>
      <c r="J326" t="s">
        <v>8386</v>
      </c>
      <c r="K326" t="s">
        <v>8387</v>
      </c>
      <c r="L326" t="s">
        <v>8388</v>
      </c>
      <c r="M326" t="s">
        <v>8385</v>
      </c>
      <c r="N326" t="s">
        <v>22</v>
      </c>
      <c r="O326" t="s">
        <v>8389</v>
      </c>
      <c r="P326" t="s">
        <v>296</v>
      </c>
      <c r="R326" s="2">
        <v>62932958</v>
      </c>
      <c r="S326" s="2">
        <v>88629046</v>
      </c>
      <c r="T326" s="2">
        <v>88629046</v>
      </c>
      <c r="U326" s="2">
        <v>117212</v>
      </c>
      <c r="V326" s="2">
        <v>52446.63</v>
      </c>
      <c r="W326" s="2">
        <v>121336.35</v>
      </c>
      <c r="X326" s="2">
        <v>125154.04</v>
      </c>
      <c r="Y326" s="3" t="s">
        <v>19475</v>
      </c>
    </row>
    <row r="327" spans="1:25" hidden="1" x14ac:dyDescent="0.2">
      <c r="A3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12902-','               1',null,null)</v>
      </c>
      <c r="B327">
        <v>1</v>
      </c>
      <c r="C327" t="s">
        <v>8390</v>
      </c>
      <c r="D327" t="s">
        <v>8391</v>
      </c>
      <c r="E327" t="s">
        <v>22</v>
      </c>
      <c r="F327" s="1">
        <v>41791</v>
      </c>
      <c r="G327" s="1">
        <v>41934</v>
      </c>
      <c r="H327" t="s">
        <v>23</v>
      </c>
      <c r="I327" s="6"/>
      <c r="J327" t="s">
        <v>8386</v>
      </c>
      <c r="K327" t="s">
        <v>8392</v>
      </c>
      <c r="L327" t="s">
        <v>8393</v>
      </c>
      <c r="M327" t="s">
        <v>8391</v>
      </c>
      <c r="N327" t="s">
        <v>22</v>
      </c>
      <c r="O327" t="s">
        <v>8389</v>
      </c>
      <c r="P327" t="s">
        <v>296</v>
      </c>
      <c r="R327" s="2">
        <v>42586961</v>
      </c>
      <c r="S327" s="2">
        <v>66852697</v>
      </c>
      <c r="T327" s="2">
        <v>66852697</v>
      </c>
      <c r="U327" s="2">
        <v>133235.5</v>
      </c>
      <c r="V327" s="2">
        <v>4780.5</v>
      </c>
      <c r="W327" s="2">
        <v>131137.72</v>
      </c>
      <c r="X327" s="2">
        <v>135888.4</v>
      </c>
      <c r="Y327" s="3" t="s">
        <v>19475</v>
      </c>
    </row>
    <row r="328" spans="1:25" hidden="1" x14ac:dyDescent="0.2">
      <c r="A3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12922-','               1',null,null)</v>
      </c>
      <c r="B328">
        <v>1</v>
      </c>
      <c r="C328" t="s">
        <v>8394</v>
      </c>
      <c r="D328" t="s">
        <v>8395</v>
      </c>
      <c r="E328" t="s">
        <v>22</v>
      </c>
      <c r="F328" s="1">
        <v>41640</v>
      </c>
      <c r="G328" s="1">
        <v>41920</v>
      </c>
      <c r="H328" t="s">
        <v>23</v>
      </c>
      <c r="I328" s="6"/>
      <c r="J328" t="s">
        <v>8386</v>
      </c>
      <c r="K328" t="s">
        <v>8396</v>
      </c>
      <c r="L328" t="s">
        <v>8397</v>
      </c>
      <c r="M328" t="s">
        <v>8395</v>
      </c>
      <c r="N328" t="s">
        <v>22</v>
      </c>
      <c r="O328" t="s">
        <v>8389</v>
      </c>
      <c r="P328" t="s">
        <v>28</v>
      </c>
      <c r="R328" s="2">
        <v>2740303</v>
      </c>
      <c r="S328" s="2">
        <v>2740303</v>
      </c>
      <c r="T328" s="2">
        <v>2872759.05</v>
      </c>
      <c r="U328" s="2">
        <v>0</v>
      </c>
      <c r="V328" s="2">
        <v>2818.64</v>
      </c>
      <c r="W328" s="2">
        <v>14431.68</v>
      </c>
      <c r="X328" s="2">
        <v>15865</v>
      </c>
      <c r="Y328" s="3" t="s">
        <v>19475</v>
      </c>
    </row>
    <row r="329" spans="1:25" hidden="1" x14ac:dyDescent="0.2">
      <c r="A3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12940-','               1','SP_Dt',null)</v>
      </c>
      <c r="B329">
        <v>1</v>
      </c>
      <c r="C329" t="s">
        <v>8398</v>
      </c>
      <c r="D329" t="s">
        <v>8399</v>
      </c>
      <c r="E329" t="s">
        <v>22</v>
      </c>
      <c r="F329" s="1">
        <v>41640</v>
      </c>
      <c r="G329" s="1">
        <v>41883</v>
      </c>
      <c r="H329" t="s">
        <v>23</v>
      </c>
      <c r="I329" s="6"/>
      <c r="J329" t="s">
        <v>8386</v>
      </c>
      <c r="K329" t="s">
        <v>8400</v>
      </c>
      <c r="L329" t="s">
        <v>8401</v>
      </c>
      <c r="M329" t="s">
        <v>8399</v>
      </c>
      <c r="N329" t="s">
        <v>22</v>
      </c>
      <c r="O329" t="s">
        <v>8389</v>
      </c>
      <c r="P329" t="s">
        <v>28</v>
      </c>
      <c r="Q329" t="s">
        <v>8402</v>
      </c>
      <c r="R329" s="2">
        <v>24234297.699999999</v>
      </c>
      <c r="S329" s="2">
        <v>24234297.699999999</v>
      </c>
      <c r="T329" s="2">
        <v>18479443.75</v>
      </c>
      <c r="U329" s="2">
        <v>0</v>
      </c>
      <c r="V329" s="2">
        <v>16663.05</v>
      </c>
      <c r="W329" s="2">
        <v>83412.289999999994</v>
      </c>
      <c r="X329" s="2">
        <v>83412.289999999994</v>
      </c>
      <c r="Y329" s="3" t="s">
        <v>19476</v>
      </c>
    </row>
    <row r="330" spans="1:25" hidden="1" x14ac:dyDescent="0.2">
      <c r="A3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12965-','               1',null,null)</v>
      </c>
      <c r="B330">
        <v>1</v>
      </c>
      <c r="C330" t="s">
        <v>8403</v>
      </c>
      <c r="D330" t="s">
        <v>8404</v>
      </c>
      <c r="E330" t="s">
        <v>22</v>
      </c>
      <c r="F330" s="1">
        <v>41699</v>
      </c>
      <c r="G330" s="1">
        <v>42019</v>
      </c>
      <c r="H330" t="s">
        <v>23</v>
      </c>
      <c r="I330" s="6"/>
      <c r="J330" t="s">
        <v>8386</v>
      </c>
      <c r="K330" t="s">
        <v>8405</v>
      </c>
      <c r="L330" t="s">
        <v>8406</v>
      </c>
      <c r="M330" t="s">
        <v>8404</v>
      </c>
      <c r="N330" t="s">
        <v>22</v>
      </c>
      <c r="O330" t="s">
        <v>8389</v>
      </c>
      <c r="P330" t="s">
        <v>28</v>
      </c>
      <c r="R330" s="2">
        <v>263385319.40000001</v>
      </c>
      <c r="S330" s="2">
        <v>457562000</v>
      </c>
      <c r="T330" s="2">
        <v>309488292.39999998</v>
      </c>
      <c r="U330" s="2">
        <v>563313.05000000005</v>
      </c>
      <c r="V330" s="2">
        <v>61715.43</v>
      </c>
      <c r="W330" s="2">
        <v>266663.18</v>
      </c>
      <c r="X330" s="2">
        <v>308732.15999999997</v>
      </c>
      <c r="Y330" s="3" t="s">
        <v>19477</v>
      </c>
    </row>
    <row r="331" spans="1:25" hidden="1" x14ac:dyDescent="0.2">
      <c r="A3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12967-','               1',null,null)</v>
      </c>
      <c r="B331">
        <v>1</v>
      </c>
      <c r="C331" t="s">
        <v>8407</v>
      </c>
      <c r="D331" t="s">
        <v>8408</v>
      </c>
      <c r="E331" t="s">
        <v>22</v>
      </c>
      <c r="F331" s="1">
        <v>41699</v>
      </c>
      <c r="G331" s="1">
        <v>41810</v>
      </c>
      <c r="H331" t="s">
        <v>23</v>
      </c>
      <c r="I331" s="6"/>
      <c r="J331" t="s">
        <v>8386</v>
      </c>
      <c r="K331" t="s">
        <v>8409</v>
      </c>
      <c r="L331" t="s">
        <v>8410</v>
      </c>
      <c r="M331" t="s">
        <v>8408</v>
      </c>
      <c r="N331" t="s">
        <v>22</v>
      </c>
      <c r="O331" t="s">
        <v>8389</v>
      </c>
      <c r="P331" t="s">
        <v>28</v>
      </c>
      <c r="R331" s="2">
        <v>260848.72</v>
      </c>
      <c r="S331" s="2">
        <v>260848.72</v>
      </c>
      <c r="T331" s="2">
        <v>262064</v>
      </c>
      <c r="U331" s="2">
        <v>0</v>
      </c>
      <c r="V331" s="2">
        <v>0</v>
      </c>
      <c r="W331" s="2">
        <v>2429.66</v>
      </c>
      <c r="X331" s="2">
        <v>2429.66</v>
      </c>
      <c r="Y331" s="3" t="s">
        <v>19478</v>
      </c>
    </row>
    <row r="332" spans="1:25" hidden="1" x14ac:dyDescent="0.2">
      <c r="A3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12983-','               1',null,null)</v>
      </c>
      <c r="B332">
        <v>1</v>
      </c>
      <c r="C332" t="s">
        <v>8411</v>
      </c>
      <c r="D332" t="s">
        <v>8412</v>
      </c>
      <c r="E332" t="s">
        <v>22</v>
      </c>
      <c r="F332" s="1">
        <v>41699</v>
      </c>
      <c r="G332" s="1">
        <v>41940</v>
      </c>
      <c r="H332" t="s">
        <v>23</v>
      </c>
      <c r="I332" s="6"/>
      <c r="J332" t="s">
        <v>8386</v>
      </c>
      <c r="K332" t="s">
        <v>8413</v>
      </c>
      <c r="L332" t="s">
        <v>8414</v>
      </c>
      <c r="M332" t="s">
        <v>8412</v>
      </c>
      <c r="N332" t="s">
        <v>22</v>
      </c>
      <c r="O332" t="s">
        <v>8389</v>
      </c>
      <c r="P332" t="s">
        <v>296</v>
      </c>
      <c r="R332" s="2">
        <v>18508476</v>
      </c>
      <c r="S332" s="2">
        <v>18508476</v>
      </c>
      <c r="T332" s="2">
        <v>19779114.600000001</v>
      </c>
      <c r="U332" s="2">
        <v>0</v>
      </c>
      <c r="V332" s="2">
        <v>0.01</v>
      </c>
      <c r="W332" s="2">
        <v>64218.28</v>
      </c>
      <c r="X332" s="2">
        <v>64218.28</v>
      </c>
      <c r="Y332" s="3" t="s">
        <v>19476</v>
      </c>
    </row>
    <row r="333" spans="1:25" hidden="1" x14ac:dyDescent="0.2">
      <c r="A3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12988-','               1',null,null)</v>
      </c>
      <c r="B333">
        <v>1</v>
      </c>
      <c r="C333" t="s">
        <v>8415</v>
      </c>
      <c r="D333" t="s">
        <v>8416</v>
      </c>
      <c r="E333" t="s">
        <v>22</v>
      </c>
      <c r="F333" s="1">
        <v>41730</v>
      </c>
      <c r="G333" s="1">
        <v>42064</v>
      </c>
      <c r="H333" t="s">
        <v>23</v>
      </c>
      <c r="I333" s="6"/>
      <c r="J333" t="s">
        <v>8386</v>
      </c>
      <c r="K333" t="s">
        <v>8417</v>
      </c>
      <c r="L333" t="s">
        <v>8418</v>
      </c>
      <c r="M333" t="s">
        <v>8416</v>
      </c>
      <c r="N333" t="s">
        <v>22</v>
      </c>
      <c r="O333" t="s">
        <v>8389</v>
      </c>
      <c r="P333" t="s">
        <v>296</v>
      </c>
      <c r="R333" s="2">
        <v>593557.38</v>
      </c>
      <c r="S333" s="2">
        <v>593557.38</v>
      </c>
      <c r="T333" s="2">
        <v>593557.38</v>
      </c>
      <c r="U333" s="2">
        <v>0</v>
      </c>
      <c r="V333" s="2">
        <v>1545.63</v>
      </c>
      <c r="W333" s="2">
        <v>6610.45</v>
      </c>
      <c r="X333" s="2">
        <v>6610.45</v>
      </c>
      <c r="Y333" s="3" t="s">
        <v>19477</v>
      </c>
    </row>
    <row r="334" spans="1:25" hidden="1" x14ac:dyDescent="0.2">
      <c r="A3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12992-','               1',null,null)</v>
      </c>
      <c r="B334">
        <v>1</v>
      </c>
      <c r="C334" t="s">
        <v>8419</v>
      </c>
      <c r="D334" t="s">
        <v>8416</v>
      </c>
      <c r="E334" t="s">
        <v>22</v>
      </c>
      <c r="F334" s="1">
        <v>41730</v>
      </c>
      <c r="G334" s="1">
        <v>41971</v>
      </c>
      <c r="H334" t="s">
        <v>23</v>
      </c>
      <c r="I334" s="6"/>
      <c r="J334" t="s">
        <v>8386</v>
      </c>
      <c r="K334" t="s">
        <v>8420</v>
      </c>
      <c r="L334" t="s">
        <v>8421</v>
      </c>
      <c r="M334" t="s">
        <v>8416</v>
      </c>
      <c r="N334" t="s">
        <v>22</v>
      </c>
      <c r="O334" t="s">
        <v>8389</v>
      </c>
      <c r="P334" t="s">
        <v>28</v>
      </c>
      <c r="R334" s="2">
        <v>21725015.010000002</v>
      </c>
      <c r="S334" s="2">
        <v>21725015.010000002</v>
      </c>
      <c r="T334" s="2">
        <v>20093236.829999998</v>
      </c>
      <c r="U334" s="2">
        <v>0</v>
      </c>
      <c r="V334" s="2">
        <v>15544.24</v>
      </c>
      <c r="W334" s="2">
        <v>70512.87</v>
      </c>
      <c r="X334" s="2">
        <v>70512.87</v>
      </c>
      <c r="Y334" s="3" t="s">
        <v>19477</v>
      </c>
    </row>
    <row r="335" spans="1:25" hidden="1" x14ac:dyDescent="0.2">
      <c r="A3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13004-','               1','SP_Dt',null)</v>
      </c>
      <c r="B335">
        <v>1</v>
      </c>
      <c r="C335" t="s">
        <v>8422</v>
      </c>
      <c r="D335" t="s">
        <v>8399</v>
      </c>
      <c r="E335" t="s">
        <v>22</v>
      </c>
      <c r="F335" s="1">
        <v>41730</v>
      </c>
      <c r="G335" s="1">
        <v>41883</v>
      </c>
      <c r="H335" t="s">
        <v>23</v>
      </c>
      <c r="I335" s="6"/>
      <c r="J335" t="s">
        <v>8386</v>
      </c>
      <c r="K335" t="s">
        <v>8423</v>
      </c>
      <c r="L335" t="s">
        <v>8424</v>
      </c>
      <c r="M335" t="s">
        <v>8399</v>
      </c>
      <c r="N335" t="s">
        <v>22</v>
      </c>
      <c r="O335" t="s">
        <v>8389</v>
      </c>
      <c r="P335" t="s">
        <v>28</v>
      </c>
      <c r="Q335" t="s">
        <v>8402</v>
      </c>
      <c r="R335" s="2">
        <v>15334095.300000001</v>
      </c>
      <c r="S335" s="2">
        <v>15334095.300000001</v>
      </c>
      <c r="T335" s="2">
        <v>21694079.399999999</v>
      </c>
      <c r="U335" s="2">
        <v>0</v>
      </c>
      <c r="V335" s="2">
        <v>19661.509999999998</v>
      </c>
      <c r="W335" s="2">
        <v>44819.9</v>
      </c>
      <c r="X335" s="2">
        <v>48690.5</v>
      </c>
      <c r="Y335" s="3" t="s">
        <v>19476</v>
      </c>
    </row>
    <row r="336" spans="1:25" hidden="1" x14ac:dyDescent="0.2">
      <c r="A3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13009-','               1','SP_E',null)</v>
      </c>
      <c r="B336">
        <v>1</v>
      </c>
      <c r="C336" t="s">
        <v>8425</v>
      </c>
      <c r="D336" t="s">
        <v>8426</v>
      </c>
      <c r="E336" t="s">
        <v>22</v>
      </c>
      <c r="F336" s="1">
        <v>41760</v>
      </c>
      <c r="G336" s="1">
        <v>41927</v>
      </c>
      <c r="H336" t="s">
        <v>23</v>
      </c>
      <c r="I336" s="6"/>
      <c r="J336" t="s">
        <v>8386</v>
      </c>
      <c r="K336" t="s">
        <v>8427</v>
      </c>
      <c r="L336" t="s">
        <v>8428</v>
      </c>
      <c r="M336" t="s">
        <v>8416</v>
      </c>
      <c r="N336" t="s">
        <v>22</v>
      </c>
      <c r="O336" t="s">
        <v>8389</v>
      </c>
      <c r="P336" t="s">
        <v>28</v>
      </c>
      <c r="Q336" t="s">
        <v>7929</v>
      </c>
      <c r="R336" s="2">
        <v>0</v>
      </c>
      <c r="S336" s="2">
        <v>0</v>
      </c>
      <c r="T336" s="2">
        <v>0</v>
      </c>
      <c r="U336" s="2">
        <v>0</v>
      </c>
      <c r="V336" s="2">
        <v>132.03</v>
      </c>
      <c r="W336" s="2">
        <v>2384.9699999999998</v>
      </c>
      <c r="X336" s="2">
        <v>2384.9699999999998</v>
      </c>
      <c r="Y336" s="3" t="s">
        <v>19477</v>
      </c>
    </row>
    <row r="337" spans="1:25" hidden="1" x14ac:dyDescent="0.2">
      <c r="A3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13018-','               1',null,null)</v>
      </c>
      <c r="B337">
        <v>1</v>
      </c>
      <c r="C337" t="s">
        <v>8429</v>
      </c>
      <c r="D337" t="s">
        <v>8430</v>
      </c>
      <c r="E337" t="s">
        <v>22</v>
      </c>
      <c r="F337" s="1">
        <v>41760</v>
      </c>
      <c r="G337" s="1">
        <v>41971</v>
      </c>
      <c r="H337" t="s">
        <v>23</v>
      </c>
      <c r="I337" s="6"/>
      <c r="J337" t="s">
        <v>8386</v>
      </c>
      <c r="K337" t="s">
        <v>8431</v>
      </c>
      <c r="L337" t="s">
        <v>8432</v>
      </c>
      <c r="M337" t="s">
        <v>8430</v>
      </c>
      <c r="N337" t="s">
        <v>22</v>
      </c>
      <c r="O337" t="s">
        <v>8389</v>
      </c>
      <c r="P337" t="s">
        <v>28</v>
      </c>
      <c r="R337" s="2">
        <v>27624.71</v>
      </c>
      <c r="S337" s="2">
        <v>27624.71</v>
      </c>
      <c r="T337" s="2">
        <v>23193.4</v>
      </c>
      <c r="U337" s="2">
        <v>0</v>
      </c>
      <c r="V337" s="2">
        <v>0</v>
      </c>
      <c r="W337" s="2">
        <v>207.91</v>
      </c>
      <c r="X337" s="2">
        <v>161.66</v>
      </c>
      <c r="Y337" s="3" t="s">
        <v>19477</v>
      </c>
    </row>
    <row r="338" spans="1:25" hidden="1" x14ac:dyDescent="0.2">
      <c r="A3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13029-','               1','SP_Dt',null)</v>
      </c>
      <c r="B338">
        <v>1</v>
      </c>
      <c r="C338" t="s">
        <v>8433</v>
      </c>
      <c r="D338" t="s">
        <v>8434</v>
      </c>
      <c r="E338" t="s">
        <v>22</v>
      </c>
      <c r="F338" s="1">
        <v>41791</v>
      </c>
      <c r="G338" s="1">
        <v>41883</v>
      </c>
      <c r="H338" t="s">
        <v>23</v>
      </c>
      <c r="I338" s="6"/>
      <c r="J338" t="s">
        <v>8386</v>
      </c>
      <c r="K338" t="s">
        <v>8435</v>
      </c>
      <c r="L338" t="s">
        <v>8436</v>
      </c>
      <c r="M338" t="s">
        <v>8434</v>
      </c>
      <c r="N338" t="s">
        <v>22</v>
      </c>
      <c r="O338" t="s">
        <v>8389</v>
      </c>
      <c r="P338" t="s">
        <v>28</v>
      </c>
      <c r="Q338" t="s">
        <v>8402</v>
      </c>
      <c r="R338" s="2">
        <v>10895256.640000001</v>
      </c>
      <c r="S338" s="2">
        <v>10895256.640000001</v>
      </c>
      <c r="T338" s="2">
        <v>10574348</v>
      </c>
      <c r="U338" s="2">
        <v>0</v>
      </c>
      <c r="V338" s="2">
        <v>9098.9699999999993</v>
      </c>
      <c r="W338" s="2">
        <v>46688.15</v>
      </c>
      <c r="X338" s="2">
        <v>46688.15</v>
      </c>
      <c r="Y338" s="3" t="s">
        <v>19476</v>
      </c>
    </row>
    <row r="339" spans="1:25" hidden="1" x14ac:dyDescent="0.2">
      <c r="A3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13033-','               1','SP_Dt',null)</v>
      </c>
      <c r="B339">
        <v>1</v>
      </c>
      <c r="C339" t="s">
        <v>8437</v>
      </c>
      <c r="D339" t="s">
        <v>8438</v>
      </c>
      <c r="E339" t="s">
        <v>22</v>
      </c>
      <c r="F339" s="1">
        <v>41791</v>
      </c>
      <c r="G339" s="1">
        <v>41850</v>
      </c>
      <c r="H339" t="s">
        <v>23</v>
      </c>
      <c r="I339" s="6"/>
      <c r="J339" t="s">
        <v>8386</v>
      </c>
      <c r="K339" t="s">
        <v>8439</v>
      </c>
      <c r="L339" t="s">
        <v>8440</v>
      </c>
      <c r="M339" t="s">
        <v>8438</v>
      </c>
      <c r="N339" t="s">
        <v>22</v>
      </c>
      <c r="O339" t="s">
        <v>8389</v>
      </c>
      <c r="P339" t="s">
        <v>28</v>
      </c>
      <c r="Q339" t="s">
        <v>8402</v>
      </c>
      <c r="R339" s="2">
        <v>741751.78</v>
      </c>
      <c r="S339" s="2">
        <v>741751.78</v>
      </c>
      <c r="T339" s="2">
        <v>568397.5</v>
      </c>
      <c r="U339" s="2">
        <v>0</v>
      </c>
      <c r="V339" s="2">
        <v>132.97</v>
      </c>
      <c r="W339" s="2">
        <v>4904.1400000000003</v>
      </c>
      <c r="X339" s="2">
        <v>4904.1400000000003</v>
      </c>
      <c r="Y339" s="3" t="s">
        <v>19476</v>
      </c>
    </row>
    <row r="340" spans="1:25" hidden="1" x14ac:dyDescent="0.2">
      <c r="A3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13034-','               1',null,null)</v>
      </c>
      <c r="B340">
        <v>1</v>
      </c>
      <c r="C340" t="s">
        <v>8441</v>
      </c>
      <c r="D340" t="s">
        <v>8442</v>
      </c>
      <c r="E340" t="s">
        <v>22</v>
      </c>
      <c r="F340" s="1">
        <v>41791</v>
      </c>
      <c r="G340" s="1">
        <v>41842</v>
      </c>
      <c r="H340" t="s">
        <v>23</v>
      </c>
      <c r="I340" s="6"/>
      <c r="J340" t="s">
        <v>8386</v>
      </c>
      <c r="K340" t="s">
        <v>8443</v>
      </c>
      <c r="L340" t="s">
        <v>8444</v>
      </c>
      <c r="M340" t="s">
        <v>8442</v>
      </c>
      <c r="N340" t="s">
        <v>22</v>
      </c>
      <c r="O340" t="s">
        <v>8389</v>
      </c>
      <c r="P340" t="s">
        <v>28</v>
      </c>
      <c r="R340" s="2">
        <v>140613.44</v>
      </c>
      <c r="S340" s="2">
        <v>140613.44</v>
      </c>
      <c r="T340" s="2">
        <v>130892</v>
      </c>
      <c r="U340" s="2">
        <v>0</v>
      </c>
      <c r="V340" s="2">
        <v>0</v>
      </c>
      <c r="W340" s="2">
        <v>1151.44</v>
      </c>
      <c r="X340" s="2">
        <v>1151.44</v>
      </c>
      <c r="Y340" s="3" t="s">
        <v>19475</v>
      </c>
    </row>
    <row r="341" spans="1:25" hidden="1" x14ac:dyDescent="0.2">
      <c r="A3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13035-','               1',null,null)</v>
      </c>
      <c r="B341">
        <v>1</v>
      </c>
      <c r="C341" t="s">
        <v>8445</v>
      </c>
      <c r="D341" t="s">
        <v>8446</v>
      </c>
      <c r="E341" t="s">
        <v>22</v>
      </c>
      <c r="F341" s="1">
        <v>41791</v>
      </c>
      <c r="G341" s="1">
        <v>41842</v>
      </c>
      <c r="H341" t="s">
        <v>23</v>
      </c>
      <c r="I341" s="6"/>
      <c r="J341" t="s">
        <v>8386</v>
      </c>
      <c r="K341" t="s">
        <v>8447</v>
      </c>
      <c r="L341" t="s">
        <v>8448</v>
      </c>
      <c r="M341" t="s">
        <v>8446</v>
      </c>
      <c r="N341" t="s">
        <v>22</v>
      </c>
      <c r="O341" t="s">
        <v>8389</v>
      </c>
      <c r="P341" t="s">
        <v>28</v>
      </c>
      <c r="R341" s="2">
        <v>140613.44</v>
      </c>
      <c r="S341" s="2">
        <v>140613.44</v>
      </c>
      <c r="T341" s="2">
        <v>130892</v>
      </c>
      <c r="U341" s="2">
        <v>0</v>
      </c>
      <c r="V341" s="2">
        <v>0</v>
      </c>
      <c r="W341" s="2">
        <v>1151.44</v>
      </c>
      <c r="X341" s="2">
        <v>1151.44</v>
      </c>
      <c r="Y341" s="3" t="s">
        <v>19475</v>
      </c>
    </row>
    <row r="342" spans="1:25" hidden="1" x14ac:dyDescent="0.2">
      <c r="A3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13037-','               1',null,null)</v>
      </c>
      <c r="B342">
        <v>1</v>
      </c>
      <c r="C342" t="s">
        <v>8449</v>
      </c>
      <c r="D342" t="s">
        <v>8416</v>
      </c>
      <c r="E342" t="s">
        <v>22</v>
      </c>
      <c r="F342" s="1">
        <v>41791</v>
      </c>
      <c r="G342" s="1">
        <v>41971</v>
      </c>
      <c r="H342" t="s">
        <v>23</v>
      </c>
      <c r="I342" s="6"/>
      <c r="J342" t="s">
        <v>8386</v>
      </c>
      <c r="K342" t="s">
        <v>8450</v>
      </c>
      <c r="L342" t="s">
        <v>8451</v>
      </c>
      <c r="M342" t="s">
        <v>8416</v>
      </c>
      <c r="N342" t="s">
        <v>22</v>
      </c>
      <c r="O342" t="s">
        <v>8389</v>
      </c>
      <c r="P342" t="s">
        <v>28</v>
      </c>
      <c r="R342" s="2">
        <v>1024473.39</v>
      </c>
      <c r="S342" s="2">
        <v>1024473.39</v>
      </c>
      <c r="T342" s="2">
        <v>1052931.57</v>
      </c>
      <c r="U342" s="2">
        <v>0</v>
      </c>
      <c r="V342" s="2">
        <v>1733.04</v>
      </c>
      <c r="W342" s="2">
        <v>7956.46</v>
      </c>
      <c r="X342" s="2">
        <v>7956.46</v>
      </c>
      <c r="Y342" s="3" t="s">
        <v>19477</v>
      </c>
    </row>
    <row r="343" spans="1:25" hidden="1" x14ac:dyDescent="0.2">
      <c r="A3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13043-','               1','SP_Dt',null)</v>
      </c>
      <c r="B343">
        <v>1</v>
      </c>
      <c r="C343" t="s">
        <v>8452</v>
      </c>
      <c r="D343" t="s">
        <v>8453</v>
      </c>
      <c r="E343" t="s">
        <v>22</v>
      </c>
      <c r="F343" s="1">
        <v>41821</v>
      </c>
      <c r="G343" s="1">
        <v>41883</v>
      </c>
      <c r="H343" t="s">
        <v>23</v>
      </c>
      <c r="I343" s="6"/>
      <c r="J343" t="s">
        <v>8386</v>
      </c>
      <c r="K343" t="s">
        <v>8454</v>
      </c>
      <c r="L343" t="s">
        <v>8455</v>
      </c>
      <c r="M343" t="s">
        <v>8453</v>
      </c>
      <c r="N343" t="s">
        <v>22</v>
      </c>
      <c r="O343" t="s">
        <v>8389</v>
      </c>
      <c r="P343" t="s">
        <v>28</v>
      </c>
      <c r="Q343" t="s">
        <v>8402</v>
      </c>
      <c r="R343" s="2">
        <v>24787584.379999999</v>
      </c>
      <c r="S343" s="2">
        <v>24787584.379999999</v>
      </c>
      <c r="T343" s="2">
        <v>23564245.199999999</v>
      </c>
      <c r="U343" s="2">
        <v>0</v>
      </c>
      <c r="V343" s="2">
        <v>6041</v>
      </c>
      <c r="W343" s="2">
        <v>58769.9</v>
      </c>
      <c r="X343" s="2">
        <v>58769.9</v>
      </c>
      <c r="Y343" s="3" t="s">
        <v>19476</v>
      </c>
    </row>
    <row r="344" spans="1:25" hidden="1" x14ac:dyDescent="0.2">
      <c r="A3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13045-','               1',null,null)</v>
      </c>
      <c r="B344">
        <v>1</v>
      </c>
      <c r="C344" t="s">
        <v>8456</v>
      </c>
      <c r="D344" t="s">
        <v>8412</v>
      </c>
      <c r="E344" t="s">
        <v>22</v>
      </c>
      <c r="F344" s="1">
        <v>41821</v>
      </c>
      <c r="G344" s="1">
        <v>41971</v>
      </c>
      <c r="H344" t="s">
        <v>23</v>
      </c>
      <c r="I344" s="6"/>
      <c r="J344" t="s">
        <v>8386</v>
      </c>
      <c r="K344" t="s">
        <v>8457</v>
      </c>
      <c r="L344" t="s">
        <v>8458</v>
      </c>
      <c r="M344" t="s">
        <v>8412</v>
      </c>
      <c r="N344" t="s">
        <v>22</v>
      </c>
      <c r="O344" t="s">
        <v>8389</v>
      </c>
      <c r="P344" t="s">
        <v>28</v>
      </c>
      <c r="R344" s="2">
        <v>108976.32000000001</v>
      </c>
      <c r="S344" s="2">
        <v>108976.32000000001</v>
      </c>
      <c r="T344" s="2">
        <v>94560</v>
      </c>
      <c r="U344" s="2">
        <v>0</v>
      </c>
      <c r="V344" s="2">
        <v>571.92999999999995</v>
      </c>
      <c r="W344" s="2">
        <v>970.23</v>
      </c>
      <c r="X344" s="2">
        <v>970.23</v>
      </c>
      <c r="Y344" s="3" t="s">
        <v>19477</v>
      </c>
    </row>
    <row r="345" spans="1:25" hidden="1" x14ac:dyDescent="0.2">
      <c r="A3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13053-','               1',null,null)</v>
      </c>
      <c r="B345">
        <v>1</v>
      </c>
      <c r="C345" t="s">
        <v>8459</v>
      </c>
      <c r="D345" t="s">
        <v>8460</v>
      </c>
      <c r="E345" t="s">
        <v>22</v>
      </c>
      <c r="F345" s="1">
        <v>41821</v>
      </c>
      <c r="G345" s="1">
        <v>41971</v>
      </c>
      <c r="H345" t="s">
        <v>23</v>
      </c>
      <c r="I345" s="6"/>
      <c r="J345" t="s">
        <v>8386</v>
      </c>
      <c r="K345" t="s">
        <v>8461</v>
      </c>
      <c r="L345" t="s">
        <v>8462</v>
      </c>
      <c r="M345" t="s">
        <v>8460</v>
      </c>
      <c r="N345" t="s">
        <v>22</v>
      </c>
      <c r="O345" t="s">
        <v>8389</v>
      </c>
      <c r="P345" t="s">
        <v>28</v>
      </c>
      <c r="R345" s="2">
        <v>2069679.87</v>
      </c>
      <c r="S345" s="2">
        <v>2069679.87</v>
      </c>
      <c r="T345" s="2">
        <v>2279430</v>
      </c>
      <c r="U345" s="2">
        <v>0</v>
      </c>
      <c r="V345" s="2">
        <v>10758.67</v>
      </c>
      <c r="W345" s="2">
        <v>13712.85</v>
      </c>
      <c r="X345" s="2">
        <v>13712.85</v>
      </c>
      <c r="Y345" s="3" t="s">
        <v>19477</v>
      </c>
    </row>
    <row r="346" spans="1:25" hidden="1" x14ac:dyDescent="0.2">
      <c r="A3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13055-','               1',null,null)</v>
      </c>
      <c r="B346">
        <v>1</v>
      </c>
      <c r="C346" t="s">
        <v>8463</v>
      </c>
      <c r="D346" t="s">
        <v>8416</v>
      </c>
      <c r="E346" t="s">
        <v>22</v>
      </c>
      <c r="F346" s="1">
        <v>41821</v>
      </c>
      <c r="G346" s="1">
        <v>41971</v>
      </c>
      <c r="H346" t="s">
        <v>23</v>
      </c>
      <c r="I346" s="6"/>
      <c r="J346" t="s">
        <v>8386</v>
      </c>
      <c r="K346" t="s">
        <v>8464</v>
      </c>
      <c r="L346" t="s">
        <v>8465</v>
      </c>
      <c r="M346" t="s">
        <v>8416</v>
      </c>
      <c r="N346" t="s">
        <v>22</v>
      </c>
      <c r="O346" t="s">
        <v>8389</v>
      </c>
      <c r="P346" t="s">
        <v>28</v>
      </c>
      <c r="R346" s="2">
        <v>1237800.72</v>
      </c>
      <c r="S346" s="2">
        <v>1237800.72</v>
      </c>
      <c r="T346" s="2">
        <v>1266241.6000000001</v>
      </c>
      <c r="U346" s="2">
        <v>0</v>
      </c>
      <c r="V346" s="2">
        <v>3502.41</v>
      </c>
      <c r="W346" s="2">
        <v>10349.5</v>
      </c>
      <c r="X346" s="2">
        <v>10349.5</v>
      </c>
      <c r="Y346" s="3" t="s">
        <v>19477</v>
      </c>
    </row>
    <row r="347" spans="1:25" hidden="1" x14ac:dyDescent="0.2">
      <c r="A3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13058-','               1',null,null)</v>
      </c>
      <c r="B347">
        <v>1</v>
      </c>
      <c r="C347" t="s">
        <v>8466</v>
      </c>
      <c r="D347" t="s">
        <v>8467</v>
      </c>
      <c r="E347" t="s">
        <v>22</v>
      </c>
      <c r="F347" s="1">
        <v>41852</v>
      </c>
      <c r="G347" s="1">
        <v>41971</v>
      </c>
      <c r="H347" t="s">
        <v>23</v>
      </c>
      <c r="I347" s="6"/>
      <c r="J347" t="s">
        <v>8386</v>
      </c>
      <c r="K347" t="s">
        <v>8468</v>
      </c>
      <c r="L347" t="s">
        <v>8469</v>
      </c>
      <c r="M347" t="s">
        <v>8467</v>
      </c>
      <c r="N347" t="s">
        <v>22</v>
      </c>
      <c r="O347" t="s">
        <v>8389</v>
      </c>
      <c r="P347" t="s">
        <v>28</v>
      </c>
      <c r="R347" s="2">
        <v>58183.75</v>
      </c>
      <c r="S347" s="2">
        <v>58183.75</v>
      </c>
      <c r="T347" s="2">
        <v>61766</v>
      </c>
      <c r="U347" s="2">
        <v>0</v>
      </c>
      <c r="V347" s="2">
        <v>0</v>
      </c>
      <c r="W347" s="2">
        <v>558.76</v>
      </c>
      <c r="X347" s="2">
        <v>558.76</v>
      </c>
      <c r="Y347" s="3" t="s">
        <v>19477</v>
      </c>
    </row>
    <row r="348" spans="1:25" hidden="1" x14ac:dyDescent="0.2">
      <c r="A3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13060-','               1',null,null)</v>
      </c>
      <c r="B348">
        <v>1</v>
      </c>
      <c r="C348" t="s">
        <v>8470</v>
      </c>
      <c r="D348" t="s">
        <v>8416</v>
      </c>
      <c r="E348" t="s">
        <v>22</v>
      </c>
      <c r="F348" s="1">
        <v>41852</v>
      </c>
      <c r="G348" s="1">
        <v>41971</v>
      </c>
      <c r="H348" t="s">
        <v>23</v>
      </c>
      <c r="I348" s="6"/>
      <c r="J348" t="s">
        <v>8386</v>
      </c>
      <c r="K348" t="s">
        <v>8471</v>
      </c>
      <c r="L348" t="s">
        <v>8472</v>
      </c>
      <c r="M348" t="s">
        <v>8416</v>
      </c>
      <c r="N348" t="s">
        <v>22</v>
      </c>
      <c r="O348" t="s">
        <v>8389</v>
      </c>
      <c r="P348" t="s">
        <v>28</v>
      </c>
      <c r="R348" s="2">
        <v>23958.93</v>
      </c>
      <c r="S348" s="2">
        <v>23958.93</v>
      </c>
      <c r="T348" s="2">
        <v>24012</v>
      </c>
      <c r="U348" s="2">
        <v>0</v>
      </c>
      <c r="V348" s="2">
        <v>0</v>
      </c>
      <c r="W348" s="2">
        <v>240.3</v>
      </c>
      <c r="X348" s="2">
        <v>239.47</v>
      </c>
      <c r="Y348" s="3" t="s">
        <v>19477</v>
      </c>
    </row>
    <row r="349" spans="1:25" hidden="1" x14ac:dyDescent="0.2">
      <c r="A3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13061-','               1','SP_E',null)</v>
      </c>
      <c r="B349">
        <v>1</v>
      </c>
      <c r="C349" t="s">
        <v>8473</v>
      </c>
      <c r="D349" t="s">
        <v>8474</v>
      </c>
      <c r="E349" t="s">
        <v>22</v>
      </c>
      <c r="F349" s="1">
        <v>41852</v>
      </c>
      <c r="G349" s="1">
        <v>41940</v>
      </c>
      <c r="H349" t="s">
        <v>23</v>
      </c>
      <c r="I349" s="6"/>
      <c r="J349" t="s">
        <v>8386</v>
      </c>
      <c r="K349" t="s">
        <v>8475</v>
      </c>
      <c r="L349" t="s">
        <v>8476</v>
      </c>
      <c r="M349" t="s">
        <v>8474</v>
      </c>
      <c r="N349" t="s">
        <v>22</v>
      </c>
      <c r="O349" t="s">
        <v>8389</v>
      </c>
      <c r="P349" t="s">
        <v>28</v>
      </c>
      <c r="Q349" t="s">
        <v>7929</v>
      </c>
      <c r="R349" s="2">
        <v>1291991.67</v>
      </c>
      <c r="S349" s="2">
        <v>1291991.67</v>
      </c>
      <c r="T349" s="2">
        <v>1306641.42</v>
      </c>
      <c r="U349" s="2">
        <v>0</v>
      </c>
      <c r="V349" s="2">
        <v>2040.15</v>
      </c>
      <c r="W349" s="2">
        <v>8556.66</v>
      </c>
      <c r="X349" s="2">
        <v>8444.39</v>
      </c>
      <c r="Y349" s="3" t="s">
        <v>19479</v>
      </c>
    </row>
    <row r="350" spans="1:25" hidden="1" x14ac:dyDescent="0.2">
      <c r="A3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13062-','               1',null,null)</v>
      </c>
      <c r="B350">
        <v>1</v>
      </c>
      <c r="C350" t="s">
        <v>8477</v>
      </c>
      <c r="D350" t="s">
        <v>8416</v>
      </c>
      <c r="E350" t="s">
        <v>22</v>
      </c>
      <c r="F350" s="1">
        <v>41852</v>
      </c>
      <c r="G350" s="1">
        <v>41971</v>
      </c>
      <c r="H350" t="s">
        <v>23</v>
      </c>
      <c r="I350" s="6"/>
      <c r="J350" t="s">
        <v>8386</v>
      </c>
      <c r="K350" t="s">
        <v>8478</v>
      </c>
      <c r="L350" t="s">
        <v>8479</v>
      </c>
      <c r="M350" t="s">
        <v>8416</v>
      </c>
      <c r="N350" t="s">
        <v>22</v>
      </c>
      <c r="O350" t="s">
        <v>8389</v>
      </c>
      <c r="P350" t="s">
        <v>28</v>
      </c>
      <c r="R350" s="2">
        <v>102320.1</v>
      </c>
      <c r="S350" s="2">
        <v>102320.1</v>
      </c>
      <c r="T350" s="2">
        <v>110504.7</v>
      </c>
      <c r="U350" s="2">
        <v>0</v>
      </c>
      <c r="V350" s="2">
        <v>110.55</v>
      </c>
      <c r="W350" s="2">
        <v>988.6</v>
      </c>
      <c r="X350" s="2">
        <v>988.6</v>
      </c>
      <c r="Y350" s="3" t="s">
        <v>19477</v>
      </c>
    </row>
    <row r="351" spans="1:25" hidden="1" x14ac:dyDescent="0.2">
      <c r="A3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13063-','               1',null,null)</v>
      </c>
      <c r="B351">
        <v>1</v>
      </c>
      <c r="C351" t="s">
        <v>8480</v>
      </c>
      <c r="D351" t="s">
        <v>8481</v>
      </c>
      <c r="E351" t="s">
        <v>22</v>
      </c>
      <c r="F351" s="1">
        <v>41852</v>
      </c>
      <c r="G351" s="1">
        <v>41971</v>
      </c>
      <c r="H351" t="s">
        <v>23</v>
      </c>
      <c r="I351" s="6"/>
      <c r="J351" t="s">
        <v>8386</v>
      </c>
      <c r="K351" t="s">
        <v>8482</v>
      </c>
      <c r="L351" t="s">
        <v>8483</v>
      </c>
      <c r="M351" t="s">
        <v>8481</v>
      </c>
      <c r="N351" t="s">
        <v>22</v>
      </c>
      <c r="O351" t="s">
        <v>8389</v>
      </c>
      <c r="P351" t="s">
        <v>28</v>
      </c>
      <c r="R351" s="2">
        <v>8352.32</v>
      </c>
      <c r="S351" s="2">
        <v>8352.32</v>
      </c>
      <c r="T351" s="2">
        <v>12556</v>
      </c>
      <c r="U351" s="2">
        <v>0</v>
      </c>
      <c r="V351" s="2">
        <v>0</v>
      </c>
      <c r="W351" s="2">
        <v>74.709999999999994</v>
      </c>
      <c r="X351" s="2">
        <v>74.709999999999994</v>
      </c>
      <c r="Y351" s="3" t="s">
        <v>19477</v>
      </c>
    </row>
    <row r="352" spans="1:25" hidden="1" x14ac:dyDescent="0.2">
      <c r="A3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13064-','               1',null,null)</v>
      </c>
      <c r="B352">
        <v>1</v>
      </c>
      <c r="C352" t="s">
        <v>8484</v>
      </c>
      <c r="D352" t="s">
        <v>8412</v>
      </c>
      <c r="E352" t="s">
        <v>22</v>
      </c>
      <c r="F352" s="1">
        <v>41852</v>
      </c>
      <c r="G352" s="1">
        <v>41971</v>
      </c>
      <c r="H352" t="s">
        <v>23</v>
      </c>
      <c r="I352" s="6"/>
      <c r="J352" t="s">
        <v>8386</v>
      </c>
      <c r="K352" t="s">
        <v>8485</v>
      </c>
      <c r="L352" t="s">
        <v>8486</v>
      </c>
      <c r="M352" t="s">
        <v>8412</v>
      </c>
      <c r="N352" t="s">
        <v>22</v>
      </c>
      <c r="O352" t="s">
        <v>8389</v>
      </c>
      <c r="P352" t="s">
        <v>28</v>
      </c>
      <c r="R352" s="2">
        <v>220385</v>
      </c>
      <c r="S352" s="2">
        <v>220385</v>
      </c>
      <c r="T352" s="2">
        <v>233200</v>
      </c>
      <c r="U352" s="2">
        <v>0</v>
      </c>
      <c r="V352" s="2">
        <v>600</v>
      </c>
      <c r="W352" s="2">
        <v>1951.17</v>
      </c>
      <c r="X352" s="2">
        <v>1883.63</v>
      </c>
      <c r="Y352" s="3" t="s">
        <v>19477</v>
      </c>
    </row>
    <row r="353" spans="1:25" hidden="1" x14ac:dyDescent="0.2">
      <c r="A3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13066-','               1',null,null)</v>
      </c>
      <c r="B353">
        <v>1</v>
      </c>
      <c r="C353" t="s">
        <v>8487</v>
      </c>
      <c r="D353" t="s">
        <v>8488</v>
      </c>
      <c r="E353" t="s">
        <v>22</v>
      </c>
      <c r="F353" s="1">
        <v>41852</v>
      </c>
      <c r="G353" s="1">
        <v>41935</v>
      </c>
      <c r="H353" t="s">
        <v>23</v>
      </c>
      <c r="I353" s="6"/>
      <c r="J353" t="s">
        <v>8386</v>
      </c>
      <c r="K353" t="s">
        <v>8489</v>
      </c>
      <c r="L353" t="s">
        <v>8490</v>
      </c>
      <c r="M353" t="s">
        <v>8488</v>
      </c>
      <c r="N353" t="s">
        <v>22</v>
      </c>
      <c r="O353" t="s">
        <v>8389</v>
      </c>
      <c r="P353" t="s">
        <v>28</v>
      </c>
      <c r="R353" s="2">
        <v>172101.05</v>
      </c>
      <c r="S353" s="2">
        <v>172101.05</v>
      </c>
      <c r="T353" s="2">
        <v>144970</v>
      </c>
      <c r="U353" s="2">
        <v>0</v>
      </c>
      <c r="V353" s="2">
        <v>272</v>
      </c>
      <c r="W353" s="2">
        <v>1393.53</v>
      </c>
      <c r="X353" s="2">
        <v>1393.53</v>
      </c>
      <c r="Y353" s="3" t="s">
        <v>19475</v>
      </c>
    </row>
    <row r="354" spans="1:25" hidden="1" x14ac:dyDescent="0.2">
      <c r="A3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13067-','               1',null,null)</v>
      </c>
      <c r="B354">
        <v>1</v>
      </c>
      <c r="C354" t="s">
        <v>8491</v>
      </c>
      <c r="D354" t="s">
        <v>8492</v>
      </c>
      <c r="E354" t="s">
        <v>22</v>
      </c>
      <c r="F354" s="1">
        <v>41852</v>
      </c>
      <c r="G354" s="1">
        <v>41971</v>
      </c>
      <c r="H354" t="s">
        <v>23</v>
      </c>
      <c r="I354" s="6"/>
      <c r="J354" t="s">
        <v>8386</v>
      </c>
      <c r="K354" t="s">
        <v>8493</v>
      </c>
      <c r="L354" t="s">
        <v>8494</v>
      </c>
      <c r="M354" t="s">
        <v>8492</v>
      </c>
      <c r="N354" t="s">
        <v>22</v>
      </c>
      <c r="O354" t="s">
        <v>8389</v>
      </c>
      <c r="P354" t="s">
        <v>28</v>
      </c>
      <c r="R354" s="2">
        <v>130029.75999999999</v>
      </c>
      <c r="S354" s="2">
        <v>130029.75999999999</v>
      </c>
      <c r="T354" s="2">
        <v>98336</v>
      </c>
      <c r="U354" s="2">
        <v>0</v>
      </c>
      <c r="V354" s="2">
        <v>147.16</v>
      </c>
      <c r="W354" s="2">
        <v>2767.78</v>
      </c>
      <c r="X354" s="2">
        <v>992.29</v>
      </c>
      <c r="Y354" s="3" t="s">
        <v>19477</v>
      </c>
    </row>
    <row r="355" spans="1:25" hidden="1" x14ac:dyDescent="0.2">
      <c r="A3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13068-','               1',null,null)</v>
      </c>
      <c r="B355">
        <v>1</v>
      </c>
      <c r="C355" t="s">
        <v>8495</v>
      </c>
      <c r="D355" t="s">
        <v>8492</v>
      </c>
      <c r="E355" t="s">
        <v>22</v>
      </c>
      <c r="F355" s="1">
        <v>41852</v>
      </c>
      <c r="G355" s="1">
        <v>41971</v>
      </c>
      <c r="H355" t="s">
        <v>23</v>
      </c>
      <c r="I355" s="6"/>
      <c r="J355" t="s">
        <v>8386</v>
      </c>
      <c r="K355" t="s">
        <v>8496</v>
      </c>
      <c r="L355" t="s">
        <v>8497</v>
      </c>
      <c r="M355" t="s">
        <v>8492</v>
      </c>
      <c r="N355" t="s">
        <v>22</v>
      </c>
      <c r="O355" t="s">
        <v>8389</v>
      </c>
      <c r="P355" t="s">
        <v>28</v>
      </c>
      <c r="R355" s="2">
        <v>931670.4</v>
      </c>
      <c r="S355" s="2">
        <v>931670.4</v>
      </c>
      <c r="T355" s="2">
        <v>1111065.6000000001</v>
      </c>
      <c r="U355" s="2">
        <v>0</v>
      </c>
      <c r="V355" s="2">
        <v>5500</v>
      </c>
      <c r="W355" s="2">
        <v>8294.7900000000009</v>
      </c>
      <c r="X355" s="2">
        <v>8294.7900000000009</v>
      </c>
      <c r="Y355" s="3" t="s">
        <v>19477</v>
      </c>
    </row>
    <row r="356" spans="1:25" hidden="1" x14ac:dyDescent="0.2">
      <c r="A3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13069-','               1',null,null)</v>
      </c>
      <c r="B356">
        <v>1</v>
      </c>
      <c r="C356" t="s">
        <v>8498</v>
      </c>
      <c r="D356" t="s">
        <v>8492</v>
      </c>
      <c r="E356" t="s">
        <v>22</v>
      </c>
      <c r="F356" s="1">
        <v>41852</v>
      </c>
      <c r="G356" s="1">
        <v>41971</v>
      </c>
      <c r="H356" t="s">
        <v>23</v>
      </c>
      <c r="I356" s="6"/>
      <c r="J356" t="s">
        <v>8386</v>
      </c>
      <c r="K356" t="s">
        <v>8499</v>
      </c>
      <c r="L356" t="s">
        <v>8500</v>
      </c>
      <c r="M356" t="s">
        <v>8492</v>
      </c>
      <c r="N356" t="s">
        <v>22</v>
      </c>
      <c r="O356" t="s">
        <v>8389</v>
      </c>
      <c r="P356" t="s">
        <v>28</v>
      </c>
      <c r="R356" s="2">
        <v>84907.8</v>
      </c>
      <c r="S356" s="2">
        <v>84907.8</v>
      </c>
      <c r="T356" s="2">
        <v>109908</v>
      </c>
      <c r="U356" s="2">
        <v>0</v>
      </c>
      <c r="V356" s="2">
        <v>167.76</v>
      </c>
      <c r="W356" s="2">
        <v>806.34</v>
      </c>
      <c r="X356" s="2">
        <v>806.34</v>
      </c>
      <c r="Y356" s="3" t="s">
        <v>19477</v>
      </c>
    </row>
    <row r="357" spans="1:25" hidden="1" x14ac:dyDescent="0.2">
      <c r="A3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13070-','               1',null,null)</v>
      </c>
      <c r="B357">
        <v>1</v>
      </c>
      <c r="C357" t="s">
        <v>8501</v>
      </c>
      <c r="D357" t="s">
        <v>8502</v>
      </c>
      <c r="E357" t="s">
        <v>22</v>
      </c>
      <c r="F357" s="1">
        <v>41852</v>
      </c>
      <c r="G357" s="1">
        <v>41928</v>
      </c>
      <c r="H357" t="s">
        <v>23</v>
      </c>
      <c r="I357" s="6"/>
      <c r="J357" t="s">
        <v>8386</v>
      </c>
      <c r="K357" t="s">
        <v>8503</v>
      </c>
      <c r="L357" t="s">
        <v>8504</v>
      </c>
      <c r="M357" t="s">
        <v>8502</v>
      </c>
      <c r="N357" t="s">
        <v>22</v>
      </c>
      <c r="O357" t="s">
        <v>8389</v>
      </c>
      <c r="P357" t="s">
        <v>28</v>
      </c>
      <c r="R357" s="2">
        <v>253731.19</v>
      </c>
      <c r="S357" s="2">
        <v>253731.19</v>
      </c>
      <c r="T357" s="2">
        <v>302027.37</v>
      </c>
      <c r="U357" s="2">
        <v>0</v>
      </c>
      <c r="V357" s="2">
        <v>699.3</v>
      </c>
      <c r="W357" s="2">
        <v>1932.45</v>
      </c>
      <c r="X357" s="2">
        <v>1932.45</v>
      </c>
      <c r="Y357" s="3" t="s">
        <v>19475</v>
      </c>
    </row>
    <row r="358" spans="1:25" hidden="1" x14ac:dyDescent="0.2">
      <c r="A3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13071-','               1',null,null)</v>
      </c>
      <c r="B358">
        <v>1</v>
      </c>
      <c r="C358" t="s">
        <v>8505</v>
      </c>
      <c r="D358" t="s">
        <v>8506</v>
      </c>
      <c r="E358" t="s">
        <v>22</v>
      </c>
      <c r="F358" s="1">
        <v>41852</v>
      </c>
      <c r="G358" s="1">
        <v>41971</v>
      </c>
      <c r="H358" t="s">
        <v>23</v>
      </c>
      <c r="I358" s="6"/>
      <c r="J358" t="s">
        <v>8386</v>
      </c>
      <c r="K358" t="s">
        <v>8507</v>
      </c>
      <c r="L358" t="s">
        <v>8508</v>
      </c>
      <c r="M358" t="s">
        <v>8506</v>
      </c>
      <c r="N358" t="s">
        <v>22</v>
      </c>
      <c r="O358" t="s">
        <v>8389</v>
      </c>
      <c r="P358" t="s">
        <v>28</v>
      </c>
      <c r="R358" s="2">
        <v>22654.12</v>
      </c>
      <c r="S358" s="2">
        <v>22654.12</v>
      </c>
      <c r="T358" s="2">
        <v>29621.84</v>
      </c>
      <c r="U358" s="2">
        <v>0</v>
      </c>
      <c r="V358" s="2">
        <v>0</v>
      </c>
      <c r="W358" s="2">
        <v>239.47</v>
      </c>
      <c r="X358" s="2">
        <v>239.47</v>
      </c>
      <c r="Y358" s="3" t="s">
        <v>19477</v>
      </c>
    </row>
    <row r="359" spans="1:25" hidden="1" x14ac:dyDescent="0.2">
      <c r="A3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13072-','               1',null,null)</v>
      </c>
      <c r="B359">
        <v>1</v>
      </c>
      <c r="C359" t="s">
        <v>8509</v>
      </c>
      <c r="D359" t="s">
        <v>8506</v>
      </c>
      <c r="E359" t="s">
        <v>22</v>
      </c>
      <c r="F359" s="1">
        <v>41852</v>
      </c>
      <c r="G359" s="1">
        <v>41971</v>
      </c>
      <c r="H359" t="s">
        <v>23</v>
      </c>
      <c r="I359" s="6"/>
      <c r="J359" t="s">
        <v>8386</v>
      </c>
      <c r="K359" t="s">
        <v>8510</v>
      </c>
      <c r="L359" t="s">
        <v>8511</v>
      </c>
      <c r="M359" t="s">
        <v>8506</v>
      </c>
      <c r="N359" t="s">
        <v>22</v>
      </c>
      <c r="O359" t="s">
        <v>8389</v>
      </c>
      <c r="P359" t="s">
        <v>28</v>
      </c>
      <c r="R359" s="2">
        <v>653085.9</v>
      </c>
      <c r="S359" s="2">
        <v>653085.9</v>
      </c>
      <c r="T359" s="2">
        <v>695700</v>
      </c>
      <c r="U359" s="2">
        <v>0</v>
      </c>
      <c r="V359" s="2">
        <v>6250</v>
      </c>
      <c r="W359" s="2">
        <v>6596.83</v>
      </c>
      <c r="X359" s="2">
        <v>6596.83</v>
      </c>
      <c r="Y359" s="3" t="s">
        <v>19477</v>
      </c>
    </row>
    <row r="360" spans="1:25" hidden="1" x14ac:dyDescent="0.2">
      <c r="A3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15767-','               1',null,null)</v>
      </c>
      <c r="B360">
        <v>1</v>
      </c>
      <c r="C360" t="s">
        <v>9564</v>
      </c>
      <c r="D360" t="s">
        <v>8416</v>
      </c>
      <c r="E360" t="s">
        <v>22</v>
      </c>
      <c r="F360" s="1">
        <v>41883</v>
      </c>
      <c r="G360" s="1">
        <v>41971</v>
      </c>
      <c r="H360" t="s">
        <v>23</v>
      </c>
      <c r="I360" s="6"/>
      <c r="J360" t="s">
        <v>8386</v>
      </c>
      <c r="K360" t="s">
        <v>9565</v>
      </c>
      <c r="L360" t="s">
        <v>9566</v>
      </c>
      <c r="M360" t="s">
        <v>8416</v>
      </c>
      <c r="N360" t="s">
        <v>22</v>
      </c>
      <c r="O360" t="s">
        <v>8389</v>
      </c>
      <c r="P360" t="s">
        <v>28</v>
      </c>
      <c r="R360" s="2">
        <v>1639988</v>
      </c>
      <c r="S360" s="2">
        <v>1639988</v>
      </c>
      <c r="T360" s="2">
        <v>1692000.8</v>
      </c>
      <c r="U360" s="2">
        <v>0</v>
      </c>
      <c r="V360" s="2">
        <v>1732.08</v>
      </c>
      <c r="W360" s="2">
        <v>12778.15</v>
      </c>
      <c r="X360" s="2">
        <v>12732.83</v>
      </c>
      <c r="Y360" s="3" t="s">
        <v>19477</v>
      </c>
    </row>
    <row r="361" spans="1:25" hidden="1" x14ac:dyDescent="0.2">
      <c r="A3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15768-','               1',null,null)</v>
      </c>
      <c r="B361">
        <v>1</v>
      </c>
      <c r="C361" t="s">
        <v>9567</v>
      </c>
      <c r="D361" t="s">
        <v>9568</v>
      </c>
      <c r="E361" t="s">
        <v>22</v>
      </c>
      <c r="F361" s="1">
        <v>41883</v>
      </c>
      <c r="G361" s="1">
        <v>41971</v>
      </c>
      <c r="H361" t="s">
        <v>23</v>
      </c>
      <c r="I361" s="6"/>
      <c r="J361" t="s">
        <v>8386</v>
      </c>
      <c r="K361" t="s">
        <v>9569</v>
      </c>
      <c r="L361" t="s">
        <v>9570</v>
      </c>
      <c r="M361" t="s">
        <v>8416</v>
      </c>
      <c r="N361" t="s">
        <v>22</v>
      </c>
      <c r="O361" t="s">
        <v>8389</v>
      </c>
      <c r="P361" t="s">
        <v>28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3" t="s">
        <v>19477</v>
      </c>
    </row>
    <row r="362" spans="1:25" hidden="1" x14ac:dyDescent="0.2">
      <c r="A3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15769-','               1',null,null)</v>
      </c>
      <c r="B362">
        <v>1</v>
      </c>
      <c r="C362" t="s">
        <v>9571</v>
      </c>
      <c r="D362" t="s">
        <v>9572</v>
      </c>
      <c r="E362" t="s">
        <v>22</v>
      </c>
      <c r="F362" s="1">
        <v>41883</v>
      </c>
      <c r="G362" s="1">
        <v>41913</v>
      </c>
      <c r="H362" t="s">
        <v>23</v>
      </c>
      <c r="I362" s="6"/>
      <c r="J362" t="s">
        <v>8386</v>
      </c>
      <c r="K362" t="s">
        <v>9573</v>
      </c>
      <c r="L362" t="s">
        <v>9574</v>
      </c>
      <c r="M362" t="s">
        <v>9572</v>
      </c>
      <c r="N362" t="s">
        <v>22</v>
      </c>
      <c r="O362" t="s">
        <v>8389</v>
      </c>
      <c r="P362" t="s">
        <v>28</v>
      </c>
      <c r="R362" s="2">
        <v>2266599.2000000002</v>
      </c>
      <c r="S362" s="2">
        <v>2266599.2000000002</v>
      </c>
      <c r="T362" s="2">
        <v>2570185</v>
      </c>
      <c r="U362" s="2">
        <v>0</v>
      </c>
      <c r="V362" s="2">
        <v>0</v>
      </c>
      <c r="W362" s="2">
        <v>17407.87</v>
      </c>
      <c r="X362" s="2">
        <v>17407.87</v>
      </c>
      <c r="Y362" s="3" t="s">
        <v>19478</v>
      </c>
    </row>
    <row r="363" spans="1:25" hidden="1" x14ac:dyDescent="0.2">
      <c r="A3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15770-','               1',null,null)</v>
      </c>
      <c r="B363">
        <v>1</v>
      </c>
      <c r="C363" t="s">
        <v>9575</v>
      </c>
      <c r="D363" t="s">
        <v>8492</v>
      </c>
      <c r="E363" t="s">
        <v>22</v>
      </c>
      <c r="F363" s="1">
        <v>41883</v>
      </c>
      <c r="G363" s="1">
        <v>41971</v>
      </c>
      <c r="H363" t="s">
        <v>23</v>
      </c>
      <c r="I363" s="6"/>
      <c r="J363" t="s">
        <v>8386</v>
      </c>
      <c r="K363" t="s">
        <v>9576</v>
      </c>
      <c r="L363" t="s">
        <v>9577</v>
      </c>
      <c r="M363" t="s">
        <v>8492</v>
      </c>
      <c r="N363" t="s">
        <v>22</v>
      </c>
      <c r="O363" t="s">
        <v>8389</v>
      </c>
      <c r="P363" t="s">
        <v>28</v>
      </c>
      <c r="R363" s="2">
        <v>169613.08</v>
      </c>
      <c r="S363" s="2">
        <v>169613.08</v>
      </c>
      <c r="T363" s="2">
        <v>124670</v>
      </c>
      <c r="U363" s="2">
        <v>0</v>
      </c>
      <c r="V363" s="2">
        <v>614.9</v>
      </c>
      <c r="W363" s="2">
        <v>1593.06</v>
      </c>
      <c r="X363" s="2">
        <v>2207.96</v>
      </c>
      <c r="Y363" s="3" t="s">
        <v>19477</v>
      </c>
    </row>
    <row r="364" spans="1:25" hidden="1" x14ac:dyDescent="0.2">
      <c r="A3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15771-','               1',null,null)</v>
      </c>
      <c r="B364">
        <v>1</v>
      </c>
      <c r="C364" t="s">
        <v>9578</v>
      </c>
      <c r="D364" t="s">
        <v>1391</v>
      </c>
      <c r="E364" t="s">
        <v>22</v>
      </c>
      <c r="F364" s="1">
        <v>41883</v>
      </c>
      <c r="G364" s="1">
        <v>41935</v>
      </c>
      <c r="H364" t="s">
        <v>23</v>
      </c>
      <c r="I364" s="6"/>
      <c r="J364" t="s">
        <v>8386</v>
      </c>
      <c r="K364" t="s">
        <v>9579</v>
      </c>
      <c r="L364" t="s">
        <v>9580</v>
      </c>
      <c r="M364" t="s">
        <v>1391</v>
      </c>
      <c r="N364" t="s">
        <v>22</v>
      </c>
      <c r="O364" t="s">
        <v>8389</v>
      </c>
      <c r="P364" t="s">
        <v>28</v>
      </c>
      <c r="R364" s="2">
        <v>270791.64</v>
      </c>
      <c r="S364" s="2">
        <v>270791.64</v>
      </c>
      <c r="T364" s="2">
        <v>630972</v>
      </c>
      <c r="U364" s="2">
        <v>0</v>
      </c>
      <c r="V364" s="2">
        <v>2721.8</v>
      </c>
      <c r="W364" s="2">
        <v>4442.17</v>
      </c>
      <c r="X364" s="2">
        <v>2042.17</v>
      </c>
      <c r="Y364" s="3" t="s">
        <v>19475</v>
      </c>
    </row>
    <row r="365" spans="1:25" hidden="1" x14ac:dyDescent="0.2">
      <c r="A3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15772-','               1',null,null)</v>
      </c>
      <c r="B365">
        <v>1</v>
      </c>
      <c r="C365" t="s">
        <v>9581</v>
      </c>
      <c r="D365" t="s">
        <v>8492</v>
      </c>
      <c r="E365" t="s">
        <v>22</v>
      </c>
      <c r="F365" s="1">
        <v>41883</v>
      </c>
      <c r="G365" s="1">
        <v>41971</v>
      </c>
      <c r="H365" t="s">
        <v>23</v>
      </c>
      <c r="I365" s="6"/>
      <c r="J365" t="s">
        <v>8386</v>
      </c>
      <c r="K365" t="s">
        <v>9582</v>
      </c>
      <c r="L365" t="s">
        <v>9583</v>
      </c>
      <c r="M365" t="s">
        <v>8492</v>
      </c>
      <c r="N365" t="s">
        <v>22</v>
      </c>
      <c r="O365" t="s">
        <v>8389</v>
      </c>
      <c r="P365" t="s">
        <v>28</v>
      </c>
      <c r="R365" s="2">
        <v>48190.1</v>
      </c>
      <c r="S365" s="2">
        <v>48190.1</v>
      </c>
      <c r="T365" s="2">
        <v>51772</v>
      </c>
      <c r="U365" s="2">
        <v>0</v>
      </c>
      <c r="V365" s="2">
        <v>0</v>
      </c>
      <c r="W365" s="2">
        <v>478.93</v>
      </c>
      <c r="X365" s="2">
        <v>478.93</v>
      </c>
      <c r="Y365" s="3" t="s">
        <v>19477</v>
      </c>
    </row>
    <row r="366" spans="1:25" hidden="1" x14ac:dyDescent="0.2">
      <c r="A3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15773-','               1',null,null)</v>
      </c>
      <c r="B366">
        <v>1</v>
      </c>
      <c r="C366" t="s">
        <v>9584</v>
      </c>
      <c r="D366" t="s">
        <v>5331</v>
      </c>
      <c r="E366" t="s">
        <v>22</v>
      </c>
      <c r="F366" s="1">
        <v>41883</v>
      </c>
      <c r="G366" s="1">
        <v>41919</v>
      </c>
      <c r="H366" t="s">
        <v>23</v>
      </c>
      <c r="I366" s="6"/>
      <c r="J366" t="s">
        <v>8386</v>
      </c>
      <c r="K366" t="s">
        <v>9585</v>
      </c>
      <c r="L366" t="s">
        <v>9586</v>
      </c>
      <c r="M366" t="s">
        <v>5331</v>
      </c>
      <c r="N366" t="s">
        <v>22</v>
      </c>
      <c r="O366" t="s">
        <v>8389</v>
      </c>
      <c r="P366" t="s">
        <v>28</v>
      </c>
      <c r="R366" s="2">
        <v>12046.88</v>
      </c>
      <c r="S366" s="2">
        <v>12046.88</v>
      </c>
      <c r="T366" s="2">
        <v>16529.2</v>
      </c>
      <c r="U366" s="2">
        <v>0</v>
      </c>
      <c r="V366" s="2">
        <v>0</v>
      </c>
      <c r="W366" s="2">
        <v>119.73</v>
      </c>
      <c r="X366" s="2">
        <v>119.73</v>
      </c>
      <c r="Y366" s="3" t="s">
        <v>19478</v>
      </c>
    </row>
    <row r="367" spans="1:25" hidden="1" x14ac:dyDescent="0.2">
      <c r="A3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15774-','               1',null,null)</v>
      </c>
      <c r="B367">
        <v>1</v>
      </c>
      <c r="C367" t="s">
        <v>9587</v>
      </c>
      <c r="D367" t="s">
        <v>8492</v>
      </c>
      <c r="E367" t="s">
        <v>22</v>
      </c>
      <c r="F367" s="1">
        <v>41883</v>
      </c>
      <c r="G367" s="1">
        <v>41971</v>
      </c>
      <c r="H367" t="s">
        <v>23</v>
      </c>
      <c r="I367" s="6"/>
      <c r="J367" t="s">
        <v>8386</v>
      </c>
      <c r="K367" t="s">
        <v>9588</v>
      </c>
      <c r="L367" t="s">
        <v>9589</v>
      </c>
      <c r="M367" t="s">
        <v>8492</v>
      </c>
      <c r="N367" t="s">
        <v>22</v>
      </c>
      <c r="O367" t="s">
        <v>8389</v>
      </c>
      <c r="P367" t="s">
        <v>28</v>
      </c>
      <c r="R367" s="2">
        <v>23264.720000000001</v>
      </c>
      <c r="S367" s="2">
        <v>23264.720000000001</v>
      </c>
      <c r="T367" s="2">
        <v>28036</v>
      </c>
      <c r="U367" s="2">
        <v>0</v>
      </c>
      <c r="V367" s="2">
        <v>0</v>
      </c>
      <c r="W367" s="2">
        <v>231.21</v>
      </c>
      <c r="X367" s="2">
        <v>231.21</v>
      </c>
      <c r="Y367" s="3" t="s">
        <v>19477</v>
      </c>
    </row>
    <row r="368" spans="1:25" hidden="1" x14ac:dyDescent="0.2">
      <c r="A3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15775-','               1',null,null)</v>
      </c>
      <c r="B368">
        <v>1</v>
      </c>
      <c r="C368" t="s">
        <v>9590</v>
      </c>
      <c r="D368" t="s">
        <v>5331</v>
      </c>
      <c r="E368" t="s">
        <v>22</v>
      </c>
      <c r="F368" s="1">
        <v>41883</v>
      </c>
      <c r="G368" s="1">
        <v>41919</v>
      </c>
      <c r="H368" t="s">
        <v>23</v>
      </c>
      <c r="I368" s="6"/>
      <c r="J368" t="s">
        <v>8386</v>
      </c>
      <c r="K368" t="s">
        <v>9591</v>
      </c>
      <c r="L368" t="s">
        <v>9592</v>
      </c>
      <c r="M368" t="s">
        <v>5331</v>
      </c>
      <c r="N368" t="s">
        <v>22</v>
      </c>
      <c r="O368" t="s">
        <v>8389</v>
      </c>
      <c r="P368" t="s">
        <v>28</v>
      </c>
      <c r="R368" s="2">
        <v>15509.24</v>
      </c>
      <c r="S368" s="2">
        <v>15509.24</v>
      </c>
      <c r="T368" s="2">
        <v>20124</v>
      </c>
      <c r="U368" s="2">
        <v>0</v>
      </c>
      <c r="V368" s="2">
        <v>0</v>
      </c>
      <c r="W368" s="2">
        <v>154.13999999999999</v>
      </c>
      <c r="X368" s="2">
        <v>154.13999999999999</v>
      </c>
      <c r="Y368" s="3" t="s">
        <v>19478</v>
      </c>
    </row>
    <row r="369" spans="1:25" hidden="1" x14ac:dyDescent="0.2">
      <c r="A3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15776-','               1',null,null)</v>
      </c>
      <c r="B369">
        <v>1</v>
      </c>
      <c r="C369" t="s">
        <v>9593</v>
      </c>
      <c r="D369" t="s">
        <v>9594</v>
      </c>
      <c r="E369" t="s">
        <v>22</v>
      </c>
      <c r="F369" s="1">
        <v>41883</v>
      </c>
      <c r="G369" s="1">
        <v>41971</v>
      </c>
      <c r="H369" t="s">
        <v>23</v>
      </c>
      <c r="I369" s="6"/>
      <c r="J369" t="s">
        <v>8386</v>
      </c>
      <c r="K369" t="s">
        <v>9595</v>
      </c>
      <c r="L369" t="s">
        <v>9596</v>
      </c>
      <c r="M369" t="s">
        <v>9594</v>
      </c>
      <c r="N369" t="s">
        <v>22</v>
      </c>
      <c r="O369" t="s">
        <v>8389</v>
      </c>
      <c r="P369" t="s">
        <v>28</v>
      </c>
      <c r="R369" s="2">
        <v>44140.44</v>
      </c>
      <c r="S369" s="2">
        <v>44140.44</v>
      </c>
      <c r="T369" s="2">
        <v>48015.5</v>
      </c>
      <c r="U369" s="2">
        <v>0</v>
      </c>
      <c r="V369" s="2">
        <v>0</v>
      </c>
      <c r="W369" s="2">
        <v>423.9</v>
      </c>
      <c r="X369" s="2">
        <v>423.9</v>
      </c>
      <c r="Y369" s="3" t="s">
        <v>19477</v>
      </c>
    </row>
    <row r="370" spans="1:25" hidden="1" x14ac:dyDescent="0.2">
      <c r="A3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15777-','               1',null,null)</v>
      </c>
      <c r="B370">
        <v>1</v>
      </c>
      <c r="C370" t="s">
        <v>9597</v>
      </c>
      <c r="D370" t="s">
        <v>8506</v>
      </c>
      <c r="E370" t="s">
        <v>22</v>
      </c>
      <c r="F370" s="1">
        <v>41883</v>
      </c>
      <c r="G370" s="1">
        <v>41971</v>
      </c>
      <c r="H370" t="s">
        <v>23</v>
      </c>
      <c r="I370" s="6"/>
      <c r="J370" t="s">
        <v>8386</v>
      </c>
      <c r="K370" t="s">
        <v>9598</v>
      </c>
      <c r="L370" t="s">
        <v>9599</v>
      </c>
      <c r="M370" t="s">
        <v>8506</v>
      </c>
      <c r="N370" t="s">
        <v>22</v>
      </c>
      <c r="O370" t="s">
        <v>8389</v>
      </c>
      <c r="P370" t="s">
        <v>28</v>
      </c>
      <c r="R370" s="2">
        <v>565347.72</v>
      </c>
      <c r="S370" s="2">
        <v>565347.72</v>
      </c>
      <c r="T370" s="2">
        <v>0</v>
      </c>
      <c r="U370" s="2">
        <v>0</v>
      </c>
      <c r="V370" s="2">
        <v>6118.48</v>
      </c>
      <c r="W370" s="2">
        <v>6118.48</v>
      </c>
      <c r="X370" s="2">
        <v>6118.48</v>
      </c>
      <c r="Y370" s="3" t="s">
        <v>19477</v>
      </c>
    </row>
    <row r="371" spans="1:25" hidden="1" x14ac:dyDescent="0.2">
      <c r="A3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15778-','               1',null,null)</v>
      </c>
      <c r="B371">
        <v>1</v>
      </c>
      <c r="C371" t="s">
        <v>9600</v>
      </c>
      <c r="D371" t="s">
        <v>9601</v>
      </c>
      <c r="E371" t="s">
        <v>22</v>
      </c>
      <c r="F371" s="1">
        <v>41883</v>
      </c>
      <c r="G371" s="1">
        <v>41971</v>
      </c>
      <c r="H371" t="s">
        <v>23</v>
      </c>
      <c r="I371" s="6"/>
      <c r="J371" t="s">
        <v>8386</v>
      </c>
      <c r="K371" t="s">
        <v>9602</v>
      </c>
      <c r="L371" t="s">
        <v>9603</v>
      </c>
      <c r="M371" t="s">
        <v>9601</v>
      </c>
      <c r="N371" t="s">
        <v>22</v>
      </c>
      <c r="O371" t="s">
        <v>8389</v>
      </c>
      <c r="P371" t="s">
        <v>28</v>
      </c>
      <c r="R371" s="2">
        <v>782484.67</v>
      </c>
      <c r="S371" s="2">
        <v>782484.67</v>
      </c>
      <c r="T371" s="2">
        <v>0</v>
      </c>
      <c r="U371" s="2">
        <v>0</v>
      </c>
      <c r="V371" s="2">
        <v>1047.1500000000001</v>
      </c>
      <c r="W371" s="2">
        <v>20851.419999999998</v>
      </c>
      <c r="X371" s="2">
        <v>2752.31</v>
      </c>
      <c r="Y371" s="3" t="s">
        <v>19477</v>
      </c>
    </row>
    <row r="372" spans="1:25" hidden="1" x14ac:dyDescent="0.2">
      <c r="A3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15779-','               1',null,null)</v>
      </c>
      <c r="B372">
        <v>1</v>
      </c>
      <c r="C372" t="s">
        <v>9604</v>
      </c>
      <c r="D372" t="s">
        <v>8416</v>
      </c>
      <c r="E372" t="s">
        <v>22</v>
      </c>
      <c r="F372" s="1">
        <v>41883</v>
      </c>
      <c r="G372" s="1">
        <v>41971</v>
      </c>
      <c r="H372" t="s">
        <v>23</v>
      </c>
      <c r="I372" s="6"/>
      <c r="J372" t="s">
        <v>8386</v>
      </c>
      <c r="K372" t="s">
        <v>9605</v>
      </c>
      <c r="L372" t="s">
        <v>9606</v>
      </c>
      <c r="M372" t="s">
        <v>8416</v>
      </c>
      <c r="N372" t="s">
        <v>22</v>
      </c>
      <c r="O372" t="s">
        <v>8389</v>
      </c>
      <c r="P372" t="s">
        <v>28</v>
      </c>
      <c r="R372" s="2">
        <v>141233.68</v>
      </c>
      <c r="S372" s="2">
        <v>141233.68</v>
      </c>
      <c r="T372" s="2">
        <v>144329.5</v>
      </c>
      <c r="U372" s="2">
        <v>0</v>
      </c>
      <c r="V372" s="2">
        <v>0</v>
      </c>
      <c r="W372" s="2">
        <v>1257.5999999999999</v>
      </c>
      <c r="X372" s="2">
        <v>1253.18</v>
      </c>
      <c r="Y372" s="3" t="s">
        <v>19477</v>
      </c>
    </row>
    <row r="373" spans="1:25" hidden="1" x14ac:dyDescent="0.2">
      <c r="A3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15780-','               1',null,null)</v>
      </c>
      <c r="B373">
        <v>1</v>
      </c>
      <c r="C373" t="s">
        <v>9607</v>
      </c>
      <c r="D373" t="s">
        <v>8395</v>
      </c>
      <c r="E373" t="s">
        <v>22</v>
      </c>
      <c r="F373" s="1">
        <v>41883</v>
      </c>
      <c r="G373" s="1">
        <v>41934</v>
      </c>
      <c r="H373" t="s">
        <v>23</v>
      </c>
      <c r="I373" s="6"/>
      <c r="J373" t="s">
        <v>8386</v>
      </c>
      <c r="K373" t="s">
        <v>9608</v>
      </c>
      <c r="L373" t="s">
        <v>9609</v>
      </c>
      <c r="M373" t="s">
        <v>8395</v>
      </c>
      <c r="N373" t="s">
        <v>22</v>
      </c>
      <c r="O373" t="s">
        <v>8389</v>
      </c>
      <c r="P373" t="s">
        <v>28</v>
      </c>
      <c r="R373" s="2">
        <v>317632.32</v>
      </c>
      <c r="S373" s="2">
        <v>317632.32</v>
      </c>
      <c r="T373" s="2">
        <v>416124</v>
      </c>
      <c r="U373" s="2">
        <v>0</v>
      </c>
      <c r="V373" s="2">
        <v>469.22</v>
      </c>
      <c r="W373" s="2">
        <v>2901.09</v>
      </c>
      <c r="X373" s="2">
        <v>2262.34</v>
      </c>
      <c r="Y373" s="3" t="s">
        <v>19475</v>
      </c>
    </row>
    <row r="374" spans="1:25" hidden="1" x14ac:dyDescent="0.2">
      <c r="A3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15781-','               1',null,null)</v>
      </c>
      <c r="B374">
        <v>1</v>
      </c>
      <c r="C374" t="s">
        <v>9610</v>
      </c>
      <c r="D374" t="s">
        <v>8416</v>
      </c>
      <c r="E374" t="s">
        <v>22</v>
      </c>
      <c r="F374" s="1">
        <v>41913</v>
      </c>
      <c r="G374" s="1">
        <v>41971</v>
      </c>
      <c r="H374" t="s">
        <v>23</v>
      </c>
      <c r="I374" s="6"/>
      <c r="J374" t="s">
        <v>8386</v>
      </c>
      <c r="K374" t="s">
        <v>9611</v>
      </c>
      <c r="L374" t="s">
        <v>9612</v>
      </c>
      <c r="M374" t="s">
        <v>8416</v>
      </c>
      <c r="N374" t="s">
        <v>22</v>
      </c>
      <c r="O374" t="s">
        <v>8389</v>
      </c>
      <c r="P374" t="s">
        <v>28</v>
      </c>
      <c r="R374" s="2">
        <v>1703816.13</v>
      </c>
      <c r="S374" s="2">
        <v>1703816.13</v>
      </c>
      <c r="T374" s="2">
        <v>2187543.08</v>
      </c>
      <c r="U374" s="2">
        <v>0</v>
      </c>
      <c r="V374" s="2">
        <v>1568.12</v>
      </c>
      <c r="W374" s="2">
        <v>13601.74</v>
      </c>
      <c r="X374" s="2">
        <v>13554.53</v>
      </c>
      <c r="Y374" s="3" t="s">
        <v>19477</v>
      </c>
    </row>
    <row r="375" spans="1:25" hidden="1" x14ac:dyDescent="0.2">
      <c r="A3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15782-','               1',null,null)</v>
      </c>
      <c r="B375">
        <v>1</v>
      </c>
      <c r="C375" t="s">
        <v>9613</v>
      </c>
      <c r="D375" t="s">
        <v>9614</v>
      </c>
      <c r="E375" t="s">
        <v>22</v>
      </c>
      <c r="F375" s="1">
        <v>41913</v>
      </c>
      <c r="G375" s="1">
        <v>41934</v>
      </c>
      <c r="H375" t="s">
        <v>23</v>
      </c>
      <c r="I375" s="6"/>
      <c r="J375" t="s">
        <v>8386</v>
      </c>
      <c r="K375" t="s">
        <v>9615</v>
      </c>
      <c r="L375" t="s">
        <v>9616</v>
      </c>
      <c r="M375" t="s">
        <v>9614</v>
      </c>
      <c r="N375" t="s">
        <v>22</v>
      </c>
      <c r="O375" t="s">
        <v>8389</v>
      </c>
      <c r="P375" t="s">
        <v>28</v>
      </c>
      <c r="R375" s="2">
        <v>69726.02</v>
      </c>
      <c r="S375" s="2">
        <v>69726.02</v>
      </c>
      <c r="T375" s="2">
        <v>91429.52</v>
      </c>
      <c r="U375" s="2">
        <v>0</v>
      </c>
      <c r="V375" s="2">
        <v>10.76</v>
      </c>
      <c r="W375" s="2">
        <v>649.34</v>
      </c>
      <c r="X375" s="2">
        <v>649.34</v>
      </c>
      <c r="Y375" s="3" t="s">
        <v>19478</v>
      </c>
    </row>
    <row r="376" spans="1:25" hidden="1" x14ac:dyDescent="0.2">
      <c r="A3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16125-','               1',null,null)</v>
      </c>
      <c r="B376">
        <v>1</v>
      </c>
      <c r="C376" t="s">
        <v>10165</v>
      </c>
      <c r="D376" t="s">
        <v>10166</v>
      </c>
      <c r="E376" t="s">
        <v>22</v>
      </c>
      <c r="F376" s="1">
        <v>41913</v>
      </c>
      <c r="G376" s="1">
        <v>41934</v>
      </c>
      <c r="H376" t="s">
        <v>23</v>
      </c>
      <c r="I376" s="6"/>
      <c r="J376" t="s">
        <v>8386</v>
      </c>
      <c r="K376" t="s">
        <v>10167</v>
      </c>
      <c r="L376" t="s">
        <v>10168</v>
      </c>
      <c r="M376" t="s">
        <v>10166</v>
      </c>
      <c r="N376" t="s">
        <v>22</v>
      </c>
      <c r="O376" t="s">
        <v>8389</v>
      </c>
      <c r="P376" t="s">
        <v>28</v>
      </c>
      <c r="R376" s="2">
        <v>60316.1</v>
      </c>
      <c r="S376" s="2">
        <v>60316.1</v>
      </c>
      <c r="T376" s="2">
        <v>59684</v>
      </c>
      <c r="U376" s="2">
        <v>0</v>
      </c>
      <c r="V376" s="2">
        <v>0</v>
      </c>
      <c r="W376" s="2">
        <v>539.5</v>
      </c>
      <c r="X376" s="2">
        <v>539.5</v>
      </c>
      <c r="Y376" s="3" t="s">
        <v>19475</v>
      </c>
    </row>
    <row r="377" spans="1:25" hidden="1" x14ac:dyDescent="0.2">
      <c r="A3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16126-','               1',null,null)</v>
      </c>
      <c r="B377">
        <v>1</v>
      </c>
      <c r="C377" t="s">
        <v>10169</v>
      </c>
      <c r="D377" t="s">
        <v>5331</v>
      </c>
      <c r="E377" t="s">
        <v>22</v>
      </c>
      <c r="F377" s="1">
        <v>41913</v>
      </c>
      <c r="G377" s="1">
        <v>41971</v>
      </c>
      <c r="H377" t="s">
        <v>23</v>
      </c>
      <c r="I377" s="6"/>
      <c r="J377" t="s">
        <v>8386</v>
      </c>
      <c r="K377" t="s">
        <v>10170</v>
      </c>
      <c r="L377" t="s">
        <v>10171</v>
      </c>
      <c r="M377" t="s">
        <v>5331</v>
      </c>
      <c r="N377" t="s">
        <v>22</v>
      </c>
      <c r="O377" t="s">
        <v>8389</v>
      </c>
      <c r="P377" t="s">
        <v>28</v>
      </c>
      <c r="R377" s="2">
        <v>16200.68</v>
      </c>
      <c r="S377" s="2">
        <v>16200.68</v>
      </c>
      <c r="T377" s="2">
        <v>33927</v>
      </c>
      <c r="U377" s="2">
        <v>0</v>
      </c>
      <c r="V377" s="2">
        <v>0</v>
      </c>
      <c r="W377" s="2">
        <v>159.63999999999999</v>
      </c>
      <c r="X377" s="2">
        <v>159.63999999999999</v>
      </c>
      <c r="Y377" s="3" t="s">
        <v>19477</v>
      </c>
    </row>
    <row r="378" spans="1:25" hidden="1" x14ac:dyDescent="0.2">
      <c r="A3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16127-','               1',null,null)</v>
      </c>
      <c r="B378">
        <v>1</v>
      </c>
      <c r="C378" t="s">
        <v>10172</v>
      </c>
      <c r="D378" t="s">
        <v>8430</v>
      </c>
      <c r="E378" t="s">
        <v>22</v>
      </c>
      <c r="F378" s="1">
        <v>41913</v>
      </c>
      <c r="G378" s="1">
        <v>41971</v>
      </c>
      <c r="H378" t="s">
        <v>23</v>
      </c>
      <c r="I378" s="6"/>
      <c r="J378" t="s">
        <v>8386</v>
      </c>
      <c r="K378" t="s">
        <v>10173</v>
      </c>
      <c r="L378" t="s">
        <v>10174</v>
      </c>
      <c r="M378" t="s">
        <v>8430</v>
      </c>
      <c r="N378" t="s">
        <v>22</v>
      </c>
      <c r="O378" t="s">
        <v>8389</v>
      </c>
      <c r="P378" t="s">
        <v>28</v>
      </c>
      <c r="R378" s="2">
        <v>23737.08</v>
      </c>
      <c r="S378" s="2">
        <v>23737.08</v>
      </c>
      <c r="T378" s="2">
        <v>30143.759999999998</v>
      </c>
      <c r="U378" s="2">
        <v>0</v>
      </c>
      <c r="V378" s="2">
        <v>0</v>
      </c>
      <c r="W378" s="2">
        <v>232.26</v>
      </c>
      <c r="X378" s="2">
        <v>231.22</v>
      </c>
      <c r="Y378" s="3" t="s">
        <v>19477</v>
      </c>
    </row>
    <row r="379" spans="1:25" hidden="1" x14ac:dyDescent="0.2">
      <c r="A3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16128-','               1',null,null)</v>
      </c>
      <c r="B379">
        <v>1</v>
      </c>
      <c r="C379" t="s">
        <v>10175</v>
      </c>
      <c r="D379" t="s">
        <v>1393</v>
      </c>
      <c r="E379" t="s">
        <v>22</v>
      </c>
      <c r="F379" s="1">
        <v>41913</v>
      </c>
      <c r="G379" s="1">
        <v>41971</v>
      </c>
      <c r="H379" t="s">
        <v>23</v>
      </c>
      <c r="I379" s="6"/>
      <c r="J379" t="s">
        <v>8386</v>
      </c>
      <c r="K379" t="s">
        <v>10176</v>
      </c>
      <c r="L379" t="s">
        <v>10177</v>
      </c>
      <c r="M379" t="s">
        <v>1393</v>
      </c>
      <c r="N379" t="s">
        <v>22</v>
      </c>
      <c r="O379" t="s">
        <v>8389</v>
      </c>
      <c r="P379" t="s">
        <v>28</v>
      </c>
      <c r="R379" s="2">
        <v>99581.4</v>
      </c>
      <c r="S379" s="2">
        <v>99581.4</v>
      </c>
      <c r="T379" s="2">
        <v>128538</v>
      </c>
      <c r="U379" s="2">
        <v>0</v>
      </c>
      <c r="V379" s="2">
        <v>321.11</v>
      </c>
      <c r="W379" s="2">
        <v>937.68</v>
      </c>
      <c r="X379" s="2">
        <v>937.68</v>
      </c>
      <c r="Y379" s="3" t="s">
        <v>19477</v>
      </c>
    </row>
    <row r="380" spans="1:25" hidden="1" x14ac:dyDescent="0.2">
      <c r="A3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16129-','               1',null,null)</v>
      </c>
      <c r="B380">
        <v>1</v>
      </c>
      <c r="C380" t="s">
        <v>10178</v>
      </c>
      <c r="D380" t="s">
        <v>8430</v>
      </c>
      <c r="E380" t="s">
        <v>22</v>
      </c>
      <c r="F380" s="1">
        <v>41913</v>
      </c>
      <c r="G380" s="1">
        <v>41971</v>
      </c>
      <c r="H380" t="s">
        <v>23</v>
      </c>
      <c r="I380" s="6"/>
      <c r="J380" t="s">
        <v>8386</v>
      </c>
      <c r="K380" t="s">
        <v>10179</v>
      </c>
      <c r="L380" t="s">
        <v>10180</v>
      </c>
      <c r="M380" t="s">
        <v>8430</v>
      </c>
      <c r="N380" t="s">
        <v>22</v>
      </c>
      <c r="O380" t="s">
        <v>8389</v>
      </c>
      <c r="P380" t="s">
        <v>28</v>
      </c>
      <c r="R380" s="2">
        <v>7820.84</v>
      </c>
      <c r="S380" s="2">
        <v>7820.84</v>
      </c>
      <c r="T380" s="2">
        <v>7912</v>
      </c>
      <c r="U380" s="2">
        <v>0</v>
      </c>
      <c r="V380" s="2">
        <v>0</v>
      </c>
      <c r="W380" s="2">
        <v>77.069999999999993</v>
      </c>
      <c r="X380" s="2">
        <v>77.069999999999993</v>
      </c>
      <c r="Y380" s="3" t="s">
        <v>19477</v>
      </c>
    </row>
    <row r="381" spans="1:25" hidden="1" x14ac:dyDescent="0.2">
      <c r="A3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16130-','               1',null,null)</v>
      </c>
      <c r="B381">
        <v>1</v>
      </c>
      <c r="C381" t="s">
        <v>10181</v>
      </c>
      <c r="D381" t="s">
        <v>8395</v>
      </c>
      <c r="E381" t="s">
        <v>22</v>
      </c>
      <c r="F381" s="1">
        <v>41913</v>
      </c>
      <c r="G381" s="1">
        <v>41935</v>
      </c>
      <c r="H381" t="s">
        <v>23</v>
      </c>
      <c r="I381" s="6"/>
      <c r="J381" t="s">
        <v>8386</v>
      </c>
      <c r="K381" t="s">
        <v>10182</v>
      </c>
      <c r="L381" t="s">
        <v>10183</v>
      </c>
      <c r="M381" t="s">
        <v>8395</v>
      </c>
      <c r="N381" t="s">
        <v>22</v>
      </c>
      <c r="O381" t="s">
        <v>8389</v>
      </c>
      <c r="P381" t="s">
        <v>28</v>
      </c>
      <c r="R381" s="2">
        <v>68933.3</v>
      </c>
      <c r="S381" s="2">
        <v>68933.3</v>
      </c>
      <c r="T381" s="2">
        <v>86000</v>
      </c>
      <c r="U381" s="2">
        <v>0</v>
      </c>
      <c r="V381" s="2">
        <v>0</v>
      </c>
      <c r="W381" s="2">
        <v>616.58000000000004</v>
      </c>
      <c r="X381" s="2">
        <v>616.58000000000004</v>
      </c>
      <c r="Y381" s="3" t="s">
        <v>19475</v>
      </c>
    </row>
    <row r="382" spans="1:25" hidden="1" x14ac:dyDescent="0.2">
      <c r="A3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16131-','               1',null,null)</v>
      </c>
      <c r="B382">
        <v>1</v>
      </c>
      <c r="C382" t="s">
        <v>10184</v>
      </c>
      <c r="D382" t="s">
        <v>10185</v>
      </c>
      <c r="E382" t="s">
        <v>22</v>
      </c>
      <c r="F382" s="1">
        <v>41913</v>
      </c>
      <c r="G382" s="1">
        <v>41971</v>
      </c>
      <c r="H382" t="s">
        <v>23</v>
      </c>
      <c r="I382" s="6"/>
      <c r="J382" t="s">
        <v>8386</v>
      </c>
      <c r="K382" t="s">
        <v>10186</v>
      </c>
      <c r="L382" t="s">
        <v>10187</v>
      </c>
      <c r="M382" t="s">
        <v>10185</v>
      </c>
      <c r="N382" t="s">
        <v>22</v>
      </c>
      <c r="O382" t="s">
        <v>8389</v>
      </c>
      <c r="P382" t="s">
        <v>28</v>
      </c>
      <c r="R382" s="2">
        <v>3652.42</v>
      </c>
      <c r="S382" s="2">
        <v>3652.42</v>
      </c>
      <c r="T382" s="2">
        <v>3956</v>
      </c>
      <c r="U382" s="2">
        <v>0</v>
      </c>
      <c r="V382" s="2">
        <v>0</v>
      </c>
      <c r="W382" s="2">
        <v>35.99</v>
      </c>
      <c r="X382" s="2">
        <v>35.99</v>
      </c>
      <c r="Y382" s="3" t="s">
        <v>19477</v>
      </c>
    </row>
    <row r="383" spans="1:25" hidden="1" x14ac:dyDescent="0.2">
      <c r="A3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16132-','               1',null,null)</v>
      </c>
      <c r="B383">
        <v>1</v>
      </c>
      <c r="C383" t="s">
        <v>10188</v>
      </c>
      <c r="D383" t="s">
        <v>10189</v>
      </c>
      <c r="E383" t="s">
        <v>22</v>
      </c>
      <c r="F383" s="1">
        <v>41913</v>
      </c>
      <c r="G383" s="1">
        <v>42034</v>
      </c>
      <c r="H383" t="s">
        <v>23</v>
      </c>
      <c r="I383" s="6"/>
      <c r="J383" t="s">
        <v>8386</v>
      </c>
      <c r="K383" t="s">
        <v>10190</v>
      </c>
      <c r="L383" t="s">
        <v>10191</v>
      </c>
      <c r="M383" t="s">
        <v>10189</v>
      </c>
      <c r="N383" t="s">
        <v>22</v>
      </c>
      <c r="O383" t="s">
        <v>8389</v>
      </c>
      <c r="P383" t="s">
        <v>28</v>
      </c>
      <c r="R383" s="2">
        <v>122942.6</v>
      </c>
      <c r="S383" s="2">
        <v>20230586</v>
      </c>
      <c r="T383" s="2">
        <v>20130466.600000001</v>
      </c>
      <c r="U383" s="2">
        <v>39085.72</v>
      </c>
      <c r="V383" s="2">
        <v>123943.81</v>
      </c>
      <c r="W383" s="2">
        <v>45082.400000000001</v>
      </c>
      <c r="X383" s="2">
        <v>44470.12</v>
      </c>
      <c r="Y383" s="3" t="s">
        <v>19505</v>
      </c>
    </row>
    <row r="384" spans="1:25" hidden="1" x14ac:dyDescent="0.2">
      <c r="A3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16133-','               1',null,null)</v>
      </c>
      <c r="B384">
        <v>1</v>
      </c>
      <c r="C384" t="s">
        <v>10192</v>
      </c>
      <c r="D384" t="s">
        <v>10193</v>
      </c>
      <c r="E384" t="s">
        <v>22</v>
      </c>
      <c r="F384" s="1">
        <v>41913</v>
      </c>
      <c r="G384" s="1">
        <v>41971</v>
      </c>
      <c r="H384" t="s">
        <v>23</v>
      </c>
      <c r="I384" s="6"/>
      <c r="J384" t="s">
        <v>8386</v>
      </c>
      <c r="K384" t="s">
        <v>10194</v>
      </c>
      <c r="L384" t="s">
        <v>10195</v>
      </c>
      <c r="M384" t="s">
        <v>10193</v>
      </c>
      <c r="N384" t="s">
        <v>22</v>
      </c>
      <c r="O384" t="s">
        <v>8389</v>
      </c>
      <c r="P384" t="s">
        <v>28</v>
      </c>
      <c r="R384" s="2">
        <v>14730.08</v>
      </c>
      <c r="S384" s="2">
        <v>14730.08</v>
      </c>
      <c r="T384" s="2">
        <v>20124</v>
      </c>
      <c r="U384" s="2">
        <v>0</v>
      </c>
      <c r="V384" s="2">
        <v>0</v>
      </c>
      <c r="W384" s="2">
        <v>143.93</v>
      </c>
      <c r="X384" s="2">
        <v>143.93</v>
      </c>
      <c r="Y384" s="3" t="s">
        <v>19477</v>
      </c>
    </row>
    <row r="385" spans="1:25" hidden="1" x14ac:dyDescent="0.2">
      <c r="A3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16134-','               1',null,null)</v>
      </c>
      <c r="B385">
        <v>1</v>
      </c>
      <c r="C385" t="s">
        <v>10196</v>
      </c>
      <c r="D385" t="s">
        <v>10197</v>
      </c>
      <c r="E385" t="s">
        <v>22</v>
      </c>
      <c r="F385" s="1">
        <v>41913</v>
      </c>
      <c r="G385" s="1">
        <v>41971</v>
      </c>
      <c r="H385" t="s">
        <v>23</v>
      </c>
      <c r="I385" s="6"/>
      <c r="J385" t="s">
        <v>8386</v>
      </c>
      <c r="K385" t="s">
        <v>10198</v>
      </c>
      <c r="L385" t="s">
        <v>10199</v>
      </c>
      <c r="M385" t="s">
        <v>10197</v>
      </c>
      <c r="N385" t="s">
        <v>22</v>
      </c>
      <c r="O385" t="s">
        <v>8389</v>
      </c>
      <c r="P385" t="s">
        <v>28</v>
      </c>
      <c r="R385" s="2">
        <v>137865.1</v>
      </c>
      <c r="S385" s="2">
        <v>137865.1</v>
      </c>
      <c r="T385" s="2">
        <v>181706.7</v>
      </c>
      <c r="U385" s="2">
        <v>0</v>
      </c>
      <c r="V385" s="2">
        <v>789.2</v>
      </c>
      <c r="W385" s="2">
        <v>1238.28</v>
      </c>
      <c r="X385" s="2">
        <v>1232.48</v>
      </c>
      <c r="Y385" s="3" t="s">
        <v>19477</v>
      </c>
    </row>
    <row r="386" spans="1:25" hidden="1" x14ac:dyDescent="0.2">
      <c r="A3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16135-','               1',null,null)</v>
      </c>
      <c r="B386">
        <v>1</v>
      </c>
      <c r="C386" t="s">
        <v>10200</v>
      </c>
      <c r="D386" t="s">
        <v>8492</v>
      </c>
      <c r="E386" t="s">
        <v>22</v>
      </c>
      <c r="F386" s="1">
        <v>41913</v>
      </c>
      <c r="G386" s="1">
        <v>41971</v>
      </c>
      <c r="H386" t="s">
        <v>23</v>
      </c>
      <c r="I386" s="6"/>
      <c r="J386" t="s">
        <v>8386</v>
      </c>
      <c r="K386" t="s">
        <v>10201</v>
      </c>
      <c r="L386" t="s">
        <v>10202</v>
      </c>
      <c r="M386" t="s">
        <v>8492</v>
      </c>
      <c r="N386" t="s">
        <v>22</v>
      </c>
      <c r="O386" t="s">
        <v>8389</v>
      </c>
      <c r="P386" t="s">
        <v>28</v>
      </c>
      <c r="R386" s="2">
        <v>29340.63</v>
      </c>
      <c r="S386" s="2">
        <v>29340.63</v>
      </c>
      <c r="T386" s="2">
        <v>33108</v>
      </c>
      <c r="U386" s="2">
        <v>0</v>
      </c>
      <c r="V386" s="2">
        <v>0</v>
      </c>
      <c r="W386" s="2">
        <v>524.97</v>
      </c>
      <c r="X386" s="2">
        <v>279.38</v>
      </c>
      <c r="Y386" s="3" t="s">
        <v>19477</v>
      </c>
    </row>
    <row r="387" spans="1:25" hidden="1" x14ac:dyDescent="0.2">
      <c r="A3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16136-','               1',null,null)</v>
      </c>
      <c r="B387">
        <v>1</v>
      </c>
      <c r="C387" t="s">
        <v>10203</v>
      </c>
      <c r="D387" t="s">
        <v>1393</v>
      </c>
      <c r="E387" t="s">
        <v>22</v>
      </c>
      <c r="F387" s="1">
        <v>41913</v>
      </c>
      <c r="G387" s="1">
        <v>41971</v>
      </c>
      <c r="H387" t="s">
        <v>23</v>
      </c>
      <c r="I387" s="6"/>
      <c r="J387" t="s">
        <v>8386</v>
      </c>
      <c r="K387" t="s">
        <v>10204</v>
      </c>
      <c r="L387" t="s">
        <v>10205</v>
      </c>
      <c r="M387" t="s">
        <v>1393</v>
      </c>
      <c r="N387" t="s">
        <v>22</v>
      </c>
      <c r="O387" t="s">
        <v>8389</v>
      </c>
      <c r="P387" t="s">
        <v>28</v>
      </c>
      <c r="R387" s="2">
        <v>18470.97</v>
      </c>
      <c r="S387" s="2">
        <v>18470.97</v>
      </c>
      <c r="T387" s="2">
        <v>24360</v>
      </c>
      <c r="U387" s="2">
        <v>0</v>
      </c>
      <c r="V387" s="2">
        <v>0</v>
      </c>
      <c r="W387" s="2">
        <v>180.76</v>
      </c>
      <c r="X387" s="2">
        <v>179.92</v>
      </c>
      <c r="Y387" s="3" t="s">
        <v>19477</v>
      </c>
    </row>
    <row r="388" spans="1:25" hidden="1" x14ac:dyDescent="0.2">
      <c r="A3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16137-','               1',null,null)</v>
      </c>
      <c r="B388">
        <v>1</v>
      </c>
      <c r="C388" t="s">
        <v>10206</v>
      </c>
      <c r="D388" t="s">
        <v>8430</v>
      </c>
      <c r="E388" t="s">
        <v>22</v>
      </c>
      <c r="F388" s="1">
        <v>41913</v>
      </c>
      <c r="G388" s="1">
        <v>41971</v>
      </c>
      <c r="H388" t="s">
        <v>23</v>
      </c>
      <c r="I388" s="6"/>
      <c r="J388" t="s">
        <v>8386</v>
      </c>
      <c r="K388" t="s">
        <v>10207</v>
      </c>
      <c r="L388" t="s">
        <v>10208</v>
      </c>
      <c r="M388" t="s">
        <v>8430</v>
      </c>
      <c r="N388" t="s">
        <v>22</v>
      </c>
      <c r="O388" t="s">
        <v>8389</v>
      </c>
      <c r="P388" t="s">
        <v>28</v>
      </c>
      <c r="R388" s="2">
        <v>0</v>
      </c>
      <c r="S388" s="2">
        <v>0</v>
      </c>
      <c r="T388" s="2">
        <v>1317654.69</v>
      </c>
      <c r="U388" s="2">
        <v>0</v>
      </c>
      <c r="V388" s="2">
        <v>1652.33</v>
      </c>
      <c r="W388" s="2">
        <v>8021.82</v>
      </c>
      <c r="X388" s="2">
        <v>2869.35</v>
      </c>
      <c r="Y388" s="3" t="s">
        <v>19477</v>
      </c>
    </row>
    <row r="389" spans="1:25" hidden="1" x14ac:dyDescent="0.2">
      <c r="A3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16138-','               1',null,null)</v>
      </c>
      <c r="B389">
        <v>1</v>
      </c>
      <c r="C389" t="s">
        <v>10209</v>
      </c>
      <c r="D389" t="s">
        <v>8506</v>
      </c>
      <c r="E389" t="s">
        <v>22</v>
      </c>
      <c r="F389" s="1">
        <v>41913</v>
      </c>
      <c r="G389" s="1">
        <v>41971</v>
      </c>
      <c r="H389" t="s">
        <v>23</v>
      </c>
      <c r="I389" s="6"/>
      <c r="J389" t="s">
        <v>8386</v>
      </c>
      <c r="K389" t="s">
        <v>10210</v>
      </c>
      <c r="L389" t="s">
        <v>10211</v>
      </c>
      <c r="M389" t="s">
        <v>8506</v>
      </c>
      <c r="N389" t="s">
        <v>22</v>
      </c>
      <c r="O389" t="s">
        <v>8389</v>
      </c>
      <c r="P389" t="s">
        <v>28</v>
      </c>
      <c r="R389" s="2">
        <v>0</v>
      </c>
      <c r="S389" s="2">
        <v>0</v>
      </c>
      <c r="T389" s="2">
        <v>541875</v>
      </c>
      <c r="U389" s="2">
        <v>0</v>
      </c>
      <c r="V389" s="2">
        <v>3557.47</v>
      </c>
      <c r="W389" s="2">
        <v>5787.58</v>
      </c>
      <c r="X389" s="2">
        <v>0</v>
      </c>
      <c r="Y389" s="3" t="s">
        <v>19477</v>
      </c>
    </row>
    <row r="390" spans="1:25" hidden="1" x14ac:dyDescent="0.2">
      <c r="A3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16139-','               1',null,null)</v>
      </c>
      <c r="B390">
        <v>1</v>
      </c>
      <c r="C390" t="s">
        <v>10212</v>
      </c>
      <c r="D390" t="s">
        <v>10213</v>
      </c>
      <c r="E390" t="s">
        <v>22</v>
      </c>
      <c r="F390" s="1">
        <v>41913</v>
      </c>
      <c r="G390" s="1"/>
      <c r="H390" t="s">
        <v>23</v>
      </c>
      <c r="I390" s="6"/>
      <c r="J390" t="s">
        <v>8386</v>
      </c>
      <c r="K390" t="s">
        <v>10214</v>
      </c>
      <c r="L390" t="s">
        <v>10215</v>
      </c>
      <c r="M390" t="s">
        <v>10213</v>
      </c>
      <c r="N390" t="s">
        <v>22</v>
      </c>
      <c r="O390" t="s">
        <v>8389</v>
      </c>
      <c r="P390" t="s">
        <v>28</v>
      </c>
      <c r="R390" s="2">
        <v>0</v>
      </c>
      <c r="S390" s="2">
        <v>0</v>
      </c>
      <c r="T390" s="2">
        <v>88706.4</v>
      </c>
      <c r="U390" s="2">
        <v>0</v>
      </c>
      <c r="V390" s="2">
        <v>218.34</v>
      </c>
      <c r="W390" s="2">
        <v>475.74</v>
      </c>
      <c r="X390" s="2">
        <v>361.17</v>
      </c>
      <c r="Y390" s="3" t="s">
        <v>19478</v>
      </c>
    </row>
    <row r="391" spans="1:25" hidden="1" x14ac:dyDescent="0.2">
      <c r="A3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16258-','               1',null,null)</v>
      </c>
      <c r="B391">
        <v>1</v>
      </c>
      <c r="C391" t="s">
        <v>10464</v>
      </c>
      <c r="D391" t="s">
        <v>8506</v>
      </c>
      <c r="E391" t="s">
        <v>22</v>
      </c>
      <c r="F391" s="1">
        <v>41913</v>
      </c>
      <c r="G391" s="1"/>
      <c r="H391" t="s">
        <v>23</v>
      </c>
      <c r="I391" s="6"/>
      <c r="J391" t="s">
        <v>8386</v>
      </c>
      <c r="K391" t="s">
        <v>10465</v>
      </c>
      <c r="L391" t="s">
        <v>10466</v>
      </c>
      <c r="M391" t="s">
        <v>8506</v>
      </c>
      <c r="N391" t="s">
        <v>22</v>
      </c>
      <c r="O391" t="s">
        <v>8389</v>
      </c>
      <c r="P391" t="s">
        <v>28</v>
      </c>
      <c r="R391" s="2">
        <v>0</v>
      </c>
      <c r="S391" s="2">
        <v>0</v>
      </c>
      <c r="T391" s="2">
        <v>591583.6</v>
      </c>
      <c r="U391" s="2">
        <v>0</v>
      </c>
      <c r="V391" s="2">
        <v>535.92999999999995</v>
      </c>
      <c r="W391" s="2">
        <v>4753.07</v>
      </c>
      <c r="X391" s="2">
        <v>0</v>
      </c>
      <c r="Y391" s="3" t="s">
        <v>19477</v>
      </c>
    </row>
    <row r="392" spans="1:25" hidden="1" x14ac:dyDescent="0.2">
      <c r="A3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15398-','               1','SP_E',null)</v>
      </c>
      <c r="B392">
        <v>1</v>
      </c>
      <c r="C392" t="s">
        <v>9437</v>
      </c>
      <c r="D392" t="s">
        <v>9438</v>
      </c>
      <c r="E392" t="s">
        <v>22</v>
      </c>
      <c r="F392" s="1">
        <v>41306</v>
      </c>
      <c r="G392" s="1">
        <v>41940</v>
      </c>
      <c r="H392" t="s">
        <v>23</v>
      </c>
      <c r="I392" s="6"/>
      <c r="J392" t="s">
        <v>8386</v>
      </c>
      <c r="K392" t="s">
        <v>9439</v>
      </c>
      <c r="L392" t="s">
        <v>9440</v>
      </c>
      <c r="M392" t="s">
        <v>7828</v>
      </c>
      <c r="N392" t="s">
        <v>22</v>
      </c>
      <c r="O392" t="s">
        <v>8389</v>
      </c>
      <c r="P392" t="s">
        <v>296</v>
      </c>
      <c r="Q392" t="s">
        <v>7929</v>
      </c>
      <c r="R392" s="2">
        <v>142770628</v>
      </c>
      <c r="S392" s="2">
        <v>2021673411.1600001</v>
      </c>
      <c r="T392" s="2">
        <v>4273570366</v>
      </c>
      <c r="U392" s="2">
        <v>5245633.43</v>
      </c>
      <c r="V392" s="2">
        <v>3747729.56</v>
      </c>
      <c r="W392" s="2">
        <v>8823709.3499999996</v>
      </c>
      <c r="X392" s="2">
        <v>8842909.5299999993</v>
      </c>
      <c r="Y392" s="3" t="s">
        <v>19501</v>
      </c>
    </row>
    <row r="393" spans="1:25" hidden="1" x14ac:dyDescent="0.2">
      <c r="A3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15414-','               1','SP_Dt',null)</v>
      </c>
      <c r="B393">
        <v>1</v>
      </c>
      <c r="C393" t="s">
        <v>9441</v>
      </c>
      <c r="D393" t="s">
        <v>9442</v>
      </c>
      <c r="E393" t="s">
        <v>22</v>
      </c>
      <c r="F393" s="1">
        <v>41518</v>
      </c>
      <c r="G393" s="1">
        <v>42132</v>
      </c>
      <c r="H393" t="s">
        <v>23</v>
      </c>
      <c r="I393" s="6"/>
      <c r="J393" t="s">
        <v>8386</v>
      </c>
      <c r="K393" t="s">
        <v>9443</v>
      </c>
      <c r="L393" t="s">
        <v>9444</v>
      </c>
      <c r="M393" t="s">
        <v>9442</v>
      </c>
      <c r="N393" t="s">
        <v>22</v>
      </c>
      <c r="O393" t="s">
        <v>8389</v>
      </c>
      <c r="P393" t="s">
        <v>296</v>
      </c>
      <c r="Q393" t="s">
        <v>8402</v>
      </c>
      <c r="R393" s="2">
        <v>111427874</v>
      </c>
      <c r="S393" s="2">
        <v>149998378</v>
      </c>
      <c r="T393" s="2">
        <v>154922090</v>
      </c>
      <c r="U393" s="2">
        <v>149779.89000000001</v>
      </c>
      <c r="V393" s="2">
        <v>35696.42</v>
      </c>
      <c r="W393" s="2">
        <v>159390.87</v>
      </c>
      <c r="X393" s="2">
        <v>159432.4</v>
      </c>
      <c r="Y393" s="3" t="s">
        <v>19476</v>
      </c>
    </row>
    <row r="394" spans="1:25" hidden="1" x14ac:dyDescent="0.2">
      <c r="A3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15416-','               1',null,null)</v>
      </c>
      <c r="B394">
        <v>1</v>
      </c>
      <c r="C394" t="s">
        <v>9445</v>
      </c>
      <c r="D394" t="s">
        <v>9446</v>
      </c>
      <c r="E394" t="s">
        <v>22</v>
      </c>
      <c r="F394" s="1">
        <v>41609</v>
      </c>
      <c r="G394" s="1">
        <v>41906</v>
      </c>
      <c r="H394" t="s">
        <v>23</v>
      </c>
      <c r="I394" s="6"/>
      <c r="J394" t="s">
        <v>8386</v>
      </c>
      <c r="K394" t="s">
        <v>9447</v>
      </c>
      <c r="L394" t="s">
        <v>9448</v>
      </c>
      <c r="M394" t="s">
        <v>9446</v>
      </c>
      <c r="N394" t="s">
        <v>22</v>
      </c>
      <c r="O394" t="s">
        <v>8389</v>
      </c>
      <c r="P394" t="s">
        <v>296</v>
      </c>
      <c r="R394" s="2">
        <v>396398124</v>
      </c>
      <c r="S394" s="2">
        <v>457525248</v>
      </c>
      <c r="T394" s="2">
        <v>457525248</v>
      </c>
      <c r="U394" s="2">
        <v>882171</v>
      </c>
      <c r="V394" s="2">
        <v>647335.74</v>
      </c>
      <c r="W394" s="2">
        <v>776024.34</v>
      </c>
      <c r="X394" s="2">
        <v>776733.18</v>
      </c>
      <c r="Y394" s="3" t="s">
        <v>19475</v>
      </c>
    </row>
    <row r="395" spans="1:25" hidden="1" x14ac:dyDescent="0.2">
      <c r="A3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(1,'100109-','            1.00','SP_E',null)</v>
      </c>
      <c r="B395">
        <v>1</v>
      </c>
      <c r="C395" t="s">
        <v>18416</v>
      </c>
      <c r="D395" t="s">
        <v>18417</v>
      </c>
      <c r="E395" t="s">
        <v>22</v>
      </c>
      <c r="F395" s="1">
        <v>41944</v>
      </c>
      <c r="G395" s="1">
        <v>42094</v>
      </c>
      <c r="H395" t="s">
        <v>10037</v>
      </c>
      <c r="I395" s="6"/>
      <c r="J395" t="s">
        <v>8386</v>
      </c>
      <c r="K395" t="s">
        <v>18418</v>
      </c>
      <c r="M395" t="s">
        <v>18419</v>
      </c>
      <c r="N395" t="s">
        <v>22</v>
      </c>
      <c r="O395" t="s">
        <v>8389</v>
      </c>
      <c r="P395" t="s">
        <v>296</v>
      </c>
      <c r="Q395" t="s">
        <v>7929</v>
      </c>
      <c r="R395" s="3">
        <v>12704580</v>
      </c>
      <c r="S395" s="3">
        <v>12704580</v>
      </c>
      <c r="T395" s="3">
        <v>12704580</v>
      </c>
      <c r="U395" s="3">
        <v>25256.959999999999</v>
      </c>
      <c r="V395" s="3">
        <v>9524.09</v>
      </c>
      <c r="W395" s="3">
        <v>37186.449999999997</v>
      </c>
      <c r="X395" s="3">
        <v>36324.370000000003</v>
      </c>
      <c r="Y395" s="3" t="s">
        <v>19453</v>
      </c>
    </row>
    <row r="396" spans="1:25" hidden="1" x14ac:dyDescent="0.2">
      <c r="A3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(1,'100109-','            3.00','SP_E',null)</v>
      </c>
      <c r="B396">
        <v>1</v>
      </c>
      <c r="C396" t="s">
        <v>18416</v>
      </c>
      <c r="D396" t="s">
        <v>18417</v>
      </c>
      <c r="E396" t="s">
        <v>22</v>
      </c>
      <c r="F396" s="1">
        <v>41944</v>
      </c>
      <c r="G396" s="1">
        <v>42094</v>
      </c>
      <c r="H396" t="s">
        <v>10039</v>
      </c>
      <c r="I396" s="6"/>
      <c r="J396" t="s">
        <v>8386</v>
      </c>
      <c r="K396" t="s">
        <v>18418</v>
      </c>
      <c r="M396" t="s">
        <v>18419</v>
      </c>
      <c r="N396" t="s">
        <v>22</v>
      </c>
      <c r="O396" t="s">
        <v>8389</v>
      </c>
      <c r="P396" t="s">
        <v>296</v>
      </c>
      <c r="Q396" t="s">
        <v>7929</v>
      </c>
      <c r="R396" s="3">
        <v>11166960</v>
      </c>
      <c r="S396" s="3">
        <v>11166960</v>
      </c>
      <c r="T396" s="3">
        <v>11166960</v>
      </c>
      <c r="U396" s="3">
        <v>25141.599999999999</v>
      </c>
      <c r="V396" s="3">
        <v>8934.17</v>
      </c>
      <c r="W396" s="3">
        <v>30788.15</v>
      </c>
      <c r="X396" s="3">
        <v>31376.16</v>
      </c>
      <c r="Y396" s="3" t="s">
        <v>19453</v>
      </c>
    </row>
    <row r="397" spans="1:25" hidden="1" x14ac:dyDescent="0.2">
      <c r="A3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(1,'100109-','            5.00','SP_E',null)</v>
      </c>
      <c r="B397">
        <v>1</v>
      </c>
      <c r="C397" t="s">
        <v>18416</v>
      </c>
      <c r="D397" t="s">
        <v>18417</v>
      </c>
      <c r="E397" t="s">
        <v>22</v>
      </c>
      <c r="F397" s="1">
        <v>41944</v>
      </c>
      <c r="G397" s="1">
        <v>42094</v>
      </c>
      <c r="H397" t="s">
        <v>18421</v>
      </c>
      <c r="I397" s="6"/>
      <c r="J397" t="s">
        <v>8386</v>
      </c>
      <c r="K397" t="s">
        <v>18418</v>
      </c>
      <c r="M397" t="s">
        <v>18419</v>
      </c>
      <c r="N397" t="s">
        <v>22</v>
      </c>
      <c r="O397" t="s">
        <v>8389</v>
      </c>
      <c r="P397" t="s">
        <v>296</v>
      </c>
      <c r="Q397" t="s">
        <v>7929</v>
      </c>
      <c r="R397" s="3">
        <v>595190</v>
      </c>
      <c r="S397" s="3">
        <v>595190</v>
      </c>
      <c r="T397" s="3">
        <v>0</v>
      </c>
      <c r="U397" s="3">
        <v>8980</v>
      </c>
      <c r="V397" s="3">
        <v>0</v>
      </c>
      <c r="W397" s="3">
        <v>471.88</v>
      </c>
      <c r="X397" s="3">
        <v>8985</v>
      </c>
      <c r="Y397" s="3" t="s">
        <v>19453</v>
      </c>
    </row>
    <row r="398" spans="1:25" hidden="1" x14ac:dyDescent="0.2">
      <c r="A3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(1,'100109-','            7.00','SP_E',null)</v>
      </c>
      <c r="B398">
        <v>1</v>
      </c>
      <c r="C398" t="s">
        <v>18416</v>
      </c>
      <c r="D398" t="s">
        <v>18417</v>
      </c>
      <c r="E398" t="s">
        <v>22</v>
      </c>
      <c r="F398" s="1">
        <v>41944</v>
      </c>
      <c r="G398" s="1">
        <v>42094</v>
      </c>
      <c r="H398" t="s">
        <v>18423</v>
      </c>
      <c r="I398" s="6"/>
      <c r="J398" t="s">
        <v>8386</v>
      </c>
      <c r="K398" t="s">
        <v>18418</v>
      </c>
      <c r="M398" t="s">
        <v>18419</v>
      </c>
      <c r="N398" t="s">
        <v>22</v>
      </c>
      <c r="O398" t="s">
        <v>8389</v>
      </c>
      <c r="P398" t="s">
        <v>296</v>
      </c>
      <c r="Q398" t="s">
        <v>7929</v>
      </c>
      <c r="R398" s="3">
        <v>909545</v>
      </c>
      <c r="S398" s="3">
        <v>909545</v>
      </c>
      <c r="T398" s="3">
        <v>909545</v>
      </c>
      <c r="U398" s="3">
        <v>7988.5</v>
      </c>
      <c r="V398" s="3">
        <v>473.71</v>
      </c>
      <c r="W398" s="3">
        <v>3978.18</v>
      </c>
      <c r="X398" s="3">
        <v>3942.64</v>
      </c>
      <c r="Y398" s="3" t="s">
        <v>19453</v>
      </c>
    </row>
    <row r="399" spans="1:25" hidden="1" x14ac:dyDescent="0.2">
      <c r="A3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(1,'100758-','               1','SP_E',null)</v>
      </c>
      <c r="B399">
        <v>1</v>
      </c>
      <c r="C399" t="s">
        <v>19709</v>
      </c>
      <c r="D399" t="s">
        <v>19710</v>
      </c>
      <c r="E399" t="s">
        <v>22</v>
      </c>
      <c r="F399" s="1">
        <v>41974</v>
      </c>
      <c r="G399" s="1">
        <v>42369</v>
      </c>
      <c r="H399" t="s">
        <v>23</v>
      </c>
      <c r="I399" s="6"/>
      <c r="J399" t="s">
        <v>8386</v>
      </c>
      <c r="K399" t="s">
        <v>19711</v>
      </c>
      <c r="M399" t="s">
        <v>19712</v>
      </c>
      <c r="N399" t="s">
        <v>22</v>
      </c>
      <c r="O399" t="s">
        <v>8389</v>
      </c>
      <c r="P399" t="s">
        <v>28</v>
      </c>
      <c r="Q399" t="s">
        <v>7929</v>
      </c>
      <c r="R399" s="3">
        <v>0</v>
      </c>
      <c r="S399" s="3">
        <v>0</v>
      </c>
      <c r="T399" s="3">
        <v>2291262.2799999998</v>
      </c>
      <c r="U399" s="3">
        <v>0</v>
      </c>
      <c r="V399" s="3">
        <v>4812.8100000000004</v>
      </c>
      <c r="W399" s="3">
        <v>26820.35</v>
      </c>
      <c r="X399" s="3">
        <v>0</v>
      </c>
      <c r="Y399" s="3" t="s">
        <v>19477</v>
      </c>
    </row>
    <row r="400" spans="1:25" hidden="1" x14ac:dyDescent="0.2">
      <c r="A4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(1,'100758-','               3','SP_E',null)</v>
      </c>
      <c r="B400">
        <v>1</v>
      </c>
      <c r="C400" t="s">
        <v>19709</v>
      </c>
      <c r="D400" t="s">
        <v>19710</v>
      </c>
      <c r="E400" t="s">
        <v>22</v>
      </c>
      <c r="F400" s="1">
        <v>41974</v>
      </c>
      <c r="G400" s="1">
        <v>42369</v>
      </c>
      <c r="H400" t="s">
        <v>5757</v>
      </c>
      <c r="I400" s="6"/>
      <c r="J400" t="s">
        <v>8386</v>
      </c>
      <c r="K400" t="s">
        <v>19711</v>
      </c>
      <c r="M400" t="s">
        <v>19712</v>
      </c>
      <c r="N400" t="s">
        <v>22</v>
      </c>
      <c r="O400" t="s">
        <v>8389</v>
      </c>
      <c r="P400" t="s">
        <v>28</v>
      </c>
      <c r="Q400" t="s">
        <v>7929</v>
      </c>
      <c r="R400" s="3">
        <v>0</v>
      </c>
      <c r="S400" s="3">
        <v>0</v>
      </c>
      <c r="T400" s="3">
        <v>22400</v>
      </c>
      <c r="U400" s="3">
        <v>0</v>
      </c>
      <c r="V400" s="3">
        <v>0</v>
      </c>
      <c r="W400" s="3">
        <v>1640.76</v>
      </c>
      <c r="X400" s="3">
        <v>0</v>
      </c>
      <c r="Y400" s="3" t="s">
        <v>19477</v>
      </c>
    </row>
    <row r="401" spans="1:25" hidden="1" x14ac:dyDescent="0.2">
      <c r="A4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(1,'100758-','               4','SP_E',null)</v>
      </c>
      <c r="B401">
        <v>1</v>
      </c>
      <c r="C401" t="s">
        <v>19709</v>
      </c>
      <c r="D401" t="s">
        <v>19710</v>
      </c>
      <c r="E401" t="s">
        <v>22</v>
      </c>
      <c r="F401" s="1">
        <v>41974</v>
      </c>
      <c r="G401" s="1">
        <v>42369</v>
      </c>
      <c r="H401" t="s">
        <v>5758</v>
      </c>
      <c r="I401" s="6"/>
      <c r="J401" t="s">
        <v>8386</v>
      </c>
      <c r="K401" t="s">
        <v>19711</v>
      </c>
      <c r="M401" t="s">
        <v>19712</v>
      </c>
      <c r="N401" t="s">
        <v>22</v>
      </c>
      <c r="O401" t="s">
        <v>8389</v>
      </c>
      <c r="P401" t="s">
        <v>28</v>
      </c>
      <c r="Q401" t="s">
        <v>7929</v>
      </c>
      <c r="R401" s="3">
        <v>0</v>
      </c>
      <c r="S401" s="3">
        <v>0</v>
      </c>
      <c r="T401" s="3">
        <v>881.48</v>
      </c>
      <c r="U401" s="3">
        <v>0</v>
      </c>
      <c r="V401" s="3">
        <v>0</v>
      </c>
      <c r="W401" s="3">
        <v>0</v>
      </c>
      <c r="X401" s="3">
        <v>0</v>
      </c>
      <c r="Y401" s="3" t="s">
        <v>19477</v>
      </c>
    </row>
    <row r="402" spans="1:25" hidden="1" x14ac:dyDescent="0.2">
      <c r="A4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(1,'100821-','            5.00','SP_E',null)</v>
      </c>
      <c r="B402">
        <v>1</v>
      </c>
      <c r="C402" t="s">
        <v>18862</v>
      </c>
      <c r="D402" t="s">
        <v>18863</v>
      </c>
      <c r="E402" t="s">
        <v>22</v>
      </c>
      <c r="F402" s="1">
        <v>41974</v>
      </c>
      <c r="G402" s="1">
        <v>42277</v>
      </c>
      <c r="H402" t="s">
        <v>18421</v>
      </c>
      <c r="I402" s="6"/>
      <c r="J402" t="s">
        <v>8386</v>
      </c>
      <c r="K402" t="s">
        <v>18864</v>
      </c>
      <c r="M402" t="s">
        <v>18865</v>
      </c>
      <c r="N402" t="s">
        <v>22</v>
      </c>
      <c r="O402" t="s">
        <v>8389</v>
      </c>
      <c r="P402" t="s">
        <v>296</v>
      </c>
      <c r="Q402" t="s">
        <v>7929</v>
      </c>
      <c r="R402" s="3">
        <v>7977580</v>
      </c>
      <c r="S402" s="3">
        <v>7977580</v>
      </c>
      <c r="T402" s="3">
        <v>0</v>
      </c>
      <c r="U402" s="3">
        <v>9204.56</v>
      </c>
      <c r="V402" s="3">
        <v>51129.52</v>
      </c>
      <c r="W402" s="3">
        <v>217032.34</v>
      </c>
      <c r="X402" s="3">
        <v>237946.16</v>
      </c>
      <c r="Y402" s="3" t="s">
        <v>19447</v>
      </c>
    </row>
    <row r="403" spans="1:25" hidden="1" x14ac:dyDescent="0.2">
      <c r="A4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14878-','               1',null,null)</v>
      </c>
      <c r="B403">
        <v>1</v>
      </c>
      <c r="C403" t="s">
        <v>9355</v>
      </c>
      <c r="D403" t="s">
        <v>9356</v>
      </c>
      <c r="E403" t="s">
        <v>22</v>
      </c>
      <c r="F403" s="1">
        <v>41640</v>
      </c>
      <c r="G403" s="1">
        <v>42004</v>
      </c>
      <c r="H403" t="s">
        <v>23</v>
      </c>
      <c r="I403" s="6"/>
      <c r="J403" t="s">
        <v>9357</v>
      </c>
      <c r="K403" t="s">
        <v>9358</v>
      </c>
      <c r="L403" t="s">
        <v>9359</v>
      </c>
      <c r="M403" t="s">
        <v>9356</v>
      </c>
      <c r="N403" t="s">
        <v>22</v>
      </c>
      <c r="O403" t="s">
        <v>8389</v>
      </c>
      <c r="P403" t="s">
        <v>9334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77926.37</v>
      </c>
      <c r="X403" s="2">
        <v>0</v>
      </c>
      <c r="Y403" s="3" t="s">
        <v>19478</v>
      </c>
    </row>
    <row r="404" spans="1:25" hidden="1" x14ac:dyDescent="0.2">
      <c r="A4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(1,'100821-','            2.00','SP_S',null)</v>
      </c>
      <c r="B404">
        <v>1</v>
      </c>
      <c r="C404" t="s">
        <v>18862</v>
      </c>
      <c r="D404" t="s">
        <v>18863</v>
      </c>
      <c r="E404" t="s">
        <v>22</v>
      </c>
      <c r="F404" s="1">
        <v>41974</v>
      </c>
      <c r="G404" s="1">
        <v>42277</v>
      </c>
      <c r="H404" t="s">
        <v>10038</v>
      </c>
      <c r="I404" s="6"/>
      <c r="J404" t="s">
        <v>18866</v>
      </c>
      <c r="K404" t="s">
        <v>18864</v>
      </c>
      <c r="M404" t="s">
        <v>18865</v>
      </c>
      <c r="N404" t="s">
        <v>22</v>
      </c>
      <c r="O404" t="s">
        <v>8389</v>
      </c>
      <c r="P404" t="s">
        <v>9334</v>
      </c>
      <c r="Q404" t="s">
        <v>18452</v>
      </c>
      <c r="R404" s="3">
        <v>0</v>
      </c>
      <c r="S404" s="3">
        <v>0</v>
      </c>
      <c r="T404" s="3">
        <v>0</v>
      </c>
      <c r="U404" s="3">
        <v>11440</v>
      </c>
      <c r="V404" s="3">
        <v>0</v>
      </c>
      <c r="W404" s="3">
        <v>43530.58</v>
      </c>
      <c r="X404" s="3">
        <v>19914.8</v>
      </c>
      <c r="Y404" s="3" t="s">
        <v>19447</v>
      </c>
    </row>
    <row r="405" spans="1:25" hidden="1" x14ac:dyDescent="0.2">
      <c r="A4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10259-','               1',null,null)</v>
      </c>
      <c r="B405">
        <v>1</v>
      </c>
      <c r="C405" t="s">
        <v>7726</v>
      </c>
      <c r="D405" t="s">
        <v>7727</v>
      </c>
      <c r="E405" t="s">
        <v>22</v>
      </c>
      <c r="F405" s="1">
        <v>41030</v>
      </c>
      <c r="G405" s="1">
        <v>41893</v>
      </c>
      <c r="H405" t="s">
        <v>23</v>
      </c>
      <c r="I405" s="6"/>
      <c r="J405" t="s">
        <v>7728</v>
      </c>
      <c r="K405" t="s">
        <v>7729</v>
      </c>
      <c r="L405" t="s">
        <v>7730</v>
      </c>
      <c r="M405" t="s">
        <v>7727</v>
      </c>
      <c r="N405" t="s">
        <v>22</v>
      </c>
      <c r="O405" t="s">
        <v>7731</v>
      </c>
      <c r="P405" t="s">
        <v>296</v>
      </c>
      <c r="R405" s="2">
        <v>622827900</v>
      </c>
      <c r="S405" s="2">
        <v>629592847.28999996</v>
      </c>
      <c r="T405" s="2">
        <v>629592999</v>
      </c>
      <c r="U405" s="2">
        <v>461209</v>
      </c>
      <c r="V405" s="2">
        <v>203426.66</v>
      </c>
      <c r="W405" s="2">
        <v>474748.01</v>
      </c>
      <c r="X405" s="2">
        <v>475600.98</v>
      </c>
      <c r="Y405" s="3" t="s">
        <v>19433</v>
      </c>
    </row>
    <row r="406" spans="1:25" hidden="1" x14ac:dyDescent="0.2">
      <c r="A4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10262-','               1',null,null)</v>
      </c>
      <c r="B406">
        <v>1</v>
      </c>
      <c r="C406" t="s">
        <v>7732</v>
      </c>
      <c r="D406" t="s">
        <v>7733</v>
      </c>
      <c r="E406" t="s">
        <v>22</v>
      </c>
      <c r="F406" s="1">
        <v>41091</v>
      </c>
      <c r="G406" s="1">
        <v>41940</v>
      </c>
      <c r="H406" t="s">
        <v>23</v>
      </c>
      <c r="I406" s="6"/>
      <c r="J406" t="s">
        <v>7728</v>
      </c>
      <c r="K406" t="s">
        <v>7734</v>
      </c>
      <c r="L406" t="s">
        <v>7735</v>
      </c>
      <c r="M406" t="s">
        <v>7733</v>
      </c>
      <c r="N406" t="s">
        <v>22</v>
      </c>
      <c r="O406" t="s">
        <v>7731</v>
      </c>
      <c r="P406" t="s">
        <v>296</v>
      </c>
      <c r="R406" s="2">
        <v>4633346800</v>
      </c>
      <c r="S406" s="2">
        <v>5177697500</v>
      </c>
      <c r="T406" s="2">
        <v>5178416700</v>
      </c>
      <c r="U406" s="2">
        <v>1317067</v>
      </c>
      <c r="V406" s="2">
        <v>1064523.78</v>
      </c>
      <c r="W406" s="2">
        <v>1811316.15</v>
      </c>
      <c r="X406" s="2">
        <v>1837137.85</v>
      </c>
      <c r="Y406" s="3" t="s">
        <v>19434</v>
      </c>
    </row>
    <row r="407" spans="1:25" hidden="1" x14ac:dyDescent="0.2">
      <c r="A4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10275-','               1','SP_M',null)</v>
      </c>
      <c r="B407">
        <v>1</v>
      </c>
      <c r="C407" t="s">
        <v>7736</v>
      </c>
      <c r="D407" t="s">
        <v>7737</v>
      </c>
      <c r="E407" t="s">
        <v>22</v>
      </c>
      <c r="F407" s="1">
        <v>41334</v>
      </c>
      <c r="G407" s="1">
        <v>42153</v>
      </c>
      <c r="H407" t="s">
        <v>23</v>
      </c>
      <c r="I407" s="6"/>
      <c r="J407" t="s">
        <v>7728</v>
      </c>
      <c r="K407" t="s">
        <v>7738</v>
      </c>
      <c r="L407" t="s">
        <v>7739</v>
      </c>
      <c r="M407" t="s">
        <v>7737</v>
      </c>
      <c r="N407" t="s">
        <v>22</v>
      </c>
      <c r="O407" t="s">
        <v>7731</v>
      </c>
      <c r="P407" t="s">
        <v>296</v>
      </c>
      <c r="Q407" t="s">
        <v>7477</v>
      </c>
      <c r="R407" s="2">
        <v>-5748483720</v>
      </c>
      <c r="S407" s="2">
        <v>-4711720714</v>
      </c>
      <c r="T407" s="2">
        <v>8603852646.6499996</v>
      </c>
      <c r="U407" s="2">
        <v>394782</v>
      </c>
      <c r="V407" s="2">
        <v>67584.69</v>
      </c>
      <c r="W407" s="2">
        <v>329693.2</v>
      </c>
      <c r="X407" s="2">
        <v>323753.39</v>
      </c>
      <c r="Y407" s="3" t="s">
        <v>19434</v>
      </c>
    </row>
    <row r="408" spans="1:25" hidden="1" x14ac:dyDescent="0.2">
      <c r="A4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10275-','               4','SP_M',null)</v>
      </c>
      <c r="B408">
        <v>1</v>
      </c>
      <c r="C408" t="s">
        <v>7736</v>
      </c>
      <c r="D408" t="s">
        <v>7737</v>
      </c>
      <c r="E408" t="s">
        <v>22</v>
      </c>
      <c r="F408" s="1">
        <v>41334</v>
      </c>
      <c r="G408" s="1">
        <v>42153</v>
      </c>
      <c r="H408" t="s">
        <v>5758</v>
      </c>
      <c r="I408" s="6"/>
      <c r="J408" t="s">
        <v>7728</v>
      </c>
      <c r="K408" t="s">
        <v>7738</v>
      </c>
      <c r="L408" t="s">
        <v>7739</v>
      </c>
      <c r="M408" t="s">
        <v>7737</v>
      </c>
      <c r="N408" t="s">
        <v>22</v>
      </c>
      <c r="O408" t="s">
        <v>7731</v>
      </c>
      <c r="P408" t="s">
        <v>296</v>
      </c>
      <c r="Q408" t="s">
        <v>7477</v>
      </c>
      <c r="R408" s="2">
        <v>1363287330</v>
      </c>
      <c r="S408" s="2">
        <v>1363287330</v>
      </c>
      <c r="T408" s="2">
        <v>0</v>
      </c>
      <c r="U408" s="2">
        <v>1181565</v>
      </c>
      <c r="V408" s="2">
        <v>645113.61</v>
      </c>
      <c r="W408" s="2">
        <v>1133038.96</v>
      </c>
      <c r="X408" s="2">
        <v>1127601.43</v>
      </c>
      <c r="Y408" s="3" t="s">
        <v>19434</v>
      </c>
    </row>
    <row r="409" spans="1:25" hidden="1" x14ac:dyDescent="0.2">
      <c r="A4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10275-','               6','SP_M',null)</v>
      </c>
      <c r="B409">
        <v>1</v>
      </c>
      <c r="C409" t="s">
        <v>7736</v>
      </c>
      <c r="D409" t="s">
        <v>7737</v>
      </c>
      <c r="E409" t="s">
        <v>22</v>
      </c>
      <c r="F409" s="1">
        <v>41334</v>
      </c>
      <c r="G409" s="1">
        <v>42153</v>
      </c>
      <c r="H409" t="s">
        <v>7740</v>
      </c>
      <c r="I409" s="6"/>
      <c r="J409" t="s">
        <v>7728</v>
      </c>
      <c r="K409" t="s">
        <v>7738</v>
      </c>
      <c r="L409" t="s">
        <v>7739</v>
      </c>
      <c r="M409" t="s">
        <v>7737</v>
      </c>
      <c r="N409" t="s">
        <v>22</v>
      </c>
      <c r="O409" t="s">
        <v>7731</v>
      </c>
      <c r="P409" t="s">
        <v>296</v>
      </c>
      <c r="Q409" t="s">
        <v>7477</v>
      </c>
      <c r="R409" s="2">
        <v>2910880</v>
      </c>
      <c r="S409" s="2">
        <v>2910880</v>
      </c>
      <c r="T409" s="2">
        <v>0</v>
      </c>
      <c r="U409" s="2">
        <v>56164</v>
      </c>
      <c r="V409" s="2">
        <v>41798</v>
      </c>
      <c r="W409" s="2">
        <v>56911</v>
      </c>
      <c r="X409" s="2">
        <v>56911</v>
      </c>
      <c r="Y409" s="3" t="s">
        <v>19434</v>
      </c>
    </row>
    <row r="410" spans="1:25" hidden="1" x14ac:dyDescent="0.2">
      <c r="A4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10275-','               7','SP_M',null)</v>
      </c>
      <c r="B410">
        <v>1</v>
      </c>
      <c r="C410" t="s">
        <v>7736</v>
      </c>
      <c r="D410" t="s">
        <v>7737</v>
      </c>
      <c r="E410" t="s">
        <v>22</v>
      </c>
      <c r="F410" s="1">
        <v>41334</v>
      </c>
      <c r="G410" s="1">
        <v>42153</v>
      </c>
      <c r="H410" t="s">
        <v>7741</v>
      </c>
      <c r="I410" s="6"/>
      <c r="J410" t="s">
        <v>7728</v>
      </c>
      <c r="K410" t="s">
        <v>7738</v>
      </c>
      <c r="L410" t="s">
        <v>7739</v>
      </c>
      <c r="M410" t="s">
        <v>7737</v>
      </c>
      <c r="N410" t="s">
        <v>22</v>
      </c>
      <c r="O410" t="s">
        <v>7731</v>
      </c>
      <c r="P410" t="s">
        <v>296</v>
      </c>
      <c r="Q410" t="s">
        <v>7477</v>
      </c>
      <c r="R410" s="2">
        <v>204289204</v>
      </c>
      <c r="S410" s="2">
        <v>204289204</v>
      </c>
      <c r="T410" s="2">
        <v>0</v>
      </c>
      <c r="U410" s="2">
        <v>385145</v>
      </c>
      <c r="V410" s="2">
        <v>216930.12</v>
      </c>
      <c r="W410" s="2">
        <v>387503.13</v>
      </c>
      <c r="X410" s="2">
        <v>387168.53</v>
      </c>
      <c r="Y410" s="3" t="s">
        <v>19434</v>
      </c>
    </row>
    <row r="411" spans="1:25" hidden="1" x14ac:dyDescent="0.2">
      <c r="A4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10275-','               8','SP_F',null)</v>
      </c>
      <c r="B411">
        <v>1</v>
      </c>
      <c r="C411" t="s">
        <v>7736</v>
      </c>
      <c r="D411" t="s">
        <v>7737</v>
      </c>
      <c r="E411" t="s">
        <v>22</v>
      </c>
      <c r="F411" s="1">
        <v>41334</v>
      </c>
      <c r="G411" s="1">
        <v>42153</v>
      </c>
      <c r="H411" t="s">
        <v>7742</v>
      </c>
      <c r="I411" s="6"/>
      <c r="J411" t="s">
        <v>7728</v>
      </c>
      <c r="K411" t="s">
        <v>7738</v>
      </c>
      <c r="L411" t="s">
        <v>7739</v>
      </c>
      <c r="M411" t="s">
        <v>7737</v>
      </c>
      <c r="N411" t="s">
        <v>22</v>
      </c>
      <c r="O411" t="s">
        <v>7731</v>
      </c>
      <c r="P411" t="s">
        <v>296</v>
      </c>
      <c r="Q411" t="s">
        <v>7743</v>
      </c>
      <c r="R411" s="2">
        <v>96000</v>
      </c>
      <c r="S411" s="2">
        <v>96000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3" t="s">
        <v>19434</v>
      </c>
    </row>
    <row r="412" spans="1:25" hidden="1" x14ac:dyDescent="0.2">
      <c r="A4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10275-','               9','SP_F',null)</v>
      </c>
      <c r="B412">
        <v>1</v>
      </c>
      <c r="C412" t="s">
        <v>7736</v>
      </c>
      <c r="D412" t="s">
        <v>7737</v>
      </c>
      <c r="E412" t="s">
        <v>22</v>
      </c>
      <c r="F412" s="1">
        <v>41334</v>
      </c>
      <c r="G412" s="1">
        <v>42153</v>
      </c>
      <c r="H412" t="s">
        <v>7744</v>
      </c>
      <c r="I412" s="6"/>
      <c r="J412" t="s">
        <v>7728</v>
      </c>
      <c r="K412" t="s">
        <v>7738</v>
      </c>
      <c r="L412" t="s">
        <v>7739</v>
      </c>
      <c r="M412" t="s">
        <v>7737</v>
      </c>
      <c r="N412" t="s">
        <v>22</v>
      </c>
      <c r="O412" t="s">
        <v>7731</v>
      </c>
      <c r="P412" t="s">
        <v>296</v>
      </c>
      <c r="Q412" t="s">
        <v>7743</v>
      </c>
      <c r="R412" s="2">
        <v>3116850</v>
      </c>
      <c r="S412" s="2">
        <v>3116850</v>
      </c>
      <c r="T412" s="2">
        <v>0</v>
      </c>
      <c r="U412" s="2">
        <v>51980</v>
      </c>
      <c r="V412" s="2">
        <v>0</v>
      </c>
      <c r="W412" s="2">
        <v>47329.96</v>
      </c>
      <c r="X412" s="2">
        <v>47329.96</v>
      </c>
      <c r="Y412" s="3" t="s">
        <v>19434</v>
      </c>
    </row>
    <row r="413" spans="1:25" hidden="1" x14ac:dyDescent="0.2">
      <c r="A4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10275-','              16','SP_M',null)</v>
      </c>
      <c r="B413">
        <v>1</v>
      </c>
      <c r="C413" t="s">
        <v>7736</v>
      </c>
      <c r="D413" t="s">
        <v>7737</v>
      </c>
      <c r="E413" t="s">
        <v>22</v>
      </c>
      <c r="F413" s="1">
        <v>41334</v>
      </c>
      <c r="G413" s="1">
        <v>42153</v>
      </c>
      <c r="H413" t="s">
        <v>7745</v>
      </c>
      <c r="I413" s="6"/>
      <c r="J413" t="s">
        <v>7728</v>
      </c>
      <c r="K413" t="s">
        <v>7738</v>
      </c>
      <c r="L413" t="s">
        <v>7739</v>
      </c>
      <c r="M413" t="s">
        <v>7737</v>
      </c>
      <c r="N413" t="s">
        <v>22</v>
      </c>
      <c r="O413" t="s">
        <v>7731</v>
      </c>
      <c r="P413" t="s">
        <v>296</v>
      </c>
      <c r="Q413" t="s">
        <v>7477</v>
      </c>
      <c r="R413" s="2">
        <v>10353720</v>
      </c>
      <c r="S413" s="2">
        <v>10353720</v>
      </c>
      <c r="T413" s="2">
        <v>0</v>
      </c>
      <c r="U413" s="2">
        <v>404576</v>
      </c>
      <c r="V413" s="2">
        <v>299151.55</v>
      </c>
      <c r="W413" s="2">
        <v>314355.08</v>
      </c>
      <c r="X413" s="2">
        <v>299151.55</v>
      </c>
      <c r="Y413" s="3" t="s">
        <v>19434</v>
      </c>
    </row>
    <row r="414" spans="1:25" hidden="1" x14ac:dyDescent="0.2">
      <c r="A4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10275-','              18','SP_M',null)</v>
      </c>
      <c r="B414">
        <v>1</v>
      </c>
      <c r="C414" t="s">
        <v>7736</v>
      </c>
      <c r="D414" t="s">
        <v>7737</v>
      </c>
      <c r="E414" t="s">
        <v>22</v>
      </c>
      <c r="F414" s="1">
        <v>41334</v>
      </c>
      <c r="G414" s="1">
        <v>42153</v>
      </c>
      <c r="H414" t="s">
        <v>7746</v>
      </c>
      <c r="I414" s="6"/>
      <c r="J414" t="s">
        <v>7728</v>
      </c>
      <c r="K414" t="s">
        <v>7738</v>
      </c>
      <c r="L414" t="s">
        <v>7739</v>
      </c>
      <c r="M414" t="s">
        <v>7737</v>
      </c>
      <c r="N414" t="s">
        <v>22</v>
      </c>
      <c r="O414" t="s">
        <v>7731</v>
      </c>
      <c r="P414" t="s">
        <v>296</v>
      </c>
      <c r="Q414" t="s">
        <v>7477</v>
      </c>
      <c r="R414" s="2">
        <v>4515801</v>
      </c>
      <c r="S414" s="2">
        <v>4515801</v>
      </c>
      <c r="T414" s="2">
        <v>0</v>
      </c>
      <c r="U414" s="2">
        <v>4299</v>
      </c>
      <c r="V414" s="2">
        <v>0</v>
      </c>
      <c r="W414" s="2">
        <v>992.28</v>
      </c>
      <c r="X414" s="2">
        <v>992.28</v>
      </c>
      <c r="Y414" s="3" t="s">
        <v>19434</v>
      </c>
    </row>
    <row r="415" spans="1:25" hidden="1" x14ac:dyDescent="0.2">
      <c r="A4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10275-','              20','SP_F',null)</v>
      </c>
      <c r="B415">
        <v>1</v>
      </c>
      <c r="C415" t="s">
        <v>7736</v>
      </c>
      <c r="D415" t="s">
        <v>7737</v>
      </c>
      <c r="E415" t="s">
        <v>22</v>
      </c>
      <c r="F415" s="1">
        <v>41334</v>
      </c>
      <c r="G415" s="1">
        <v>42153</v>
      </c>
      <c r="H415" t="s">
        <v>7747</v>
      </c>
      <c r="I415" s="6"/>
      <c r="J415" t="s">
        <v>7728</v>
      </c>
      <c r="K415" t="s">
        <v>7738</v>
      </c>
      <c r="L415" t="s">
        <v>7739</v>
      </c>
      <c r="M415" t="s">
        <v>7737</v>
      </c>
      <c r="N415" t="s">
        <v>22</v>
      </c>
      <c r="O415" t="s">
        <v>7731</v>
      </c>
      <c r="P415" t="s">
        <v>296</v>
      </c>
      <c r="Q415" t="s">
        <v>7743</v>
      </c>
      <c r="R415" s="2">
        <v>7473508</v>
      </c>
      <c r="S415" s="2">
        <v>7473508</v>
      </c>
      <c r="T415" s="2">
        <v>0</v>
      </c>
      <c r="U415" s="2">
        <v>65344</v>
      </c>
      <c r="V415" s="2">
        <v>57856.800000000003</v>
      </c>
      <c r="W415" s="2">
        <v>57905.84</v>
      </c>
      <c r="X415" s="2">
        <v>57905.84</v>
      </c>
      <c r="Y415" s="3" t="s">
        <v>19434</v>
      </c>
    </row>
    <row r="416" spans="1:25" hidden="1" x14ac:dyDescent="0.2">
      <c r="A4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10275-','              26','SP_M',null)</v>
      </c>
      <c r="B416">
        <v>1</v>
      </c>
      <c r="C416" t="s">
        <v>7736</v>
      </c>
      <c r="D416" t="s">
        <v>7737</v>
      </c>
      <c r="E416" t="s">
        <v>22</v>
      </c>
      <c r="F416" s="1">
        <v>41334</v>
      </c>
      <c r="G416" s="1">
        <v>42153</v>
      </c>
      <c r="H416" t="s">
        <v>7748</v>
      </c>
      <c r="I416" s="6"/>
      <c r="J416" t="s">
        <v>7728</v>
      </c>
      <c r="K416" t="s">
        <v>7738</v>
      </c>
      <c r="L416" t="s">
        <v>7739</v>
      </c>
      <c r="M416" t="s">
        <v>7737</v>
      </c>
      <c r="N416" t="s">
        <v>22</v>
      </c>
      <c r="O416" t="s">
        <v>7731</v>
      </c>
      <c r="P416" t="s">
        <v>296</v>
      </c>
      <c r="Q416" t="s">
        <v>7477</v>
      </c>
      <c r="R416" s="2">
        <v>33767940</v>
      </c>
      <c r="S416" s="2">
        <v>33767940</v>
      </c>
      <c r="T416" s="2">
        <v>0</v>
      </c>
      <c r="U416" s="2">
        <v>473351</v>
      </c>
      <c r="V416" s="2">
        <v>425448</v>
      </c>
      <c r="W416" s="2">
        <v>424142.03</v>
      </c>
      <c r="X416" s="2">
        <v>425448</v>
      </c>
      <c r="Y416" s="3" t="s">
        <v>19434</v>
      </c>
    </row>
    <row r="417" spans="1:25" hidden="1" x14ac:dyDescent="0.2">
      <c r="A4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10275-','              27','SP_M',null)</v>
      </c>
      <c r="B417">
        <v>1</v>
      </c>
      <c r="C417" t="s">
        <v>7736</v>
      </c>
      <c r="D417" t="s">
        <v>7737</v>
      </c>
      <c r="E417" t="s">
        <v>22</v>
      </c>
      <c r="F417" s="1">
        <v>41334</v>
      </c>
      <c r="G417" s="1">
        <v>42153</v>
      </c>
      <c r="H417" t="s">
        <v>7749</v>
      </c>
      <c r="I417" s="6"/>
      <c r="J417" t="s">
        <v>7728</v>
      </c>
      <c r="K417" t="s">
        <v>7738</v>
      </c>
      <c r="L417" t="s">
        <v>7739</v>
      </c>
      <c r="M417" t="s">
        <v>7737</v>
      </c>
      <c r="N417" t="s">
        <v>22</v>
      </c>
      <c r="O417" t="s">
        <v>7731</v>
      </c>
      <c r="P417" t="s">
        <v>296</v>
      </c>
      <c r="Q417" t="s">
        <v>7477</v>
      </c>
      <c r="R417" s="2">
        <v>393706080</v>
      </c>
      <c r="S417" s="2">
        <v>418136778</v>
      </c>
      <c r="T417" s="2">
        <v>0</v>
      </c>
      <c r="U417" s="2">
        <v>1765894</v>
      </c>
      <c r="V417" s="2">
        <v>1581852</v>
      </c>
      <c r="W417" s="2">
        <v>1566845.75</v>
      </c>
      <c r="X417" s="2">
        <v>1566739</v>
      </c>
      <c r="Y417" s="3" t="s">
        <v>19434</v>
      </c>
    </row>
    <row r="418" spans="1:25" hidden="1" x14ac:dyDescent="0.2">
      <c r="A4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10281-','               1',null,null)</v>
      </c>
      <c r="B418">
        <v>1</v>
      </c>
      <c r="C418" t="s">
        <v>7750</v>
      </c>
      <c r="D418" t="s">
        <v>7751</v>
      </c>
      <c r="E418" t="s">
        <v>22</v>
      </c>
      <c r="F418" s="1">
        <v>41395</v>
      </c>
      <c r="G418" s="1">
        <v>41907</v>
      </c>
      <c r="H418" t="s">
        <v>23</v>
      </c>
      <c r="I418" s="6"/>
      <c r="J418" t="s">
        <v>7728</v>
      </c>
      <c r="K418" t="s">
        <v>7752</v>
      </c>
      <c r="L418" t="s">
        <v>7753</v>
      </c>
      <c r="M418" t="s">
        <v>7751</v>
      </c>
      <c r="N418" t="s">
        <v>22</v>
      </c>
      <c r="O418" t="s">
        <v>7731</v>
      </c>
      <c r="P418" t="s">
        <v>296</v>
      </c>
      <c r="R418" s="2">
        <v>1639940000</v>
      </c>
      <c r="S418" s="2">
        <v>1758296532</v>
      </c>
      <c r="T418" s="2">
        <v>1758296532</v>
      </c>
      <c r="U418" s="2">
        <v>767227</v>
      </c>
      <c r="V418" s="2">
        <v>511721.28</v>
      </c>
      <c r="W418" s="2">
        <v>960490.15</v>
      </c>
      <c r="X418" s="2">
        <v>969821.59</v>
      </c>
      <c r="Y418" s="3" t="s">
        <v>19435</v>
      </c>
    </row>
    <row r="419" spans="1:25" hidden="1" x14ac:dyDescent="0.2">
      <c r="A4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10286-','               1',null,null)</v>
      </c>
      <c r="B419">
        <v>1</v>
      </c>
      <c r="C419" t="s">
        <v>7754</v>
      </c>
      <c r="D419" t="s">
        <v>7755</v>
      </c>
      <c r="E419" t="s">
        <v>22</v>
      </c>
      <c r="F419" s="1">
        <v>41426</v>
      </c>
      <c r="G419" s="1">
        <v>41971</v>
      </c>
      <c r="H419" t="s">
        <v>23</v>
      </c>
      <c r="I419" s="6"/>
      <c r="J419" t="s">
        <v>7728</v>
      </c>
      <c r="K419" t="s">
        <v>7756</v>
      </c>
      <c r="L419" t="s">
        <v>7757</v>
      </c>
      <c r="M419" t="s">
        <v>7755</v>
      </c>
      <c r="N419" t="s">
        <v>22</v>
      </c>
      <c r="O419" t="s">
        <v>7731</v>
      </c>
      <c r="P419" t="s">
        <v>296</v>
      </c>
      <c r="R419" s="2">
        <v>19411491753</v>
      </c>
      <c r="S419" s="2">
        <v>19411491753</v>
      </c>
      <c r="T419" s="2">
        <v>20872006404.299999</v>
      </c>
      <c r="U419" s="2">
        <v>2600953</v>
      </c>
      <c r="V419" s="2">
        <v>2027588.12</v>
      </c>
      <c r="W419" s="2">
        <v>3811376.12</v>
      </c>
      <c r="X419" s="2">
        <v>3815281.85</v>
      </c>
      <c r="Y419" s="3" t="s">
        <v>19434</v>
      </c>
    </row>
    <row r="420" spans="1:25" hidden="1" x14ac:dyDescent="0.2">
      <c r="A4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10290-','               1',null,null)</v>
      </c>
      <c r="B420">
        <v>1</v>
      </c>
      <c r="C420" t="s">
        <v>7758</v>
      </c>
      <c r="D420" t="s">
        <v>7759</v>
      </c>
      <c r="E420" t="s">
        <v>22</v>
      </c>
      <c r="F420" s="1">
        <v>41456</v>
      </c>
      <c r="G420" s="1">
        <v>41940</v>
      </c>
      <c r="H420" t="s">
        <v>23</v>
      </c>
      <c r="I420" s="6"/>
      <c r="J420" t="s">
        <v>7728</v>
      </c>
      <c r="K420" t="s">
        <v>7760</v>
      </c>
      <c r="L420" t="s">
        <v>7761</v>
      </c>
      <c r="M420" t="s">
        <v>7759</v>
      </c>
      <c r="N420" t="s">
        <v>22</v>
      </c>
      <c r="O420" t="s">
        <v>7731</v>
      </c>
      <c r="P420" t="s">
        <v>296</v>
      </c>
      <c r="R420" s="2">
        <v>1746857640</v>
      </c>
      <c r="S420" s="2">
        <v>78525199175</v>
      </c>
      <c r="T420" s="2">
        <v>78525190862.880005</v>
      </c>
      <c r="U420" s="2">
        <v>7022767</v>
      </c>
      <c r="V420" s="2">
        <v>5290237.1900000004</v>
      </c>
      <c r="W420" s="2">
        <v>8659800.8599999994</v>
      </c>
      <c r="X420" s="2">
        <v>8717056.8800000008</v>
      </c>
      <c r="Y420" s="3" t="s">
        <v>19436</v>
      </c>
    </row>
    <row r="421" spans="1:25" hidden="1" x14ac:dyDescent="0.2">
      <c r="A4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10305-','               1',null,null)</v>
      </c>
      <c r="B421">
        <v>1</v>
      </c>
      <c r="C421" t="s">
        <v>7762</v>
      </c>
      <c r="D421" t="s">
        <v>7763</v>
      </c>
      <c r="E421" t="s">
        <v>22</v>
      </c>
      <c r="F421" s="1">
        <v>41760</v>
      </c>
      <c r="G421" s="1">
        <v>41880</v>
      </c>
      <c r="H421" t="s">
        <v>23</v>
      </c>
      <c r="I421" s="6"/>
      <c r="J421" t="s">
        <v>7728</v>
      </c>
      <c r="K421" t="s">
        <v>7764</v>
      </c>
      <c r="L421" t="s">
        <v>7765</v>
      </c>
      <c r="M421" t="s">
        <v>7763</v>
      </c>
      <c r="N421" t="s">
        <v>22</v>
      </c>
      <c r="O421" t="s">
        <v>7731</v>
      </c>
      <c r="P421" t="s">
        <v>296</v>
      </c>
      <c r="R421" s="2">
        <v>56640900</v>
      </c>
      <c r="S421" s="2">
        <v>53426019</v>
      </c>
      <c r="T421" s="2">
        <v>53426019</v>
      </c>
      <c r="U421" s="2">
        <v>93940</v>
      </c>
      <c r="V421" s="2">
        <v>60684.86</v>
      </c>
      <c r="W421" s="2">
        <v>97912.49</v>
      </c>
      <c r="X421" s="2">
        <v>99479.74</v>
      </c>
      <c r="Y421" s="3" t="s">
        <v>19434</v>
      </c>
    </row>
    <row r="422" spans="1:25" hidden="1" x14ac:dyDescent="0.2">
      <c r="A4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10310-','               1','SP_M',null)</v>
      </c>
      <c r="B422">
        <v>1</v>
      </c>
      <c r="C422" t="s">
        <v>7766</v>
      </c>
      <c r="D422" t="s">
        <v>7767</v>
      </c>
      <c r="E422" t="s">
        <v>22</v>
      </c>
      <c r="F422" s="1">
        <v>41791</v>
      </c>
      <c r="G422" s="1">
        <v>41940</v>
      </c>
      <c r="H422" t="s">
        <v>23</v>
      </c>
      <c r="I422" s="6"/>
      <c r="J422" t="s">
        <v>7728</v>
      </c>
      <c r="K422" t="s">
        <v>7768</v>
      </c>
      <c r="L422" t="s">
        <v>7769</v>
      </c>
      <c r="M422" t="s">
        <v>7767</v>
      </c>
      <c r="N422" t="s">
        <v>22</v>
      </c>
      <c r="O422" t="s">
        <v>7731</v>
      </c>
      <c r="P422" t="s">
        <v>296</v>
      </c>
      <c r="Q422" t="s">
        <v>7477</v>
      </c>
      <c r="R422" s="2">
        <v>486011808</v>
      </c>
      <c r="S422" s="2">
        <v>494841888</v>
      </c>
      <c r="T422" s="2">
        <v>494841888</v>
      </c>
      <c r="U422" s="2">
        <v>463345</v>
      </c>
      <c r="V422" s="2">
        <v>211343.97</v>
      </c>
      <c r="W422" s="2">
        <v>328619.71999999997</v>
      </c>
      <c r="X422" s="2">
        <v>328035.5</v>
      </c>
      <c r="Y422" s="3" t="s">
        <v>19437</v>
      </c>
    </row>
    <row r="423" spans="1:25" hidden="1" x14ac:dyDescent="0.2">
      <c r="A4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10311-','               1',null,null)</v>
      </c>
      <c r="B423">
        <v>1</v>
      </c>
      <c r="C423" t="s">
        <v>7770</v>
      </c>
      <c r="D423" t="s">
        <v>7771</v>
      </c>
      <c r="E423" t="s">
        <v>22</v>
      </c>
      <c r="F423" s="1">
        <v>41791</v>
      </c>
      <c r="G423" s="1">
        <v>41940</v>
      </c>
      <c r="H423" t="s">
        <v>23</v>
      </c>
      <c r="I423" s="6"/>
      <c r="J423" t="s">
        <v>7728</v>
      </c>
      <c r="K423" t="s">
        <v>7772</v>
      </c>
      <c r="L423" t="s">
        <v>7773</v>
      </c>
      <c r="M423" t="s">
        <v>7771</v>
      </c>
      <c r="N423" t="s">
        <v>22</v>
      </c>
      <c r="O423" t="s">
        <v>7731</v>
      </c>
      <c r="P423" t="s">
        <v>296</v>
      </c>
      <c r="R423" s="2">
        <v>400111666</v>
      </c>
      <c r="S423" s="2">
        <v>418734958</v>
      </c>
      <c r="T423" s="2">
        <v>418734958</v>
      </c>
      <c r="U423" s="2">
        <v>329461</v>
      </c>
      <c r="V423" s="2">
        <v>170665.05</v>
      </c>
      <c r="W423" s="2">
        <v>313120.18</v>
      </c>
      <c r="X423" s="2">
        <v>315024.34000000003</v>
      </c>
      <c r="Y423" s="3" t="s">
        <v>19437</v>
      </c>
    </row>
    <row r="424" spans="1:25" hidden="1" x14ac:dyDescent="0.2">
      <c r="A4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10319-','               1',null,null)</v>
      </c>
      <c r="B424">
        <v>1</v>
      </c>
      <c r="C424" t="s">
        <v>7774</v>
      </c>
      <c r="D424" t="s">
        <v>7775</v>
      </c>
      <c r="E424" t="s">
        <v>22</v>
      </c>
      <c r="F424" s="1">
        <v>41852</v>
      </c>
      <c r="G424" s="1">
        <v>41940</v>
      </c>
      <c r="H424" t="s">
        <v>23</v>
      </c>
      <c r="I424" s="6"/>
      <c r="J424" t="s">
        <v>7728</v>
      </c>
      <c r="K424" t="s">
        <v>7776</v>
      </c>
      <c r="L424" t="s">
        <v>7777</v>
      </c>
      <c r="M424" t="s">
        <v>7775</v>
      </c>
      <c r="N424" t="s">
        <v>22</v>
      </c>
      <c r="O424" t="s">
        <v>7731</v>
      </c>
      <c r="P424" t="s">
        <v>296</v>
      </c>
      <c r="R424" s="2">
        <v>25951250</v>
      </c>
      <c r="S424" s="2">
        <v>30432675</v>
      </c>
      <c r="T424" s="2">
        <v>30401754.5</v>
      </c>
      <c r="U424" s="2">
        <v>65822</v>
      </c>
      <c r="V424" s="2">
        <v>33144.28</v>
      </c>
      <c r="W424" s="2">
        <v>69094.38</v>
      </c>
      <c r="X424" s="2">
        <v>69164.62</v>
      </c>
      <c r="Y424" s="3" t="s">
        <v>19434</v>
      </c>
    </row>
    <row r="425" spans="1:25" hidden="1" x14ac:dyDescent="0.2">
      <c r="A4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(1,'100922-','               2','SP_M',null)</v>
      </c>
      <c r="B425">
        <v>1</v>
      </c>
      <c r="C425" t="s">
        <v>19715</v>
      </c>
      <c r="D425" t="s">
        <v>19716</v>
      </c>
      <c r="E425" t="s">
        <v>22</v>
      </c>
      <c r="F425" s="1">
        <v>41974</v>
      </c>
      <c r="G425" s="1">
        <v>42100</v>
      </c>
      <c r="H425" t="s">
        <v>5756</v>
      </c>
      <c r="I425" s="6"/>
      <c r="J425" t="s">
        <v>7728</v>
      </c>
      <c r="K425" t="s">
        <v>19718</v>
      </c>
      <c r="M425" t="s">
        <v>19719</v>
      </c>
      <c r="N425" t="s">
        <v>22</v>
      </c>
      <c r="O425" t="s">
        <v>7731</v>
      </c>
      <c r="P425" t="s">
        <v>296</v>
      </c>
      <c r="Q425" t="s">
        <v>7477</v>
      </c>
      <c r="R425" s="3">
        <v>136251456</v>
      </c>
      <c r="S425" s="3">
        <v>136251456</v>
      </c>
      <c r="T425" s="3">
        <v>0</v>
      </c>
      <c r="U425" s="3">
        <v>216498.15</v>
      </c>
      <c r="V425" s="3">
        <v>132252.9</v>
      </c>
      <c r="W425" s="3">
        <v>130420.08</v>
      </c>
      <c r="X425" s="3">
        <v>216498.15</v>
      </c>
      <c r="Y425" s="3" t="s">
        <v>19720</v>
      </c>
    </row>
    <row r="426" spans="1:25" hidden="1" x14ac:dyDescent="0.2">
      <c r="A4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(1,'100922-','               1','SP_S',null)</v>
      </c>
      <c r="B426">
        <v>1</v>
      </c>
      <c r="C426" t="s">
        <v>19715</v>
      </c>
      <c r="D426" t="s">
        <v>19716</v>
      </c>
      <c r="E426" t="s">
        <v>22</v>
      </c>
      <c r="F426" s="1">
        <v>41974</v>
      </c>
      <c r="G426" s="1">
        <v>42100</v>
      </c>
      <c r="H426" t="s">
        <v>23</v>
      </c>
      <c r="I426" s="6"/>
      <c r="J426" t="s">
        <v>19717</v>
      </c>
      <c r="K426" t="s">
        <v>19718</v>
      </c>
      <c r="M426" t="s">
        <v>19719</v>
      </c>
      <c r="N426" t="s">
        <v>22</v>
      </c>
      <c r="O426" t="s">
        <v>7731</v>
      </c>
      <c r="P426" t="s">
        <v>9334</v>
      </c>
      <c r="Q426" t="s">
        <v>18452</v>
      </c>
      <c r="R426" s="3">
        <v>0</v>
      </c>
      <c r="S426" s="3">
        <v>0</v>
      </c>
      <c r="T426" s="3">
        <v>0</v>
      </c>
      <c r="U426" s="3">
        <v>5000</v>
      </c>
      <c r="V426" s="3">
        <v>0</v>
      </c>
      <c r="W426" s="3">
        <v>10285.49</v>
      </c>
      <c r="X426" s="3">
        <v>0</v>
      </c>
      <c r="Y426" s="3" t="s">
        <v>19720</v>
      </c>
    </row>
    <row r="427" spans="1:25" hidden="1" x14ac:dyDescent="0.2">
      <c r="A4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10236-','               1','SP_M',null)</v>
      </c>
      <c r="B427">
        <v>1</v>
      </c>
      <c r="C427" t="s">
        <v>7720</v>
      </c>
      <c r="D427" t="s">
        <v>7721</v>
      </c>
      <c r="E427" t="s">
        <v>22</v>
      </c>
      <c r="F427" s="1">
        <v>41365</v>
      </c>
      <c r="G427" s="1">
        <v>42004</v>
      </c>
      <c r="H427" t="s">
        <v>23</v>
      </c>
      <c r="I427" s="6"/>
      <c r="J427" t="s">
        <v>7722</v>
      </c>
      <c r="K427" t="s">
        <v>7723</v>
      </c>
      <c r="L427" t="s">
        <v>7724</v>
      </c>
      <c r="M427" t="s">
        <v>7721</v>
      </c>
      <c r="N427" t="s">
        <v>22</v>
      </c>
      <c r="O427" t="s">
        <v>7725</v>
      </c>
      <c r="P427" t="s">
        <v>296</v>
      </c>
      <c r="Q427" t="s">
        <v>7477</v>
      </c>
      <c r="R427" s="2">
        <v>813007684</v>
      </c>
      <c r="S427" s="2">
        <v>813007684</v>
      </c>
      <c r="T427" s="2">
        <v>813007684</v>
      </c>
      <c r="U427" s="2">
        <v>566412</v>
      </c>
      <c r="V427" s="2">
        <v>351432.42</v>
      </c>
      <c r="W427" s="2">
        <v>624385.96</v>
      </c>
      <c r="X427" s="2">
        <v>636220.57999999996</v>
      </c>
      <c r="Y427" s="3" t="s">
        <v>19432</v>
      </c>
    </row>
    <row r="428" spans="1:25" hidden="1" x14ac:dyDescent="0.2">
      <c r="A4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10598-','               1','SP_M',null)</v>
      </c>
      <c r="B428">
        <v>1</v>
      </c>
      <c r="C428" t="s">
        <v>7960</v>
      </c>
      <c r="D428" t="s">
        <v>7961</v>
      </c>
      <c r="E428" t="s">
        <v>22</v>
      </c>
      <c r="F428" s="1">
        <v>41456</v>
      </c>
      <c r="G428" s="1">
        <v>42339</v>
      </c>
      <c r="H428" t="s">
        <v>23</v>
      </c>
      <c r="I428" s="6"/>
      <c r="J428" t="s">
        <v>7722</v>
      </c>
      <c r="K428" t="s">
        <v>7962</v>
      </c>
      <c r="L428" t="s">
        <v>7963</v>
      </c>
      <c r="M428" t="s">
        <v>7961</v>
      </c>
      <c r="N428" t="s">
        <v>22</v>
      </c>
      <c r="O428" t="s">
        <v>7725</v>
      </c>
      <c r="P428" t="s">
        <v>296</v>
      </c>
      <c r="Q428" t="s">
        <v>7477</v>
      </c>
      <c r="R428" s="2">
        <v>476335002</v>
      </c>
      <c r="S428" s="2">
        <v>497659006</v>
      </c>
      <c r="T428" s="2">
        <v>497659006</v>
      </c>
      <c r="U428" s="2">
        <v>314622</v>
      </c>
      <c r="V428" s="2">
        <v>122900.09</v>
      </c>
      <c r="W428" s="2">
        <v>397542.52</v>
      </c>
      <c r="X428" s="2">
        <v>397542.52</v>
      </c>
      <c r="Y428" s="3" t="s">
        <v>19456</v>
      </c>
    </row>
    <row r="429" spans="1:25" hidden="1" x14ac:dyDescent="0.2">
      <c r="A4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10629-','               1',null,null)</v>
      </c>
      <c r="B429">
        <v>1</v>
      </c>
      <c r="C429" t="s">
        <v>7964</v>
      </c>
      <c r="D429" t="s">
        <v>7965</v>
      </c>
      <c r="E429" t="s">
        <v>22</v>
      </c>
      <c r="F429" s="1">
        <v>41518</v>
      </c>
      <c r="G429" s="1">
        <v>42063</v>
      </c>
      <c r="H429" t="s">
        <v>23</v>
      </c>
      <c r="I429" s="6"/>
      <c r="J429" t="s">
        <v>7722</v>
      </c>
      <c r="K429" t="s">
        <v>7966</v>
      </c>
      <c r="L429" t="s">
        <v>7967</v>
      </c>
      <c r="M429" t="s">
        <v>7965</v>
      </c>
      <c r="N429" t="s">
        <v>22</v>
      </c>
      <c r="O429" t="s">
        <v>7725</v>
      </c>
      <c r="P429" t="s">
        <v>296</v>
      </c>
      <c r="R429" s="2">
        <v>350664000</v>
      </c>
      <c r="S429" s="2">
        <v>485655200</v>
      </c>
      <c r="T429" s="2">
        <v>517020248</v>
      </c>
      <c r="U429" s="2">
        <v>267129.28000000003</v>
      </c>
      <c r="V429" s="2">
        <v>58690.25</v>
      </c>
      <c r="W429" s="2">
        <v>257332.42</v>
      </c>
      <c r="X429" s="2">
        <v>267283.90999999997</v>
      </c>
      <c r="Y429" s="3" t="s">
        <v>19432</v>
      </c>
    </row>
    <row r="430" spans="1:25" hidden="1" x14ac:dyDescent="0.2">
      <c r="A4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10634-','               1','SP_M',null)</v>
      </c>
      <c r="B430">
        <v>1</v>
      </c>
      <c r="C430" t="s">
        <v>7968</v>
      </c>
      <c r="D430" t="s">
        <v>7969</v>
      </c>
      <c r="E430" t="s">
        <v>22</v>
      </c>
      <c r="F430" s="1">
        <v>41548</v>
      </c>
      <c r="G430" s="1">
        <v>42200</v>
      </c>
      <c r="H430" t="s">
        <v>23</v>
      </c>
      <c r="I430" s="6"/>
      <c r="J430" t="s">
        <v>7722</v>
      </c>
      <c r="K430" t="s">
        <v>7970</v>
      </c>
      <c r="L430" t="s">
        <v>7971</v>
      </c>
      <c r="M430" t="s">
        <v>7969</v>
      </c>
      <c r="N430" t="s">
        <v>22</v>
      </c>
      <c r="O430" t="s">
        <v>7725</v>
      </c>
      <c r="P430" t="s">
        <v>296</v>
      </c>
      <c r="Q430" t="s">
        <v>7477</v>
      </c>
      <c r="R430" s="2">
        <v>339838978</v>
      </c>
      <c r="S430" s="2">
        <v>339838978</v>
      </c>
      <c r="T430" s="2">
        <v>339838978</v>
      </c>
      <c r="U430" s="2">
        <v>153338</v>
      </c>
      <c r="V430" s="2">
        <v>76249.13</v>
      </c>
      <c r="W430" s="2">
        <v>234722.82</v>
      </c>
      <c r="X430" s="2">
        <v>234722.82</v>
      </c>
      <c r="Y430" s="3" t="s">
        <v>19457</v>
      </c>
    </row>
    <row r="431" spans="1:25" hidden="1" x14ac:dyDescent="0.2">
      <c r="A4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10634-','               2','SP_W',null)</v>
      </c>
      <c r="B431">
        <v>1</v>
      </c>
      <c r="C431" t="s">
        <v>7968</v>
      </c>
      <c r="D431" t="s">
        <v>7969</v>
      </c>
      <c r="E431" t="s">
        <v>22</v>
      </c>
      <c r="F431" s="1">
        <v>41548</v>
      </c>
      <c r="G431" s="1">
        <v>42200</v>
      </c>
      <c r="H431" t="s">
        <v>5756</v>
      </c>
      <c r="I431" s="6"/>
      <c r="J431" t="s">
        <v>7722</v>
      </c>
      <c r="K431" t="s">
        <v>7970</v>
      </c>
      <c r="L431" t="s">
        <v>7971</v>
      </c>
      <c r="M431" t="s">
        <v>7969</v>
      </c>
      <c r="N431" t="s">
        <v>22</v>
      </c>
      <c r="O431" t="s">
        <v>7725</v>
      </c>
      <c r="P431" t="s">
        <v>296</v>
      </c>
      <c r="Q431" t="s">
        <v>7972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3" t="s">
        <v>19457</v>
      </c>
    </row>
    <row r="432" spans="1:25" hidden="1" x14ac:dyDescent="0.2">
      <c r="A4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10635-','               1','SP_M',null)</v>
      </c>
      <c r="B432">
        <v>1</v>
      </c>
      <c r="C432" t="s">
        <v>7973</v>
      </c>
      <c r="D432" t="s">
        <v>7974</v>
      </c>
      <c r="E432" t="s">
        <v>22</v>
      </c>
      <c r="F432" s="1">
        <v>41548</v>
      </c>
      <c r="G432" s="1">
        <v>41935</v>
      </c>
      <c r="H432" t="s">
        <v>23</v>
      </c>
      <c r="I432" s="6"/>
      <c r="J432" t="s">
        <v>7722</v>
      </c>
      <c r="K432" t="s">
        <v>7975</v>
      </c>
      <c r="L432" t="s">
        <v>7976</v>
      </c>
      <c r="M432" t="s">
        <v>7974</v>
      </c>
      <c r="N432" t="s">
        <v>22</v>
      </c>
      <c r="O432" t="s">
        <v>7725</v>
      </c>
      <c r="P432" t="s">
        <v>296</v>
      </c>
      <c r="Q432" t="s">
        <v>7477</v>
      </c>
      <c r="R432" s="2">
        <v>2191985533</v>
      </c>
      <c r="S432" s="2">
        <v>2298066159</v>
      </c>
      <c r="T432" s="2">
        <v>2298066159</v>
      </c>
      <c r="U432" s="2">
        <v>856105</v>
      </c>
      <c r="V432" s="2">
        <v>488724.63</v>
      </c>
      <c r="W432" s="2">
        <v>943228.76</v>
      </c>
      <c r="X432" s="2">
        <v>947430.46</v>
      </c>
      <c r="Y432" s="3" t="s">
        <v>19458</v>
      </c>
    </row>
    <row r="433" spans="1:25" hidden="1" x14ac:dyDescent="0.2">
      <c r="A4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10635-','               2','SP_W',null)</v>
      </c>
      <c r="B433">
        <v>1</v>
      </c>
      <c r="C433" t="s">
        <v>7973</v>
      </c>
      <c r="D433" t="s">
        <v>7974</v>
      </c>
      <c r="E433" t="s">
        <v>22</v>
      </c>
      <c r="F433" s="1">
        <v>41548</v>
      </c>
      <c r="G433" s="1">
        <v>41935</v>
      </c>
      <c r="H433" t="s">
        <v>5756</v>
      </c>
      <c r="I433" s="6"/>
      <c r="J433" t="s">
        <v>7722</v>
      </c>
      <c r="K433" t="s">
        <v>7975</v>
      </c>
      <c r="L433" t="s">
        <v>7976</v>
      </c>
      <c r="M433" t="s">
        <v>7974</v>
      </c>
      <c r="N433" t="s">
        <v>22</v>
      </c>
      <c r="O433" t="s">
        <v>7725</v>
      </c>
      <c r="P433" t="s">
        <v>296</v>
      </c>
      <c r="Q433" t="s">
        <v>7972</v>
      </c>
      <c r="R433" s="2">
        <v>0</v>
      </c>
      <c r="S433" s="2">
        <v>0</v>
      </c>
      <c r="T433" s="2">
        <v>0</v>
      </c>
      <c r="U433" s="2">
        <v>0</v>
      </c>
      <c r="V433" s="2">
        <v>517.08000000000004</v>
      </c>
      <c r="W433" s="2">
        <v>517.08000000000004</v>
      </c>
      <c r="X433" s="2">
        <v>517.08000000000004</v>
      </c>
      <c r="Y433" s="3" t="s">
        <v>19458</v>
      </c>
    </row>
    <row r="434" spans="1:25" hidden="1" x14ac:dyDescent="0.2">
      <c r="A4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10644-','               1','SP_M',null)</v>
      </c>
      <c r="B434">
        <v>1</v>
      </c>
      <c r="C434" t="s">
        <v>7977</v>
      </c>
      <c r="D434" t="s">
        <v>7978</v>
      </c>
      <c r="E434" t="s">
        <v>22</v>
      </c>
      <c r="F434" s="1">
        <v>41579</v>
      </c>
      <c r="G434" s="1">
        <v>42034</v>
      </c>
      <c r="H434" t="s">
        <v>23</v>
      </c>
      <c r="I434" s="6"/>
      <c r="J434" t="s">
        <v>7722</v>
      </c>
      <c r="K434" t="s">
        <v>7979</v>
      </c>
      <c r="L434" t="s">
        <v>7980</v>
      </c>
      <c r="M434" t="s">
        <v>7978</v>
      </c>
      <c r="N434" t="s">
        <v>22</v>
      </c>
      <c r="O434" t="s">
        <v>7725</v>
      </c>
      <c r="P434" t="s">
        <v>296</v>
      </c>
      <c r="Q434" t="s">
        <v>7477</v>
      </c>
      <c r="R434" s="2">
        <v>1098184300</v>
      </c>
      <c r="S434" s="2">
        <v>1105472400</v>
      </c>
      <c r="T434" s="2">
        <v>1105472400</v>
      </c>
      <c r="U434" s="2">
        <v>650975</v>
      </c>
      <c r="V434" s="2">
        <v>486934.17</v>
      </c>
      <c r="W434" s="2">
        <v>691034.09</v>
      </c>
      <c r="X434" s="2">
        <v>693149.62</v>
      </c>
      <c r="Y434" s="3" t="s">
        <v>19432</v>
      </c>
    </row>
    <row r="435" spans="1:25" hidden="1" x14ac:dyDescent="0.2">
      <c r="A4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10650-','               1','SP_M',null)</v>
      </c>
      <c r="B435">
        <v>1</v>
      </c>
      <c r="C435" t="s">
        <v>7981</v>
      </c>
      <c r="D435" t="s">
        <v>7982</v>
      </c>
      <c r="E435" t="s">
        <v>22</v>
      </c>
      <c r="F435" s="1">
        <v>41699</v>
      </c>
      <c r="G435" s="1">
        <v>41940</v>
      </c>
      <c r="H435" t="s">
        <v>23</v>
      </c>
      <c r="I435" s="6"/>
      <c r="J435" t="s">
        <v>7722</v>
      </c>
      <c r="K435" t="s">
        <v>7983</v>
      </c>
      <c r="L435" t="s">
        <v>7984</v>
      </c>
      <c r="M435" t="s">
        <v>7982</v>
      </c>
      <c r="N435" t="s">
        <v>22</v>
      </c>
      <c r="O435" t="s">
        <v>7725</v>
      </c>
      <c r="P435" t="s">
        <v>296</v>
      </c>
      <c r="Q435" t="s">
        <v>7477</v>
      </c>
      <c r="R435" s="2">
        <v>207488820</v>
      </c>
      <c r="S435" s="2">
        <v>384537100</v>
      </c>
      <c r="T435" s="2">
        <v>384537100</v>
      </c>
      <c r="U435" s="2">
        <v>347742</v>
      </c>
      <c r="V435" s="2">
        <v>157807.24</v>
      </c>
      <c r="W435" s="2">
        <v>364017.4</v>
      </c>
      <c r="X435" s="2">
        <v>364017.4</v>
      </c>
      <c r="Y435" s="3" t="s">
        <v>19459</v>
      </c>
    </row>
    <row r="436" spans="1:25" hidden="1" x14ac:dyDescent="0.2">
      <c r="A4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10651-','               1','SP_M',null)</v>
      </c>
      <c r="B436">
        <v>1</v>
      </c>
      <c r="C436" t="s">
        <v>7985</v>
      </c>
      <c r="D436" t="s">
        <v>7986</v>
      </c>
      <c r="E436" t="s">
        <v>22</v>
      </c>
      <c r="F436" s="1">
        <v>41671</v>
      </c>
      <c r="G436" s="1">
        <v>42032</v>
      </c>
      <c r="H436" t="s">
        <v>23</v>
      </c>
      <c r="I436" s="6"/>
      <c r="J436" t="s">
        <v>7722</v>
      </c>
      <c r="K436" t="s">
        <v>7987</v>
      </c>
      <c r="L436" t="s">
        <v>7988</v>
      </c>
      <c r="M436" t="s">
        <v>7986</v>
      </c>
      <c r="N436" t="s">
        <v>22</v>
      </c>
      <c r="O436" t="s">
        <v>7725</v>
      </c>
      <c r="P436" t="s">
        <v>296</v>
      </c>
      <c r="Q436" t="s">
        <v>7477</v>
      </c>
      <c r="R436" s="2">
        <v>1780236400</v>
      </c>
      <c r="S436" s="2">
        <v>2029385400</v>
      </c>
      <c r="T436" s="2">
        <v>2029385400</v>
      </c>
      <c r="U436" s="2">
        <v>603769</v>
      </c>
      <c r="V436" s="2">
        <v>215873.35</v>
      </c>
      <c r="W436" s="2">
        <v>609236.34</v>
      </c>
      <c r="X436" s="2">
        <v>603345.6</v>
      </c>
      <c r="Y436" s="3" t="s">
        <v>19460</v>
      </c>
    </row>
    <row r="437" spans="1:25" hidden="1" x14ac:dyDescent="0.2">
      <c r="A4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10652-','               1','SP_M',null)</v>
      </c>
      <c r="B437">
        <v>1</v>
      </c>
      <c r="C437" t="s">
        <v>7989</v>
      </c>
      <c r="D437" t="s">
        <v>7990</v>
      </c>
      <c r="E437" t="s">
        <v>22</v>
      </c>
      <c r="F437" s="1">
        <v>41671</v>
      </c>
      <c r="G437" s="1">
        <v>42156</v>
      </c>
      <c r="H437" t="s">
        <v>23</v>
      </c>
      <c r="I437" s="6"/>
      <c r="J437" t="s">
        <v>7722</v>
      </c>
      <c r="K437" t="s">
        <v>7991</v>
      </c>
      <c r="L437" t="s">
        <v>7992</v>
      </c>
      <c r="M437" t="s">
        <v>7990</v>
      </c>
      <c r="N437" t="s">
        <v>22</v>
      </c>
      <c r="O437" t="s">
        <v>7725</v>
      </c>
      <c r="P437" t="s">
        <v>296</v>
      </c>
      <c r="Q437" t="s">
        <v>7477</v>
      </c>
      <c r="R437" s="2">
        <v>158753234</v>
      </c>
      <c r="S437" s="2">
        <v>156989244</v>
      </c>
      <c r="T437" s="2">
        <v>156989244</v>
      </c>
      <c r="U437" s="2">
        <v>164834</v>
      </c>
      <c r="V437" s="2">
        <v>34805.800000000003</v>
      </c>
      <c r="W437" s="2">
        <v>175642.07</v>
      </c>
      <c r="X437" s="2">
        <v>175940.94</v>
      </c>
      <c r="Y437" s="3" t="s">
        <v>19456</v>
      </c>
    </row>
    <row r="438" spans="1:25" hidden="1" x14ac:dyDescent="0.2">
      <c r="A4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10656-','               1','SP_M',null)</v>
      </c>
      <c r="B438">
        <v>1</v>
      </c>
      <c r="C438" t="s">
        <v>7993</v>
      </c>
      <c r="D438" t="s">
        <v>7994</v>
      </c>
      <c r="E438" t="s">
        <v>22</v>
      </c>
      <c r="F438" s="1">
        <v>41699</v>
      </c>
      <c r="G438" s="1">
        <v>42248</v>
      </c>
      <c r="H438" t="s">
        <v>23</v>
      </c>
      <c r="I438" s="6"/>
      <c r="J438" t="s">
        <v>7722</v>
      </c>
      <c r="K438" t="s">
        <v>7995</v>
      </c>
      <c r="L438" t="s">
        <v>7996</v>
      </c>
      <c r="M438" t="s">
        <v>7994</v>
      </c>
      <c r="N438" t="s">
        <v>22</v>
      </c>
      <c r="O438" t="s">
        <v>7725</v>
      </c>
      <c r="P438" t="s">
        <v>296</v>
      </c>
      <c r="Q438" t="s">
        <v>7477</v>
      </c>
      <c r="R438" s="2">
        <v>470150218</v>
      </c>
      <c r="S438" s="2">
        <v>514118628</v>
      </c>
      <c r="T438" s="2">
        <v>514458623</v>
      </c>
      <c r="U438" s="2">
        <v>350311</v>
      </c>
      <c r="V438" s="2">
        <v>116034.71</v>
      </c>
      <c r="W438" s="2">
        <v>366328.84</v>
      </c>
      <c r="X438" s="2">
        <v>366476.06</v>
      </c>
      <c r="Y438" s="3" t="s">
        <v>19461</v>
      </c>
    </row>
    <row r="439" spans="1:25" hidden="1" x14ac:dyDescent="0.2">
      <c r="A4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10657-','               1','SP_M',null)</v>
      </c>
      <c r="B439">
        <v>1</v>
      </c>
      <c r="C439" t="s">
        <v>7997</v>
      </c>
      <c r="D439" t="s">
        <v>7974</v>
      </c>
      <c r="E439" t="s">
        <v>22</v>
      </c>
      <c r="F439" s="1">
        <v>41699</v>
      </c>
      <c r="G439" s="1">
        <v>42003</v>
      </c>
      <c r="H439" t="s">
        <v>23</v>
      </c>
      <c r="I439" s="6"/>
      <c r="J439" t="s">
        <v>7722</v>
      </c>
      <c r="K439" t="s">
        <v>7998</v>
      </c>
      <c r="L439" t="s">
        <v>7999</v>
      </c>
      <c r="M439" t="s">
        <v>7974</v>
      </c>
      <c r="N439" t="s">
        <v>22</v>
      </c>
      <c r="O439" t="s">
        <v>7725</v>
      </c>
      <c r="P439" t="s">
        <v>296</v>
      </c>
      <c r="Q439" t="s">
        <v>7477</v>
      </c>
      <c r="R439" s="2">
        <v>7598465</v>
      </c>
      <c r="S439" s="2">
        <v>7598465</v>
      </c>
      <c r="T439" s="2">
        <v>6574946</v>
      </c>
      <c r="U439" s="2">
        <v>8958</v>
      </c>
      <c r="V439" s="2">
        <v>555.48</v>
      </c>
      <c r="W439" s="2">
        <v>11638.48</v>
      </c>
      <c r="X439" s="2">
        <v>11657.27</v>
      </c>
      <c r="Y439" s="3" t="s">
        <v>19458</v>
      </c>
    </row>
    <row r="440" spans="1:25" hidden="1" x14ac:dyDescent="0.2">
      <c r="A4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10659-','               1','SP_M',null)</v>
      </c>
      <c r="B440">
        <v>1</v>
      </c>
      <c r="C440" t="s">
        <v>8000</v>
      </c>
      <c r="D440" t="s">
        <v>8001</v>
      </c>
      <c r="E440" t="s">
        <v>22</v>
      </c>
      <c r="F440" s="1">
        <v>41699</v>
      </c>
      <c r="G440" s="1">
        <v>42062</v>
      </c>
      <c r="H440" t="s">
        <v>23</v>
      </c>
      <c r="I440" s="6"/>
      <c r="J440" t="s">
        <v>7722</v>
      </c>
      <c r="K440" t="s">
        <v>8002</v>
      </c>
      <c r="L440" t="s">
        <v>8003</v>
      </c>
      <c r="M440" t="s">
        <v>8001</v>
      </c>
      <c r="N440" t="s">
        <v>22</v>
      </c>
      <c r="O440" t="s">
        <v>7725</v>
      </c>
      <c r="P440" t="s">
        <v>296</v>
      </c>
      <c r="Q440" t="s">
        <v>7477</v>
      </c>
      <c r="R440" s="2">
        <v>4752270810</v>
      </c>
      <c r="S440" s="2">
        <v>4752270810</v>
      </c>
      <c r="T440" s="2">
        <v>4146181020</v>
      </c>
      <c r="U440" s="2">
        <v>1313675</v>
      </c>
      <c r="V440" s="2">
        <v>608815.87</v>
      </c>
      <c r="W440" s="2">
        <v>1265584.1499999999</v>
      </c>
      <c r="X440" s="2">
        <v>1289655</v>
      </c>
      <c r="Y440" s="3" t="s">
        <v>19432</v>
      </c>
    </row>
    <row r="441" spans="1:25" hidden="1" x14ac:dyDescent="0.2">
      <c r="A4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10662-','               1','SP_M',null)</v>
      </c>
      <c r="B441">
        <v>1</v>
      </c>
      <c r="C441" t="s">
        <v>8004</v>
      </c>
      <c r="D441" t="s">
        <v>8005</v>
      </c>
      <c r="E441" t="s">
        <v>22</v>
      </c>
      <c r="F441" s="1">
        <v>41730</v>
      </c>
      <c r="G441" s="1">
        <v>41971</v>
      </c>
      <c r="H441" t="s">
        <v>23</v>
      </c>
      <c r="I441" s="6"/>
      <c r="J441" t="s">
        <v>7722</v>
      </c>
      <c r="K441" t="s">
        <v>8006</v>
      </c>
      <c r="L441" t="s">
        <v>8007</v>
      </c>
      <c r="M441" t="s">
        <v>8005</v>
      </c>
      <c r="N441" t="s">
        <v>22</v>
      </c>
      <c r="O441" t="s">
        <v>7725</v>
      </c>
      <c r="P441" t="s">
        <v>296</v>
      </c>
      <c r="Q441" t="s">
        <v>7477</v>
      </c>
      <c r="R441" s="2">
        <v>706552336</v>
      </c>
      <c r="S441" s="2">
        <v>1386336636</v>
      </c>
      <c r="T441" s="2">
        <v>1387638508</v>
      </c>
      <c r="U441" s="2">
        <v>289588</v>
      </c>
      <c r="V441" s="2">
        <v>183042.24</v>
      </c>
      <c r="W441" s="2">
        <v>583766.39</v>
      </c>
      <c r="X441" s="2">
        <v>583766.39</v>
      </c>
      <c r="Y441" s="3" t="s">
        <v>19461</v>
      </c>
    </row>
    <row r="442" spans="1:25" hidden="1" x14ac:dyDescent="0.2">
      <c r="A4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10666-','               1','SP_M',null)</v>
      </c>
      <c r="B442">
        <v>1</v>
      </c>
      <c r="C442" t="s">
        <v>8008</v>
      </c>
      <c r="D442" t="s">
        <v>8009</v>
      </c>
      <c r="E442" t="s">
        <v>22</v>
      </c>
      <c r="F442" s="1">
        <v>41760</v>
      </c>
      <c r="G442" s="1">
        <v>41911</v>
      </c>
      <c r="H442" t="s">
        <v>23</v>
      </c>
      <c r="I442" s="6"/>
      <c r="J442" t="s">
        <v>7722</v>
      </c>
      <c r="K442" t="s">
        <v>8010</v>
      </c>
      <c r="L442" t="s">
        <v>8011</v>
      </c>
      <c r="M442" t="s">
        <v>8009</v>
      </c>
      <c r="N442" t="s">
        <v>22</v>
      </c>
      <c r="O442" t="s">
        <v>7725</v>
      </c>
      <c r="P442" t="s">
        <v>296</v>
      </c>
      <c r="Q442" t="s">
        <v>7477</v>
      </c>
      <c r="R442" s="2">
        <v>18599200</v>
      </c>
      <c r="S442" s="2">
        <v>18599200</v>
      </c>
      <c r="T442" s="2">
        <v>18599200</v>
      </c>
      <c r="U442" s="2">
        <v>29785</v>
      </c>
      <c r="V442" s="2">
        <v>9729.76</v>
      </c>
      <c r="W442" s="2">
        <v>37637.75</v>
      </c>
      <c r="X442" s="2">
        <v>38248.85</v>
      </c>
      <c r="Y442" s="3" t="s">
        <v>19432</v>
      </c>
    </row>
    <row r="443" spans="1:25" hidden="1" x14ac:dyDescent="0.2">
      <c r="A4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10670-','               1',null,null)</v>
      </c>
      <c r="B443">
        <v>1</v>
      </c>
      <c r="C443" t="s">
        <v>8012</v>
      </c>
      <c r="D443" t="s">
        <v>8013</v>
      </c>
      <c r="E443" t="s">
        <v>22</v>
      </c>
      <c r="F443" s="1">
        <v>41760</v>
      </c>
      <c r="G443" s="1">
        <v>41968</v>
      </c>
      <c r="H443" t="s">
        <v>23</v>
      </c>
      <c r="I443" s="6"/>
      <c r="J443" t="s">
        <v>7722</v>
      </c>
      <c r="K443" t="s">
        <v>8014</v>
      </c>
      <c r="L443" t="s">
        <v>8015</v>
      </c>
      <c r="M443" t="s">
        <v>8013</v>
      </c>
      <c r="N443" t="s">
        <v>22</v>
      </c>
      <c r="O443" t="s">
        <v>7725</v>
      </c>
      <c r="P443" t="s">
        <v>296</v>
      </c>
      <c r="R443" s="2">
        <v>548482584</v>
      </c>
      <c r="S443" s="2">
        <v>587827240</v>
      </c>
      <c r="T443" s="2">
        <v>593829491.05999994</v>
      </c>
      <c r="U443" s="2">
        <v>354068.12</v>
      </c>
      <c r="V443" s="2">
        <v>242574.66</v>
      </c>
      <c r="W443" s="2">
        <v>367800.68</v>
      </c>
      <c r="X443" s="2">
        <v>369225.43</v>
      </c>
      <c r="Y443" s="3" t="s">
        <v>19462</v>
      </c>
    </row>
    <row r="444" spans="1:25" hidden="1" x14ac:dyDescent="0.2">
      <c r="A4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10672-','               1','SP_M',null)</v>
      </c>
      <c r="B444">
        <v>1</v>
      </c>
      <c r="C444" t="s">
        <v>8016</v>
      </c>
      <c r="D444" t="s">
        <v>8017</v>
      </c>
      <c r="E444" t="s">
        <v>22</v>
      </c>
      <c r="F444" s="1">
        <v>41791</v>
      </c>
      <c r="G444" s="1">
        <v>42300</v>
      </c>
      <c r="H444" t="s">
        <v>23</v>
      </c>
      <c r="I444" s="6"/>
      <c r="J444" t="s">
        <v>7722</v>
      </c>
      <c r="K444" t="s">
        <v>8018</v>
      </c>
      <c r="L444" t="s">
        <v>8019</v>
      </c>
      <c r="M444" t="s">
        <v>8017</v>
      </c>
      <c r="N444" t="s">
        <v>22</v>
      </c>
      <c r="O444" t="s">
        <v>7725</v>
      </c>
      <c r="P444" t="s">
        <v>296</v>
      </c>
      <c r="Q444" t="s">
        <v>7477</v>
      </c>
      <c r="R444" s="2">
        <v>101337112</v>
      </c>
      <c r="S444" s="2">
        <v>102425870</v>
      </c>
      <c r="T444" s="2">
        <v>102425870</v>
      </c>
      <c r="U444" s="2">
        <v>110986</v>
      </c>
      <c r="V444" s="2">
        <v>31621.19</v>
      </c>
      <c r="W444" s="2">
        <v>112207.5</v>
      </c>
      <c r="X444" s="2">
        <v>112207.5</v>
      </c>
      <c r="Y444" s="3" t="s">
        <v>19460</v>
      </c>
    </row>
    <row r="445" spans="1:25" hidden="1" x14ac:dyDescent="0.2">
      <c r="A4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10672-','               2','SP_W',null)</v>
      </c>
      <c r="B445">
        <v>1</v>
      </c>
      <c r="C445" t="s">
        <v>8016</v>
      </c>
      <c r="D445" t="s">
        <v>8017</v>
      </c>
      <c r="E445" t="s">
        <v>22</v>
      </c>
      <c r="F445" s="1">
        <v>41791</v>
      </c>
      <c r="G445" s="1">
        <v>42300</v>
      </c>
      <c r="H445" t="s">
        <v>5756</v>
      </c>
      <c r="I445" s="6"/>
      <c r="J445" t="s">
        <v>7722</v>
      </c>
      <c r="K445" t="s">
        <v>8018</v>
      </c>
      <c r="L445" t="s">
        <v>8019</v>
      </c>
      <c r="M445" t="s">
        <v>8017</v>
      </c>
      <c r="N445" t="s">
        <v>22</v>
      </c>
      <c r="O445" t="s">
        <v>7725</v>
      </c>
      <c r="P445" t="s">
        <v>296</v>
      </c>
      <c r="Q445" t="s">
        <v>7972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3" t="s">
        <v>19460</v>
      </c>
    </row>
    <row r="446" spans="1:25" hidden="1" x14ac:dyDescent="0.2">
      <c r="A4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10674-','               1',null,null)</v>
      </c>
      <c r="B446">
        <v>1</v>
      </c>
      <c r="C446" t="s">
        <v>8020</v>
      </c>
      <c r="D446" t="s">
        <v>8021</v>
      </c>
      <c r="E446" t="s">
        <v>22</v>
      </c>
      <c r="F446" s="1">
        <v>41791</v>
      </c>
      <c r="G446" s="1">
        <v>42004</v>
      </c>
      <c r="H446" t="s">
        <v>23</v>
      </c>
      <c r="I446" s="6"/>
      <c r="J446" t="s">
        <v>7722</v>
      </c>
      <c r="K446" t="s">
        <v>8022</v>
      </c>
      <c r="L446" t="s">
        <v>8023</v>
      </c>
      <c r="M446" t="s">
        <v>8021</v>
      </c>
      <c r="N446" t="s">
        <v>22</v>
      </c>
      <c r="O446" t="s">
        <v>7725</v>
      </c>
      <c r="P446" t="s">
        <v>296</v>
      </c>
      <c r="R446" s="2">
        <v>48643840</v>
      </c>
      <c r="S446" s="2">
        <v>49848544</v>
      </c>
      <c r="T446" s="2">
        <v>44657352</v>
      </c>
      <c r="U446" s="2">
        <v>58643</v>
      </c>
      <c r="V446" s="2">
        <v>25801.17</v>
      </c>
      <c r="W446" s="2">
        <v>78291.960000000006</v>
      </c>
      <c r="X446" s="2">
        <v>78291.960000000006</v>
      </c>
      <c r="Y446" s="3" t="s">
        <v>19463</v>
      </c>
    </row>
    <row r="447" spans="1:25" hidden="1" x14ac:dyDescent="0.2">
      <c r="A4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10675-','               1',null,null)</v>
      </c>
      <c r="B447">
        <v>1</v>
      </c>
      <c r="C447" t="s">
        <v>8024</v>
      </c>
      <c r="D447" t="s">
        <v>8025</v>
      </c>
      <c r="E447" t="s">
        <v>22</v>
      </c>
      <c r="F447" s="1">
        <v>41791</v>
      </c>
      <c r="G447" s="1">
        <v>41940</v>
      </c>
      <c r="H447" t="s">
        <v>23</v>
      </c>
      <c r="I447" s="6"/>
      <c r="J447" t="s">
        <v>7722</v>
      </c>
      <c r="K447" t="s">
        <v>8026</v>
      </c>
      <c r="L447" t="s">
        <v>8027</v>
      </c>
      <c r="M447" t="s">
        <v>8025</v>
      </c>
      <c r="N447" t="s">
        <v>22</v>
      </c>
      <c r="O447" t="s">
        <v>7725</v>
      </c>
      <c r="P447" t="s">
        <v>296</v>
      </c>
      <c r="R447" s="2">
        <v>222397749</v>
      </c>
      <c r="S447" s="2">
        <v>223314672</v>
      </c>
      <c r="T447" s="2">
        <v>258256446</v>
      </c>
      <c r="U447" s="2">
        <v>191293</v>
      </c>
      <c r="V447" s="2">
        <v>88489.39</v>
      </c>
      <c r="W447" s="2">
        <v>226187.09</v>
      </c>
      <c r="X447" s="2">
        <v>226187.09</v>
      </c>
      <c r="Y447" s="3" t="s">
        <v>19462</v>
      </c>
    </row>
    <row r="448" spans="1:25" hidden="1" x14ac:dyDescent="0.2">
      <c r="A4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10676-','               1','SP_M',null)</v>
      </c>
      <c r="B448">
        <v>1</v>
      </c>
      <c r="C448" t="s">
        <v>8028</v>
      </c>
      <c r="D448" t="s">
        <v>8029</v>
      </c>
      <c r="E448" t="s">
        <v>22</v>
      </c>
      <c r="F448" s="1">
        <v>41791</v>
      </c>
      <c r="G448" s="1">
        <v>41978</v>
      </c>
      <c r="H448" t="s">
        <v>23</v>
      </c>
      <c r="I448" s="6"/>
      <c r="J448" t="s">
        <v>7722</v>
      </c>
      <c r="K448" t="s">
        <v>8030</v>
      </c>
      <c r="L448" t="s">
        <v>8031</v>
      </c>
      <c r="M448" t="s">
        <v>8029</v>
      </c>
      <c r="N448" t="s">
        <v>22</v>
      </c>
      <c r="O448" t="s">
        <v>7725</v>
      </c>
      <c r="P448" t="s">
        <v>296</v>
      </c>
      <c r="Q448" t="s">
        <v>7477</v>
      </c>
      <c r="R448" s="2">
        <v>70968590</v>
      </c>
      <c r="S448" s="2">
        <v>70968590</v>
      </c>
      <c r="T448" s="2">
        <v>70968590</v>
      </c>
      <c r="U448" s="2">
        <v>64363</v>
      </c>
      <c r="V448" s="2">
        <v>30194.11</v>
      </c>
      <c r="W448" s="2">
        <v>83614.89</v>
      </c>
      <c r="X448" s="2">
        <v>83915.53</v>
      </c>
      <c r="Y448" s="3" t="s">
        <v>19432</v>
      </c>
    </row>
    <row r="449" spans="1:25" hidden="1" x14ac:dyDescent="0.2">
      <c r="A4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10677-','               1','SP_M',null)</v>
      </c>
      <c r="B449">
        <v>1</v>
      </c>
      <c r="C449" t="s">
        <v>8032</v>
      </c>
      <c r="D449" t="s">
        <v>8033</v>
      </c>
      <c r="E449" t="s">
        <v>22</v>
      </c>
      <c r="F449" s="1">
        <v>41791</v>
      </c>
      <c r="G449" s="1">
        <v>41940</v>
      </c>
      <c r="H449" t="s">
        <v>23</v>
      </c>
      <c r="I449" s="6"/>
      <c r="J449" t="s">
        <v>7722</v>
      </c>
      <c r="K449" t="s">
        <v>8034</v>
      </c>
      <c r="L449" t="s">
        <v>8035</v>
      </c>
      <c r="M449" t="s">
        <v>8033</v>
      </c>
      <c r="N449" t="s">
        <v>22</v>
      </c>
      <c r="O449" t="s">
        <v>7725</v>
      </c>
      <c r="P449" t="s">
        <v>296</v>
      </c>
      <c r="Q449" t="s">
        <v>7477</v>
      </c>
      <c r="R449" s="2">
        <v>1389240272</v>
      </c>
      <c r="S449" s="2">
        <v>1389240272</v>
      </c>
      <c r="T449" s="2">
        <v>1250162592</v>
      </c>
      <c r="U449" s="2">
        <v>646978</v>
      </c>
      <c r="V449" s="2">
        <v>356259.06</v>
      </c>
      <c r="W449" s="2">
        <v>612927.47</v>
      </c>
      <c r="X449" s="2">
        <v>736540.15</v>
      </c>
      <c r="Y449" s="3" t="s">
        <v>19432</v>
      </c>
    </row>
    <row r="450" spans="1:25" hidden="1" x14ac:dyDescent="0.2">
      <c r="A4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10681-','               1',null,null)</v>
      </c>
      <c r="B450">
        <v>1</v>
      </c>
      <c r="C450" t="s">
        <v>8036</v>
      </c>
      <c r="D450" t="s">
        <v>8037</v>
      </c>
      <c r="E450" t="s">
        <v>22</v>
      </c>
      <c r="F450" s="1">
        <v>41821</v>
      </c>
      <c r="G450" s="1">
        <v>41967</v>
      </c>
      <c r="H450" t="s">
        <v>23</v>
      </c>
      <c r="I450" s="6"/>
      <c r="J450" t="s">
        <v>7722</v>
      </c>
      <c r="K450" t="s">
        <v>8038</v>
      </c>
      <c r="L450" t="s">
        <v>8039</v>
      </c>
      <c r="M450" t="s">
        <v>8037</v>
      </c>
      <c r="N450" t="s">
        <v>22</v>
      </c>
      <c r="O450" t="s">
        <v>7725</v>
      </c>
      <c r="P450" t="s">
        <v>296</v>
      </c>
      <c r="R450" s="2">
        <v>107847184</v>
      </c>
      <c r="S450" s="2">
        <v>120381862</v>
      </c>
      <c r="T450" s="2">
        <v>120381862</v>
      </c>
      <c r="U450" s="2">
        <v>137397</v>
      </c>
      <c r="V450" s="2">
        <v>49517.15</v>
      </c>
      <c r="W450" s="2">
        <v>140012.03</v>
      </c>
      <c r="X450" s="2">
        <v>140012.03</v>
      </c>
      <c r="Y450" s="3" t="s">
        <v>19460</v>
      </c>
    </row>
    <row r="451" spans="1:25" hidden="1" x14ac:dyDescent="0.2">
      <c r="A4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10682-','               1',null,null)</v>
      </c>
      <c r="B451">
        <v>1</v>
      </c>
      <c r="C451" t="s">
        <v>8040</v>
      </c>
      <c r="D451" t="s">
        <v>8041</v>
      </c>
      <c r="E451" t="s">
        <v>22</v>
      </c>
      <c r="F451" s="1">
        <v>41821</v>
      </c>
      <c r="G451" s="1">
        <v>41929</v>
      </c>
      <c r="H451" t="s">
        <v>23</v>
      </c>
      <c r="I451" s="6"/>
      <c r="J451" t="s">
        <v>7722</v>
      </c>
      <c r="K451" t="s">
        <v>8042</v>
      </c>
      <c r="L451" t="s">
        <v>8043</v>
      </c>
      <c r="M451" t="s">
        <v>8041</v>
      </c>
      <c r="N451" t="s">
        <v>22</v>
      </c>
      <c r="O451" t="s">
        <v>7725</v>
      </c>
      <c r="P451" t="s">
        <v>296</v>
      </c>
      <c r="R451" s="2">
        <v>7433041</v>
      </c>
      <c r="S451" s="2">
        <v>8191689</v>
      </c>
      <c r="T451" s="2">
        <v>8191689</v>
      </c>
      <c r="U451" s="2">
        <v>14509</v>
      </c>
      <c r="V451" s="2">
        <v>4652.0600000000004</v>
      </c>
      <c r="W451" s="2">
        <v>17610.689999999999</v>
      </c>
      <c r="X451" s="2">
        <v>17610.689999999999</v>
      </c>
      <c r="Y451" s="3" t="s">
        <v>19461</v>
      </c>
    </row>
    <row r="452" spans="1:25" hidden="1" x14ac:dyDescent="0.2">
      <c r="A4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15596-','               1',null,null)</v>
      </c>
      <c r="B452">
        <v>1</v>
      </c>
      <c r="C452" t="s">
        <v>9473</v>
      </c>
      <c r="D452" t="s">
        <v>9474</v>
      </c>
      <c r="E452" t="s">
        <v>22</v>
      </c>
      <c r="F452" s="1">
        <v>41944</v>
      </c>
      <c r="G452" s="1">
        <v>42035</v>
      </c>
      <c r="H452" t="s">
        <v>23</v>
      </c>
      <c r="I452" s="6"/>
      <c r="J452" t="s">
        <v>7722</v>
      </c>
      <c r="K452" t="s">
        <v>9475</v>
      </c>
      <c r="L452" t="s">
        <v>9476</v>
      </c>
      <c r="M452" t="s">
        <v>9474</v>
      </c>
      <c r="N452" t="s">
        <v>22</v>
      </c>
      <c r="O452" t="s">
        <v>7725</v>
      </c>
      <c r="P452" t="s">
        <v>296</v>
      </c>
      <c r="R452" s="2">
        <v>388734702</v>
      </c>
      <c r="S452" s="2">
        <v>381462623</v>
      </c>
      <c r="T452" s="2">
        <v>376503612.20999998</v>
      </c>
      <c r="U452" s="2">
        <v>299928.42</v>
      </c>
      <c r="V452" s="2">
        <v>207758.01</v>
      </c>
      <c r="W452" s="2">
        <v>257283.7</v>
      </c>
      <c r="X452" s="2">
        <v>286330.86</v>
      </c>
      <c r="Y452" s="3" t="s">
        <v>19462</v>
      </c>
    </row>
    <row r="453" spans="1:25" hidden="1" x14ac:dyDescent="0.2">
      <c r="A4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15598-','               1','SP_M',null)</v>
      </c>
      <c r="B453">
        <v>1</v>
      </c>
      <c r="C453" t="s">
        <v>9477</v>
      </c>
      <c r="D453" t="s">
        <v>9478</v>
      </c>
      <c r="E453" t="s">
        <v>22</v>
      </c>
      <c r="F453" s="1">
        <v>41883</v>
      </c>
      <c r="G453" s="1">
        <v>41973</v>
      </c>
      <c r="H453" t="s">
        <v>23</v>
      </c>
      <c r="I453" s="6"/>
      <c r="J453" t="s">
        <v>7722</v>
      </c>
      <c r="K453" t="s">
        <v>9479</v>
      </c>
      <c r="L453" t="s">
        <v>9480</v>
      </c>
      <c r="M453" t="s">
        <v>9478</v>
      </c>
      <c r="N453" t="s">
        <v>22</v>
      </c>
      <c r="O453" t="s">
        <v>7725</v>
      </c>
      <c r="P453" t="s">
        <v>296</v>
      </c>
      <c r="Q453" t="s">
        <v>7477</v>
      </c>
      <c r="R453" s="2">
        <v>182101488</v>
      </c>
      <c r="S453" s="2">
        <v>182101488</v>
      </c>
      <c r="T453" s="2">
        <v>182101488</v>
      </c>
      <c r="U453" s="2">
        <v>128808</v>
      </c>
      <c r="V453" s="2">
        <v>35576.68</v>
      </c>
      <c r="W453" s="2">
        <v>96681.96</v>
      </c>
      <c r="X453" s="2">
        <v>103573.5</v>
      </c>
      <c r="Y453" s="3" t="s">
        <v>19460</v>
      </c>
    </row>
    <row r="454" spans="1:25" hidden="1" x14ac:dyDescent="0.2">
      <c r="A4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15600-','               1','SP_M',null)</v>
      </c>
      <c r="B454">
        <v>1</v>
      </c>
      <c r="C454" t="s">
        <v>9481</v>
      </c>
      <c r="D454" t="s">
        <v>9482</v>
      </c>
      <c r="E454" t="s">
        <v>22</v>
      </c>
      <c r="F454" s="1">
        <v>41883</v>
      </c>
      <c r="G454" s="1">
        <v>42338</v>
      </c>
      <c r="H454" t="s">
        <v>23</v>
      </c>
      <c r="I454" s="6"/>
      <c r="J454" t="s">
        <v>7722</v>
      </c>
      <c r="K454" t="s">
        <v>9483</v>
      </c>
      <c r="L454" t="s">
        <v>9484</v>
      </c>
      <c r="M454" t="s">
        <v>9482</v>
      </c>
      <c r="N454" t="s">
        <v>22</v>
      </c>
      <c r="O454" t="s">
        <v>7725</v>
      </c>
      <c r="P454" t="s">
        <v>296</v>
      </c>
      <c r="Q454" t="s">
        <v>7477</v>
      </c>
      <c r="R454" s="2">
        <v>35501695</v>
      </c>
      <c r="S454" s="2">
        <v>43244650</v>
      </c>
      <c r="T454" s="2">
        <v>43574475</v>
      </c>
      <c r="U454" s="2">
        <v>39062</v>
      </c>
      <c r="V454" s="2">
        <v>7837.72</v>
      </c>
      <c r="W454" s="2">
        <v>52316.86</v>
      </c>
      <c r="X454" s="2">
        <v>52316.86</v>
      </c>
      <c r="Y454" s="3" t="s">
        <v>19457</v>
      </c>
    </row>
    <row r="455" spans="1:25" hidden="1" x14ac:dyDescent="0.2">
      <c r="A4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15600-','               2','SP_M',null)</v>
      </c>
      <c r="B455">
        <v>1</v>
      </c>
      <c r="C455" t="s">
        <v>9481</v>
      </c>
      <c r="D455" t="s">
        <v>9482</v>
      </c>
      <c r="E455" t="s">
        <v>22</v>
      </c>
      <c r="F455" s="1">
        <v>41883</v>
      </c>
      <c r="G455" s="1">
        <v>42338</v>
      </c>
      <c r="H455" t="s">
        <v>5756</v>
      </c>
      <c r="I455" s="6"/>
      <c r="J455" t="s">
        <v>7722</v>
      </c>
      <c r="K455" t="s">
        <v>9483</v>
      </c>
      <c r="L455" t="s">
        <v>9484</v>
      </c>
      <c r="M455" t="s">
        <v>9482</v>
      </c>
      <c r="N455" t="s">
        <v>22</v>
      </c>
      <c r="O455" t="s">
        <v>7725</v>
      </c>
      <c r="P455" t="s">
        <v>296</v>
      </c>
      <c r="Q455" t="s">
        <v>7477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3" t="s">
        <v>19457</v>
      </c>
    </row>
    <row r="456" spans="1:25" hidden="1" x14ac:dyDescent="0.2">
      <c r="A4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15601-','               1',null,null)</v>
      </c>
      <c r="B456">
        <v>1</v>
      </c>
      <c r="C456" t="s">
        <v>9485</v>
      </c>
      <c r="D456" t="s">
        <v>9486</v>
      </c>
      <c r="E456" t="s">
        <v>22</v>
      </c>
      <c r="F456" s="1">
        <v>41883</v>
      </c>
      <c r="G456" s="1">
        <v>42020</v>
      </c>
      <c r="H456" t="s">
        <v>23</v>
      </c>
      <c r="I456" s="6"/>
      <c r="J456" t="s">
        <v>7722</v>
      </c>
      <c r="K456" t="s">
        <v>9487</v>
      </c>
      <c r="L456" t="s">
        <v>9488</v>
      </c>
      <c r="M456" t="s">
        <v>9486</v>
      </c>
      <c r="N456" t="s">
        <v>22</v>
      </c>
      <c r="O456" t="s">
        <v>7725</v>
      </c>
      <c r="P456" t="s">
        <v>296</v>
      </c>
      <c r="R456" s="2">
        <v>971541365</v>
      </c>
      <c r="S456" s="2">
        <v>1113084500</v>
      </c>
      <c r="T456" s="2">
        <v>1113084500</v>
      </c>
      <c r="U456" s="2">
        <v>434626.33</v>
      </c>
      <c r="V456" s="2">
        <v>243903.75</v>
      </c>
      <c r="W456" s="2">
        <v>467774.15</v>
      </c>
      <c r="X456" s="2">
        <v>479593.34</v>
      </c>
      <c r="Y456" s="3" t="s">
        <v>19462</v>
      </c>
    </row>
    <row r="457" spans="1:25" hidden="1" x14ac:dyDescent="0.2">
      <c r="A4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15602-','               1',null,null)</v>
      </c>
      <c r="B457">
        <v>1</v>
      </c>
      <c r="C457" t="s">
        <v>9489</v>
      </c>
      <c r="D457" t="s">
        <v>9490</v>
      </c>
      <c r="E457" t="s">
        <v>22</v>
      </c>
      <c r="F457" s="1">
        <v>41883</v>
      </c>
      <c r="G457" s="1">
        <v>41957</v>
      </c>
      <c r="H457" t="s">
        <v>23</v>
      </c>
      <c r="I457" s="6"/>
      <c r="J457" t="s">
        <v>7722</v>
      </c>
      <c r="K457" t="s">
        <v>9491</v>
      </c>
      <c r="L457" t="s">
        <v>9492</v>
      </c>
      <c r="M457" t="s">
        <v>9490</v>
      </c>
      <c r="N457" t="s">
        <v>22</v>
      </c>
      <c r="O457" t="s">
        <v>7725</v>
      </c>
      <c r="P457" t="s">
        <v>296</v>
      </c>
      <c r="R457" s="2">
        <v>53135589</v>
      </c>
      <c r="S457" s="2">
        <v>53135589</v>
      </c>
      <c r="T457" s="2">
        <v>53135589</v>
      </c>
      <c r="U457" s="2">
        <v>51506</v>
      </c>
      <c r="V457" s="2">
        <v>27284.65</v>
      </c>
      <c r="W457" s="2">
        <v>58779.97</v>
      </c>
      <c r="X457" s="2">
        <v>58779.97</v>
      </c>
      <c r="Y457" s="3" t="s">
        <v>19460</v>
      </c>
    </row>
    <row r="458" spans="1:25" hidden="1" x14ac:dyDescent="0.2">
      <c r="A4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15603-','               1',null,null)</v>
      </c>
      <c r="B458">
        <v>1</v>
      </c>
      <c r="C458" t="s">
        <v>9493</v>
      </c>
      <c r="D458" t="s">
        <v>9494</v>
      </c>
      <c r="E458" t="s">
        <v>22</v>
      </c>
      <c r="F458" s="1">
        <v>41913</v>
      </c>
      <c r="G458" s="1">
        <v>42004</v>
      </c>
      <c r="H458" t="s">
        <v>23</v>
      </c>
      <c r="I458" s="6"/>
      <c r="J458" t="s">
        <v>7722</v>
      </c>
      <c r="K458" t="s">
        <v>9495</v>
      </c>
      <c r="L458" t="s">
        <v>9496</v>
      </c>
      <c r="M458" t="s">
        <v>9494</v>
      </c>
      <c r="N458" t="s">
        <v>22</v>
      </c>
      <c r="O458" t="s">
        <v>7725</v>
      </c>
      <c r="P458" t="s">
        <v>296</v>
      </c>
      <c r="R458" s="2">
        <v>201537000</v>
      </c>
      <c r="S458" s="2">
        <v>201537000</v>
      </c>
      <c r="T458" s="2">
        <v>0</v>
      </c>
      <c r="U458" s="2">
        <v>188786</v>
      </c>
      <c r="V458" s="2">
        <v>82339.199999999997</v>
      </c>
      <c r="W458" s="2">
        <v>61257.38</v>
      </c>
      <c r="X458" s="2">
        <v>188788.32</v>
      </c>
      <c r="Y458" s="3" t="s">
        <v>19463</v>
      </c>
    </row>
    <row r="459" spans="1:25" hidden="1" x14ac:dyDescent="0.2">
      <c r="A4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16000-','               1',null,null)</v>
      </c>
      <c r="B459">
        <v>1</v>
      </c>
      <c r="C459" t="s">
        <v>10086</v>
      </c>
      <c r="D459" t="s">
        <v>10087</v>
      </c>
      <c r="E459" t="s">
        <v>22</v>
      </c>
      <c r="F459" s="1">
        <v>41913</v>
      </c>
      <c r="G459" s="1">
        <v>42035</v>
      </c>
      <c r="H459" t="s">
        <v>23</v>
      </c>
      <c r="I459" s="6"/>
      <c r="J459" t="s">
        <v>7722</v>
      </c>
      <c r="K459" t="s">
        <v>10088</v>
      </c>
      <c r="L459" t="s">
        <v>10089</v>
      </c>
      <c r="M459" t="s">
        <v>10087</v>
      </c>
      <c r="N459" t="s">
        <v>22</v>
      </c>
      <c r="O459" t="s">
        <v>7725</v>
      </c>
      <c r="P459" t="s">
        <v>296</v>
      </c>
      <c r="R459" s="2">
        <v>1472319180</v>
      </c>
      <c r="S459" s="2">
        <v>1472319180</v>
      </c>
      <c r="T459" s="2">
        <v>1503621349.2</v>
      </c>
      <c r="U459" s="2">
        <v>500492</v>
      </c>
      <c r="V459" s="2">
        <v>166176.44</v>
      </c>
      <c r="W459" s="2">
        <v>600687.66</v>
      </c>
      <c r="X459" s="2">
        <v>601537.69999999995</v>
      </c>
      <c r="Y459" s="3" t="s">
        <v>19460</v>
      </c>
    </row>
    <row r="460" spans="1:25" hidden="1" x14ac:dyDescent="0.2">
      <c r="A4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16002-','               1',null,null)</v>
      </c>
      <c r="B460">
        <v>1</v>
      </c>
      <c r="C460" t="s">
        <v>10090</v>
      </c>
      <c r="D460" t="s">
        <v>10091</v>
      </c>
      <c r="E460" t="s">
        <v>22</v>
      </c>
      <c r="F460" s="1">
        <v>41913</v>
      </c>
      <c r="G460" s="1">
        <v>41973</v>
      </c>
      <c r="H460" t="s">
        <v>23</v>
      </c>
      <c r="I460" s="6"/>
      <c r="J460" t="s">
        <v>7722</v>
      </c>
      <c r="K460" t="s">
        <v>10092</v>
      </c>
      <c r="L460" t="s">
        <v>10093</v>
      </c>
      <c r="M460" t="s">
        <v>10091</v>
      </c>
      <c r="N460" t="s">
        <v>22</v>
      </c>
      <c r="O460" t="s">
        <v>7725</v>
      </c>
      <c r="P460" t="s">
        <v>296</v>
      </c>
      <c r="R460" s="2">
        <v>2237596</v>
      </c>
      <c r="S460" s="2">
        <v>2237596</v>
      </c>
      <c r="T460" s="2">
        <v>2237596</v>
      </c>
      <c r="U460" s="2">
        <v>6052</v>
      </c>
      <c r="V460" s="2">
        <v>159.41999999999999</v>
      </c>
      <c r="W460" s="2">
        <v>5275.84</v>
      </c>
      <c r="X460" s="2">
        <v>5303.77</v>
      </c>
      <c r="Y460" s="3" t="s">
        <v>19461</v>
      </c>
    </row>
    <row r="461" spans="1:25" hidden="1" x14ac:dyDescent="0.2">
      <c r="A4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16003-','               1','SP_M',null)</v>
      </c>
      <c r="B461">
        <v>1</v>
      </c>
      <c r="C461" t="s">
        <v>10094</v>
      </c>
      <c r="D461" t="s">
        <v>10095</v>
      </c>
      <c r="E461" t="s">
        <v>22</v>
      </c>
      <c r="F461" s="1">
        <v>41913</v>
      </c>
      <c r="G461" s="1">
        <v>41965</v>
      </c>
      <c r="H461" t="s">
        <v>23</v>
      </c>
      <c r="I461" s="6"/>
      <c r="J461" t="s">
        <v>7722</v>
      </c>
      <c r="K461" t="s">
        <v>10096</v>
      </c>
      <c r="L461" t="s">
        <v>10097</v>
      </c>
      <c r="M461" t="s">
        <v>10095</v>
      </c>
      <c r="N461" t="s">
        <v>22</v>
      </c>
      <c r="O461" t="s">
        <v>7725</v>
      </c>
      <c r="P461" t="s">
        <v>296</v>
      </c>
      <c r="Q461" t="s">
        <v>7477</v>
      </c>
      <c r="R461" s="2">
        <v>7673760</v>
      </c>
      <c r="S461" s="2">
        <v>7673760</v>
      </c>
      <c r="T461" s="2">
        <v>7673760</v>
      </c>
      <c r="U461" s="2">
        <v>13483</v>
      </c>
      <c r="V461" s="2">
        <v>7908.03</v>
      </c>
      <c r="W461" s="2">
        <v>17280.22</v>
      </c>
      <c r="X461" s="2">
        <v>17634.259999999998</v>
      </c>
      <c r="Y461" s="3" t="s">
        <v>19432</v>
      </c>
    </row>
    <row r="462" spans="1:25" hidden="1" x14ac:dyDescent="0.2">
      <c r="A4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14032-','               1','SP_M',null)</v>
      </c>
      <c r="B462">
        <v>1</v>
      </c>
      <c r="C462" t="s">
        <v>9216</v>
      </c>
      <c r="D462" t="s">
        <v>9217</v>
      </c>
      <c r="E462" t="s">
        <v>22</v>
      </c>
      <c r="F462" s="1">
        <v>41609</v>
      </c>
      <c r="G462" s="1">
        <v>41920</v>
      </c>
      <c r="H462" t="s">
        <v>23</v>
      </c>
      <c r="I462" s="6"/>
      <c r="J462" t="s">
        <v>7722</v>
      </c>
      <c r="K462" t="s">
        <v>9218</v>
      </c>
      <c r="L462" t="s">
        <v>9219</v>
      </c>
      <c r="M462" t="s">
        <v>9217</v>
      </c>
      <c r="N462" t="s">
        <v>22</v>
      </c>
      <c r="O462" t="s">
        <v>7725</v>
      </c>
      <c r="P462" t="s">
        <v>296</v>
      </c>
      <c r="Q462" t="s">
        <v>7477</v>
      </c>
      <c r="R462" s="2">
        <v>0</v>
      </c>
      <c r="S462" s="2">
        <v>0</v>
      </c>
      <c r="T462" s="2">
        <v>0</v>
      </c>
      <c r="U462" s="2">
        <v>0</v>
      </c>
      <c r="V462" s="2">
        <v>8026.48</v>
      </c>
      <c r="W462" s="2">
        <v>24575.26</v>
      </c>
      <c r="X462" s="2">
        <v>24910.55</v>
      </c>
      <c r="Y462" s="3" t="s">
        <v>19432</v>
      </c>
    </row>
    <row r="463" spans="1:25" hidden="1" x14ac:dyDescent="0.2">
      <c r="A4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14044-','               1','SP_M',null)</v>
      </c>
      <c r="B463">
        <v>1</v>
      </c>
      <c r="C463" t="s">
        <v>9220</v>
      </c>
      <c r="D463" t="s">
        <v>9221</v>
      </c>
      <c r="E463" t="s">
        <v>22</v>
      </c>
      <c r="F463" s="1">
        <v>41640</v>
      </c>
      <c r="G463" s="1">
        <v>41913</v>
      </c>
      <c r="H463" t="s">
        <v>23</v>
      </c>
      <c r="I463" s="6"/>
      <c r="J463" t="s">
        <v>7722</v>
      </c>
      <c r="K463" t="s">
        <v>9222</v>
      </c>
      <c r="L463" t="s">
        <v>9223</v>
      </c>
      <c r="M463" t="s">
        <v>9221</v>
      </c>
      <c r="N463" t="s">
        <v>22</v>
      </c>
      <c r="O463" t="s">
        <v>7725</v>
      </c>
      <c r="P463" t="s">
        <v>296</v>
      </c>
      <c r="Q463" t="s">
        <v>7477</v>
      </c>
      <c r="R463" s="2">
        <v>10647600</v>
      </c>
      <c r="S463" s="2">
        <v>10647600</v>
      </c>
      <c r="T463" s="2">
        <v>10647676</v>
      </c>
      <c r="U463" s="2">
        <v>28509</v>
      </c>
      <c r="V463" s="2">
        <v>11366.37</v>
      </c>
      <c r="W463" s="2">
        <v>28779.35</v>
      </c>
      <c r="X463" s="2">
        <v>28883.65</v>
      </c>
      <c r="Y463" s="3" t="s">
        <v>19459</v>
      </c>
    </row>
    <row r="464" spans="1:25" hidden="1" x14ac:dyDescent="0.2">
      <c r="A4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14050-','               1','SP_M',null)</v>
      </c>
      <c r="B464">
        <v>1</v>
      </c>
      <c r="C464" t="s">
        <v>9224</v>
      </c>
      <c r="D464" t="s">
        <v>9225</v>
      </c>
      <c r="E464" t="s">
        <v>22</v>
      </c>
      <c r="F464" s="1">
        <v>41640</v>
      </c>
      <c r="G464" s="1">
        <v>41738</v>
      </c>
      <c r="H464" t="s">
        <v>23</v>
      </c>
      <c r="I464" s="6"/>
      <c r="J464" t="s">
        <v>7722</v>
      </c>
      <c r="K464" t="s">
        <v>9226</v>
      </c>
      <c r="L464" t="s">
        <v>9227</v>
      </c>
      <c r="M464" t="s">
        <v>9225</v>
      </c>
      <c r="N464" t="s">
        <v>22</v>
      </c>
      <c r="O464" t="s">
        <v>7725</v>
      </c>
      <c r="P464" t="s">
        <v>296</v>
      </c>
      <c r="Q464" t="s">
        <v>7477</v>
      </c>
      <c r="R464" s="2">
        <v>2303173.7400000002</v>
      </c>
      <c r="S464" s="2">
        <v>2303173.7400000002</v>
      </c>
      <c r="T464" s="2">
        <v>2291710.7999999998</v>
      </c>
      <c r="U464" s="2">
        <v>8281</v>
      </c>
      <c r="V464" s="2">
        <v>4360.5</v>
      </c>
      <c r="W464" s="2">
        <v>7970.56</v>
      </c>
      <c r="X464" s="2">
        <v>7970.56</v>
      </c>
      <c r="Y464" s="3" t="s">
        <v>19458</v>
      </c>
    </row>
    <row r="465" spans="1:25" hidden="1" x14ac:dyDescent="0.2">
      <c r="A4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14051-','               1','SP_M',null)</v>
      </c>
      <c r="B465">
        <v>1</v>
      </c>
      <c r="C465" t="s">
        <v>9228</v>
      </c>
      <c r="D465" t="s">
        <v>9229</v>
      </c>
      <c r="E465" t="s">
        <v>22</v>
      </c>
      <c r="F465" s="1">
        <v>41671</v>
      </c>
      <c r="G465" s="1">
        <v>41691</v>
      </c>
      <c r="H465" t="s">
        <v>23</v>
      </c>
      <c r="I465" s="6"/>
      <c r="J465" t="s">
        <v>7722</v>
      </c>
      <c r="K465" t="s">
        <v>9230</v>
      </c>
      <c r="L465" t="s">
        <v>9231</v>
      </c>
      <c r="M465" t="s">
        <v>9229</v>
      </c>
      <c r="N465" t="s">
        <v>22</v>
      </c>
      <c r="O465" t="s">
        <v>7725</v>
      </c>
      <c r="P465" t="s">
        <v>296</v>
      </c>
      <c r="Q465" t="s">
        <v>7477</v>
      </c>
      <c r="R465" s="2">
        <v>78490.16</v>
      </c>
      <c r="S465" s="2">
        <v>78490.16</v>
      </c>
      <c r="T465" s="2">
        <v>121659.16</v>
      </c>
      <c r="U465" s="2">
        <v>400.46</v>
      </c>
      <c r="V465" s="2">
        <v>0</v>
      </c>
      <c r="W465" s="2">
        <v>333.72</v>
      </c>
      <c r="X465" s="2">
        <v>383.72</v>
      </c>
      <c r="Y465" s="3" t="s">
        <v>19458</v>
      </c>
    </row>
    <row r="466" spans="1:25" hidden="1" x14ac:dyDescent="0.2">
      <c r="A4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14054-','               1',null,null)</v>
      </c>
      <c r="B466">
        <v>1</v>
      </c>
      <c r="C466" t="s">
        <v>9232</v>
      </c>
      <c r="D466" t="s">
        <v>9233</v>
      </c>
      <c r="E466" t="s">
        <v>22</v>
      </c>
      <c r="F466" s="1">
        <v>41671</v>
      </c>
      <c r="G466" s="1">
        <v>41935</v>
      </c>
      <c r="H466" t="s">
        <v>23</v>
      </c>
      <c r="I466" s="6"/>
      <c r="J466" t="s">
        <v>7722</v>
      </c>
      <c r="K466" t="s">
        <v>9234</v>
      </c>
      <c r="L466" t="s">
        <v>9235</v>
      </c>
      <c r="M466" t="s">
        <v>9233</v>
      </c>
      <c r="N466" t="s">
        <v>22</v>
      </c>
      <c r="O466" t="s">
        <v>7725</v>
      </c>
      <c r="P466" t="s">
        <v>28</v>
      </c>
      <c r="R466" s="2">
        <v>1261295.68</v>
      </c>
      <c r="S466" s="2">
        <v>1261295.68</v>
      </c>
      <c r="T466" s="2">
        <v>1406100</v>
      </c>
      <c r="U466" s="2">
        <v>4865</v>
      </c>
      <c r="V466" s="2">
        <v>1546.9</v>
      </c>
      <c r="W466" s="2">
        <v>4901.47</v>
      </c>
      <c r="X466" s="2">
        <v>4901.47</v>
      </c>
      <c r="Y466" s="3" t="s">
        <v>19463</v>
      </c>
    </row>
    <row r="467" spans="1:25" hidden="1" x14ac:dyDescent="0.2">
      <c r="A4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14055-','               1','SP_M',null)</v>
      </c>
      <c r="B467">
        <v>1</v>
      </c>
      <c r="C467" t="s">
        <v>9236</v>
      </c>
      <c r="D467" t="s">
        <v>9237</v>
      </c>
      <c r="E467" t="s">
        <v>22</v>
      </c>
      <c r="F467" s="1">
        <v>41671</v>
      </c>
      <c r="G467" s="1">
        <v>41738</v>
      </c>
      <c r="H467" t="s">
        <v>23</v>
      </c>
      <c r="I467" s="6"/>
      <c r="J467" t="s">
        <v>7722</v>
      </c>
      <c r="K467" t="s">
        <v>9238</v>
      </c>
      <c r="L467" t="s">
        <v>9239</v>
      </c>
      <c r="M467" t="s">
        <v>9237</v>
      </c>
      <c r="N467" t="s">
        <v>22</v>
      </c>
      <c r="O467" t="s">
        <v>7725</v>
      </c>
      <c r="P467" t="s">
        <v>296</v>
      </c>
      <c r="Q467" t="s">
        <v>7477</v>
      </c>
      <c r="R467" s="2">
        <v>651531.96</v>
      </c>
      <c r="S467" s="2">
        <v>651531.96</v>
      </c>
      <c r="T467" s="2">
        <v>832057.23</v>
      </c>
      <c r="U467" s="2">
        <v>8988</v>
      </c>
      <c r="V467" s="2">
        <v>49.72</v>
      </c>
      <c r="W467" s="2">
        <v>2454.54</v>
      </c>
      <c r="X467" s="2">
        <v>2454.54</v>
      </c>
      <c r="Y467" s="3" t="s">
        <v>19458</v>
      </c>
    </row>
    <row r="468" spans="1:25" hidden="1" x14ac:dyDescent="0.2">
      <c r="A4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14056-','               1','SP_M',null)</v>
      </c>
      <c r="B468">
        <v>1</v>
      </c>
      <c r="C468" t="s">
        <v>9240</v>
      </c>
      <c r="D468" t="s">
        <v>9241</v>
      </c>
      <c r="E468" t="s">
        <v>22</v>
      </c>
      <c r="F468" s="1">
        <v>41671</v>
      </c>
      <c r="G468" s="1">
        <v>41935</v>
      </c>
      <c r="H468" t="s">
        <v>23</v>
      </c>
      <c r="I468" s="6"/>
      <c r="J468" t="s">
        <v>7722</v>
      </c>
      <c r="K468" t="s">
        <v>9242</v>
      </c>
      <c r="L468" t="s">
        <v>9243</v>
      </c>
      <c r="M468" t="s">
        <v>9241</v>
      </c>
      <c r="N468" t="s">
        <v>22</v>
      </c>
      <c r="O468" t="s">
        <v>7725</v>
      </c>
      <c r="P468" t="s">
        <v>296</v>
      </c>
      <c r="Q468" t="s">
        <v>7477</v>
      </c>
      <c r="R468" s="2">
        <v>239730</v>
      </c>
      <c r="S468" s="2">
        <v>239730</v>
      </c>
      <c r="T468" s="2">
        <v>239730</v>
      </c>
      <c r="U468" s="2">
        <v>0</v>
      </c>
      <c r="V468" s="2">
        <v>375.51</v>
      </c>
      <c r="W468" s="2">
        <v>1500.34</v>
      </c>
      <c r="X468" s="2">
        <v>1500.34</v>
      </c>
      <c r="Y468" s="3" t="s">
        <v>19459</v>
      </c>
    </row>
    <row r="469" spans="1:25" hidden="1" x14ac:dyDescent="0.2">
      <c r="A4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14057-','               1','SP_M',null)</v>
      </c>
      <c r="B469">
        <v>1</v>
      </c>
      <c r="C469" t="s">
        <v>9244</v>
      </c>
      <c r="D469" t="s">
        <v>9245</v>
      </c>
      <c r="E469" t="s">
        <v>22</v>
      </c>
      <c r="F469" s="1">
        <v>41671</v>
      </c>
      <c r="G469" s="1">
        <v>41971</v>
      </c>
      <c r="H469" t="s">
        <v>23</v>
      </c>
      <c r="I469" s="6"/>
      <c r="J469" t="s">
        <v>7722</v>
      </c>
      <c r="K469" t="s">
        <v>9246</v>
      </c>
      <c r="L469" t="s">
        <v>9247</v>
      </c>
      <c r="M469" t="s">
        <v>9245</v>
      </c>
      <c r="N469" t="s">
        <v>22</v>
      </c>
      <c r="O469" t="s">
        <v>7725</v>
      </c>
      <c r="P469" t="s">
        <v>296</v>
      </c>
      <c r="Q469" t="s">
        <v>7477</v>
      </c>
      <c r="R469" s="2">
        <v>28132468</v>
      </c>
      <c r="S469" s="2">
        <v>28132468</v>
      </c>
      <c r="T469" s="2">
        <v>22758784.02</v>
      </c>
      <c r="U469" s="2">
        <v>55931</v>
      </c>
      <c r="V469" s="2">
        <v>22504.32</v>
      </c>
      <c r="W469" s="2">
        <v>44623.95</v>
      </c>
      <c r="X469" s="2">
        <v>44623.95</v>
      </c>
      <c r="Y469" s="3" t="s">
        <v>19432</v>
      </c>
    </row>
    <row r="470" spans="1:25" hidden="1" x14ac:dyDescent="0.2">
      <c r="A4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14064-','               1','SP_M',null)</v>
      </c>
      <c r="B470">
        <v>1</v>
      </c>
      <c r="C470" t="s">
        <v>9248</v>
      </c>
      <c r="D470" t="s">
        <v>9249</v>
      </c>
      <c r="E470" t="s">
        <v>22</v>
      </c>
      <c r="F470" s="1">
        <v>41699</v>
      </c>
      <c r="G470" s="1">
        <v>41935</v>
      </c>
      <c r="H470" t="s">
        <v>23</v>
      </c>
      <c r="I470" s="6"/>
      <c r="J470" t="s">
        <v>7722</v>
      </c>
      <c r="K470" t="s">
        <v>9250</v>
      </c>
      <c r="L470" t="s">
        <v>9251</v>
      </c>
      <c r="M470" t="s">
        <v>9249</v>
      </c>
      <c r="N470" t="s">
        <v>22</v>
      </c>
      <c r="O470" t="s">
        <v>7725</v>
      </c>
      <c r="P470" t="s">
        <v>296</v>
      </c>
      <c r="Q470" t="s">
        <v>7477</v>
      </c>
      <c r="R470" s="2">
        <v>2092232.16</v>
      </c>
      <c r="S470" s="2">
        <v>2092232.16</v>
      </c>
      <c r="T470" s="2">
        <v>2757598.56</v>
      </c>
      <c r="U470" s="2">
        <v>0</v>
      </c>
      <c r="V470" s="2">
        <v>4500.46</v>
      </c>
      <c r="W470" s="2">
        <v>8507.17</v>
      </c>
      <c r="X470" s="2">
        <v>8560.27</v>
      </c>
      <c r="Y470" s="3" t="s">
        <v>19463</v>
      </c>
    </row>
    <row r="471" spans="1:25" hidden="1" x14ac:dyDescent="0.2">
      <c r="A4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14072-','               1','SP_M',null)</v>
      </c>
      <c r="B471">
        <v>1</v>
      </c>
      <c r="C471" t="s">
        <v>9252</v>
      </c>
      <c r="D471" t="s">
        <v>9253</v>
      </c>
      <c r="E471" t="s">
        <v>22</v>
      </c>
      <c r="F471" s="1">
        <v>41730</v>
      </c>
      <c r="G471" s="1">
        <v>41935</v>
      </c>
      <c r="H471" t="s">
        <v>23</v>
      </c>
      <c r="I471" s="6"/>
      <c r="J471" t="s">
        <v>7722</v>
      </c>
      <c r="K471" t="s">
        <v>9254</v>
      </c>
      <c r="L471" t="s">
        <v>9255</v>
      </c>
      <c r="M471" t="s">
        <v>9253</v>
      </c>
      <c r="N471" t="s">
        <v>22</v>
      </c>
      <c r="O471" t="s">
        <v>7725</v>
      </c>
      <c r="P471" t="s">
        <v>296</v>
      </c>
      <c r="Q471" t="s">
        <v>7477</v>
      </c>
      <c r="R471" s="2">
        <v>276458.53000000003</v>
      </c>
      <c r="S471" s="2">
        <v>276458.53000000003</v>
      </c>
      <c r="T471" s="2">
        <v>559783</v>
      </c>
      <c r="U471" s="2">
        <v>2083</v>
      </c>
      <c r="V471" s="2">
        <v>672.74</v>
      </c>
      <c r="W471" s="2">
        <v>1171.8599999999999</v>
      </c>
      <c r="X471" s="2">
        <v>1171.8599999999999</v>
      </c>
      <c r="Y471" s="3" t="s">
        <v>19463</v>
      </c>
    </row>
    <row r="472" spans="1:25" hidden="1" x14ac:dyDescent="0.2">
      <c r="A4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14077-','               1','SP_M',null)</v>
      </c>
      <c r="B472">
        <v>1</v>
      </c>
      <c r="C472" t="s">
        <v>9256</v>
      </c>
      <c r="D472" t="s">
        <v>9257</v>
      </c>
      <c r="E472" t="s">
        <v>22</v>
      </c>
      <c r="F472" s="1">
        <v>41730</v>
      </c>
      <c r="G472" s="1">
        <v>41920</v>
      </c>
      <c r="H472" t="s">
        <v>23</v>
      </c>
      <c r="I472" s="6"/>
      <c r="J472" t="s">
        <v>7722</v>
      </c>
      <c r="K472" t="s">
        <v>9258</v>
      </c>
      <c r="L472" t="s">
        <v>9259</v>
      </c>
      <c r="M472" t="s">
        <v>9257</v>
      </c>
      <c r="N472" t="s">
        <v>22</v>
      </c>
      <c r="O472" t="s">
        <v>7725</v>
      </c>
      <c r="P472" t="s">
        <v>296</v>
      </c>
      <c r="Q472" t="s">
        <v>7477</v>
      </c>
      <c r="R472" s="2">
        <v>3422832</v>
      </c>
      <c r="S472" s="2">
        <v>3422832</v>
      </c>
      <c r="T472" s="2">
        <v>3422832</v>
      </c>
      <c r="U472" s="2">
        <v>11610</v>
      </c>
      <c r="V472" s="2">
        <v>0</v>
      </c>
      <c r="W472" s="2">
        <v>11296.03</v>
      </c>
      <c r="X472" s="2">
        <v>11296.03</v>
      </c>
      <c r="Y472" s="3" t="s">
        <v>19461</v>
      </c>
    </row>
    <row r="473" spans="1:25" hidden="1" x14ac:dyDescent="0.2">
      <c r="A4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14078-','               1','SP_M',null)</v>
      </c>
      <c r="B473">
        <v>1</v>
      </c>
      <c r="C473" t="s">
        <v>9260</v>
      </c>
      <c r="D473" t="s">
        <v>9261</v>
      </c>
      <c r="E473" t="s">
        <v>22</v>
      </c>
      <c r="F473" s="1">
        <v>41730</v>
      </c>
      <c r="G473" s="1">
        <v>41935</v>
      </c>
      <c r="H473" t="s">
        <v>23</v>
      </c>
      <c r="I473" s="6"/>
      <c r="J473" t="s">
        <v>7722</v>
      </c>
      <c r="K473" t="s">
        <v>9262</v>
      </c>
      <c r="L473" t="s">
        <v>9263</v>
      </c>
      <c r="M473" t="s">
        <v>9261</v>
      </c>
      <c r="N473" t="s">
        <v>22</v>
      </c>
      <c r="O473" t="s">
        <v>7725</v>
      </c>
      <c r="P473" t="s">
        <v>296</v>
      </c>
      <c r="Q473" t="s">
        <v>7477</v>
      </c>
      <c r="R473" s="2">
        <v>84563.520000000004</v>
      </c>
      <c r="S473" s="2">
        <v>84563.520000000004</v>
      </c>
      <c r="T473" s="2">
        <v>132750</v>
      </c>
      <c r="U473" s="2">
        <v>0</v>
      </c>
      <c r="V473" s="2">
        <v>0</v>
      </c>
      <c r="W473" s="2">
        <v>398.13</v>
      </c>
      <c r="X473" s="2">
        <v>398.13</v>
      </c>
      <c r="Y473" s="3" t="s">
        <v>19463</v>
      </c>
    </row>
    <row r="474" spans="1:25" hidden="1" x14ac:dyDescent="0.2">
      <c r="A4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14081-','               1','SP_M',null)</v>
      </c>
      <c r="B474">
        <v>1</v>
      </c>
      <c r="C474" t="s">
        <v>9264</v>
      </c>
      <c r="D474" t="s">
        <v>9265</v>
      </c>
      <c r="E474" t="s">
        <v>22</v>
      </c>
      <c r="F474" s="1">
        <v>41760</v>
      </c>
      <c r="G474" s="1">
        <v>41935</v>
      </c>
      <c r="H474" t="s">
        <v>23</v>
      </c>
      <c r="I474" s="6"/>
      <c r="J474" t="s">
        <v>7722</v>
      </c>
      <c r="K474" t="s">
        <v>9266</v>
      </c>
      <c r="L474" t="s">
        <v>9267</v>
      </c>
      <c r="M474" t="s">
        <v>9265</v>
      </c>
      <c r="N474" t="s">
        <v>22</v>
      </c>
      <c r="O474" t="s">
        <v>7725</v>
      </c>
      <c r="P474" t="s">
        <v>296</v>
      </c>
      <c r="Q474" t="s">
        <v>7477</v>
      </c>
      <c r="R474" s="2">
        <v>215557.26</v>
      </c>
      <c r="S474" s="2">
        <v>215557.26</v>
      </c>
      <c r="T474" s="2">
        <v>286068</v>
      </c>
      <c r="U474" s="2">
        <v>1247</v>
      </c>
      <c r="V474" s="2">
        <v>0</v>
      </c>
      <c r="W474" s="2">
        <v>974.69</v>
      </c>
      <c r="X474" s="2">
        <v>974.69</v>
      </c>
      <c r="Y474" s="3" t="s">
        <v>19463</v>
      </c>
    </row>
    <row r="475" spans="1:25" hidden="1" x14ac:dyDescent="0.2">
      <c r="A4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14083-','               1','SP_M',null)</v>
      </c>
      <c r="B475">
        <v>1</v>
      </c>
      <c r="C475" t="s">
        <v>9268</v>
      </c>
      <c r="D475" t="s">
        <v>9269</v>
      </c>
      <c r="E475" t="s">
        <v>22</v>
      </c>
      <c r="F475" s="1">
        <v>41760</v>
      </c>
      <c r="G475" s="1">
        <v>41892</v>
      </c>
      <c r="H475" t="s">
        <v>23</v>
      </c>
      <c r="I475" s="6"/>
      <c r="J475" t="s">
        <v>7722</v>
      </c>
      <c r="K475" t="s">
        <v>9270</v>
      </c>
      <c r="L475" t="s">
        <v>9271</v>
      </c>
      <c r="M475" t="s">
        <v>9269</v>
      </c>
      <c r="N475" t="s">
        <v>22</v>
      </c>
      <c r="O475" t="s">
        <v>7725</v>
      </c>
      <c r="P475" t="s">
        <v>296</v>
      </c>
      <c r="Q475" t="s">
        <v>7477</v>
      </c>
      <c r="R475" s="2">
        <v>182947.33</v>
      </c>
      <c r="S475" s="2">
        <v>182947.33</v>
      </c>
      <c r="T475" s="2">
        <v>356827</v>
      </c>
      <c r="U475" s="2">
        <v>1278</v>
      </c>
      <c r="V475" s="2">
        <v>150.41999999999999</v>
      </c>
      <c r="W475" s="2">
        <v>669.12</v>
      </c>
      <c r="X475" s="2">
        <v>669.12</v>
      </c>
      <c r="Y475" s="3" t="s">
        <v>19463</v>
      </c>
    </row>
    <row r="476" spans="1:25" hidden="1" x14ac:dyDescent="0.2">
      <c r="A4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14089-','               1','SP_M',null)</v>
      </c>
      <c r="B476">
        <v>1</v>
      </c>
      <c r="C476" t="s">
        <v>9272</v>
      </c>
      <c r="D476" t="s">
        <v>9273</v>
      </c>
      <c r="E476" t="s">
        <v>22</v>
      </c>
      <c r="F476" s="1">
        <v>41760</v>
      </c>
      <c r="G476" s="1">
        <v>42244</v>
      </c>
      <c r="H476" t="s">
        <v>23</v>
      </c>
      <c r="I476" s="6"/>
      <c r="J476" t="s">
        <v>7722</v>
      </c>
      <c r="K476" t="s">
        <v>9274</v>
      </c>
      <c r="L476" t="s">
        <v>9275</v>
      </c>
      <c r="M476" t="s">
        <v>9273</v>
      </c>
      <c r="N476" t="s">
        <v>22</v>
      </c>
      <c r="O476" t="s">
        <v>7725</v>
      </c>
      <c r="P476" t="s">
        <v>296</v>
      </c>
      <c r="Q476" t="s">
        <v>7477</v>
      </c>
      <c r="R476" s="2">
        <v>391919</v>
      </c>
      <c r="S476" s="2">
        <v>391919</v>
      </c>
      <c r="T476" s="2">
        <v>1045500</v>
      </c>
      <c r="U476" s="2">
        <v>3863</v>
      </c>
      <c r="V476" s="2">
        <v>94.01</v>
      </c>
      <c r="W476" s="2">
        <v>1593.17</v>
      </c>
      <c r="X476" s="2">
        <v>1593.17</v>
      </c>
      <c r="Y476" s="3" t="s">
        <v>19456</v>
      </c>
    </row>
    <row r="477" spans="1:25" hidden="1" x14ac:dyDescent="0.2">
      <c r="A4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14091-','               1','SP_M',null)</v>
      </c>
      <c r="B477">
        <v>1</v>
      </c>
      <c r="C477" t="s">
        <v>9276</v>
      </c>
      <c r="D477" t="s">
        <v>9277</v>
      </c>
      <c r="E477" t="s">
        <v>22</v>
      </c>
      <c r="F477" s="1">
        <v>41760</v>
      </c>
      <c r="G477" s="1">
        <v>41829</v>
      </c>
      <c r="H477" t="s">
        <v>23</v>
      </c>
      <c r="I477" s="6"/>
      <c r="J477" t="s">
        <v>7722</v>
      </c>
      <c r="K477" t="s">
        <v>9278</v>
      </c>
      <c r="L477" t="s">
        <v>9279</v>
      </c>
      <c r="M477" t="s">
        <v>9277</v>
      </c>
      <c r="N477" t="s">
        <v>22</v>
      </c>
      <c r="O477" t="s">
        <v>7725</v>
      </c>
      <c r="P477" t="s">
        <v>296</v>
      </c>
      <c r="Q477" t="s">
        <v>7477</v>
      </c>
      <c r="R477" s="2">
        <v>309021.13</v>
      </c>
      <c r="S477" s="2">
        <v>309021.13</v>
      </c>
      <c r="T477" s="2">
        <v>0</v>
      </c>
      <c r="U477" s="2">
        <v>0</v>
      </c>
      <c r="V477" s="2">
        <v>548.25</v>
      </c>
      <c r="W477" s="2">
        <v>1294.06</v>
      </c>
      <c r="X477" s="2">
        <v>1294.06</v>
      </c>
      <c r="Y477" s="3" t="s">
        <v>19459</v>
      </c>
    </row>
    <row r="478" spans="1:25" hidden="1" x14ac:dyDescent="0.2">
      <c r="A4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14092-','               1','SP_M',null)</v>
      </c>
      <c r="B478">
        <v>1</v>
      </c>
      <c r="C478" t="s">
        <v>9280</v>
      </c>
      <c r="D478" t="s">
        <v>9281</v>
      </c>
      <c r="E478" t="s">
        <v>22</v>
      </c>
      <c r="F478" s="1">
        <v>41791</v>
      </c>
      <c r="G478" s="1">
        <v>41892</v>
      </c>
      <c r="H478" t="s">
        <v>23</v>
      </c>
      <c r="I478" s="6"/>
      <c r="J478" t="s">
        <v>7722</v>
      </c>
      <c r="K478" t="s">
        <v>9282</v>
      </c>
      <c r="L478" t="s">
        <v>9283</v>
      </c>
      <c r="M478" t="s">
        <v>9281</v>
      </c>
      <c r="N478" t="s">
        <v>22</v>
      </c>
      <c r="O478" t="s">
        <v>7725</v>
      </c>
      <c r="P478" t="s">
        <v>296</v>
      </c>
      <c r="Q478" t="s">
        <v>7477</v>
      </c>
      <c r="R478" s="2">
        <v>715859.2</v>
      </c>
      <c r="S478" s="2">
        <v>715859.2</v>
      </c>
      <c r="T478" s="2">
        <v>640552</v>
      </c>
      <c r="U478" s="2">
        <v>2363</v>
      </c>
      <c r="V478" s="2">
        <v>1172.1400000000001</v>
      </c>
      <c r="W478" s="2">
        <v>2697.2</v>
      </c>
      <c r="X478" s="2">
        <v>2697.2</v>
      </c>
      <c r="Y478" s="3" t="s">
        <v>19463</v>
      </c>
    </row>
    <row r="479" spans="1:25" hidden="1" x14ac:dyDescent="0.2">
      <c r="A4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14095-','               1','SP_M',null)</v>
      </c>
      <c r="B479">
        <v>1</v>
      </c>
      <c r="C479" t="s">
        <v>9284</v>
      </c>
      <c r="D479" t="s">
        <v>9285</v>
      </c>
      <c r="E479" t="s">
        <v>22</v>
      </c>
      <c r="F479" s="1">
        <v>41791</v>
      </c>
      <c r="G479" s="1">
        <v>41935</v>
      </c>
      <c r="H479" t="s">
        <v>23</v>
      </c>
      <c r="I479" s="6"/>
      <c r="J479" t="s">
        <v>7722</v>
      </c>
      <c r="K479" t="s">
        <v>9286</v>
      </c>
      <c r="L479" t="s">
        <v>9287</v>
      </c>
      <c r="M479" t="s">
        <v>9285</v>
      </c>
      <c r="N479" t="s">
        <v>22</v>
      </c>
      <c r="O479" t="s">
        <v>7725</v>
      </c>
      <c r="P479" t="s">
        <v>296</v>
      </c>
      <c r="Q479" t="s">
        <v>7477</v>
      </c>
      <c r="R479" s="2">
        <v>671901.12</v>
      </c>
      <c r="S479" s="2">
        <v>671901.12</v>
      </c>
      <c r="T479" s="2">
        <v>757174</v>
      </c>
      <c r="U479" s="2">
        <v>2347</v>
      </c>
      <c r="V479" s="2">
        <v>1529.09</v>
      </c>
      <c r="W479" s="2">
        <v>3094.85</v>
      </c>
      <c r="X479" s="2">
        <v>2572.86</v>
      </c>
      <c r="Y479" s="3" t="s">
        <v>19463</v>
      </c>
    </row>
    <row r="480" spans="1:25" hidden="1" x14ac:dyDescent="0.2">
      <c r="A4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14107-','               1','SP_M',null)</v>
      </c>
      <c r="B480">
        <v>1</v>
      </c>
      <c r="C480" t="s">
        <v>9288</v>
      </c>
      <c r="D480" t="s">
        <v>9289</v>
      </c>
      <c r="E480" t="s">
        <v>22</v>
      </c>
      <c r="F480" s="1">
        <v>41821</v>
      </c>
      <c r="G480" s="1">
        <v>41913</v>
      </c>
      <c r="H480" t="s">
        <v>23</v>
      </c>
      <c r="I480" s="6"/>
      <c r="J480" t="s">
        <v>7722</v>
      </c>
      <c r="K480" t="s">
        <v>9290</v>
      </c>
      <c r="L480" t="s">
        <v>9291</v>
      </c>
      <c r="M480" t="s">
        <v>9289</v>
      </c>
      <c r="N480" t="s">
        <v>22</v>
      </c>
      <c r="O480" t="s">
        <v>7725</v>
      </c>
      <c r="P480" t="s">
        <v>296</v>
      </c>
      <c r="Q480" t="s">
        <v>7477</v>
      </c>
      <c r="R480" s="2">
        <v>138202.4</v>
      </c>
      <c r="S480" s="2">
        <v>138202.4</v>
      </c>
      <c r="T480" s="2">
        <v>402745</v>
      </c>
      <c r="U480" s="2">
        <v>0</v>
      </c>
      <c r="V480" s="2">
        <v>0</v>
      </c>
      <c r="W480" s="2">
        <v>622.53</v>
      </c>
      <c r="X480" s="2">
        <v>622.53</v>
      </c>
      <c r="Y480" s="3" t="s">
        <v>19462</v>
      </c>
    </row>
    <row r="481" spans="1:25" hidden="1" x14ac:dyDescent="0.2">
      <c r="A4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14108-','               1','SP_M',null)</v>
      </c>
      <c r="B481">
        <v>1</v>
      </c>
      <c r="C481" t="s">
        <v>9292</v>
      </c>
      <c r="D481" t="s">
        <v>9293</v>
      </c>
      <c r="E481" t="s">
        <v>22</v>
      </c>
      <c r="F481" s="1">
        <v>41821</v>
      </c>
      <c r="G481" s="1">
        <v>41940</v>
      </c>
      <c r="H481" t="s">
        <v>23</v>
      </c>
      <c r="I481" s="6"/>
      <c r="J481" t="s">
        <v>7722</v>
      </c>
      <c r="K481" t="s">
        <v>9294</v>
      </c>
      <c r="L481" t="s">
        <v>9295</v>
      </c>
      <c r="M481" t="s">
        <v>9293</v>
      </c>
      <c r="N481" t="s">
        <v>22</v>
      </c>
      <c r="O481" t="s">
        <v>7725</v>
      </c>
      <c r="P481" t="s">
        <v>296</v>
      </c>
      <c r="Q481" t="s">
        <v>7477</v>
      </c>
      <c r="R481" s="2">
        <v>12210930.76</v>
      </c>
      <c r="S481" s="2">
        <v>12210930.76</v>
      </c>
      <c r="T481" s="2">
        <v>15831571.699999999</v>
      </c>
      <c r="U481" s="2">
        <v>0</v>
      </c>
      <c r="V481" s="2">
        <v>23959.1</v>
      </c>
      <c r="W481" s="2">
        <v>29555.18</v>
      </c>
      <c r="X481" s="2">
        <v>29555.18</v>
      </c>
      <c r="Y481" s="3" t="s">
        <v>19462</v>
      </c>
    </row>
    <row r="482" spans="1:25" hidden="1" x14ac:dyDescent="0.2">
      <c r="A4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14111-','               1','SP_M',null)</v>
      </c>
      <c r="B482">
        <v>1</v>
      </c>
      <c r="C482" t="s">
        <v>9296</v>
      </c>
      <c r="D482" t="s">
        <v>9297</v>
      </c>
      <c r="E482" t="s">
        <v>22</v>
      </c>
      <c r="F482" s="1">
        <v>41821</v>
      </c>
      <c r="G482" s="1">
        <v>42278</v>
      </c>
      <c r="H482" t="s">
        <v>23</v>
      </c>
      <c r="I482" s="6"/>
      <c r="J482" t="s">
        <v>7722</v>
      </c>
      <c r="K482" t="s">
        <v>9298</v>
      </c>
      <c r="L482" t="s">
        <v>9299</v>
      </c>
      <c r="M482" t="s">
        <v>9297</v>
      </c>
      <c r="N482" t="s">
        <v>22</v>
      </c>
      <c r="O482" t="s">
        <v>7725</v>
      </c>
      <c r="P482" t="s">
        <v>296</v>
      </c>
      <c r="Q482" t="s">
        <v>7477</v>
      </c>
      <c r="R482" s="2">
        <v>3142125</v>
      </c>
      <c r="S482" s="2">
        <v>3142125</v>
      </c>
      <c r="T482" s="2">
        <v>3142125</v>
      </c>
      <c r="U482" s="2">
        <v>9124</v>
      </c>
      <c r="V482" s="2">
        <v>5057.47</v>
      </c>
      <c r="W482" s="2">
        <v>8867.7999999999993</v>
      </c>
      <c r="X482" s="2">
        <v>8867.7999999999993</v>
      </c>
      <c r="Y482" s="3" t="s">
        <v>19460</v>
      </c>
    </row>
    <row r="483" spans="1:25" hidden="1" x14ac:dyDescent="0.2">
      <c r="A4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14112-','               1','SP_M',null)</v>
      </c>
      <c r="B483">
        <v>1</v>
      </c>
      <c r="C483" t="s">
        <v>9300</v>
      </c>
      <c r="D483" t="s">
        <v>9301</v>
      </c>
      <c r="E483" t="s">
        <v>22</v>
      </c>
      <c r="F483" s="1">
        <v>41821</v>
      </c>
      <c r="G483" s="1">
        <v>41935</v>
      </c>
      <c r="H483" t="s">
        <v>23</v>
      </c>
      <c r="I483" s="6"/>
      <c r="J483" t="s">
        <v>7722</v>
      </c>
      <c r="K483" t="s">
        <v>9302</v>
      </c>
      <c r="L483" t="s">
        <v>9303</v>
      </c>
      <c r="M483" t="s">
        <v>9301</v>
      </c>
      <c r="N483" t="s">
        <v>22</v>
      </c>
      <c r="O483" t="s">
        <v>7725</v>
      </c>
      <c r="P483" t="s">
        <v>296</v>
      </c>
      <c r="Q483" t="s">
        <v>7477</v>
      </c>
      <c r="R483" s="2">
        <v>3748845.72</v>
      </c>
      <c r="S483" s="2">
        <v>3595365</v>
      </c>
      <c r="T483" s="2">
        <v>3595365</v>
      </c>
      <c r="U483" s="2">
        <v>9370</v>
      </c>
      <c r="V483" s="2">
        <v>1914.79</v>
      </c>
      <c r="W483" s="2">
        <v>11435.5</v>
      </c>
      <c r="X483" s="2">
        <v>11435.82</v>
      </c>
      <c r="Y483" s="3" t="s">
        <v>19462</v>
      </c>
    </row>
    <row r="484" spans="1:25" hidden="1" x14ac:dyDescent="0.2">
      <c r="A4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14113-','               1','SP_M',null)</v>
      </c>
      <c r="B484">
        <v>1</v>
      </c>
      <c r="C484" t="s">
        <v>9304</v>
      </c>
      <c r="D484" t="s">
        <v>9305</v>
      </c>
      <c r="E484" t="s">
        <v>22</v>
      </c>
      <c r="F484" s="1">
        <v>41852</v>
      </c>
      <c r="G484" s="1">
        <v>41937</v>
      </c>
      <c r="H484" t="s">
        <v>23</v>
      </c>
      <c r="I484" s="6"/>
      <c r="J484" t="s">
        <v>7722</v>
      </c>
      <c r="K484" t="s">
        <v>9306</v>
      </c>
      <c r="L484" t="s">
        <v>9307</v>
      </c>
      <c r="M484" t="s">
        <v>9305</v>
      </c>
      <c r="N484" t="s">
        <v>22</v>
      </c>
      <c r="O484" t="s">
        <v>7725</v>
      </c>
      <c r="P484" t="s">
        <v>296</v>
      </c>
      <c r="Q484" t="s">
        <v>7477</v>
      </c>
      <c r="R484" s="2">
        <v>2908800</v>
      </c>
      <c r="S484" s="2">
        <v>2908800</v>
      </c>
      <c r="T484" s="2">
        <v>2908800</v>
      </c>
      <c r="U484" s="2">
        <v>7773</v>
      </c>
      <c r="V484" s="2">
        <v>394.69</v>
      </c>
      <c r="W484" s="2">
        <v>6211.37</v>
      </c>
      <c r="X484" s="2">
        <v>6334.92</v>
      </c>
      <c r="Y484" s="3" t="s">
        <v>19459</v>
      </c>
    </row>
    <row r="485" spans="1:25" hidden="1" x14ac:dyDescent="0.2">
      <c r="A4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14114-','               1','SP_M',null)</v>
      </c>
      <c r="B485">
        <v>1</v>
      </c>
      <c r="C485" t="s">
        <v>9308</v>
      </c>
      <c r="D485" t="s">
        <v>9309</v>
      </c>
      <c r="E485" t="s">
        <v>22</v>
      </c>
      <c r="F485" s="1">
        <v>41821</v>
      </c>
      <c r="G485" s="1">
        <v>41928</v>
      </c>
      <c r="H485" t="s">
        <v>23</v>
      </c>
      <c r="I485" s="6"/>
      <c r="J485" t="s">
        <v>7722</v>
      </c>
      <c r="K485" t="s">
        <v>9310</v>
      </c>
      <c r="L485" t="s">
        <v>9311</v>
      </c>
      <c r="M485" t="s">
        <v>9309</v>
      </c>
      <c r="N485" t="s">
        <v>22</v>
      </c>
      <c r="O485" t="s">
        <v>7725</v>
      </c>
      <c r="P485" t="s">
        <v>296</v>
      </c>
      <c r="Q485" t="s">
        <v>7477</v>
      </c>
      <c r="R485" s="2">
        <v>7151305</v>
      </c>
      <c r="S485" s="2">
        <v>7151305</v>
      </c>
      <c r="T485" s="2">
        <v>7151305</v>
      </c>
      <c r="U485" s="2">
        <v>19851</v>
      </c>
      <c r="V485" s="2">
        <v>6791.15</v>
      </c>
      <c r="W485" s="2">
        <v>16404.009999999998</v>
      </c>
      <c r="X485" s="2">
        <v>16498.39</v>
      </c>
      <c r="Y485" s="3" t="s">
        <v>19459</v>
      </c>
    </row>
    <row r="486" spans="1:25" hidden="1" x14ac:dyDescent="0.2">
      <c r="A4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14118-','               1','SP_M',null)</v>
      </c>
      <c r="B486">
        <v>1</v>
      </c>
      <c r="C486" t="s">
        <v>9312</v>
      </c>
      <c r="D486" t="s">
        <v>9313</v>
      </c>
      <c r="E486" t="s">
        <v>22</v>
      </c>
      <c r="F486" s="1">
        <v>41852</v>
      </c>
      <c r="G486" s="1">
        <v>41940</v>
      </c>
      <c r="H486" t="s">
        <v>23</v>
      </c>
      <c r="I486" s="6"/>
      <c r="J486" t="s">
        <v>7722</v>
      </c>
      <c r="K486" t="s">
        <v>9314</v>
      </c>
      <c r="L486" t="s">
        <v>9315</v>
      </c>
      <c r="M486" t="s">
        <v>9313</v>
      </c>
      <c r="N486" t="s">
        <v>22</v>
      </c>
      <c r="O486" t="s">
        <v>7725</v>
      </c>
      <c r="P486" t="s">
        <v>296</v>
      </c>
      <c r="Q486" t="s">
        <v>7477</v>
      </c>
      <c r="R486" s="2">
        <v>351545.55</v>
      </c>
      <c r="S486" s="2">
        <v>351545.55</v>
      </c>
      <c r="T486" s="2">
        <v>1383644.73</v>
      </c>
      <c r="U486" s="2">
        <v>6165</v>
      </c>
      <c r="V486" s="2">
        <v>3994.38</v>
      </c>
      <c r="W486" s="2">
        <v>4620.95</v>
      </c>
      <c r="X486" s="2">
        <v>4620.95</v>
      </c>
      <c r="Y486" s="3" t="s">
        <v>19458</v>
      </c>
    </row>
    <row r="487" spans="1:25" hidden="1" x14ac:dyDescent="0.2">
      <c r="A4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14119-','               1','SP_M',null)</v>
      </c>
      <c r="B487">
        <v>1</v>
      </c>
      <c r="C487" t="s">
        <v>9316</v>
      </c>
      <c r="D487" t="s">
        <v>9317</v>
      </c>
      <c r="E487" t="s">
        <v>22</v>
      </c>
      <c r="F487" s="1">
        <v>41852</v>
      </c>
      <c r="G487" s="1">
        <v>41927</v>
      </c>
      <c r="H487" t="s">
        <v>23</v>
      </c>
      <c r="I487" s="6"/>
      <c r="J487" t="s">
        <v>7722</v>
      </c>
      <c r="K487" t="s">
        <v>9318</v>
      </c>
      <c r="L487" t="s">
        <v>9319</v>
      </c>
      <c r="M487" t="s">
        <v>9317</v>
      </c>
      <c r="N487" t="s">
        <v>22</v>
      </c>
      <c r="O487" t="s">
        <v>7725</v>
      </c>
      <c r="P487" t="s">
        <v>296</v>
      </c>
      <c r="Q487" t="s">
        <v>7477</v>
      </c>
      <c r="R487" s="2">
        <v>2799976</v>
      </c>
      <c r="S487" s="2">
        <v>2799976</v>
      </c>
      <c r="T487" s="2">
        <v>2799976</v>
      </c>
      <c r="U487" s="2">
        <v>10829</v>
      </c>
      <c r="V487" s="2">
        <v>0</v>
      </c>
      <c r="W487" s="2">
        <v>14801.62</v>
      </c>
      <c r="X487" s="2">
        <v>14801.62</v>
      </c>
      <c r="Y487" s="3" t="s">
        <v>19461</v>
      </c>
    </row>
    <row r="488" spans="1:25" hidden="1" x14ac:dyDescent="0.2">
      <c r="A4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14121-','               1','SP_M',null)</v>
      </c>
      <c r="B488">
        <v>1</v>
      </c>
      <c r="C488" t="s">
        <v>9320</v>
      </c>
      <c r="D488" t="s">
        <v>9321</v>
      </c>
      <c r="E488" t="s">
        <v>22</v>
      </c>
      <c r="F488" s="1">
        <v>41852</v>
      </c>
      <c r="G488" s="1">
        <v>41936</v>
      </c>
      <c r="H488" t="s">
        <v>23</v>
      </c>
      <c r="I488" s="6"/>
      <c r="J488" t="s">
        <v>7722</v>
      </c>
      <c r="K488" t="s">
        <v>9322</v>
      </c>
      <c r="L488" t="s">
        <v>9323</v>
      </c>
      <c r="M488" t="s">
        <v>9321</v>
      </c>
      <c r="N488" t="s">
        <v>22</v>
      </c>
      <c r="O488" t="s">
        <v>7725</v>
      </c>
      <c r="P488" t="s">
        <v>296</v>
      </c>
      <c r="Q488" t="s">
        <v>7477</v>
      </c>
      <c r="R488" s="2">
        <v>3711924.95</v>
      </c>
      <c r="S488" s="2">
        <v>3711924.95</v>
      </c>
      <c r="T488" s="2">
        <v>3279793.56</v>
      </c>
      <c r="U488" s="2">
        <v>0</v>
      </c>
      <c r="V488" s="2">
        <v>245.6</v>
      </c>
      <c r="W488" s="2">
        <v>9860.5499999999993</v>
      </c>
      <c r="X488" s="2">
        <v>9976.4699999999993</v>
      </c>
      <c r="Y488" s="3" t="s">
        <v>19461</v>
      </c>
    </row>
    <row r="489" spans="1:25" hidden="1" x14ac:dyDescent="0.2">
      <c r="A4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14122-','               1','SP_M',null)</v>
      </c>
      <c r="B489">
        <v>1</v>
      </c>
      <c r="C489" t="s">
        <v>9324</v>
      </c>
      <c r="D489" t="s">
        <v>9325</v>
      </c>
      <c r="E489" t="s">
        <v>22</v>
      </c>
      <c r="F489" s="1">
        <v>41852</v>
      </c>
      <c r="G489" s="1">
        <v>41904</v>
      </c>
      <c r="H489" t="s">
        <v>23</v>
      </c>
      <c r="I489" s="6"/>
      <c r="J489" t="s">
        <v>7722</v>
      </c>
      <c r="K489" t="s">
        <v>9326</v>
      </c>
      <c r="L489" t="s">
        <v>9327</v>
      </c>
      <c r="M489" t="s">
        <v>9325</v>
      </c>
      <c r="N489" t="s">
        <v>22</v>
      </c>
      <c r="O489" t="s">
        <v>7725</v>
      </c>
      <c r="P489" t="s">
        <v>296</v>
      </c>
      <c r="Q489" t="s">
        <v>7477</v>
      </c>
      <c r="R489" s="2">
        <v>141227.42000000001</v>
      </c>
      <c r="S489" s="2">
        <v>141227.42000000001</v>
      </c>
      <c r="T489" s="2">
        <v>141227.42000000001</v>
      </c>
      <c r="U489" s="2">
        <v>0</v>
      </c>
      <c r="V489" s="2">
        <v>0</v>
      </c>
      <c r="W489" s="2">
        <v>406.52</v>
      </c>
      <c r="X489" s="2">
        <v>406.52</v>
      </c>
      <c r="Y489" s="3" t="s">
        <v>19459</v>
      </c>
    </row>
    <row r="490" spans="1:25" hidden="1" x14ac:dyDescent="0.2">
      <c r="A4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14123-','               1','SP_M',null)</v>
      </c>
      <c r="B490">
        <v>1</v>
      </c>
      <c r="C490" t="s">
        <v>9328</v>
      </c>
      <c r="D490" t="s">
        <v>9329</v>
      </c>
      <c r="E490" t="s">
        <v>22</v>
      </c>
      <c r="F490" s="1">
        <v>41852</v>
      </c>
      <c r="G490" s="1">
        <v>41995</v>
      </c>
      <c r="H490" t="s">
        <v>23</v>
      </c>
      <c r="I490" s="6"/>
      <c r="J490" t="s">
        <v>7722</v>
      </c>
      <c r="K490" t="s">
        <v>9330</v>
      </c>
      <c r="L490" t="s">
        <v>9331</v>
      </c>
      <c r="M490" t="s">
        <v>9329</v>
      </c>
      <c r="N490" t="s">
        <v>22</v>
      </c>
      <c r="O490" t="s">
        <v>7725</v>
      </c>
      <c r="P490" t="s">
        <v>296</v>
      </c>
      <c r="Q490" t="s">
        <v>7477</v>
      </c>
      <c r="R490" s="2">
        <v>2207030</v>
      </c>
      <c r="S490" s="2">
        <v>2207030</v>
      </c>
      <c r="T490" s="2">
        <v>2207030</v>
      </c>
      <c r="U490" s="2">
        <v>6528</v>
      </c>
      <c r="V490" s="2">
        <v>329.34</v>
      </c>
      <c r="W490" s="2">
        <v>2694.88</v>
      </c>
      <c r="X490" s="2">
        <v>6070.54</v>
      </c>
      <c r="Y490" s="3" t="s">
        <v>19432</v>
      </c>
    </row>
    <row r="491" spans="1:25" hidden="1" x14ac:dyDescent="0.2">
      <c r="A4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15916-','               1','SP_M',null)</v>
      </c>
      <c r="B491">
        <v>1</v>
      </c>
      <c r="C491" t="s">
        <v>9999</v>
      </c>
      <c r="D491" t="s">
        <v>10000</v>
      </c>
      <c r="E491" t="s">
        <v>22</v>
      </c>
      <c r="F491" s="1">
        <v>41883</v>
      </c>
      <c r="G491" s="1">
        <v>41940</v>
      </c>
      <c r="H491" t="s">
        <v>23</v>
      </c>
      <c r="I491" s="6"/>
      <c r="J491" t="s">
        <v>7722</v>
      </c>
      <c r="K491" t="s">
        <v>10001</v>
      </c>
      <c r="L491" t="s">
        <v>10002</v>
      </c>
      <c r="M491" t="s">
        <v>10000</v>
      </c>
      <c r="N491" t="s">
        <v>22</v>
      </c>
      <c r="O491" t="s">
        <v>7725</v>
      </c>
      <c r="P491" t="s">
        <v>296</v>
      </c>
      <c r="Q491" t="s">
        <v>7477</v>
      </c>
      <c r="R491" s="2">
        <v>2653373.71</v>
      </c>
      <c r="S491" s="2">
        <v>2653373.71</v>
      </c>
      <c r="T491" s="2">
        <v>3279817</v>
      </c>
      <c r="U491" s="2">
        <v>0</v>
      </c>
      <c r="V491" s="2">
        <v>3160.7</v>
      </c>
      <c r="W491" s="2">
        <v>9742.84</v>
      </c>
      <c r="X491" s="2">
        <v>9742.84</v>
      </c>
      <c r="Y491" s="3" t="s">
        <v>19463</v>
      </c>
    </row>
    <row r="492" spans="1:25" hidden="1" x14ac:dyDescent="0.2">
      <c r="A4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15917-','               1','SP_M',null)</v>
      </c>
      <c r="B492">
        <v>1</v>
      </c>
      <c r="C492" t="s">
        <v>10003</v>
      </c>
      <c r="D492" t="s">
        <v>10004</v>
      </c>
      <c r="E492" t="s">
        <v>22</v>
      </c>
      <c r="F492" s="1">
        <v>41883</v>
      </c>
      <c r="G492" s="1">
        <v>41940</v>
      </c>
      <c r="H492" t="s">
        <v>23</v>
      </c>
      <c r="I492" s="6"/>
      <c r="J492" t="s">
        <v>7722</v>
      </c>
      <c r="K492" t="s">
        <v>10005</v>
      </c>
      <c r="L492" t="s">
        <v>10006</v>
      </c>
      <c r="M492" t="s">
        <v>10004</v>
      </c>
      <c r="N492" t="s">
        <v>22</v>
      </c>
      <c r="O492" t="s">
        <v>7725</v>
      </c>
      <c r="P492" t="s">
        <v>296</v>
      </c>
      <c r="Q492" t="s">
        <v>7477</v>
      </c>
      <c r="R492" s="2">
        <v>686771</v>
      </c>
      <c r="S492" s="2">
        <v>686771</v>
      </c>
      <c r="T492" s="2">
        <v>0</v>
      </c>
      <c r="U492" s="2">
        <v>0</v>
      </c>
      <c r="V492" s="2">
        <v>0</v>
      </c>
      <c r="W492" s="2">
        <v>383.76</v>
      </c>
      <c r="X492" s="2">
        <v>0</v>
      </c>
      <c r="Y492" s="3" t="s">
        <v>19458</v>
      </c>
    </row>
    <row r="493" spans="1:25" hidden="1" x14ac:dyDescent="0.2">
      <c r="A4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15918-','               1','SP_M',null)</v>
      </c>
      <c r="B493">
        <v>1</v>
      </c>
      <c r="C493" t="s">
        <v>10007</v>
      </c>
      <c r="D493" t="s">
        <v>10008</v>
      </c>
      <c r="E493" t="s">
        <v>22</v>
      </c>
      <c r="F493" s="1">
        <v>41883</v>
      </c>
      <c r="G493" s="1">
        <v>41936</v>
      </c>
      <c r="H493" t="s">
        <v>23</v>
      </c>
      <c r="I493" s="6"/>
      <c r="J493" t="s">
        <v>7722</v>
      </c>
      <c r="K493" t="s">
        <v>10009</v>
      </c>
      <c r="L493" t="s">
        <v>10010</v>
      </c>
      <c r="M493" t="s">
        <v>10008</v>
      </c>
      <c r="N493" t="s">
        <v>22</v>
      </c>
      <c r="O493" t="s">
        <v>7725</v>
      </c>
      <c r="P493" t="s">
        <v>296</v>
      </c>
      <c r="Q493" t="s">
        <v>7477</v>
      </c>
      <c r="R493" s="2">
        <v>441730.64</v>
      </c>
      <c r="S493" s="2">
        <v>441730.64</v>
      </c>
      <c r="T493" s="2">
        <v>689126</v>
      </c>
      <c r="U493" s="2">
        <v>0</v>
      </c>
      <c r="V493" s="2">
        <v>0</v>
      </c>
      <c r="W493" s="2">
        <v>2117.59</v>
      </c>
      <c r="X493" s="2">
        <v>2117.59</v>
      </c>
      <c r="Y493" s="3" t="s">
        <v>19463</v>
      </c>
    </row>
    <row r="494" spans="1:25" hidden="1" x14ac:dyDescent="0.2">
      <c r="A4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15920-','               1','SP_M',null)</v>
      </c>
      <c r="B494">
        <v>1</v>
      </c>
      <c r="C494" t="s">
        <v>10011</v>
      </c>
      <c r="D494" t="s">
        <v>10012</v>
      </c>
      <c r="E494" t="s">
        <v>22</v>
      </c>
      <c r="F494" s="1">
        <v>41883</v>
      </c>
      <c r="G494" s="1">
        <v>41940</v>
      </c>
      <c r="H494" t="s">
        <v>23</v>
      </c>
      <c r="I494" s="6"/>
      <c r="J494" t="s">
        <v>7722</v>
      </c>
      <c r="K494" t="s">
        <v>10013</v>
      </c>
      <c r="L494" t="s">
        <v>10014</v>
      </c>
      <c r="M494" t="s">
        <v>10012</v>
      </c>
      <c r="N494" t="s">
        <v>22</v>
      </c>
      <c r="O494" t="s">
        <v>7725</v>
      </c>
      <c r="P494" t="s">
        <v>296</v>
      </c>
      <c r="Q494" t="s">
        <v>7477</v>
      </c>
      <c r="R494" s="2">
        <v>14189194.74</v>
      </c>
      <c r="S494" s="2">
        <v>39431665</v>
      </c>
      <c r="T494" s="2">
        <v>39431665</v>
      </c>
      <c r="U494" s="2">
        <v>45062</v>
      </c>
      <c r="V494" s="2">
        <v>734.74</v>
      </c>
      <c r="W494" s="2">
        <v>58853.15</v>
      </c>
      <c r="X494" s="2">
        <v>58853.15</v>
      </c>
      <c r="Y494" s="3" t="s">
        <v>19461</v>
      </c>
    </row>
    <row r="495" spans="1:25" hidden="1" x14ac:dyDescent="0.2">
      <c r="A4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15921-','               1','SP_M',null)</v>
      </c>
      <c r="B495">
        <v>1</v>
      </c>
      <c r="C495" t="s">
        <v>10015</v>
      </c>
      <c r="D495" t="s">
        <v>10016</v>
      </c>
      <c r="E495" t="s">
        <v>22</v>
      </c>
      <c r="F495" s="1">
        <v>41883</v>
      </c>
      <c r="G495" s="1">
        <v>41960</v>
      </c>
      <c r="H495" t="s">
        <v>23</v>
      </c>
      <c r="I495" s="6"/>
      <c r="J495" t="s">
        <v>7722</v>
      </c>
      <c r="K495" t="s">
        <v>10017</v>
      </c>
      <c r="L495" t="s">
        <v>10018</v>
      </c>
      <c r="M495" t="s">
        <v>10016</v>
      </c>
      <c r="N495" t="s">
        <v>22</v>
      </c>
      <c r="O495" t="s">
        <v>7725</v>
      </c>
      <c r="P495" t="s">
        <v>296</v>
      </c>
      <c r="Q495" t="s">
        <v>7477</v>
      </c>
      <c r="R495" s="2">
        <v>10263050</v>
      </c>
      <c r="S495" s="2">
        <v>11192300</v>
      </c>
      <c r="T495" s="2">
        <v>11192300</v>
      </c>
      <c r="U495" s="2">
        <v>23007</v>
      </c>
      <c r="V495" s="2">
        <v>14559.1</v>
      </c>
      <c r="W495" s="2">
        <v>26515.759999999998</v>
      </c>
      <c r="X495" s="2">
        <v>26515.759999999998</v>
      </c>
      <c r="Y495" s="3" t="s">
        <v>19460</v>
      </c>
    </row>
    <row r="496" spans="1:25" hidden="1" x14ac:dyDescent="0.2">
      <c r="A4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15922-','               1','SP_M',null)</v>
      </c>
      <c r="B496">
        <v>1</v>
      </c>
      <c r="C496" t="s">
        <v>10019</v>
      </c>
      <c r="D496" t="s">
        <v>10020</v>
      </c>
      <c r="E496" t="s">
        <v>22</v>
      </c>
      <c r="F496" s="1">
        <v>41913</v>
      </c>
      <c r="G496" s="1">
        <v>42343</v>
      </c>
      <c r="H496" t="s">
        <v>23</v>
      </c>
      <c r="I496" s="6"/>
      <c r="J496" t="s">
        <v>7722</v>
      </c>
      <c r="K496" t="s">
        <v>10021</v>
      </c>
      <c r="L496" t="s">
        <v>10022</v>
      </c>
      <c r="M496" t="s">
        <v>10020</v>
      </c>
      <c r="N496" t="s">
        <v>22</v>
      </c>
      <c r="O496" t="s">
        <v>7725</v>
      </c>
      <c r="P496" t="s">
        <v>296</v>
      </c>
      <c r="Q496" t="s">
        <v>7477</v>
      </c>
      <c r="R496" s="2">
        <v>6441930</v>
      </c>
      <c r="S496" s="2">
        <v>6441930</v>
      </c>
      <c r="T496" s="2">
        <v>6441930</v>
      </c>
      <c r="U496" s="2">
        <v>12536</v>
      </c>
      <c r="V496" s="2">
        <v>1342.41</v>
      </c>
      <c r="W496" s="2">
        <v>10935.09</v>
      </c>
      <c r="X496" s="2">
        <v>10935.09</v>
      </c>
      <c r="Y496" s="3" t="s">
        <v>19457</v>
      </c>
    </row>
    <row r="497" spans="1:25" hidden="1" x14ac:dyDescent="0.2">
      <c r="A4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15923-','               1','SP_M',null)</v>
      </c>
      <c r="B497">
        <v>1</v>
      </c>
      <c r="C497" t="s">
        <v>10023</v>
      </c>
      <c r="D497" t="s">
        <v>10024</v>
      </c>
      <c r="E497" t="s">
        <v>22</v>
      </c>
      <c r="F497" s="1">
        <v>41913</v>
      </c>
      <c r="G497" s="1">
        <v>42004</v>
      </c>
      <c r="H497" t="s">
        <v>23</v>
      </c>
      <c r="I497" s="6"/>
      <c r="J497" t="s">
        <v>7722</v>
      </c>
      <c r="K497" t="s">
        <v>10025</v>
      </c>
      <c r="L497" t="s">
        <v>10026</v>
      </c>
      <c r="M497" t="s">
        <v>10024</v>
      </c>
      <c r="N497" t="s">
        <v>22</v>
      </c>
      <c r="O497" t="s">
        <v>7725</v>
      </c>
      <c r="P497" t="s">
        <v>296</v>
      </c>
      <c r="Q497" t="s">
        <v>7477</v>
      </c>
      <c r="R497" s="2">
        <v>10864052.92</v>
      </c>
      <c r="S497" s="2">
        <v>10864052.92</v>
      </c>
      <c r="T497" s="2">
        <v>7213791.7599999998</v>
      </c>
      <c r="U497" s="2">
        <v>0</v>
      </c>
      <c r="V497" s="2">
        <v>25641.18</v>
      </c>
      <c r="W497" s="2">
        <v>19183.900000000001</v>
      </c>
      <c r="X497" s="2">
        <v>18852.86</v>
      </c>
      <c r="Y497" s="3" t="s">
        <v>19463</v>
      </c>
    </row>
    <row r="498" spans="1:25" hidden="1" x14ac:dyDescent="0.2">
      <c r="A4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15924-','               1','SP_M',null)</v>
      </c>
      <c r="B498">
        <v>1</v>
      </c>
      <c r="C498" t="s">
        <v>10027</v>
      </c>
      <c r="D498" t="s">
        <v>10028</v>
      </c>
      <c r="E498" t="s">
        <v>22</v>
      </c>
      <c r="F498" s="1">
        <v>41913</v>
      </c>
      <c r="G498" s="1">
        <v>41975</v>
      </c>
      <c r="H498" t="s">
        <v>23</v>
      </c>
      <c r="I498" s="6"/>
      <c r="J498" t="s">
        <v>7722</v>
      </c>
      <c r="K498" t="s">
        <v>10029</v>
      </c>
      <c r="L498" t="s">
        <v>10030</v>
      </c>
      <c r="M498" t="s">
        <v>10028</v>
      </c>
      <c r="N498" t="s">
        <v>22</v>
      </c>
      <c r="O498" t="s">
        <v>7725</v>
      </c>
      <c r="P498" t="s">
        <v>296</v>
      </c>
      <c r="Q498" t="s">
        <v>7477</v>
      </c>
      <c r="R498" s="2">
        <v>288530</v>
      </c>
      <c r="S498" s="2">
        <v>288530</v>
      </c>
      <c r="T498" s="2">
        <v>288530</v>
      </c>
      <c r="U498" s="2">
        <v>0</v>
      </c>
      <c r="V498" s="2">
        <v>89.64</v>
      </c>
      <c r="W498" s="2">
        <v>891.77</v>
      </c>
      <c r="X498" s="2">
        <v>891.76</v>
      </c>
      <c r="Y498" s="3" t="s">
        <v>19432</v>
      </c>
    </row>
    <row r="499" spans="1:25" hidden="1" x14ac:dyDescent="0.2">
      <c r="A4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16223-','               1','SP_M',null)</v>
      </c>
      <c r="B499">
        <v>1</v>
      </c>
      <c r="C499" t="s">
        <v>10442</v>
      </c>
      <c r="D499" t="s">
        <v>10443</v>
      </c>
      <c r="E499" t="s">
        <v>22</v>
      </c>
      <c r="F499" s="1">
        <v>41913</v>
      </c>
      <c r="G499" s="1">
        <v>41940</v>
      </c>
      <c r="H499" t="s">
        <v>23</v>
      </c>
      <c r="I499" s="6"/>
      <c r="J499" t="s">
        <v>7722</v>
      </c>
      <c r="K499" t="s">
        <v>10444</v>
      </c>
      <c r="L499" t="s">
        <v>10445</v>
      </c>
      <c r="M499" t="s">
        <v>10443</v>
      </c>
      <c r="N499" t="s">
        <v>22</v>
      </c>
      <c r="O499" t="s">
        <v>7725</v>
      </c>
      <c r="P499" t="s">
        <v>296</v>
      </c>
      <c r="Q499" t="s">
        <v>7477</v>
      </c>
      <c r="R499" s="2">
        <v>1192880</v>
      </c>
      <c r="S499" s="2">
        <v>1192880</v>
      </c>
      <c r="T499" s="2">
        <v>1192880</v>
      </c>
      <c r="U499" s="2">
        <v>4739</v>
      </c>
      <c r="V499" s="2">
        <v>0.01</v>
      </c>
      <c r="W499" s="2">
        <v>2240.5500000000002</v>
      </c>
      <c r="X499" s="2">
        <v>4555.37</v>
      </c>
      <c r="Y499" s="3" t="s">
        <v>19506</v>
      </c>
    </row>
    <row r="500" spans="1:25" hidden="1" x14ac:dyDescent="0.2">
      <c r="A5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16224-','               1','SP_M',null)</v>
      </c>
      <c r="B500">
        <v>1</v>
      </c>
      <c r="C500" t="s">
        <v>10446</v>
      </c>
      <c r="D500" t="s">
        <v>4775</v>
      </c>
      <c r="E500" t="s">
        <v>22</v>
      </c>
      <c r="F500" s="1">
        <v>41913</v>
      </c>
      <c r="G500" s="1">
        <v>42244</v>
      </c>
      <c r="H500" t="s">
        <v>23</v>
      </c>
      <c r="I500" s="6"/>
      <c r="J500" t="s">
        <v>7722</v>
      </c>
      <c r="K500" t="s">
        <v>10447</v>
      </c>
      <c r="L500" t="s">
        <v>10448</v>
      </c>
      <c r="M500" t="s">
        <v>4775</v>
      </c>
      <c r="N500" t="s">
        <v>22</v>
      </c>
      <c r="O500" t="s">
        <v>7725</v>
      </c>
      <c r="P500" t="s">
        <v>296</v>
      </c>
      <c r="Q500" t="s">
        <v>7477</v>
      </c>
      <c r="R500" s="2">
        <v>908845.73</v>
      </c>
      <c r="S500" s="2">
        <v>908845.73</v>
      </c>
      <c r="T500" s="2">
        <v>829996.68</v>
      </c>
      <c r="U500" s="2">
        <v>0</v>
      </c>
      <c r="V500" s="2">
        <v>0</v>
      </c>
      <c r="W500" s="2">
        <v>0</v>
      </c>
      <c r="X500" s="2">
        <v>0</v>
      </c>
      <c r="Y500" s="3" t="s">
        <v>19456</v>
      </c>
    </row>
    <row r="501" spans="1:25" hidden="1" x14ac:dyDescent="0.2">
      <c r="A5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16226-','               1','SP_M',null)</v>
      </c>
      <c r="B501">
        <v>1</v>
      </c>
      <c r="C501" t="s">
        <v>10449</v>
      </c>
      <c r="D501" t="s">
        <v>10450</v>
      </c>
      <c r="E501" t="s">
        <v>22</v>
      </c>
      <c r="F501" s="1">
        <v>41913</v>
      </c>
      <c r="G501" s="1">
        <v>42062</v>
      </c>
      <c r="H501" t="s">
        <v>23</v>
      </c>
      <c r="I501" s="6"/>
      <c r="J501" t="s">
        <v>7722</v>
      </c>
      <c r="K501" t="s">
        <v>10451</v>
      </c>
      <c r="L501" t="s">
        <v>10452</v>
      </c>
      <c r="M501" t="s">
        <v>10450</v>
      </c>
      <c r="N501" t="s">
        <v>22</v>
      </c>
      <c r="O501" t="s">
        <v>7725</v>
      </c>
      <c r="P501" t="s">
        <v>296</v>
      </c>
      <c r="Q501" t="s">
        <v>7477</v>
      </c>
      <c r="R501" s="2">
        <v>1887.04</v>
      </c>
      <c r="S501" s="2">
        <v>1887.04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3" t="s">
        <v>19458</v>
      </c>
    </row>
    <row r="502" spans="1:25" hidden="1" x14ac:dyDescent="0.2">
      <c r="A5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16226-','               2','SP_M',null)</v>
      </c>
      <c r="B502">
        <v>1</v>
      </c>
      <c r="C502" t="s">
        <v>10449</v>
      </c>
      <c r="D502" t="s">
        <v>10450</v>
      </c>
      <c r="E502" t="s">
        <v>22</v>
      </c>
      <c r="F502" s="1">
        <v>41913</v>
      </c>
      <c r="G502" s="1">
        <v>42062</v>
      </c>
      <c r="H502" t="s">
        <v>5756</v>
      </c>
      <c r="I502" s="6"/>
      <c r="J502" t="s">
        <v>7722</v>
      </c>
      <c r="K502" t="s">
        <v>10451</v>
      </c>
      <c r="L502" t="s">
        <v>10452</v>
      </c>
      <c r="M502" t="s">
        <v>10450</v>
      </c>
      <c r="N502" t="s">
        <v>22</v>
      </c>
      <c r="O502" t="s">
        <v>7725</v>
      </c>
      <c r="P502" t="s">
        <v>296</v>
      </c>
      <c r="Q502" t="s">
        <v>7477</v>
      </c>
      <c r="R502" s="2">
        <v>3163346840.3200002</v>
      </c>
      <c r="S502" s="2">
        <v>3307940040.3200002</v>
      </c>
      <c r="T502" s="2">
        <v>2262161952</v>
      </c>
      <c r="U502" s="2">
        <v>780423.67</v>
      </c>
      <c r="V502" s="2">
        <v>187463.44</v>
      </c>
      <c r="W502" s="2">
        <v>531264.56000000006</v>
      </c>
      <c r="X502" s="2">
        <v>837428.85</v>
      </c>
      <c r="Y502" s="3" t="s">
        <v>19458</v>
      </c>
    </row>
    <row r="503" spans="1:25" hidden="1" x14ac:dyDescent="0.2">
      <c r="A5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16227-','               1','SP_M',null)</v>
      </c>
      <c r="B503">
        <v>1</v>
      </c>
      <c r="C503" t="s">
        <v>10453</v>
      </c>
      <c r="D503" t="s">
        <v>10454</v>
      </c>
      <c r="E503" t="s">
        <v>22</v>
      </c>
      <c r="F503" s="1">
        <v>41913</v>
      </c>
      <c r="G503" s="1">
        <v>41940</v>
      </c>
      <c r="H503" t="s">
        <v>23</v>
      </c>
      <c r="I503" s="6"/>
      <c r="J503" t="s">
        <v>7722</v>
      </c>
      <c r="K503" t="s">
        <v>10455</v>
      </c>
      <c r="L503" t="s">
        <v>10456</v>
      </c>
      <c r="M503" t="s">
        <v>10454</v>
      </c>
      <c r="N503" t="s">
        <v>22</v>
      </c>
      <c r="O503" t="s">
        <v>7725</v>
      </c>
      <c r="P503" t="s">
        <v>296</v>
      </c>
      <c r="Q503" t="s">
        <v>7477</v>
      </c>
      <c r="R503" s="2">
        <v>2811312.24</v>
      </c>
      <c r="S503" s="2">
        <v>2811312.24</v>
      </c>
      <c r="T503" s="2">
        <v>0</v>
      </c>
      <c r="U503" s="2">
        <v>0</v>
      </c>
      <c r="V503" s="2">
        <v>849.83</v>
      </c>
      <c r="W503" s="2">
        <v>1265.6300000000001</v>
      </c>
      <c r="X503" s="2">
        <v>8777.73</v>
      </c>
      <c r="Y503" s="3" t="s">
        <v>19461</v>
      </c>
    </row>
    <row r="504" spans="1:25" hidden="1" x14ac:dyDescent="0.2">
      <c r="A5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15966-','            1.00','SP_M',null)</v>
      </c>
      <c r="B504">
        <v>1</v>
      </c>
      <c r="C504" t="s">
        <v>10031</v>
      </c>
      <c r="D504" t="s">
        <v>10032</v>
      </c>
      <c r="E504" t="s">
        <v>22</v>
      </c>
      <c r="F504" s="1">
        <v>41913</v>
      </c>
      <c r="G504" s="1">
        <v>42034</v>
      </c>
      <c r="H504" t="s">
        <v>10037</v>
      </c>
      <c r="I504" s="6"/>
      <c r="J504" t="s">
        <v>7722</v>
      </c>
      <c r="K504" t="s">
        <v>10033</v>
      </c>
      <c r="L504" t="s">
        <v>10034</v>
      </c>
      <c r="M504" t="s">
        <v>10032</v>
      </c>
      <c r="N504" t="s">
        <v>22</v>
      </c>
      <c r="O504" t="s">
        <v>7725</v>
      </c>
      <c r="P504" t="s">
        <v>296</v>
      </c>
      <c r="Q504" t="s">
        <v>7477</v>
      </c>
      <c r="R504" s="2">
        <v>73282610.5</v>
      </c>
      <c r="S504" s="2">
        <v>74132284.5</v>
      </c>
      <c r="T504" s="2">
        <v>73282610.5</v>
      </c>
      <c r="U504" s="2">
        <v>65789.91</v>
      </c>
      <c r="V504" s="2">
        <v>8965.2000000000007</v>
      </c>
      <c r="W504" s="2">
        <v>82811.14</v>
      </c>
      <c r="X504" s="2">
        <v>83122.149999999994</v>
      </c>
      <c r="Y504" s="3" t="s">
        <v>19432</v>
      </c>
    </row>
    <row r="505" spans="1:25" hidden="1" x14ac:dyDescent="0.2">
      <c r="A5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15966-','            2.00','SP_M',null)</v>
      </c>
      <c r="B505">
        <v>1</v>
      </c>
      <c r="C505" t="s">
        <v>10031</v>
      </c>
      <c r="D505" t="s">
        <v>10032</v>
      </c>
      <c r="E505" t="s">
        <v>22</v>
      </c>
      <c r="F505" s="1">
        <v>41913</v>
      </c>
      <c r="G505" s="1">
        <v>42034</v>
      </c>
      <c r="H505" t="s">
        <v>10038</v>
      </c>
      <c r="I505" s="6"/>
      <c r="J505" t="s">
        <v>7722</v>
      </c>
      <c r="K505" t="s">
        <v>10033</v>
      </c>
      <c r="L505" t="s">
        <v>10034</v>
      </c>
      <c r="M505" t="s">
        <v>10032</v>
      </c>
      <c r="N505" t="s">
        <v>22</v>
      </c>
      <c r="O505" t="s">
        <v>7725</v>
      </c>
      <c r="P505" t="s">
        <v>296</v>
      </c>
      <c r="Q505" t="s">
        <v>7477</v>
      </c>
      <c r="R505" s="2">
        <v>764241.5</v>
      </c>
      <c r="S505" s="2">
        <v>764241.5</v>
      </c>
      <c r="T505" s="2">
        <v>785339.5</v>
      </c>
      <c r="U505" s="2">
        <v>27529</v>
      </c>
      <c r="V505" s="2">
        <v>14121</v>
      </c>
      <c r="W505" s="2">
        <v>11825</v>
      </c>
      <c r="X505" s="2">
        <v>16121</v>
      </c>
      <c r="Y505" s="3" t="s">
        <v>19432</v>
      </c>
    </row>
    <row r="506" spans="1:25" hidden="1" x14ac:dyDescent="0.2">
      <c r="A5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15966-','            3.00','SP_F',null)</v>
      </c>
      <c r="B506">
        <v>1</v>
      </c>
      <c r="C506" t="s">
        <v>10031</v>
      </c>
      <c r="D506" t="s">
        <v>10032</v>
      </c>
      <c r="E506" t="s">
        <v>22</v>
      </c>
      <c r="F506" s="1">
        <v>41913</v>
      </c>
      <c r="G506" s="1">
        <v>42034</v>
      </c>
      <c r="H506" t="s">
        <v>10039</v>
      </c>
      <c r="I506" s="6"/>
      <c r="J506" t="s">
        <v>7722</v>
      </c>
      <c r="K506" t="s">
        <v>10033</v>
      </c>
      <c r="L506" t="s">
        <v>10034</v>
      </c>
      <c r="M506" t="s">
        <v>10032</v>
      </c>
      <c r="N506" t="s">
        <v>22</v>
      </c>
      <c r="O506" t="s">
        <v>7725</v>
      </c>
      <c r="P506" t="s">
        <v>296</v>
      </c>
      <c r="Q506" t="s">
        <v>7743</v>
      </c>
      <c r="R506" s="2">
        <v>1365207</v>
      </c>
      <c r="S506" s="2">
        <v>1365207</v>
      </c>
      <c r="T506" s="2">
        <v>1365207</v>
      </c>
      <c r="U506" s="2">
        <v>8010</v>
      </c>
      <c r="V506" s="2">
        <v>2072.4899999999998</v>
      </c>
      <c r="W506" s="2">
        <v>5865.57</v>
      </c>
      <c r="X506" s="2">
        <v>0</v>
      </c>
      <c r="Y506" s="3" t="s">
        <v>19432</v>
      </c>
    </row>
    <row r="507" spans="1:25" hidden="1" x14ac:dyDescent="0.2">
      <c r="A5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15966-','            1.00','SP_M',null)</v>
      </c>
      <c r="B507">
        <v>1</v>
      </c>
      <c r="C507" t="s">
        <v>10031</v>
      </c>
      <c r="D507" t="s">
        <v>10032</v>
      </c>
      <c r="E507" t="s">
        <v>22</v>
      </c>
      <c r="F507" s="1">
        <v>41913</v>
      </c>
      <c r="G507" s="1">
        <v>42034</v>
      </c>
      <c r="H507" t="s">
        <v>10037</v>
      </c>
      <c r="I507" s="6"/>
      <c r="J507" t="s">
        <v>7722</v>
      </c>
      <c r="K507" t="s">
        <v>10035</v>
      </c>
      <c r="M507" t="s">
        <v>10036</v>
      </c>
      <c r="N507" t="s">
        <v>22</v>
      </c>
      <c r="O507" t="s">
        <v>7725</v>
      </c>
      <c r="P507" t="s">
        <v>296</v>
      </c>
      <c r="Q507" t="s">
        <v>7477</v>
      </c>
      <c r="R507" s="2">
        <v>73282610.5</v>
      </c>
      <c r="S507" s="2">
        <v>74132284.5</v>
      </c>
      <c r="T507" s="2">
        <v>73282610.5</v>
      </c>
      <c r="U507" s="2">
        <v>65789.91</v>
      </c>
      <c r="V507" s="2">
        <v>8965.2000000000007</v>
      </c>
      <c r="W507" s="2">
        <v>82811.14</v>
      </c>
      <c r="X507" s="2">
        <v>83122.149999999994</v>
      </c>
      <c r="Y507" s="3" t="s">
        <v>19473</v>
      </c>
    </row>
    <row r="508" spans="1:25" hidden="1" x14ac:dyDescent="0.2">
      <c r="A5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15966-','            2.00','SP_M',null)</v>
      </c>
      <c r="B508">
        <v>1</v>
      </c>
      <c r="C508" t="s">
        <v>10031</v>
      </c>
      <c r="D508" t="s">
        <v>10032</v>
      </c>
      <c r="E508" t="s">
        <v>22</v>
      </c>
      <c r="F508" s="1">
        <v>41913</v>
      </c>
      <c r="G508" s="1">
        <v>42034</v>
      </c>
      <c r="H508" t="s">
        <v>10038</v>
      </c>
      <c r="I508" s="6"/>
      <c r="J508" t="s">
        <v>7722</v>
      </c>
      <c r="K508" t="s">
        <v>10035</v>
      </c>
      <c r="M508" t="s">
        <v>10036</v>
      </c>
      <c r="N508" t="s">
        <v>22</v>
      </c>
      <c r="O508" t="s">
        <v>7725</v>
      </c>
      <c r="P508" t="s">
        <v>296</v>
      </c>
      <c r="Q508" t="s">
        <v>7477</v>
      </c>
      <c r="R508" s="2">
        <v>764241.5</v>
      </c>
      <c r="S508" s="2">
        <v>764241.5</v>
      </c>
      <c r="T508" s="2">
        <v>785339.5</v>
      </c>
      <c r="U508" s="2">
        <v>27529</v>
      </c>
      <c r="V508" s="2">
        <v>14121</v>
      </c>
      <c r="W508" s="2">
        <v>11825</v>
      </c>
      <c r="X508" s="2">
        <v>16121</v>
      </c>
      <c r="Y508" s="3" t="s">
        <v>19473</v>
      </c>
    </row>
    <row r="509" spans="1:25" hidden="1" x14ac:dyDescent="0.2">
      <c r="A5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15966-','            3.00','SP_F',null)</v>
      </c>
      <c r="B509">
        <v>1</v>
      </c>
      <c r="C509" t="s">
        <v>10031</v>
      </c>
      <c r="D509" t="s">
        <v>10032</v>
      </c>
      <c r="E509" t="s">
        <v>22</v>
      </c>
      <c r="F509" s="1">
        <v>41913</v>
      </c>
      <c r="G509" s="1">
        <v>42034</v>
      </c>
      <c r="H509" t="s">
        <v>10039</v>
      </c>
      <c r="I509" s="6"/>
      <c r="J509" t="s">
        <v>7722</v>
      </c>
      <c r="K509" t="s">
        <v>10035</v>
      </c>
      <c r="M509" t="s">
        <v>10036</v>
      </c>
      <c r="N509" t="s">
        <v>22</v>
      </c>
      <c r="O509" t="s">
        <v>7725</v>
      </c>
      <c r="P509" t="s">
        <v>296</v>
      </c>
      <c r="Q509" t="s">
        <v>7743</v>
      </c>
      <c r="R509" s="2">
        <v>1365207</v>
      </c>
      <c r="S509" s="2">
        <v>1365207</v>
      </c>
      <c r="T509" s="2">
        <v>1365207</v>
      </c>
      <c r="U509" s="2">
        <v>8010</v>
      </c>
      <c r="V509" s="2">
        <v>2072.4899999999998</v>
      </c>
      <c r="W509" s="2">
        <v>5865.57</v>
      </c>
      <c r="X509" s="2">
        <v>0</v>
      </c>
      <c r="Y509" s="3" t="s">
        <v>19473</v>
      </c>
    </row>
    <row r="510" spans="1:25" hidden="1" x14ac:dyDescent="0.2">
      <c r="A5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(1,'100128-','            1.00','SP_M',null)</v>
      </c>
      <c r="B510">
        <v>1</v>
      </c>
      <c r="C510" t="s">
        <v>18434</v>
      </c>
      <c r="D510" t="s">
        <v>18435</v>
      </c>
      <c r="E510" t="s">
        <v>22</v>
      </c>
      <c r="F510" s="1">
        <v>41944</v>
      </c>
      <c r="G510" s="1">
        <v>42062</v>
      </c>
      <c r="H510" t="s">
        <v>10037</v>
      </c>
      <c r="I510" s="6"/>
      <c r="J510" t="s">
        <v>7722</v>
      </c>
      <c r="K510" t="s">
        <v>18436</v>
      </c>
      <c r="M510" t="s">
        <v>18437</v>
      </c>
      <c r="N510" t="s">
        <v>22</v>
      </c>
      <c r="O510" t="s">
        <v>7725</v>
      </c>
      <c r="P510" t="s">
        <v>296</v>
      </c>
      <c r="Q510" t="s">
        <v>7477</v>
      </c>
      <c r="R510" s="3">
        <v>485169</v>
      </c>
      <c r="S510" s="3">
        <v>485169</v>
      </c>
      <c r="T510" s="3">
        <v>242584.5</v>
      </c>
      <c r="U510" s="3">
        <v>7275.11</v>
      </c>
      <c r="V510" s="3">
        <v>126.12</v>
      </c>
      <c r="W510" s="3">
        <v>4874.22</v>
      </c>
      <c r="X510" s="3">
        <v>6905.89</v>
      </c>
      <c r="Y510" s="3" t="s">
        <v>19432</v>
      </c>
    </row>
    <row r="511" spans="1:25" hidden="1" x14ac:dyDescent="0.2">
      <c r="A5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(1,'100128-','            2.00','SP_M',null)</v>
      </c>
      <c r="B511">
        <v>1</v>
      </c>
      <c r="C511" t="s">
        <v>18434</v>
      </c>
      <c r="D511" t="s">
        <v>18435</v>
      </c>
      <c r="E511" t="s">
        <v>22</v>
      </c>
      <c r="F511" s="1">
        <v>41944</v>
      </c>
      <c r="G511" s="1">
        <v>42062</v>
      </c>
      <c r="H511" t="s">
        <v>10038</v>
      </c>
      <c r="I511" s="6"/>
      <c r="J511" t="s">
        <v>7722</v>
      </c>
      <c r="K511" t="s">
        <v>18436</v>
      </c>
      <c r="M511" t="s">
        <v>18437</v>
      </c>
      <c r="N511" t="s">
        <v>22</v>
      </c>
      <c r="O511" t="s">
        <v>7725</v>
      </c>
      <c r="P511" t="s">
        <v>296</v>
      </c>
      <c r="Q511" t="s">
        <v>7477</v>
      </c>
      <c r="R511" s="3">
        <v>220799</v>
      </c>
      <c r="S511" s="3">
        <v>220799</v>
      </c>
      <c r="T511" s="3">
        <v>110399.5</v>
      </c>
      <c r="U511" s="3">
        <v>5856.36</v>
      </c>
      <c r="V511" s="3">
        <v>0</v>
      </c>
      <c r="W511" s="3">
        <v>672.91</v>
      </c>
      <c r="X511" s="3">
        <v>672.91</v>
      </c>
      <c r="Y511" s="3" t="s">
        <v>19432</v>
      </c>
    </row>
    <row r="512" spans="1:25" hidden="1" x14ac:dyDescent="0.2">
      <c r="A5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(1,'100128-','            3.00','SP_M',null)</v>
      </c>
      <c r="B512">
        <v>1</v>
      </c>
      <c r="C512" t="s">
        <v>18434</v>
      </c>
      <c r="D512" t="s">
        <v>18435</v>
      </c>
      <c r="E512" t="s">
        <v>22</v>
      </c>
      <c r="F512" s="1">
        <v>41944</v>
      </c>
      <c r="G512" s="1">
        <v>42062</v>
      </c>
      <c r="H512" t="s">
        <v>10039</v>
      </c>
      <c r="I512" s="6"/>
      <c r="J512" t="s">
        <v>7722</v>
      </c>
      <c r="K512" t="s">
        <v>18436</v>
      </c>
      <c r="M512" t="s">
        <v>18437</v>
      </c>
      <c r="N512" t="s">
        <v>22</v>
      </c>
      <c r="O512" t="s">
        <v>7725</v>
      </c>
      <c r="P512" t="s">
        <v>296</v>
      </c>
      <c r="Q512" t="s">
        <v>7477</v>
      </c>
      <c r="R512" s="3">
        <v>614694</v>
      </c>
      <c r="S512" s="3">
        <v>614694</v>
      </c>
      <c r="T512" s="3">
        <v>307347</v>
      </c>
      <c r="U512" s="3">
        <v>10836.53</v>
      </c>
      <c r="V512" s="3">
        <v>312.55</v>
      </c>
      <c r="W512" s="3">
        <v>4421.67</v>
      </c>
      <c r="X512" s="3">
        <v>4247.8</v>
      </c>
      <c r="Y512" s="3" t="s">
        <v>19432</v>
      </c>
    </row>
    <row r="513" spans="1:25" hidden="1" x14ac:dyDescent="0.2">
      <c r="A5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(1,'100128-','            4.00','SP_M',null)</v>
      </c>
      <c r="B513">
        <v>1</v>
      </c>
      <c r="C513" t="s">
        <v>18434</v>
      </c>
      <c r="D513" t="s">
        <v>18435</v>
      </c>
      <c r="E513" t="s">
        <v>22</v>
      </c>
      <c r="F513" s="1">
        <v>41944</v>
      </c>
      <c r="G513" s="1">
        <v>42062</v>
      </c>
      <c r="H513" t="s">
        <v>18420</v>
      </c>
      <c r="I513" s="6"/>
      <c r="J513" t="s">
        <v>7722</v>
      </c>
      <c r="K513" t="s">
        <v>18436</v>
      </c>
      <c r="M513" t="s">
        <v>18437</v>
      </c>
      <c r="N513" t="s">
        <v>22</v>
      </c>
      <c r="O513" t="s">
        <v>7725</v>
      </c>
      <c r="P513" t="s">
        <v>296</v>
      </c>
      <c r="Q513" t="s">
        <v>7477</v>
      </c>
      <c r="R513" s="3">
        <v>48510</v>
      </c>
      <c r="S513" s="3">
        <v>48510</v>
      </c>
      <c r="T513" s="3">
        <v>24255</v>
      </c>
      <c r="U513" s="3">
        <v>3100</v>
      </c>
      <c r="V513" s="3">
        <v>4555.43</v>
      </c>
      <c r="W513" s="3">
        <v>4252.93</v>
      </c>
      <c r="X513" s="3">
        <v>4555.43</v>
      </c>
      <c r="Y513" s="3" t="s">
        <v>19432</v>
      </c>
    </row>
    <row r="514" spans="1:25" hidden="1" x14ac:dyDescent="0.2">
      <c r="A5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(1,'100128-','            6.00','SP_M',null)</v>
      </c>
      <c r="B514">
        <v>1</v>
      </c>
      <c r="C514" t="s">
        <v>18434</v>
      </c>
      <c r="D514" t="s">
        <v>18435</v>
      </c>
      <c r="E514" t="s">
        <v>22</v>
      </c>
      <c r="F514" s="1">
        <v>41944</v>
      </c>
      <c r="G514" s="1">
        <v>42062</v>
      </c>
      <c r="H514" t="s">
        <v>18422</v>
      </c>
      <c r="I514" s="6"/>
      <c r="J514" t="s">
        <v>7722</v>
      </c>
      <c r="K514" t="s">
        <v>18436</v>
      </c>
      <c r="M514" t="s">
        <v>18437</v>
      </c>
      <c r="N514" t="s">
        <v>22</v>
      </c>
      <c r="O514" t="s">
        <v>7725</v>
      </c>
      <c r="P514" t="s">
        <v>296</v>
      </c>
      <c r="Q514" t="s">
        <v>7477</v>
      </c>
      <c r="R514" s="3">
        <v>15281</v>
      </c>
      <c r="S514" s="3">
        <v>15281</v>
      </c>
      <c r="T514" s="3">
        <v>7640.5</v>
      </c>
      <c r="U514" s="3">
        <v>0</v>
      </c>
      <c r="V514" s="3">
        <v>0</v>
      </c>
      <c r="W514" s="3">
        <v>38.409999999999997</v>
      </c>
      <c r="X514" s="3">
        <v>38.409999999999997</v>
      </c>
      <c r="Y514" s="3" t="s">
        <v>19432</v>
      </c>
    </row>
    <row r="515" spans="1:25" hidden="1" x14ac:dyDescent="0.2">
      <c r="A5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(1,'100128-','            7.00','SP_M',null)</v>
      </c>
      <c r="B515">
        <v>1</v>
      </c>
      <c r="C515" t="s">
        <v>18434</v>
      </c>
      <c r="D515" t="s">
        <v>18435</v>
      </c>
      <c r="E515" t="s">
        <v>22</v>
      </c>
      <c r="F515" s="1">
        <v>41944</v>
      </c>
      <c r="G515" s="1">
        <v>42062</v>
      </c>
      <c r="H515" t="s">
        <v>18423</v>
      </c>
      <c r="I515" s="6"/>
      <c r="J515" t="s">
        <v>7722</v>
      </c>
      <c r="K515" t="s">
        <v>18436</v>
      </c>
      <c r="M515" t="s">
        <v>18437</v>
      </c>
      <c r="N515" t="s">
        <v>22</v>
      </c>
      <c r="O515" t="s">
        <v>7725</v>
      </c>
      <c r="P515" t="s">
        <v>296</v>
      </c>
      <c r="Q515" t="s">
        <v>7477</v>
      </c>
      <c r="R515" s="3">
        <v>13970</v>
      </c>
      <c r="S515" s="3">
        <v>13970</v>
      </c>
      <c r="T515" s="3">
        <v>6985</v>
      </c>
      <c r="U515" s="3">
        <v>2500</v>
      </c>
      <c r="V515" s="3">
        <v>0</v>
      </c>
      <c r="W515" s="3">
        <v>0</v>
      </c>
      <c r="X515" s="3">
        <v>0</v>
      </c>
      <c r="Y515" s="3" t="s">
        <v>19432</v>
      </c>
    </row>
    <row r="516" spans="1:25" hidden="1" x14ac:dyDescent="0.2">
      <c r="A5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(1,'100190-','            1.00','SP_M',null)</v>
      </c>
      <c r="B516">
        <v>1</v>
      </c>
      <c r="C516" t="s">
        <v>18471</v>
      </c>
      <c r="D516" t="s">
        <v>18472</v>
      </c>
      <c r="E516" t="s">
        <v>22</v>
      </c>
      <c r="F516" s="1">
        <v>41944</v>
      </c>
      <c r="G516" s="1">
        <v>41984</v>
      </c>
      <c r="H516" t="s">
        <v>10037</v>
      </c>
      <c r="I516" s="6"/>
      <c r="J516" t="s">
        <v>7722</v>
      </c>
      <c r="K516" t="s">
        <v>18473</v>
      </c>
      <c r="M516" t="s">
        <v>18472</v>
      </c>
      <c r="N516" t="s">
        <v>22</v>
      </c>
      <c r="O516" t="s">
        <v>7725</v>
      </c>
      <c r="P516" t="s">
        <v>296</v>
      </c>
      <c r="Q516" t="s">
        <v>7477</v>
      </c>
      <c r="R516" s="3">
        <v>43171830</v>
      </c>
      <c r="S516" s="3">
        <v>73181160</v>
      </c>
      <c r="T516" s="3">
        <v>73181160</v>
      </c>
      <c r="U516" s="3">
        <v>104285.12</v>
      </c>
      <c r="V516" s="3">
        <v>12509.44</v>
      </c>
      <c r="W516" s="3">
        <v>87642.48</v>
      </c>
      <c r="X516" s="3">
        <v>92069.68</v>
      </c>
      <c r="Y516" s="3" t="s">
        <v>19457</v>
      </c>
    </row>
    <row r="517" spans="1:25" hidden="1" x14ac:dyDescent="0.2">
      <c r="A5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(1,'100191-','               1','SP_M',null)</v>
      </c>
      <c r="B517">
        <v>1</v>
      </c>
      <c r="C517" t="s">
        <v>18474</v>
      </c>
      <c r="D517" t="s">
        <v>18475</v>
      </c>
      <c r="E517" t="s">
        <v>22</v>
      </c>
      <c r="F517" s="1">
        <v>41944</v>
      </c>
      <c r="G517" s="1">
        <v>42426</v>
      </c>
      <c r="H517" t="s">
        <v>23</v>
      </c>
      <c r="I517" s="6"/>
      <c r="J517" t="s">
        <v>7722</v>
      </c>
      <c r="K517" t="s">
        <v>18476</v>
      </c>
      <c r="M517" t="s">
        <v>18475</v>
      </c>
      <c r="N517" t="s">
        <v>22</v>
      </c>
      <c r="O517" t="s">
        <v>7725</v>
      </c>
      <c r="P517" t="s">
        <v>296</v>
      </c>
      <c r="Q517" t="s">
        <v>7477</v>
      </c>
      <c r="R517" s="3">
        <v>365090528</v>
      </c>
      <c r="S517" s="3">
        <v>365090528</v>
      </c>
      <c r="T517" s="3">
        <v>468578627</v>
      </c>
      <c r="U517" s="3">
        <v>202903.3</v>
      </c>
      <c r="V517" s="3">
        <v>100016.32000000001</v>
      </c>
      <c r="W517" s="3">
        <v>257933.74</v>
      </c>
      <c r="X517" s="3">
        <v>446111.93</v>
      </c>
      <c r="Y517" s="3" t="s">
        <v>19461</v>
      </c>
    </row>
    <row r="518" spans="1:25" hidden="1" x14ac:dyDescent="0.2">
      <c r="A5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(1,'100244-','               1','SP_M',null)</v>
      </c>
      <c r="B518">
        <v>1</v>
      </c>
      <c r="C518" t="s">
        <v>18541</v>
      </c>
      <c r="D518" t="s">
        <v>18542</v>
      </c>
      <c r="E518" t="s">
        <v>22</v>
      </c>
      <c r="F518" s="1">
        <v>41944</v>
      </c>
      <c r="G518" s="1">
        <v>42034</v>
      </c>
      <c r="H518" t="s">
        <v>23</v>
      </c>
      <c r="I518" s="6"/>
      <c r="J518" t="s">
        <v>7722</v>
      </c>
      <c r="K518" t="s">
        <v>18543</v>
      </c>
      <c r="M518" t="s">
        <v>18542</v>
      </c>
      <c r="N518" t="s">
        <v>22</v>
      </c>
      <c r="O518" t="s">
        <v>7725</v>
      </c>
      <c r="P518" t="s">
        <v>296</v>
      </c>
      <c r="Q518" t="s">
        <v>7477</v>
      </c>
      <c r="R518" s="3">
        <v>4844970</v>
      </c>
      <c r="S518" s="3">
        <v>15520830</v>
      </c>
      <c r="T518" s="3">
        <v>15520830</v>
      </c>
      <c r="U518" s="3">
        <v>10229.700000000001</v>
      </c>
      <c r="V518" s="3">
        <v>4184.03</v>
      </c>
      <c r="W518" s="3">
        <v>20728.87</v>
      </c>
      <c r="X518" s="3">
        <v>27224.19</v>
      </c>
      <c r="Y518" s="3" t="s">
        <v>19461</v>
      </c>
    </row>
    <row r="519" spans="1:25" hidden="1" x14ac:dyDescent="0.2">
      <c r="A5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(1,'100581-','               N','SP_M',null)</v>
      </c>
      <c r="B519">
        <v>1</v>
      </c>
      <c r="C519" t="s">
        <v>18655</v>
      </c>
      <c r="D519" t="s">
        <v>18656</v>
      </c>
      <c r="E519" t="s">
        <v>22</v>
      </c>
      <c r="F519" s="1">
        <v>41974</v>
      </c>
      <c r="G519" s="1">
        <v>42360</v>
      </c>
      <c r="H519" t="s">
        <v>18657</v>
      </c>
      <c r="I519" s="6"/>
      <c r="J519" t="s">
        <v>7722</v>
      </c>
      <c r="K519" t="s">
        <v>18658</v>
      </c>
      <c r="M519" t="s">
        <v>18656</v>
      </c>
      <c r="N519" t="s">
        <v>22</v>
      </c>
      <c r="O519" t="s">
        <v>7725</v>
      </c>
      <c r="P519" t="s">
        <v>296</v>
      </c>
      <c r="Q519" t="s">
        <v>7477</v>
      </c>
      <c r="R519" s="3">
        <v>11901597</v>
      </c>
      <c r="S519" s="3">
        <v>13348170</v>
      </c>
      <c r="T519" s="3">
        <v>13348170</v>
      </c>
      <c r="U519" s="3">
        <v>24749.84</v>
      </c>
      <c r="V519" s="3">
        <v>9112.02</v>
      </c>
      <c r="W519" s="3">
        <v>22483.38</v>
      </c>
      <c r="X519" s="3">
        <v>26873.14</v>
      </c>
      <c r="Y519" s="3" t="s">
        <v>19461</v>
      </c>
    </row>
    <row r="520" spans="1:25" hidden="1" x14ac:dyDescent="0.2">
      <c r="A5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(1,'100625-','               2','SP_D',null)</v>
      </c>
      <c r="B520">
        <v>1</v>
      </c>
      <c r="C520" t="s">
        <v>18690</v>
      </c>
      <c r="D520" t="s">
        <v>19708</v>
      </c>
      <c r="E520" t="s">
        <v>22</v>
      </c>
      <c r="F520" s="1">
        <v>41974</v>
      </c>
      <c r="G520" s="1">
        <v>42035</v>
      </c>
      <c r="H520" t="s">
        <v>5756</v>
      </c>
      <c r="I520" s="6"/>
      <c r="J520" t="s">
        <v>7722</v>
      </c>
      <c r="K520" t="s">
        <v>18691</v>
      </c>
      <c r="M520" t="s">
        <v>18692</v>
      </c>
      <c r="N520" t="s">
        <v>22</v>
      </c>
      <c r="O520" t="s">
        <v>7725</v>
      </c>
      <c r="P520" t="s">
        <v>296</v>
      </c>
      <c r="Q520" t="s">
        <v>7496</v>
      </c>
      <c r="R520" s="3">
        <v>2298960</v>
      </c>
      <c r="S520" s="3">
        <v>2298960</v>
      </c>
      <c r="T520" s="3">
        <v>2298960</v>
      </c>
      <c r="U520" s="3">
        <v>17898.97</v>
      </c>
      <c r="V520" s="3">
        <v>0</v>
      </c>
      <c r="W520" s="3">
        <v>17855.47</v>
      </c>
      <c r="X520" s="3">
        <v>17060.849999999999</v>
      </c>
      <c r="Y520" s="3" t="s">
        <v>19438</v>
      </c>
    </row>
    <row r="521" spans="1:25" hidden="1" x14ac:dyDescent="0.2">
      <c r="A5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(1,'100674-','            1.00','SP_M',null)</v>
      </c>
      <c r="B521">
        <v>1</v>
      </c>
      <c r="C521" t="s">
        <v>18727</v>
      </c>
      <c r="D521" t="s">
        <v>18728</v>
      </c>
      <c r="E521" t="s">
        <v>22</v>
      </c>
      <c r="F521" s="1">
        <v>41974</v>
      </c>
      <c r="G521" s="1">
        <v>42491</v>
      </c>
      <c r="H521" t="s">
        <v>10037</v>
      </c>
      <c r="I521" s="6"/>
      <c r="J521" t="s">
        <v>7722</v>
      </c>
      <c r="K521" t="s">
        <v>18729</v>
      </c>
      <c r="M521" t="s">
        <v>18728</v>
      </c>
      <c r="N521" t="s">
        <v>22</v>
      </c>
      <c r="O521" t="s">
        <v>7725</v>
      </c>
      <c r="P521" t="s">
        <v>296</v>
      </c>
      <c r="Q521" t="s">
        <v>7477</v>
      </c>
      <c r="R521" s="3">
        <v>2656185774</v>
      </c>
      <c r="S521" s="3">
        <v>2656185774</v>
      </c>
      <c r="T521" s="3">
        <v>1993886514</v>
      </c>
      <c r="U521" s="3">
        <v>1968280</v>
      </c>
      <c r="V521" s="3">
        <v>941417.98</v>
      </c>
      <c r="W521" s="3">
        <v>1182580.28</v>
      </c>
      <c r="X521" s="3">
        <v>1965080</v>
      </c>
      <c r="Y521" s="3" t="s">
        <v>19459</v>
      </c>
    </row>
    <row r="522" spans="1:25" hidden="1" x14ac:dyDescent="0.2">
      <c r="A5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(1,'100859-','            1.00','SP_M',null)</v>
      </c>
      <c r="B522">
        <v>1</v>
      </c>
      <c r="C522" t="s">
        <v>18873</v>
      </c>
      <c r="D522" t="s">
        <v>18874</v>
      </c>
      <c r="E522" t="s">
        <v>22</v>
      </c>
      <c r="F522" s="1">
        <v>41974</v>
      </c>
      <c r="G522" s="1">
        <v>42065</v>
      </c>
      <c r="H522" t="s">
        <v>10037</v>
      </c>
      <c r="I522" s="6"/>
      <c r="J522" t="s">
        <v>7722</v>
      </c>
      <c r="K522" t="s">
        <v>18875</v>
      </c>
      <c r="M522" t="s">
        <v>18874</v>
      </c>
      <c r="N522" t="s">
        <v>22</v>
      </c>
      <c r="O522" t="s">
        <v>7725</v>
      </c>
      <c r="P522" t="s">
        <v>296</v>
      </c>
      <c r="Q522" t="s">
        <v>7477</v>
      </c>
      <c r="R522" s="3">
        <v>45055825.920000002</v>
      </c>
      <c r="S522" s="3">
        <v>45055825.920000002</v>
      </c>
      <c r="T522" s="3">
        <v>45055825.920000002</v>
      </c>
      <c r="U522" s="3">
        <v>79364</v>
      </c>
      <c r="V522" s="3">
        <v>4640.42</v>
      </c>
      <c r="W522" s="3">
        <v>63888.4</v>
      </c>
      <c r="X522" s="3">
        <v>66316.759999999995</v>
      </c>
      <c r="Y522" s="3" t="s">
        <v>19432</v>
      </c>
    </row>
    <row r="523" spans="1:25" hidden="1" x14ac:dyDescent="0.2">
      <c r="A5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(1,'100859-','            2.00','SP_M',null)</v>
      </c>
      <c r="B523">
        <v>1</v>
      </c>
      <c r="C523" t="s">
        <v>18873</v>
      </c>
      <c r="D523" t="s">
        <v>18874</v>
      </c>
      <c r="E523" t="s">
        <v>22</v>
      </c>
      <c r="F523" s="1">
        <v>41974</v>
      </c>
      <c r="G523" s="1">
        <v>42065</v>
      </c>
      <c r="H523" t="s">
        <v>10038</v>
      </c>
      <c r="I523" s="6"/>
      <c r="J523" t="s">
        <v>7722</v>
      </c>
      <c r="K523" t="s">
        <v>18875</v>
      </c>
      <c r="M523" t="s">
        <v>18874</v>
      </c>
      <c r="N523" t="s">
        <v>22</v>
      </c>
      <c r="O523" t="s">
        <v>7725</v>
      </c>
      <c r="P523" t="s">
        <v>296</v>
      </c>
      <c r="Q523" t="s">
        <v>7477</v>
      </c>
      <c r="R523" s="3">
        <v>456131.08</v>
      </c>
      <c r="S523" s="3">
        <v>456131.08</v>
      </c>
      <c r="T523" s="3">
        <v>456131.08</v>
      </c>
      <c r="U523" s="3">
        <v>21200</v>
      </c>
      <c r="V523" s="3">
        <v>2566</v>
      </c>
      <c r="W523" s="3">
        <v>2566</v>
      </c>
      <c r="X523" s="3">
        <v>22566</v>
      </c>
      <c r="Y523" s="3" t="s">
        <v>19432</v>
      </c>
    </row>
    <row r="524" spans="1:25" hidden="1" x14ac:dyDescent="0.2">
      <c r="A5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(1,'100859-','            3.00','SP_M',null)</v>
      </c>
      <c r="B524">
        <v>1</v>
      </c>
      <c r="C524" t="s">
        <v>18873</v>
      </c>
      <c r="D524" t="s">
        <v>18874</v>
      </c>
      <c r="E524" t="s">
        <v>22</v>
      </c>
      <c r="F524" s="1">
        <v>41974</v>
      </c>
      <c r="G524" s="1">
        <v>42065</v>
      </c>
      <c r="H524" t="s">
        <v>10039</v>
      </c>
      <c r="I524" s="6"/>
      <c r="J524" t="s">
        <v>7722</v>
      </c>
      <c r="K524" t="s">
        <v>18875</v>
      </c>
      <c r="M524" t="s">
        <v>18874</v>
      </c>
      <c r="N524" t="s">
        <v>22</v>
      </c>
      <c r="O524" t="s">
        <v>7725</v>
      </c>
      <c r="P524" t="s">
        <v>296</v>
      </c>
      <c r="Q524" t="s">
        <v>7477</v>
      </c>
      <c r="R524" s="3">
        <v>1520451.08</v>
      </c>
      <c r="S524" s="3">
        <v>1520451.08</v>
      </c>
      <c r="T524" s="3">
        <v>2712873.08</v>
      </c>
      <c r="U524" s="3">
        <v>12896</v>
      </c>
      <c r="V524" s="3">
        <v>2139.58</v>
      </c>
      <c r="W524" s="3">
        <v>3581.78</v>
      </c>
      <c r="X524" s="3">
        <v>6962.42</v>
      </c>
      <c r="Y524" s="3" t="s">
        <v>19432</v>
      </c>
    </row>
    <row r="525" spans="1:25" hidden="1" x14ac:dyDescent="0.2">
      <c r="A5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(1,'100900-','            1.00','SP_M',null)</v>
      </c>
      <c r="B525">
        <v>1</v>
      </c>
      <c r="C525" t="s">
        <v>18888</v>
      </c>
      <c r="D525" t="s">
        <v>18889</v>
      </c>
      <c r="E525" t="s">
        <v>22</v>
      </c>
      <c r="F525" s="1">
        <v>41974</v>
      </c>
      <c r="G525" s="1">
        <v>42094</v>
      </c>
      <c r="H525" t="s">
        <v>10037</v>
      </c>
      <c r="I525" s="6"/>
      <c r="J525" t="s">
        <v>7722</v>
      </c>
      <c r="K525" t="s">
        <v>18890</v>
      </c>
      <c r="M525" t="s">
        <v>18889</v>
      </c>
      <c r="N525" t="s">
        <v>22</v>
      </c>
      <c r="O525" t="s">
        <v>7725</v>
      </c>
      <c r="P525" t="s">
        <v>296</v>
      </c>
      <c r="Q525" t="s">
        <v>7477</v>
      </c>
      <c r="R525" s="3">
        <v>14205763.92</v>
      </c>
      <c r="S525" s="3">
        <v>14205763.92</v>
      </c>
      <c r="T525" s="3">
        <v>14205763.92</v>
      </c>
      <c r="U525" s="3">
        <v>23009.77</v>
      </c>
      <c r="V525" s="3">
        <v>14087.75</v>
      </c>
      <c r="W525" s="3">
        <v>22201.74</v>
      </c>
      <c r="X525" s="3">
        <v>27941.67</v>
      </c>
      <c r="Y525" s="3" t="s">
        <v>19432</v>
      </c>
    </row>
    <row r="526" spans="1:25" hidden="1" x14ac:dyDescent="0.2">
      <c r="A5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(1,'100900-','            2.00','SP_M',null)</v>
      </c>
      <c r="B526">
        <v>1</v>
      </c>
      <c r="C526" t="s">
        <v>18888</v>
      </c>
      <c r="D526" t="s">
        <v>18889</v>
      </c>
      <c r="E526" t="s">
        <v>22</v>
      </c>
      <c r="F526" s="1">
        <v>41974</v>
      </c>
      <c r="G526" s="1">
        <v>42094</v>
      </c>
      <c r="H526" t="s">
        <v>10038</v>
      </c>
      <c r="I526" s="6"/>
      <c r="J526" t="s">
        <v>7722</v>
      </c>
      <c r="K526" t="s">
        <v>18890</v>
      </c>
      <c r="M526" t="s">
        <v>18889</v>
      </c>
      <c r="N526" t="s">
        <v>22</v>
      </c>
      <c r="O526" t="s">
        <v>7725</v>
      </c>
      <c r="P526" t="s">
        <v>296</v>
      </c>
      <c r="Q526" t="s">
        <v>7477</v>
      </c>
      <c r="R526" s="3">
        <v>26364.6</v>
      </c>
      <c r="S526" s="3">
        <v>26364.6</v>
      </c>
      <c r="T526" s="3">
        <v>26364.6</v>
      </c>
      <c r="U526" s="3">
        <v>1600</v>
      </c>
      <c r="V526" s="3">
        <v>1090</v>
      </c>
      <c r="W526" s="3">
        <v>740</v>
      </c>
      <c r="X526" s="3">
        <v>3090</v>
      </c>
      <c r="Y526" s="3" t="s">
        <v>19432</v>
      </c>
    </row>
    <row r="527" spans="1:25" hidden="1" x14ac:dyDescent="0.2">
      <c r="A5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(1,'100900-','            3.00','SP_M',null)</v>
      </c>
      <c r="B527">
        <v>1</v>
      </c>
      <c r="C527" t="s">
        <v>18888</v>
      </c>
      <c r="D527" t="s">
        <v>18889</v>
      </c>
      <c r="E527" t="s">
        <v>22</v>
      </c>
      <c r="F527" s="1">
        <v>41974</v>
      </c>
      <c r="G527" s="1">
        <v>42094</v>
      </c>
      <c r="H527" t="s">
        <v>10039</v>
      </c>
      <c r="I527" s="6"/>
      <c r="J527" t="s">
        <v>7722</v>
      </c>
      <c r="K527" t="s">
        <v>18890</v>
      </c>
      <c r="M527" t="s">
        <v>18889</v>
      </c>
      <c r="N527" t="s">
        <v>22</v>
      </c>
      <c r="O527" t="s">
        <v>7725</v>
      </c>
      <c r="P527" t="s">
        <v>296</v>
      </c>
      <c r="Q527" t="s">
        <v>7477</v>
      </c>
      <c r="R527" s="3">
        <v>193063.2</v>
      </c>
      <c r="S527" s="3">
        <v>193063.2</v>
      </c>
      <c r="T527" s="3">
        <v>193063.2</v>
      </c>
      <c r="U527" s="3">
        <v>2048</v>
      </c>
      <c r="V527" s="3">
        <v>0</v>
      </c>
      <c r="W527" s="3">
        <v>577.89</v>
      </c>
      <c r="X527" s="3">
        <v>1618.85</v>
      </c>
      <c r="Y527" s="3" t="s">
        <v>19432</v>
      </c>
    </row>
    <row r="528" spans="1:25" hidden="1" x14ac:dyDescent="0.2">
      <c r="A5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(1,'100989-','               N','SP_M',null)</v>
      </c>
      <c r="B528">
        <v>1</v>
      </c>
      <c r="C528" t="s">
        <v>19730</v>
      </c>
      <c r="D528" t="s">
        <v>19731</v>
      </c>
      <c r="E528" t="s">
        <v>22</v>
      </c>
      <c r="F528" s="1">
        <v>41974</v>
      </c>
      <c r="G528" s="1">
        <v>42097</v>
      </c>
      <c r="H528" t="s">
        <v>18657</v>
      </c>
      <c r="I528" s="6"/>
      <c r="J528" t="s">
        <v>7722</v>
      </c>
      <c r="K528" t="s">
        <v>19732</v>
      </c>
      <c r="M528" t="s">
        <v>19731</v>
      </c>
      <c r="N528" t="s">
        <v>22</v>
      </c>
      <c r="O528" t="s">
        <v>7725</v>
      </c>
      <c r="P528" t="s">
        <v>296</v>
      </c>
      <c r="Q528" t="s">
        <v>7477</v>
      </c>
      <c r="R528" s="3">
        <v>0</v>
      </c>
      <c r="S528" s="3">
        <v>0</v>
      </c>
      <c r="T528" s="3">
        <v>14767655</v>
      </c>
      <c r="U528" s="3">
        <v>45968.15</v>
      </c>
      <c r="V528" s="3">
        <v>633.94000000000005</v>
      </c>
      <c r="W528" s="3">
        <v>47026.03</v>
      </c>
      <c r="X528" s="3">
        <v>48223.18</v>
      </c>
      <c r="Y528" s="3" t="s">
        <v>19461</v>
      </c>
    </row>
    <row r="529" spans="1:25" hidden="1" x14ac:dyDescent="0.2">
      <c r="A5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(1,'100998-','            1.00','SP_M',null)</v>
      </c>
      <c r="B529">
        <v>1</v>
      </c>
      <c r="C529" t="s">
        <v>18936</v>
      </c>
      <c r="D529" t="s">
        <v>18937</v>
      </c>
      <c r="E529" t="s">
        <v>22</v>
      </c>
      <c r="F529" s="1">
        <v>41974</v>
      </c>
      <c r="G529" s="1">
        <v>42083</v>
      </c>
      <c r="H529" t="s">
        <v>10037</v>
      </c>
      <c r="I529" s="6"/>
      <c r="J529" t="s">
        <v>7722</v>
      </c>
      <c r="K529" t="s">
        <v>18938</v>
      </c>
      <c r="M529" t="s">
        <v>18937</v>
      </c>
      <c r="N529" t="s">
        <v>22</v>
      </c>
      <c r="O529" t="s">
        <v>7725</v>
      </c>
      <c r="P529" t="s">
        <v>296</v>
      </c>
      <c r="Q529" t="s">
        <v>7477</v>
      </c>
      <c r="R529" s="3">
        <v>106735552</v>
      </c>
      <c r="S529" s="3">
        <v>108818248</v>
      </c>
      <c r="T529" s="3">
        <v>108818248</v>
      </c>
      <c r="U529" s="3">
        <v>148941.9</v>
      </c>
      <c r="V529" s="3">
        <v>70621.850000000006</v>
      </c>
      <c r="W529" s="3">
        <v>101839.79</v>
      </c>
      <c r="X529" s="3">
        <v>143866</v>
      </c>
      <c r="Y529" s="3" t="s">
        <v>19457</v>
      </c>
    </row>
    <row r="530" spans="1:25" hidden="1" x14ac:dyDescent="0.2">
      <c r="A5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(1,'101007-','            1.00','SP_M',null)</v>
      </c>
      <c r="B530">
        <v>1</v>
      </c>
      <c r="C530" t="s">
        <v>18955</v>
      </c>
      <c r="D530" t="s">
        <v>18956</v>
      </c>
      <c r="E530" t="s">
        <v>22</v>
      </c>
      <c r="F530" s="1">
        <v>42005</v>
      </c>
      <c r="G530" s="1">
        <v>42079</v>
      </c>
      <c r="H530" t="s">
        <v>10037</v>
      </c>
      <c r="I530" s="6"/>
      <c r="J530" t="s">
        <v>7722</v>
      </c>
      <c r="K530" t="s">
        <v>18957</v>
      </c>
      <c r="M530" t="s">
        <v>18956</v>
      </c>
      <c r="N530" t="s">
        <v>22</v>
      </c>
      <c r="O530" t="s">
        <v>7725</v>
      </c>
      <c r="P530" t="s">
        <v>296</v>
      </c>
      <c r="Q530" t="s">
        <v>7477</v>
      </c>
      <c r="R530" s="3">
        <v>3782369.52</v>
      </c>
      <c r="S530" s="3">
        <v>3782369.52</v>
      </c>
      <c r="T530" s="3">
        <v>1323828.96</v>
      </c>
      <c r="U530" s="3">
        <v>17822.490000000002</v>
      </c>
      <c r="V530" s="3">
        <v>814.59</v>
      </c>
      <c r="W530" s="3">
        <v>5987.89</v>
      </c>
      <c r="X530" s="3">
        <v>7915.72</v>
      </c>
      <c r="Y530" s="3" t="s">
        <v>19432</v>
      </c>
    </row>
    <row r="531" spans="1:25" hidden="1" x14ac:dyDescent="0.2">
      <c r="A5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(1,'101007-','            2.00','SP_M',null)</v>
      </c>
      <c r="B531">
        <v>1</v>
      </c>
      <c r="C531" t="s">
        <v>18955</v>
      </c>
      <c r="D531" t="s">
        <v>18956</v>
      </c>
      <c r="E531" t="s">
        <v>22</v>
      </c>
      <c r="F531" s="1">
        <v>42005</v>
      </c>
      <c r="G531" s="1">
        <v>42079</v>
      </c>
      <c r="H531" t="s">
        <v>10038</v>
      </c>
      <c r="I531" s="6"/>
      <c r="J531" t="s">
        <v>7722</v>
      </c>
      <c r="K531" t="s">
        <v>18957</v>
      </c>
      <c r="M531" t="s">
        <v>18956</v>
      </c>
      <c r="N531" t="s">
        <v>22</v>
      </c>
      <c r="O531" t="s">
        <v>7725</v>
      </c>
      <c r="P531" t="s">
        <v>296</v>
      </c>
      <c r="Q531" t="s">
        <v>7477</v>
      </c>
      <c r="R531" s="3">
        <v>33544.559999999998</v>
      </c>
      <c r="S531" s="3">
        <v>33544.559999999998</v>
      </c>
      <c r="T531" s="3">
        <v>7986.86</v>
      </c>
      <c r="U531" s="3">
        <v>2100</v>
      </c>
      <c r="V531" s="3">
        <v>500</v>
      </c>
      <c r="W531" s="3">
        <v>500</v>
      </c>
      <c r="X531" s="3">
        <v>2500</v>
      </c>
      <c r="Y531" s="3" t="s">
        <v>19432</v>
      </c>
    </row>
    <row r="532" spans="1:25" hidden="1" x14ac:dyDescent="0.2">
      <c r="A5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(1,'101007-','            3.00','SP_M',null)</v>
      </c>
      <c r="B532">
        <v>1</v>
      </c>
      <c r="C532" t="s">
        <v>18955</v>
      </c>
      <c r="D532" t="s">
        <v>18956</v>
      </c>
      <c r="E532" t="s">
        <v>22</v>
      </c>
      <c r="F532" s="1">
        <v>42005</v>
      </c>
      <c r="G532" s="1">
        <v>42079</v>
      </c>
      <c r="H532" t="s">
        <v>10039</v>
      </c>
      <c r="I532" s="6"/>
      <c r="J532" t="s">
        <v>7722</v>
      </c>
      <c r="K532" t="s">
        <v>18957</v>
      </c>
      <c r="M532" t="s">
        <v>18956</v>
      </c>
      <c r="N532" t="s">
        <v>22</v>
      </c>
      <c r="O532" t="s">
        <v>7725</v>
      </c>
      <c r="P532" t="s">
        <v>296</v>
      </c>
      <c r="Q532" t="s">
        <v>7477</v>
      </c>
      <c r="R532" s="3">
        <v>107682</v>
      </c>
      <c r="S532" s="3">
        <v>107682</v>
      </c>
      <c r="T532" s="3">
        <v>16152.5</v>
      </c>
      <c r="U532" s="3">
        <v>1918</v>
      </c>
      <c r="V532" s="3">
        <v>0</v>
      </c>
      <c r="W532" s="3">
        <v>1111.94</v>
      </c>
      <c r="X532" s="3">
        <v>4701.7</v>
      </c>
      <c r="Y532" s="3" t="s">
        <v>19432</v>
      </c>
    </row>
    <row r="533" spans="1:25" hidden="1" x14ac:dyDescent="0.2">
      <c r="A5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(1,'101013-','            1.00','SP_M',null)</v>
      </c>
      <c r="B533">
        <v>1</v>
      </c>
      <c r="C533" t="s">
        <v>18961</v>
      </c>
      <c r="D533" t="s">
        <v>18962</v>
      </c>
      <c r="E533" t="s">
        <v>22</v>
      </c>
      <c r="F533" s="1">
        <v>42005</v>
      </c>
      <c r="G533" s="1">
        <v>42124</v>
      </c>
      <c r="H533" t="s">
        <v>10037</v>
      </c>
      <c r="I533" s="6"/>
      <c r="J533" t="s">
        <v>7722</v>
      </c>
      <c r="K533" t="s">
        <v>18963</v>
      </c>
      <c r="M533" t="s">
        <v>18962</v>
      </c>
      <c r="N533" t="s">
        <v>22</v>
      </c>
      <c r="O533" t="s">
        <v>7725</v>
      </c>
      <c r="P533" t="s">
        <v>296</v>
      </c>
      <c r="Q533" t="s">
        <v>7477</v>
      </c>
      <c r="R533" s="3">
        <v>427614668.27999997</v>
      </c>
      <c r="S533" s="3">
        <v>424427120.27999997</v>
      </c>
      <c r="T533" s="3">
        <v>381984409.92000002</v>
      </c>
      <c r="U533" s="3">
        <v>224966.84</v>
      </c>
      <c r="V533" s="3">
        <v>50346.5</v>
      </c>
      <c r="W533" s="3">
        <v>250669.94</v>
      </c>
      <c r="X533" s="3">
        <v>258094.91</v>
      </c>
      <c r="Y533" s="3" t="s">
        <v>19432</v>
      </c>
    </row>
    <row r="534" spans="1:25" hidden="1" x14ac:dyDescent="0.2">
      <c r="A5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(1,'101013-','            2.00','SP_M',null)</v>
      </c>
      <c r="B534">
        <v>1</v>
      </c>
      <c r="C534" t="s">
        <v>18961</v>
      </c>
      <c r="D534" t="s">
        <v>18962</v>
      </c>
      <c r="E534" t="s">
        <v>22</v>
      </c>
      <c r="F534" s="1">
        <v>42005</v>
      </c>
      <c r="G534" s="1">
        <v>42124</v>
      </c>
      <c r="H534" t="s">
        <v>10038</v>
      </c>
      <c r="I534" s="6"/>
      <c r="J534" t="s">
        <v>7722</v>
      </c>
      <c r="K534" t="s">
        <v>18963</v>
      </c>
      <c r="M534" t="s">
        <v>18962</v>
      </c>
      <c r="N534" t="s">
        <v>22</v>
      </c>
      <c r="O534" t="s">
        <v>7725</v>
      </c>
      <c r="P534" t="s">
        <v>296</v>
      </c>
      <c r="Q534" t="s">
        <v>7477</v>
      </c>
      <c r="R534" s="3">
        <v>1036812.2</v>
      </c>
      <c r="S534" s="3">
        <v>1036812.2</v>
      </c>
      <c r="T534" s="3">
        <v>673928</v>
      </c>
      <c r="U534" s="3">
        <v>45699</v>
      </c>
      <c r="V534" s="3">
        <v>48457</v>
      </c>
      <c r="W534" s="3">
        <v>8267</v>
      </c>
      <c r="X534" s="3">
        <v>49083</v>
      </c>
      <c r="Y534" s="3" t="s">
        <v>19432</v>
      </c>
    </row>
    <row r="535" spans="1:25" hidden="1" x14ac:dyDescent="0.2">
      <c r="A5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(1,'101013-','            3.00','SP_M',null)</v>
      </c>
      <c r="B535">
        <v>1</v>
      </c>
      <c r="C535" t="s">
        <v>18961</v>
      </c>
      <c r="D535" t="s">
        <v>18962</v>
      </c>
      <c r="E535" t="s">
        <v>22</v>
      </c>
      <c r="F535" s="1">
        <v>42005</v>
      </c>
      <c r="G535" s="1">
        <v>42124</v>
      </c>
      <c r="H535" t="s">
        <v>10039</v>
      </c>
      <c r="I535" s="6"/>
      <c r="J535" t="s">
        <v>7722</v>
      </c>
      <c r="K535" t="s">
        <v>18963</v>
      </c>
      <c r="M535" t="s">
        <v>18962</v>
      </c>
      <c r="N535" t="s">
        <v>22</v>
      </c>
      <c r="O535" t="s">
        <v>7725</v>
      </c>
      <c r="P535" t="s">
        <v>296</v>
      </c>
      <c r="Q535" t="s">
        <v>7477</v>
      </c>
      <c r="R535" s="3">
        <v>6848028.2400000002</v>
      </c>
      <c r="S535" s="3">
        <v>6848028.2400000002</v>
      </c>
      <c r="T535" s="3">
        <v>6163224.7800000003</v>
      </c>
      <c r="U535" s="3">
        <v>19274</v>
      </c>
      <c r="V535" s="3">
        <v>2093.09</v>
      </c>
      <c r="W535" s="3">
        <v>23166.5</v>
      </c>
      <c r="X535" s="3">
        <v>26267.67</v>
      </c>
      <c r="Y535" s="3" t="s">
        <v>19432</v>
      </c>
    </row>
    <row r="536" spans="1:25" hidden="1" x14ac:dyDescent="0.2">
      <c r="A5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(1,'101022-','            1.00','SP_M',null)</v>
      </c>
      <c r="B536">
        <v>1</v>
      </c>
      <c r="C536" t="s">
        <v>18967</v>
      </c>
      <c r="D536" t="s">
        <v>18968</v>
      </c>
      <c r="E536" t="s">
        <v>22</v>
      </c>
      <c r="F536" s="1">
        <v>42005</v>
      </c>
      <c r="G536" s="1">
        <v>42097</v>
      </c>
      <c r="H536" t="s">
        <v>10037</v>
      </c>
      <c r="I536" s="6"/>
      <c r="J536" t="s">
        <v>7722</v>
      </c>
      <c r="K536" t="s">
        <v>18969</v>
      </c>
      <c r="M536" t="s">
        <v>18968</v>
      </c>
      <c r="N536" t="s">
        <v>22</v>
      </c>
      <c r="O536" t="s">
        <v>7725</v>
      </c>
      <c r="P536" t="s">
        <v>296</v>
      </c>
      <c r="Q536" t="s">
        <v>7477</v>
      </c>
      <c r="R536" s="3">
        <v>44212436</v>
      </c>
      <c r="S536" s="3">
        <v>44212436</v>
      </c>
      <c r="T536" s="3">
        <v>0</v>
      </c>
      <c r="U536" s="3">
        <v>101470</v>
      </c>
      <c r="V536" s="3">
        <v>1246.49</v>
      </c>
      <c r="W536" s="3">
        <v>18061.66</v>
      </c>
      <c r="X536" s="3">
        <v>102465.33</v>
      </c>
      <c r="Y536" s="3" t="s">
        <v>19457</v>
      </c>
    </row>
    <row r="537" spans="1:25" hidden="1" x14ac:dyDescent="0.2">
      <c r="A5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(1,'101023-','            1.00','SP_M',null)</v>
      </c>
      <c r="B537">
        <v>1</v>
      </c>
      <c r="C537" t="s">
        <v>18970</v>
      </c>
      <c r="D537" t="s">
        <v>18971</v>
      </c>
      <c r="E537" t="s">
        <v>22</v>
      </c>
      <c r="F537" s="1">
        <v>42005</v>
      </c>
      <c r="G537" s="1"/>
      <c r="H537" t="s">
        <v>10037</v>
      </c>
      <c r="I537" s="6"/>
      <c r="J537" t="s">
        <v>7722</v>
      </c>
      <c r="K537" t="s">
        <v>18972</v>
      </c>
      <c r="M537" t="s">
        <v>18971</v>
      </c>
      <c r="N537" t="s">
        <v>22</v>
      </c>
      <c r="O537" t="s">
        <v>7725</v>
      </c>
      <c r="P537" t="s">
        <v>296</v>
      </c>
      <c r="Q537" t="s">
        <v>7477</v>
      </c>
      <c r="R537" s="3">
        <v>8211412</v>
      </c>
      <c r="S537" s="3">
        <v>9143665</v>
      </c>
      <c r="T537" s="3">
        <v>9143665</v>
      </c>
      <c r="U537" s="3">
        <v>16999</v>
      </c>
      <c r="V537" s="3">
        <v>2131.6799999999998</v>
      </c>
      <c r="W537" s="3">
        <v>13854.83</v>
      </c>
      <c r="X537" s="3">
        <v>14698.33</v>
      </c>
      <c r="Y537" s="3" t="s">
        <v>19457</v>
      </c>
    </row>
    <row r="538" spans="1:25" hidden="1" x14ac:dyDescent="0.2">
      <c r="A5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(1,'101195-','            1.00','SP_M',null)</v>
      </c>
      <c r="B538">
        <v>1</v>
      </c>
      <c r="C538" t="s">
        <v>19051</v>
      </c>
      <c r="D538" t="s">
        <v>19052</v>
      </c>
      <c r="E538" t="s">
        <v>22</v>
      </c>
      <c r="F538" s="1">
        <v>42005</v>
      </c>
      <c r="G538" s="1">
        <v>42048</v>
      </c>
      <c r="H538" t="s">
        <v>10037</v>
      </c>
      <c r="I538" s="6"/>
      <c r="J538" t="s">
        <v>7722</v>
      </c>
      <c r="K538" t="s">
        <v>19053</v>
      </c>
      <c r="M538" t="s">
        <v>19052</v>
      </c>
      <c r="N538" t="s">
        <v>22</v>
      </c>
      <c r="O538" t="s">
        <v>7725</v>
      </c>
      <c r="P538" t="s">
        <v>296</v>
      </c>
      <c r="Q538" t="s">
        <v>7477</v>
      </c>
      <c r="R538" s="3">
        <v>407219.5</v>
      </c>
      <c r="S538" s="3">
        <v>407219.5</v>
      </c>
      <c r="T538" s="3">
        <v>407219.5</v>
      </c>
      <c r="U538" s="3">
        <v>2005</v>
      </c>
      <c r="V538" s="3">
        <v>398.02</v>
      </c>
      <c r="W538" s="3">
        <v>2001.43</v>
      </c>
      <c r="X538" s="3">
        <v>3338.13</v>
      </c>
      <c r="Y538" s="3" t="s">
        <v>19457</v>
      </c>
    </row>
    <row r="539" spans="1:25" hidden="1" x14ac:dyDescent="0.2">
      <c r="A5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(1,'101232-','               2','SP_M',null)</v>
      </c>
      <c r="B539">
        <v>1</v>
      </c>
      <c r="C539" t="s">
        <v>19076</v>
      </c>
      <c r="D539" t="s">
        <v>19077</v>
      </c>
      <c r="E539" t="s">
        <v>22</v>
      </c>
      <c r="F539" s="1">
        <v>42005</v>
      </c>
      <c r="G539" s="1"/>
      <c r="H539" t="s">
        <v>5756</v>
      </c>
      <c r="I539" s="6"/>
      <c r="J539" t="s">
        <v>7722</v>
      </c>
      <c r="K539" t="s">
        <v>19078</v>
      </c>
      <c r="M539" t="s">
        <v>19077</v>
      </c>
      <c r="N539" t="s">
        <v>22</v>
      </c>
      <c r="O539" t="s">
        <v>7725</v>
      </c>
      <c r="P539" t="s">
        <v>296</v>
      </c>
      <c r="Q539" t="s">
        <v>7477</v>
      </c>
      <c r="R539" s="3">
        <v>1342854</v>
      </c>
      <c r="S539" s="3">
        <v>1342854</v>
      </c>
      <c r="T539" s="3">
        <v>0</v>
      </c>
      <c r="U539" s="3">
        <v>4962.04</v>
      </c>
      <c r="V539" s="3">
        <v>202.09</v>
      </c>
      <c r="W539" s="3">
        <v>1589.07</v>
      </c>
      <c r="X539" s="3">
        <v>7901.3</v>
      </c>
      <c r="Y539" s="3" t="s">
        <v>19473</v>
      </c>
    </row>
    <row r="540" spans="1:25" hidden="1" x14ac:dyDescent="0.2">
      <c r="A5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(1,'101236-','               3','SP_M',null)</v>
      </c>
      <c r="B540">
        <v>1</v>
      </c>
      <c r="C540" t="s">
        <v>19079</v>
      </c>
      <c r="D540" t="s">
        <v>19080</v>
      </c>
      <c r="E540" t="s">
        <v>22</v>
      </c>
      <c r="F540" s="1">
        <v>42005</v>
      </c>
      <c r="G540" s="1">
        <v>42079</v>
      </c>
      <c r="H540" t="s">
        <v>5757</v>
      </c>
      <c r="I540" s="6"/>
      <c r="J540" t="s">
        <v>7722</v>
      </c>
      <c r="K540" t="s">
        <v>19081</v>
      </c>
      <c r="M540" t="s">
        <v>19080</v>
      </c>
      <c r="N540" t="s">
        <v>22</v>
      </c>
      <c r="O540" t="s">
        <v>7725</v>
      </c>
      <c r="P540" t="s">
        <v>296</v>
      </c>
      <c r="Q540" t="s">
        <v>7477</v>
      </c>
      <c r="R540" s="3">
        <v>133380000</v>
      </c>
      <c r="S540" s="3">
        <v>185820797.75999999</v>
      </c>
      <c r="T540" s="3">
        <v>190368821.75999999</v>
      </c>
      <c r="U540" s="3">
        <v>181695.58</v>
      </c>
      <c r="V540" s="3">
        <v>16657.580000000002</v>
      </c>
      <c r="W540" s="3">
        <v>216775.4</v>
      </c>
      <c r="X540" s="3">
        <v>248852.88</v>
      </c>
      <c r="Y540" s="3" t="s">
        <v>19480</v>
      </c>
    </row>
    <row r="541" spans="1:25" hidden="1" x14ac:dyDescent="0.2">
      <c r="A5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(1,'101240-','               1','SP_M',null)</v>
      </c>
      <c r="B541">
        <v>1</v>
      </c>
      <c r="C541" t="s">
        <v>19082</v>
      </c>
      <c r="D541" t="s">
        <v>19083</v>
      </c>
      <c r="E541" t="s">
        <v>22</v>
      </c>
      <c r="F541" s="1">
        <v>42005</v>
      </c>
      <c r="G541" s="1">
        <v>42069</v>
      </c>
      <c r="H541" t="s">
        <v>23</v>
      </c>
      <c r="I541" s="6"/>
      <c r="J541" t="s">
        <v>7722</v>
      </c>
      <c r="K541" t="s">
        <v>19084</v>
      </c>
      <c r="M541" t="s">
        <v>19083</v>
      </c>
      <c r="N541" t="s">
        <v>22</v>
      </c>
      <c r="O541" t="s">
        <v>7725</v>
      </c>
      <c r="P541" t="s">
        <v>296</v>
      </c>
      <c r="Q541" t="s">
        <v>7477</v>
      </c>
      <c r="R541" s="3">
        <v>55104780</v>
      </c>
      <c r="S541" s="3">
        <v>55104780</v>
      </c>
      <c r="T541" s="3">
        <v>130163088</v>
      </c>
      <c r="U541" s="3">
        <v>53462.23</v>
      </c>
      <c r="V541" s="3">
        <v>31102.98</v>
      </c>
      <c r="W541" s="3">
        <v>70449.36</v>
      </c>
      <c r="X541" s="3">
        <v>120869.6</v>
      </c>
      <c r="Y541" s="3" t="s">
        <v>19462</v>
      </c>
    </row>
    <row r="542" spans="1:25" hidden="1" x14ac:dyDescent="0.2">
      <c r="A5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(1,'101478-','               1','SP_M',null)</v>
      </c>
      <c r="B542">
        <v>1</v>
      </c>
      <c r="C542" t="s">
        <v>19199</v>
      </c>
      <c r="D542" t="s">
        <v>19200</v>
      </c>
      <c r="E542" t="s">
        <v>22</v>
      </c>
      <c r="F542" s="1">
        <v>42036</v>
      </c>
      <c r="G542" s="1">
        <v>42104</v>
      </c>
      <c r="H542" t="s">
        <v>23</v>
      </c>
      <c r="I542" s="6"/>
      <c r="J542" t="s">
        <v>7722</v>
      </c>
      <c r="K542" t="s">
        <v>19201</v>
      </c>
      <c r="M542" t="s">
        <v>19200</v>
      </c>
      <c r="N542" t="s">
        <v>22</v>
      </c>
      <c r="O542" t="s">
        <v>7725</v>
      </c>
      <c r="P542" t="s">
        <v>296</v>
      </c>
      <c r="Q542" t="s">
        <v>7477</v>
      </c>
      <c r="R542" s="3">
        <v>1891560</v>
      </c>
      <c r="S542" s="3">
        <v>1891560</v>
      </c>
      <c r="T542" s="3">
        <v>0</v>
      </c>
      <c r="U542" s="3">
        <v>11432.97</v>
      </c>
      <c r="V542" s="3">
        <v>1000</v>
      </c>
      <c r="W542" s="3">
        <v>1046.55</v>
      </c>
      <c r="X542" s="3">
        <v>12244.32</v>
      </c>
      <c r="Y542" s="3" t="s">
        <v>19460</v>
      </c>
    </row>
    <row r="543" spans="1:25" hidden="1" x14ac:dyDescent="0.2">
      <c r="A5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(1,'101564-','               1','SP_M',null)</v>
      </c>
      <c r="B543">
        <v>1</v>
      </c>
      <c r="C543" t="s">
        <v>19232</v>
      </c>
      <c r="D543" t="s">
        <v>19233</v>
      </c>
      <c r="E543" t="s">
        <v>22</v>
      </c>
      <c r="F543" s="1">
        <v>42036</v>
      </c>
      <c r="G543" s="1">
        <v>42369</v>
      </c>
      <c r="H543" t="s">
        <v>23</v>
      </c>
      <c r="I543" s="6"/>
      <c r="J543" t="s">
        <v>7722</v>
      </c>
      <c r="K543" t="s">
        <v>19234</v>
      </c>
      <c r="M543" t="s">
        <v>19766</v>
      </c>
      <c r="N543" t="s">
        <v>22</v>
      </c>
      <c r="O543" t="s">
        <v>7725</v>
      </c>
      <c r="P543" t="s">
        <v>296</v>
      </c>
      <c r="Q543" t="s">
        <v>7477</v>
      </c>
      <c r="R543" s="3">
        <v>0</v>
      </c>
      <c r="S543" s="3">
        <v>0</v>
      </c>
      <c r="T543" s="3">
        <v>0</v>
      </c>
      <c r="U543" s="3">
        <v>210307</v>
      </c>
      <c r="V543" s="3">
        <v>0</v>
      </c>
      <c r="W543" s="3">
        <v>3371.15</v>
      </c>
      <c r="X543" s="3">
        <v>210805.8</v>
      </c>
      <c r="Y543" s="3" t="s">
        <v>19456</v>
      </c>
    </row>
    <row r="544" spans="1:25" hidden="1" x14ac:dyDescent="0.2">
      <c r="A5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(1,'101924-','               1','SP_D',null)</v>
      </c>
      <c r="B544">
        <v>1</v>
      </c>
      <c r="C544" t="s">
        <v>20046</v>
      </c>
      <c r="D544" t="s">
        <v>20047</v>
      </c>
      <c r="E544" t="s">
        <v>22</v>
      </c>
      <c r="F544" s="1">
        <v>42064</v>
      </c>
      <c r="G544" s="1">
        <v>42125</v>
      </c>
      <c r="H544" t="s">
        <v>23</v>
      </c>
      <c r="I544" s="6"/>
      <c r="J544" t="s">
        <v>7722</v>
      </c>
      <c r="K544" t="s">
        <v>20048</v>
      </c>
      <c r="M544" t="s">
        <v>20047</v>
      </c>
      <c r="N544" t="s">
        <v>22</v>
      </c>
      <c r="O544" t="s">
        <v>7725</v>
      </c>
      <c r="P544" t="s">
        <v>296</v>
      </c>
      <c r="Q544" t="s">
        <v>7496</v>
      </c>
      <c r="R544" s="3">
        <v>80192</v>
      </c>
      <c r="S544" s="3">
        <v>80192</v>
      </c>
      <c r="T544" s="3">
        <v>0</v>
      </c>
      <c r="U544" s="3">
        <v>530</v>
      </c>
      <c r="V544" s="3">
        <v>0</v>
      </c>
      <c r="W544" s="3">
        <v>292.38</v>
      </c>
      <c r="X544" s="3">
        <v>0</v>
      </c>
      <c r="Y544" s="3" t="s">
        <v>19420</v>
      </c>
    </row>
    <row r="545" spans="1:25" hidden="1" x14ac:dyDescent="0.2">
      <c r="A5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(1,'101924-','               2','SP_M',null)</v>
      </c>
      <c r="B545">
        <v>1</v>
      </c>
      <c r="C545" t="s">
        <v>20046</v>
      </c>
      <c r="D545" t="s">
        <v>20047</v>
      </c>
      <c r="E545" t="s">
        <v>22</v>
      </c>
      <c r="F545" s="1">
        <v>42064</v>
      </c>
      <c r="G545" s="1">
        <v>42125</v>
      </c>
      <c r="H545" t="s">
        <v>5756</v>
      </c>
      <c r="I545" s="6"/>
      <c r="J545" t="s">
        <v>7722</v>
      </c>
      <c r="K545" t="s">
        <v>20048</v>
      </c>
      <c r="M545" t="s">
        <v>20047</v>
      </c>
      <c r="N545" t="s">
        <v>22</v>
      </c>
      <c r="O545" t="s">
        <v>7725</v>
      </c>
      <c r="P545" t="s">
        <v>296</v>
      </c>
      <c r="Q545" t="s">
        <v>7477</v>
      </c>
      <c r="R545" s="3">
        <v>250565</v>
      </c>
      <c r="S545" s="3">
        <v>250565</v>
      </c>
      <c r="T545" s="3">
        <v>0</v>
      </c>
      <c r="U545" s="3">
        <v>5299</v>
      </c>
      <c r="V545" s="3">
        <v>0</v>
      </c>
      <c r="W545" s="3">
        <v>179.25</v>
      </c>
      <c r="X545" s="3">
        <v>0</v>
      </c>
      <c r="Y545" s="3" t="s">
        <v>19420</v>
      </c>
    </row>
    <row r="546" spans="1:25" hidden="1" x14ac:dyDescent="0.2">
      <c r="A5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(1,'101924-','               3','SP_F',null)</v>
      </c>
      <c r="B546">
        <v>1</v>
      </c>
      <c r="C546" t="s">
        <v>20046</v>
      </c>
      <c r="D546" t="s">
        <v>20047</v>
      </c>
      <c r="E546" t="s">
        <v>22</v>
      </c>
      <c r="F546" s="1">
        <v>42064</v>
      </c>
      <c r="G546" s="1">
        <v>42125</v>
      </c>
      <c r="H546" t="s">
        <v>5757</v>
      </c>
      <c r="I546" s="6"/>
      <c r="J546" t="s">
        <v>7722</v>
      </c>
      <c r="K546" t="s">
        <v>20048</v>
      </c>
      <c r="M546" t="s">
        <v>20047</v>
      </c>
      <c r="N546" t="s">
        <v>22</v>
      </c>
      <c r="O546" t="s">
        <v>7725</v>
      </c>
      <c r="P546" t="s">
        <v>296</v>
      </c>
      <c r="Q546" t="s">
        <v>7743</v>
      </c>
      <c r="R546" s="3">
        <v>24000</v>
      </c>
      <c r="S546" s="3">
        <v>24000</v>
      </c>
      <c r="T546" s="3">
        <v>0</v>
      </c>
      <c r="U546" s="3">
        <v>3200</v>
      </c>
      <c r="V546" s="3">
        <v>747.81</v>
      </c>
      <c r="W546" s="3">
        <v>147.12</v>
      </c>
      <c r="X546" s="3">
        <v>0</v>
      </c>
      <c r="Y546" s="3" t="s">
        <v>19420</v>
      </c>
    </row>
    <row r="547" spans="1:25" hidden="1" x14ac:dyDescent="0.2">
      <c r="A5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(1,'101927-','            1.00','SP_M',null)</v>
      </c>
      <c r="B547">
        <v>1</v>
      </c>
      <c r="C547" t="s">
        <v>20052</v>
      </c>
      <c r="D547" t="s">
        <v>20053</v>
      </c>
      <c r="E547" t="s">
        <v>22</v>
      </c>
      <c r="F547" s="1">
        <v>42064</v>
      </c>
      <c r="G547" s="1">
        <v>42124</v>
      </c>
      <c r="H547" t="s">
        <v>10037</v>
      </c>
      <c r="I547" s="6"/>
      <c r="J547" t="s">
        <v>7722</v>
      </c>
      <c r="K547" t="s">
        <v>20054</v>
      </c>
      <c r="M547" t="s">
        <v>20053</v>
      </c>
      <c r="N547" t="s">
        <v>22</v>
      </c>
      <c r="O547" t="s">
        <v>7725</v>
      </c>
      <c r="P547" t="s">
        <v>296</v>
      </c>
      <c r="Q547" t="s">
        <v>7477</v>
      </c>
      <c r="R547" s="3">
        <v>1635957.4</v>
      </c>
      <c r="S547" s="3">
        <v>1635957.4</v>
      </c>
      <c r="T547" s="3">
        <v>2079257.4</v>
      </c>
      <c r="U547" s="3">
        <v>6284</v>
      </c>
      <c r="V547" s="3">
        <v>406.38</v>
      </c>
      <c r="W547" s="3">
        <v>5978.75</v>
      </c>
      <c r="X547" s="3">
        <v>6861.41</v>
      </c>
      <c r="Y547" s="3" t="s">
        <v>19432</v>
      </c>
    </row>
    <row r="548" spans="1:25" hidden="1" x14ac:dyDescent="0.2">
      <c r="A5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(1,'101927-','            2.00','SP_M',null)</v>
      </c>
      <c r="B548">
        <v>1</v>
      </c>
      <c r="C548" t="s">
        <v>20052</v>
      </c>
      <c r="D548" t="s">
        <v>20053</v>
      </c>
      <c r="E548" t="s">
        <v>22</v>
      </c>
      <c r="F548" s="1">
        <v>42064</v>
      </c>
      <c r="G548" s="1">
        <v>42124</v>
      </c>
      <c r="H548" t="s">
        <v>10038</v>
      </c>
      <c r="I548" s="6"/>
      <c r="J548" t="s">
        <v>7722</v>
      </c>
      <c r="K548" t="s">
        <v>20054</v>
      </c>
      <c r="M548" t="s">
        <v>20053</v>
      </c>
      <c r="N548" t="s">
        <v>22</v>
      </c>
      <c r="O548" t="s">
        <v>7725</v>
      </c>
      <c r="P548" t="s">
        <v>296</v>
      </c>
      <c r="Q548" t="s">
        <v>7477</v>
      </c>
      <c r="R548" s="3">
        <v>16448.939999999999</v>
      </c>
      <c r="S548" s="3">
        <v>16448.939999999999</v>
      </c>
      <c r="T548" s="3">
        <v>16448.939999999999</v>
      </c>
      <c r="U548" s="3">
        <v>785</v>
      </c>
      <c r="V548" s="3">
        <v>0</v>
      </c>
      <c r="W548" s="3">
        <v>209.98</v>
      </c>
      <c r="X548" s="3">
        <v>1914</v>
      </c>
      <c r="Y548" s="3" t="s">
        <v>19432</v>
      </c>
    </row>
    <row r="549" spans="1:25" hidden="1" x14ac:dyDescent="0.2">
      <c r="A5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15009-','               1',null,null)</v>
      </c>
      <c r="B549">
        <v>1</v>
      </c>
      <c r="C549" t="s">
        <v>9399</v>
      </c>
      <c r="D549" t="s">
        <v>9400</v>
      </c>
      <c r="E549" t="s">
        <v>22</v>
      </c>
      <c r="F549" s="1">
        <v>41609</v>
      </c>
      <c r="G549" s="1">
        <v>41930</v>
      </c>
      <c r="H549" t="s">
        <v>23</v>
      </c>
      <c r="I549" s="6"/>
      <c r="J549" t="s">
        <v>7466</v>
      </c>
      <c r="K549" t="s">
        <v>9401</v>
      </c>
      <c r="L549" t="s">
        <v>9402</v>
      </c>
      <c r="M549" t="s">
        <v>9400</v>
      </c>
      <c r="N549" t="s">
        <v>22</v>
      </c>
      <c r="O549" t="s">
        <v>7468</v>
      </c>
      <c r="P549" t="s">
        <v>296</v>
      </c>
      <c r="R549" s="2">
        <v>44206863</v>
      </c>
      <c r="S549" s="2">
        <v>46817433</v>
      </c>
      <c r="T549" s="2">
        <v>46817433</v>
      </c>
      <c r="U549" s="2">
        <v>80704</v>
      </c>
      <c r="V549" s="2">
        <v>30363.29</v>
      </c>
      <c r="W549" s="2">
        <v>84461.95</v>
      </c>
      <c r="X549" s="2">
        <v>84462.09</v>
      </c>
      <c r="Y549" s="3" t="s">
        <v>19480</v>
      </c>
    </row>
    <row r="550" spans="1:25" hidden="1" x14ac:dyDescent="0.2">
      <c r="A5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15140-','               1',null,null)</v>
      </c>
      <c r="B550">
        <v>1</v>
      </c>
      <c r="C550" t="s">
        <v>9407</v>
      </c>
      <c r="D550" t="s">
        <v>8790</v>
      </c>
      <c r="E550" t="s">
        <v>22</v>
      </c>
      <c r="F550" s="1">
        <v>40969</v>
      </c>
      <c r="G550" s="1">
        <v>41654</v>
      </c>
      <c r="H550" t="s">
        <v>23</v>
      </c>
      <c r="I550" s="6"/>
      <c r="J550" t="s">
        <v>7466</v>
      </c>
      <c r="K550" t="s">
        <v>9408</v>
      </c>
      <c r="L550" t="s">
        <v>9409</v>
      </c>
      <c r="M550" t="s">
        <v>8790</v>
      </c>
      <c r="N550" t="s">
        <v>22</v>
      </c>
      <c r="O550" t="s">
        <v>7468</v>
      </c>
      <c r="P550" t="s">
        <v>28</v>
      </c>
      <c r="R550" s="2">
        <v>640017</v>
      </c>
      <c r="S550" s="2">
        <v>640017</v>
      </c>
      <c r="T550" s="2">
        <v>528008.4</v>
      </c>
      <c r="U550" s="2">
        <v>0</v>
      </c>
      <c r="V550" s="2">
        <v>5866.76</v>
      </c>
      <c r="W550" s="2">
        <v>7111.3</v>
      </c>
      <c r="X550" s="2">
        <v>0</v>
      </c>
      <c r="Y550" s="3" t="s">
        <v>19483</v>
      </c>
    </row>
    <row r="551" spans="1:25" hidden="1" x14ac:dyDescent="0.2">
      <c r="A5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15209-','               1',null,null)</v>
      </c>
      <c r="B551">
        <v>1</v>
      </c>
      <c r="C551" t="s">
        <v>9410</v>
      </c>
      <c r="D551" t="s">
        <v>9411</v>
      </c>
      <c r="E551" t="s">
        <v>22</v>
      </c>
      <c r="F551" s="1">
        <v>41548</v>
      </c>
      <c r="G551" s="1">
        <v>41878</v>
      </c>
      <c r="H551" t="s">
        <v>23</v>
      </c>
      <c r="I551" s="6"/>
      <c r="J551" t="s">
        <v>7466</v>
      </c>
      <c r="K551" t="s">
        <v>9412</v>
      </c>
      <c r="L551" t="s">
        <v>9413</v>
      </c>
      <c r="M551" t="s">
        <v>9411</v>
      </c>
      <c r="N551" t="s">
        <v>22</v>
      </c>
      <c r="O551" t="s">
        <v>7468</v>
      </c>
      <c r="P551" t="s">
        <v>28</v>
      </c>
      <c r="R551" s="2">
        <v>4776874.2</v>
      </c>
      <c r="S551" s="2">
        <v>4776874.2</v>
      </c>
      <c r="T551" s="2">
        <v>4632495.75</v>
      </c>
      <c r="U551" s="2">
        <v>0</v>
      </c>
      <c r="V551" s="2">
        <v>443.57</v>
      </c>
      <c r="W551" s="2">
        <v>24016.46</v>
      </c>
      <c r="X551" s="2">
        <v>0</v>
      </c>
      <c r="Y551" s="3" t="s">
        <v>19483</v>
      </c>
    </row>
    <row r="552" spans="1:25" hidden="1" x14ac:dyDescent="0.2">
      <c r="A5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15276-','               1',null,null)</v>
      </c>
      <c r="B552">
        <v>1</v>
      </c>
      <c r="C552" t="s">
        <v>9414</v>
      </c>
      <c r="D552" t="s">
        <v>9415</v>
      </c>
      <c r="E552" t="s">
        <v>22</v>
      </c>
      <c r="F552" s="1">
        <v>41609</v>
      </c>
      <c r="G552" s="1">
        <v>41652</v>
      </c>
      <c r="H552" t="s">
        <v>23</v>
      </c>
      <c r="I552" s="6"/>
      <c r="J552" t="s">
        <v>7466</v>
      </c>
      <c r="K552" t="s">
        <v>9416</v>
      </c>
      <c r="L552" t="s">
        <v>9417</v>
      </c>
      <c r="M552" t="s">
        <v>9415</v>
      </c>
      <c r="N552" t="s">
        <v>22</v>
      </c>
      <c r="O552" t="s">
        <v>7468</v>
      </c>
      <c r="P552" t="s">
        <v>28</v>
      </c>
      <c r="R552" s="2">
        <v>28535.35</v>
      </c>
      <c r="S552" s="2">
        <v>28535.35</v>
      </c>
      <c r="T552" s="2">
        <v>32097.7</v>
      </c>
      <c r="U552" s="2">
        <v>0</v>
      </c>
      <c r="V552" s="2">
        <v>0</v>
      </c>
      <c r="W552" s="2">
        <v>239.79</v>
      </c>
      <c r="X552" s="2">
        <v>0</v>
      </c>
      <c r="Y552" s="3" t="s">
        <v>19484</v>
      </c>
    </row>
    <row r="553" spans="1:25" hidden="1" x14ac:dyDescent="0.2">
      <c r="A5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15293-','               1',null,null)</v>
      </c>
      <c r="B553">
        <v>1</v>
      </c>
      <c r="C553" t="s">
        <v>9418</v>
      </c>
      <c r="D553" t="s">
        <v>9419</v>
      </c>
      <c r="E553" t="s">
        <v>22</v>
      </c>
      <c r="F553" s="1">
        <v>41609</v>
      </c>
      <c r="G553" s="1">
        <v>41753</v>
      </c>
      <c r="H553" t="s">
        <v>23</v>
      </c>
      <c r="I553" s="6"/>
      <c r="J553" t="s">
        <v>7466</v>
      </c>
      <c r="K553" t="s">
        <v>9420</v>
      </c>
      <c r="L553" t="s">
        <v>9421</v>
      </c>
      <c r="M553" t="s">
        <v>9419</v>
      </c>
      <c r="N553" t="s">
        <v>22</v>
      </c>
      <c r="O553" t="s">
        <v>7468</v>
      </c>
      <c r="P553" t="s">
        <v>28</v>
      </c>
      <c r="R553" s="2">
        <v>32874.57</v>
      </c>
      <c r="S553" s="2">
        <v>32874.57</v>
      </c>
      <c r="T553" s="2">
        <v>86501.16</v>
      </c>
      <c r="U553" s="2">
        <v>0</v>
      </c>
      <c r="V553" s="2">
        <v>0</v>
      </c>
      <c r="W553" s="2">
        <v>252.49</v>
      </c>
      <c r="X553" s="2">
        <v>0</v>
      </c>
      <c r="Y553" s="3" t="s">
        <v>19480</v>
      </c>
    </row>
    <row r="554" spans="1:25" hidden="1" x14ac:dyDescent="0.2">
      <c r="A5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13077-','               1',null,null)</v>
      </c>
      <c r="B554">
        <v>1</v>
      </c>
      <c r="C554" t="s">
        <v>8512</v>
      </c>
      <c r="D554" t="s">
        <v>8513</v>
      </c>
      <c r="E554" t="s">
        <v>22</v>
      </c>
      <c r="F554" s="1">
        <v>41640</v>
      </c>
      <c r="G554" s="1">
        <v>42004</v>
      </c>
      <c r="H554" t="s">
        <v>23</v>
      </c>
      <c r="I554" s="6"/>
      <c r="J554" t="s">
        <v>7466</v>
      </c>
      <c r="K554" t="s">
        <v>8514</v>
      </c>
      <c r="L554" t="s">
        <v>8515</v>
      </c>
      <c r="M554" t="s">
        <v>8513</v>
      </c>
      <c r="N554" t="s">
        <v>22</v>
      </c>
      <c r="O554" t="s">
        <v>7468</v>
      </c>
      <c r="P554" t="s">
        <v>296</v>
      </c>
      <c r="R554" s="2">
        <v>33000000</v>
      </c>
      <c r="S554" s="2">
        <v>98223840</v>
      </c>
      <c r="T554" s="2">
        <v>96866807.400000006</v>
      </c>
      <c r="U554" s="2">
        <v>42486</v>
      </c>
      <c r="V554" s="2">
        <v>26171.14</v>
      </c>
      <c r="W554" s="2">
        <v>112378.4</v>
      </c>
      <c r="X554" s="2">
        <v>123569.49</v>
      </c>
      <c r="Y554" s="3" t="s">
        <v>19480</v>
      </c>
    </row>
    <row r="555" spans="1:25" hidden="1" x14ac:dyDescent="0.2">
      <c r="A5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13085-','               1',null,null)</v>
      </c>
      <c r="B555">
        <v>1</v>
      </c>
      <c r="C555" t="s">
        <v>8516</v>
      </c>
      <c r="D555" t="s">
        <v>8517</v>
      </c>
      <c r="E555" t="s">
        <v>22</v>
      </c>
      <c r="F555" s="1">
        <v>41671</v>
      </c>
      <c r="G555" s="1">
        <v>41920</v>
      </c>
      <c r="H555" t="s">
        <v>23</v>
      </c>
      <c r="I555" s="6"/>
      <c r="J555" t="s">
        <v>7466</v>
      </c>
      <c r="K555" t="s">
        <v>8518</v>
      </c>
      <c r="L555" t="s">
        <v>8519</v>
      </c>
      <c r="M555" t="s">
        <v>8517</v>
      </c>
      <c r="N555" t="s">
        <v>22</v>
      </c>
      <c r="O555" t="s">
        <v>7468</v>
      </c>
      <c r="P555" t="s">
        <v>296</v>
      </c>
      <c r="R555" s="2">
        <v>51233568</v>
      </c>
      <c r="S555" s="2">
        <v>51233568</v>
      </c>
      <c r="T555" s="2">
        <v>51823300.289999999</v>
      </c>
      <c r="U555" s="2">
        <v>97638</v>
      </c>
      <c r="V555" s="2">
        <v>22818</v>
      </c>
      <c r="W555" s="2">
        <v>86981.21</v>
      </c>
      <c r="X555" s="2">
        <v>86981.21</v>
      </c>
      <c r="Y555" s="3" t="s">
        <v>19480</v>
      </c>
    </row>
    <row r="556" spans="1:25" hidden="1" x14ac:dyDescent="0.2">
      <c r="A5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13109-','               1',null,null)</v>
      </c>
      <c r="B556">
        <v>1</v>
      </c>
      <c r="C556" t="s">
        <v>8520</v>
      </c>
      <c r="D556" t="s">
        <v>8521</v>
      </c>
      <c r="E556" t="s">
        <v>22</v>
      </c>
      <c r="F556" s="1">
        <v>41791</v>
      </c>
      <c r="G556" s="1">
        <v>41939</v>
      </c>
      <c r="H556" t="s">
        <v>23</v>
      </c>
      <c r="I556" s="6"/>
      <c r="J556" t="s">
        <v>7466</v>
      </c>
      <c r="K556" t="s">
        <v>8522</v>
      </c>
      <c r="L556" t="s">
        <v>8523</v>
      </c>
      <c r="M556" t="s">
        <v>8521</v>
      </c>
      <c r="N556" t="s">
        <v>22</v>
      </c>
      <c r="O556" t="s">
        <v>7468</v>
      </c>
      <c r="P556" t="s">
        <v>296</v>
      </c>
      <c r="R556" s="2">
        <v>20936880</v>
      </c>
      <c r="S556" s="2">
        <v>48267900</v>
      </c>
      <c r="T556" s="2">
        <v>47099340</v>
      </c>
      <c r="U556" s="2">
        <v>73834</v>
      </c>
      <c r="V556" s="2">
        <v>33211.040000000001</v>
      </c>
      <c r="W556" s="2">
        <v>75077.22</v>
      </c>
      <c r="X556" s="2">
        <v>76009.67</v>
      </c>
      <c r="Y556" s="3" t="s">
        <v>19481</v>
      </c>
    </row>
    <row r="557" spans="1:25" hidden="1" x14ac:dyDescent="0.2">
      <c r="A5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13112-','               1',null,null)</v>
      </c>
      <c r="B557">
        <v>1</v>
      </c>
      <c r="C557" t="s">
        <v>8524</v>
      </c>
      <c r="D557" t="s">
        <v>8525</v>
      </c>
      <c r="E557" t="s">
        <v>22</v>
      </c>
      <c r="F557" s="1">
        <v>41791</v>
      </c>
      <c r="G557" s="1">
        <v>42004</v>
      </c>
      <c r="H557" t="s">
        <v>23</v>
      </c>
      <c r="I557" s="6"/>
      <c r="J557" t="s">
        <v>7466</v>
      </c>
      <c r="K557" t="s">
        <v>8526</v>
      </c>
      <c r="L557" t="s">
        <v>8527</v>
      </c>
      <c r="M557" t="s">
        <v>8525</v>
      </c>
      <c r="N557" t="s">
        <v>22</v>
      </c>
      <c r="O557" t="s">
        <v>7468</v>
      </c>
      <c r="P557" t="s">
        <v>296</v>
      </c>
      <c r="R557" s="2">
        <v>43383832</v>
      </c>
      <c r="S557" s="2">
        <v>43383832</v>
      </c>
      <c r="T557" s="2">
        <v>43383832</v>
      </c>
      <c r="U557" s="2">
        <v>96112</v>
      </c>
      <c r="V557" s="2">
        <v>65219.88</v>
      </c>
      <c r="W557" s="2">
        <v>98155.14</v>
      </c>
      <c r="X557" s="2">
        <v>98230.55</v>
      </c>
      <c r="Y557" s="3" t="s">
        <v>19480</v>
      </c>
    </row>
    <row r="558" spans="1:25" hidden="1" x14ac:dyDescent="0.2">
      <c r="A5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13118-','               1',null,null)</v>
      </c>
      <c r="B558">
        <v>1</v>
      </c>
      <c r="C558" t="s">
        <v>19550</v>
      </c>
      <c r="D558" t="s">
        <v>19551</v>
      </c>
      <c r="E558" t="s">
        <v>22</v>
      </c>
      <c r="F558" s="1">
        <v>41791</v>
      </c>
      <c r="G558" s="1">
        <v>41988</v>
      </c>
      <c r="H558" t="s">
        <v>23</v>
      </c>
      <c r="I558" s="6"/>
      <c r="J558" t="s">
        <v>7466</v>
      </c>
      <c r="K558" t="s">
        <v>19552</v>
      </c>
      <c r="L558" t="s">
        <v>19553</v>
      </c>
      <c r="M558" t="s">
        <v>19551</v>
      </c>
      <c r="N558" t="s">
        <v>22</v>
      </c>
      <c r="O558" t="s">
        <v>7468</v>
      </c>
      <c r="P558" t="s">
        <v>296</v>
      </c>
      <c r="R558" s="2">
        <v>22291108</v>
      </c>
      <c r="S558" s="2">
        <v>25613640</v>
      </c>
      <c r="T558" s="2">
        <v>11145554</v>
      </c>
      <c r="U558" s="2">
        <v>52718</v>
      </c>
      <c r="V558" s="2">
        <v>29999.19</v>
      </c>
      <c r="W558" s="2">
        <v>52601.31</v>
      </c>
      <c r="X558" s="2">
        <v>72632.7</v>
      </c>
      <c r="Y558" s="3" t="s">
        <v>19483</v>
      </c>
    </row>
    <row r="559" spans="1:25" hidden="1" x14ac:dyDescent="0.2">
      <c r="A5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13127-','               1',null,null)</v>
      </c>
      <c r="B559">
        <v>1</v>
      </c>
      <c r="C559" t="s">
        <v>8528</v>
      </c>
      <c r="D559" t="s">
        <v>8529</v>
      </c>
      <c r="E559" t="s">
        <v>22</v>
      </c>
      <c r="F559" s="1">
        <v>41821</v>
      </c>
      <c r="G559" s="1">
        <v>41940</v>
      </c>
      <c r="H559" t="s">
        <v>23</v>
      </c>
      <c r="I559" s="6"/>
      <c r="J559" t="s">
        <v>7466</v>
      </c>
      <c r="K559" t="s">
        <v>8530</v>
      </c>
      <c r="L559" t="s">
        <v>8531</v>
      </c>
      <c r="M559" t="s">
        <v>8529</v>
      </c>
      <c r="N559" t="s">
        <v>22</v>
      </c>
      <c r="O559" t="s">
        <v>7468</v>
      </c>
      <c r="P559" t="s">
        <v>296</v>
      </c>
      <c r="R559" s="2">
        <v>123457269</v>
      </c>
      <c r="S559" s="2">
        <v>177129514.38</v>
      </c>
      <c r="T559" s="2">
        <v>278725097.43000001</v>
      </c>
      <c r="U559" s="2">
        <v>208788.56</v>
      </c>
      <c r="V559" s="2">
        <v>153885.15</v>
      </c>
      <c r="W559" s="2">
        <v>260127.73</v>
      </c>
      <c r="X559" s="2">
        <v>256255.35</v>
      </c>
      <c r="Y559" s="3" t="s">
        <v>19482</v>
      </c>
    </row>
    <row r="560" spans="1:25" hidden="1" x14ac:dyDescent="0.2">
      <c r="A5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16144-','               1','SP_E',null)</v>
      </c>
      <c r="B560">
        <v>1</v>
      </c>
      <c r="C560" t="s">
        <v>10216</v>
      </c>
      <c r="D560" t="s">
        <v>10217</v>
      </c>
      <c r="E560" t="s">
        <v>22</v>
      </c>
      <c r="F560" s="1">
        <v>41913</v>
      </c>
      <c r="G560" s="1">
        <v>42050</v>
      </c>
      <c r="H560" t="s">
        <v>23</v>
      </c>
      <c r="I560" s="6"/>
      <c r="J560" t="s">
        <v>7466</v>
      </c>
      <c r="K560" t="s">
        <v>10218</v>
      </c>
      <c r="L560" t="s">
        <v>10219</v>
      </c>
      <c r="M560" t="s">
        <v>10217</v>
      </c>
      <c r="N560" t="s">
        <v>22</v>
      </c>
      <c r="O560" t="s">
        <v>7468</v>
      </c>
      <c r="P560" t="s">
        <v>296</v>
      </c>
      <c r="Q560" t="s">
        <v>7929</v>
      </c>
      <c r="R560" s="2">
        <v>42231261.600000001</v>
      </c>
      <c r="S560" s="2">
        <v>42231261.600000001</v>
      </c>
      <c r="T560" s="2">
        <v>42231261.600000001</v>
      </c>
      <c r="U560" s="2">
        <v>540285</v>
      </c>
      <c r="V560" s="2">
        <v>101210.23</v>
      </c>
      <c r="W560" s="2">
        <v>201241.59</v>
      </c>
      <c r="X560" s="2">
        <v>522995.51</v>
      </c>
      <c r="Y560" s="3" t="s">
        <v>19486</v>
      </c>
    </row>
    <row r="561" spans="1:25" hidden="1" x14ac:dyDescent="0.2">
      <c r="A5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16144-','               2','SP_E',null)</v>
      </c>
      <c r="B561">
        <v>1</v>
      </c>
      <c r="C561" t="s">
        <v>10216</v>
      </c>
      <c r="D561" t="s">
        <v>10217</v>
      </c>
      <c r="E561" t="s">
        <v>22</v>
      </c>
      <c r="F561" s="1">
        <v>41913</v>
      </c>
      <c r="G561" s="1">
        <v>42050</v>
      </c>
      <c r="H561" t="s">
        <v>5756</v>
      </c>
      <c r="I561" s="6"/>
      <c r="J561" t="s">
        <v>7466</v>
      </c>
      <c r="K561" t="s">
        <v>10218</v>
      </c>
      <c r="L561" t="s">
        <v>10219</v>
      </c>
      <c r="M561" t="s">
        <v>10217</v>
      </c>
      <c r="N561" t="s">
        <v>22</v>
      </c>
      <c r="O561" t="s">
        <v>7468</v>
      </c>
      <c r="P561" t="s">
        <v>296</v>
      </c>
      <c r="Q561" t="s">
        <v>7929</v>
      </c>
      <c r="R561" s="2">
        <v>1465545.9</v>
      </c>
      <c r="S561" s="2">
        <v>52092745.899999999</v>
      </c>
      <c r="T561" s="2">
        <v>34214895</v>
      </c>
      <c r="U561" s="2">
        <v>227380</v>
      </c>
      <c r="V561" s="2">
        <v>25770</v>
      </c>
      <c r="W561" s="2">
        <v>8676.57</v>
      </c>
      <c r="X561" s="2">
        <v>244667.41</v>
      </c>
      <c r="Y561" s="3" t="s">
        <v>19486</v>
      </c>
    </row>
    <row r="562" spans="1:25" hidden="1" x14ac:dyDescent="0.2">
      <c r="A5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13227-','               1',null,null)</v>
      </c>
      <c r="B562">
        <v>1</v>
      </c>
      <c r="C562" t="s">
        <v>8532</v>
      </c>
      <c r="D562" t="s">
        <v>8533</v>
      </c>
      <c r="E562" t="s">
        <v>22</v>
      </c>
      <c r="F562" s="1">
        <v>41640</v>
      </c>
      <c r="G562" s="1">
        <v>41927</v>
      </c>
      <c r="H562" t="s">
        <v>23</v>
      </c>
      <c r="I562" s="6"/>
      <c r="J562" t="s">
        <v>7466</v>
      </c>
      <c r="K562" t="s">
        <v>8534</v>
      </c>
      <c r="L562" t="s">
        <v>8535</v>
      </c>
      <c r="M562" t="s">
        <v>8533</v>
      </c>
      <c r="N562" t="s">
        <v>22</v>
      </c>
      <c r="O562" t="s">
        <v>7468</v>
      </c>
      <c r="P562" t="s">
        <v>28</v>
      </c>
      <c r="R562" s="2">
        <v>3138445.7</v>
      </c>
      <c r="S562" s="2">
        <v>3138445.7</v>
      </c>
      <c r="T562" s="2">
        <v>2724540</v>
      </c>
      <c r="U562" s="2">
        <v>0</v>
      </c>
      <c r="V562" s="2">
        <v>16166.35</v>
      </c>
      <c r="W562" s="2">
        <v>20283.759999999998</v>
      </c>
      <c r="X562" s="2">
        <v>36284.589999999997</v>
      </c>
      <c r="Y562" s="3" t="s">
        <v>19483</v>
      </c>
    </row>
    <row r="563" spans="1:25" hidden="1" x14ac:dyDescent="0.2">
      <c r="A5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13248-','               1',null,null)</v>
      </c>
      <c r="B563">
        <v>1</v>
      </c>
      <c r="C563" t="s">
        <v>8536</v>
      </c>
      <c r="D563" t="s">
        <v>8537</v>
      </c>
      <c r="E563" t="s">
        <v>22</v>
      </c>
      <c r="F563" s="1">
        <v>41671</v>
      </c>
      <c r="G563" s="1">
        <v>41837</v>
      </c>
      <c r="H563" t="s">
        <v>23</v>
      </c>
      <c r="I563" s="6"/>
      <c r="J563" t="s">
        <v>7466</v>
      </c>
      <c r="K563" t="s">
        <v>8538</v>
      </c>
      <c r="L563" t="s">
        <v>8539</v>
      </c>
      <c r="M563" t="s">
        <v>8537</v>
      </c>
      <c r="N563" t="s">
        <v>22</v>
      </c>
      <c r="O563" t="s">
        <v>7468</v>
      </c>
      <c r="P563" t="s">
        <v>28</v>
      </c>
      <c r="R563" s="2">
        <v>56771.32</v>
      </c>
      <c r="S563" s="2">
        <v>56771.32</v>
      </c>
      <c r="T563" s="2">
        <v>88288</v>
      </c>
      <c r="U563" s="2">
        <v>0</v>
      </c>
      <c r="V563" s="2">
        <v>0</v>
      </c>
      <c r="W563" s="2">
        <v>455.63</v>
      </c>
      <c r="X563" s="2">
        <v>0</v>
      </c>
      <c r="Y563" s="3" t="s">
        <v>19484</v>
      </c>
    </row>
    <row r="564" spans="1:25" hidden="1" x14ac:dyDescent="0.2">
      <c r="A5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13250-','               1',null,null)</v>
      </c>
      <c r="B564">
        <v>1</v>
      </c>
      <c r="C564" t="s">
        <v>8540</v>
      </c>
      <c r="D564" t="s">
        <v>8541</v>
      </c>
      <c r="E564" t="s">
        <v>22</v>
      </c>
      <c r="F564" s="1">
        <v>41671</v>
      </c>
      <c r="G564" s="1">
        <v>41774</v>
      </c>
      <c r="H564" t="s">
        <v>23</v>
      </c>
      <c r="I564" s="6"/>
      <c r="J564" t="s">
        <v>7466</v>
      </c>
      <c r="K564" t="s">
        <v>8542</v>
      </c>
      <c r="L564" t="s">
        <v>8543</v>
      </c>
      <c r="M564" t="s">
        <v>8541</v>
      </c>
      <c r="N564" t="s">
        <v>22</v>
      </c>
      <c r="O564" t="s">
        <v>7468</v>
      </c>
      <c r="P564" t="s">
        <v>28</v>
      </c>
      <c r="R564" s="2">
        <v>678430.48</v>
      </c>
      <c r="S564" s="2">
        <v>678430.48</v>
      </c>
      <c r="T564" s="2">
        <v>692468</v>
      </c>
      <c r="U564" s="2">
        <v>0</v>
      </c>
      <c r="V564" s="2">
        <v>571.14</v>
      </c>
      <c r="W564" s="2">
        <v>5325.2</v>
      </c>
      <c r="X564" s="2">
        <v>0</v>
      </c>
      <c r="Y564" s="3" t="s">
        <v>19483</v>
      </c>
    </row>
    <row r="565" spans="1:25" hidden="1" x14ac:dyDescent="0.2">
      <c r="A5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13259-','               1',null,null)</v>
      </c>
      <c r="B565">
        <v>1</v>
      </c>
      <c r="C565" t="s">
        <v>8544</v>
      </c>
      <c r="D565" t="s">
        <v>83</v>
      </c>
      <c r="E565" t="s">
        <v>22</v>
      </c>
      <c r="F565" s="1">
        <v>41671</v>
      </c>
      <c r="G565" s="1">
        <v>41906</v>
      </c>
      <c r="H565" t="s">
        <v>23</v>
      </c>
      <c r="I565" s="6"/>
      <c r="J565" t="s">
        <v>7466</v>
      </c>
      <c r="K565" t="s">
        <v>8545</v>
      </c>
      <c r="L565" t="s">
        <v>8546</v>
      </c>
      <c r="M565" t="s">
        <v>83</v>
      </c>
      <c r="N565" t="s">
        <v>22</v>
      </c>
      <c r="O565" t="s">
        <v>7468</v>
      </c>
      <c r="P565" t="s">
        <v>28</v>
      </c>
      <c r="R565" s="2">
        <v>3229294.25</v>
      </c>
      <c r="S565" s="2">
        <v>3229294.25</v>
      </c>
      <c r="T565" s="2">
        <v>1195250</v>
      </c>
      <c r="U565" s="2">
        <v>0</v>
      </c>
      <c r="V565" s="2">
        <v>10944.59</v>
      </c>
      <c r="W565" s="2">
        <v>18453.11</v>
      </c>
      <c r="X565" s="2">
        <v>18453.11</v>
      </c>
      <c r="Y565" s="3" t="s">
        <v>19485</v>
      </c>
    </row>
    <row r="566" spans="1:25" hidden="1" x14ac:dyDescent="0.2">
      <c r="A5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13266-','               1',null,null)</v>
      </c>
      <c r="B566">
        <v>1</v>
      </c>
      <c r="C566" t="s">
        <v>8547</v>
      </c>
      <c r="D566" t="s">
        <v>69</v>
      </c>
      <c r="E566" t="s">
        <v>22</v>
      </c>
      <c r="F566" s="1">
        <v>41671</v>
      </c>
      <c r="G566" s="1">
        <v>41939</v>
      </c>
      <c r="H566" t="s">
        <v>23</v>
      </c>
      <c r="I566" s="6"/>
      <c r="J566" t="s">
        <v>7466</v>
      </c>
      <c r="K566" t="s">
        <v>8548</v>
      </c>
      <c r="L566" t="s">
        <v>8549</v>
      </c>
      <c r="M566" t="s">
        <v>69</v>
      </c>
      <c r="N566" t="s">
        <v>22</v>
      </c>
      <c r="O566" t="s">
        <v>7468</v>
      </c>
      <c r="P566" t="s">
        <v>28</v>
      </c>
      <c r="R566" s="2">
        <v>145630.79999999999</v>
      </c>
      <c r="S566" s="2">
        <v>145630.79999999999</v>
      </c>
      <c r="T566" s="2">
        <v>0</v>
      </c>
      <c r="U566" s="2">
        <v>0</v>
      </c>
      <c r="V566" s="2">
        <v>44113.47</v>
      </c>
      <c r="W566" s="2">
        <v>484.82</v>
      </c>
      <c r="X566" s="2">
        <v>0</v>
      </c>
      <c r="Y566" s="3" t="s">
        <v>19486</v>
      </c>
    </row>
    <row r="567" spans="1:25" hidden="1" x14ac:dyDescent="0.2">
      <c r="A5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13272-','               1',null,null)</v>
      </c>
      <c r="B567">
        <v>1</v>
      </c>
      <c r="C567" t="s">
        <v>8550</v>
      </c>
      <c r="D567" t="s">
        <v>8551</v>
      </c>
      <c r="E567" t="s">
        <v>22</v>
      </c>
      <c r="F567" s="1">
        <v>41671</v>
      </c>
      <c r="G567" s="1">
        <v>41710</v>
      </c>
      <c r="H567" t="s">
        <v>23</v>
      </c>
      <c r="I567" s="6"/>
      <c r="J567" t="s">
        <v>7466</v>
      </c>
      <c r="K567" t="s">
        <v>8552</v>
      </c>
      <c r="L567" t="s">
        <v>8553</v>
      </c>
      <c r="M567" t="s">
        <v>8551</v>
      </c>
      <c r="N567" t="s">
        <v>22</v>
      </c>
      <c r="O567" t="s">
        <v>7468</v>
      </c>
      <c r="P567" t="s">
        <v>28</v>
      </c>
      <c r="R567" s="2">
        <v>21139.279999999999</v>
      </c>
      <c r="S567" s="2">
        <v>21139.279999999999</v>
      </c>
      <c r="T567" s="2">
        <v>26077</v>
      </c>
      <c r="U567" s="2">
        <v>0</v>
      </c>
      <c r="V567" s="2">
        <v>0</v>
      </c>
      <c r="W567" s="2">
        <v>249.66</v>
      </c>
      <c r="X567" s="2">
        <v>0</v>
      </c>
      <c r="Y567" s="3" t="s">
        <v>19484</v>
      </c>
    </row>
    <row r="568" spans="1:25" hidden="1" x14ac:dyDescent="0.2">
      <c r="A5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13278-','               1',null,null)</v>
      </c>
      <c r="B568">
        <v>1</v>
      </c>
      <c r="C568" t="s">
        <v>8554</v>
      </c>
      <c r="D568" t="s">
        <v>8555</v>
      </c>
      <c r="E568" t="s">
        <v>22</v>
      </c>
      <c r="F568" s="1">
        <v>41699</v>
      </c>
      <c r="G568" s="1">
        <v>41753</v>
      </c>
      <c r="H568" t="s">
        <v>23</v>
      </c>
      <c r="I568" s="6"/>
      <c r="J568" t="s">
        <v>7466</v>
      </c>
      <c r="K568" t="s">
        <v>8556</v>
      </c>
      <c r="L568" t="s">
        <v>8557</v>
      </c>
      <c r="M568" t="s">
        <v>8555</v>
      </c>
      <c r="N568" t="s">
        <v>22</v>
      </c>
      <c r="O568" t="s">
        <v>7468</v>
      </c>
      <c r="P568" t="s">
        <v>28</v>
      </c>
      <c r="R568" s="2">
        <v>78367.8</v>
      </c>
      <c r="S568" s="2">
        <v>78367.8</v>
      </c>
      <c r="T568" s="2">
        <v>79968</v>
      </c>
      <c r="U568" s="2">
        <v>0</v>
      </c>
      <c r="V568" s="2">
        <v>0</v>
      </c>
      <c r="W568" s="2">
        <v>717.65</v>
      </c>
      <c r="X568" s="2">
        <v>0</v>
      </c>
      <c r="Y568" s="3" t="s">
        <v>19483</v>
      </c>
    </row>
    <row r="569" spans="1:25" hidden="1" x14ac:dyDescent="0.2">
      <c r="A5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13281-','               1',null,null)</v>
      </c>
      <c r="B569">
        <v>1</v>
      </c>
      <c r="C569" t="s">
        <v>8558</v>
      </c>
      <c r="D569" t="s">
        <v>8559</v>
      </c>
      <c r="E569" t="s">
        <v>22</v>
      </c>
      <c r="F569" s="1">
        <v>41699</v>
      </c>
      <c r="G569" s="1">
        <v>41744</v>
      </c>
      <c r="H569" t="s">
        <v>23</v>
      </c>
      <c r="I569" s="6"/>
      <c r="J569" t="s">
        <v>7466</v>
      </c>
      <c r="K569" t="s">
        <v>8560</v>
      </c>
      <c r="L569" t="s">
        <v>8561</v>
      </c>
      <c r="M569" t="s">
        <v>8559</v>
      </c>
      <c r="N569" t="s">
        <v>22</v>
      </c>
      <c r="O569" t="s">
        <v>7468</v>
      </c>
      <c r="P569" t="s">
        <v>28</v>
      </c>
      <c r="R569" s="2">
        <v>27000.45</v>
      </c>
      <c r="S569" s="2">
        <v>27000.45</v>
      </c>
      <c r="T569" s="2">
        <v>45762</v>
      </c>
      <c r="U569" s="2">
        <v>0</v>
      </c>
      <c r="V569" s="2">
        <v>0</v>
      </c>
      <c r="W569" s="2">
        <v>238.73</v>
      </c>
      <c r="X569" s="2">
        <v>0</v>
      </c>
      <c r="Y569" s="3" t="s">
        <v>19484</v>
      </c>
    </row>
    <row r="570" spans="1:25" hidden="1" x14ac:dyDescent="0.2">
      <c r="A5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13282-','               1',null,null)</v>
      </c>
      <c r="B570">
        <v>1</v>
      </c>
      <c r="C570" t="s">
        <v>8562</v>
      </c>
      <c r="D570" t="s">
        <v>8551</v>
      </c>
      <c r="E570" t="s">
        <v>22</v>
      </c>
      <c r="F570" s="1">
        <v>41699</v>
      </c>
      <c r="G570" s="1">
        <v>41744</v>
      </c>
      <c r="H570" t="s">
        <v>23</v>
      </c>
      <c r="I570" s="6"/>
      <c r="J570" t="s">
        <v>7466</v>
      </c>
      <c r="K570" t="s">
        <v>8563</v>
      </c>
      <c r="L570" t="s">
        <v>8564</v>
      </c>
      <c r="M570" t="s">
        <v>8551</v>
      </c>
      <c r="N570" t="s">
        <v>22</v>
      </c>
      <c r="O570" t="s">
        <v>7468</v>
      </c>
      <c r="P570" t="s">
        <v>28</v>
      </c>
      <c r="R570" s="2">
        <v>402944.24</v>
      </c>
      <c r="S570" s="2">
        <v>402944.24</v>
      </c>
      <c r="T570" s="2">
        <v>464736</v>
      </c>
      <c r="U570" s="2">
        <v>0</v>
      </c>
      <c r="V570" s="2">
        <v>2224.9299999999998</v>
      </c>
      <c r="W570" s="2">
        <v>3324.9</v>
      </c>
      <c r="X570" s="2">
        <v>5549.83</v>
      </c>
      <c r="Y570" s="3" t="s">
        <v>19480</v>
      </c>
    </row>
    <row r="571" spans="1:25" hidden="1" x14ac:dyDescent="0.2">
      <c r="A5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13283-','               1',null,null)</v>
      </c>
      <c r="B571">
        <v>1</v>
      </c>
      <c r="C571" t="s">
        <v>8565</v>
      </c>
      <c r="D571" t="s">
        <v>8566</v>
      </c>
      <c r="E571" t="s">
        <v>22</v>
      </c>
      <c r="F571" s="1">
        <v>41699</v>
      </c>
      <c r="G571" s="1">
        <v>41809</v>
      </c>
      <c r="H571" t="s">
        <v>23</v>
      </c>
      <c r="I571" s="6"/>
      <c r="J571" t="s">
        <v>7466</v>
      </c>
      <c r="K571" t="s">
        <v>8567</v>
      </c>
      <c r="L571" t="s">
        <v>8568</v>
      </c>
      <c r="M571" t="s">
        <v>8566</v>
      </c>
      <c r="N571" t="s">
        <v>22</v>
      </c>
      <c r="O571" t="s">
        <v>7468</v>
      </c>
      <c r="P571" t="s">
        <v>28</v>
      </c>
      <c r="R571" s="2">
        <v>35954.879999999997</v>
      </c>
      <c r="S571" s="2">
        <v>35954.879999999997</v>
      </c>
      <c r="T571" s="2">
        <v>45236</v>
      </c>
      <c r="U571" s="2">
        <v>0</v>
      </c>
      <c r="V571" s="2">
        <v>0</v>
      </c>
      <c r="W571" s="2">
        <v>355.33</v>
      </c>
      <c r="X571" s="2">
        <v>0</v>
      </c>
      <c r="Y571" s="3" t="s">
        <v>19480</v>
      </c>
    </row>
    <row r="572" spans="1:25" hidden="1" x14ac:dyDescent="0.2">
      <c r="A5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13284-','               1',null,null)</v>
      </c>
      <c r="B572">
        <v>1</v>
      </c>
      <c r="C572" t="s">
        <v>8569</v>
      </c>
      <c r="D572" t="s">
        <v>8533</v>
      </c>
      <c r="E572" t="s">
        <v>22</v>
      </c>
      <c r="F572" s="1">
        <v>41699</v>
      </c>
      <c r="G572" s="1">
        <v>41786</v>
      </c>
      <c r="H572" t="s">
        <v>23</v>
      </c>
      <c r="I572" s="6"/>
      <c r="J572" t="s">
        <v>7466</v>
      </c>
      <c r="K572" t="s">
        <v>8570</v>
      </c>
      <c r="L572" t="s">
        <v>8571</v>
      </c>
      <c r="M572" t="s">
        <v>8533</v>
      </c>
      <c r="N572" t="s">
        <v>22</v>
      </c>
      <c r="O572" t="s">
        <v>7468</v>
      </c>
      <c r="P572" t="s">
        <v>28</v>
      </c>
      <c r="R572" s="2">
        <v>718144.36</v>
      </c>
      <c r="S572" s="2">
        <v>718144.36</v>
      </c>
      <c r="T572" s="2">
        <v>1173480</v>
      </c>
      <c r="U572" s="2">
        <v>0</v>
      </c>
      <c r="V572" s="2">
        <v>2344.1799999999998</v>
      </c>
      <c r="W572" s="2">
        <v>5208.79</v>
      </c>
      <c r="X572" s="2">
        <v>0</v>
      </c>
      <c r="Y572" s="3" t="s">
        <v>19483</v>
      </c>
    </row>
    <row r="573" spans="1:25" hidden="1" x14ac:dyDescent="0.2">
      <c r="A5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13285-','               1',null,null)</v>
      </c>
      <c r="B573">
        <v>1</v>
      </c>
      <c r="C573" t="s">
        <v>8572</v>
      </c>
      <c r="D573" t="s">
        <v>8551</v>
      </c>
      <c r="E573" t="s">
        <v>22</v>
      </c>
      <c r="F573" s="1">
        <v>41699</v>
      </c>
      <c r="G573" s="1">
        <v>41759</v>
      </c>
      <c r="H573" t="s">
        <v>23</v>
      </c>
      <c r="I573" s="6"/>
      <c r="J573" t="s">
        <v>7466</v>
      </c>
      <c r="K573" t="s">
        <v>8573</v>
      </c>
      <c r="L573" t="s">
        <v>8574</v>
      </c>
      <c r="M573" t="s">
        <v>8551</v>
      </c>
      <c r="N573" t="s">
        <v>22</v>
      </c>
      <c r="O573" t="s">
        <v>7468</v>
      </c>
      <c r="P573" t="s">
        <v>28</v>
      </c>
      <c r="R573" s="2">
        <v>35885.910000000003</v>
      </c>
      <c r="S573" s="2">
        <v>35885.910000000003</v>
      </c>
      <c r="T573" s="2">
        <v>70680</v>
      </c>
      <c r="U573" s="2">
        <v>0</v>
      </c>
      <c r="V573" s="2">
        <v>0</v>
      </c>
      <c r="W573" s="2">
        <v>407.95</v>
      </c>
      <c r="X573" s="2">
        <v>0</v>
      </c>
      <c r="Y573" s="3" t="s">
        <v>19480</v>
      </c>
    </row>
    <row r="574" spans="1:25" hidden="1" x14ac:dyDescent="0.2">
      <c r="A5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13289-','               1',null,null)</v>
      </c>
      <c r="B574">
        <v>1</v>
      </c>
      <c r="C574" t="s">
        <v>8575</v>
      </c>
      <c r="D574" t="s">
        <v>8551</v>
      </c>
      <c r="E574" t="s">
        <v>22</v>
      </c>
      <c r="F574" s="1">
        <v>41699</v>
      </c>
      <c r="G574" s="1">
        <v>41753</v>
      </c>
      <c r="H574" t="s">
        <v>23</v>
      </c>
      <c r="I574" s="6"/>
      <c r="J574" t="s">
        <v>7466</v>
      </c>
      <c r="K574" t="s">
        <v>8576</v>
      </c>
      <c r="L574" t="s">
        <v>8577</v>
      </c>
      <c r="M574" t="s">
        <v>8551</v>
      </c>
      <c r="N574" t="s">
        <v>22</v>
      </c>
      <c r="O574" t="s">
        <v>7468</v>
      </c>
      <c r="P574" t="s">
        <v>28</v>
      </c>
      <c r="R574" s="2">
        <v>202963.28</v>
      </c>
      <c r="S574" s="2">
        <v>202963.28</v>
      </c>
      <c r="T574" s="2">
        <v>260832</v>
      </c>
      <c r="U574" s="2">
        <v>0</v>
      </c>
      <c r="V574" s="2">
        <v>0</v>
      </c>
      <c r="W574" s="2">
        <v>1738.65</v>
      </c>
      <c r="X574" s="2">
        <v>0</v>
      </c>
      <c r="Y574" s="3" t="s">
        <v>19480</v>
      </c>
    </row>
    <row r="575" spans="1:25" hidden="1" x14ac:dyDescent="0.2">
      <c r="A5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13290-','               1',null,null)</v>
      </c>
      <c r="B575">
        <v>1</v>
      </c>
      <c r="C575" t="s">
        <v>8578</v>
      </c>
      <c r="D575" t="s">
        <v>8579</v>
      </c>
      <c r="E575" t="s">
        <v>22</v>
      </c>
      <c r="F575" s="1">
        <v>41699</v>
      </c>
      <c r="G575" s="1">
        <v>41773</v>
      </c>
      <c r="H575" t="s">
        <v>23</v>
      </c>
      <c r="I575" s="6"/>
      <c r="J575" t="s">
        <v>7466</v>
      </c>
      <c r="K575" t="s">
        <v>8580</v>
      </c>
      <c r="L575" t="s">
        <v>8581</v>
      </c>
      <c r="M575" t="s">
        <v>8579</v>
      </c>
      <c r="N575" t="s">
        <v>22</v>
      </c>
      <c r="O575" t="s">
        <v>7468</v>
      </c>
      <c r="P575" t="s">
        <v>28</v>
      </c>
      <c r="R575" s="2">
        <v>29670.84</v>
      </c>
      <c r="S575" s="2">
        <v>29670.84</v>
      </c>
      <c r="T575" s="2">
        <v>0</v>
      </c>
      <c r="U575" s="2">
        <v>0</v>
      </c>
      <c r="V575" s="2">
        <v>0</v>
      </c>
      <c r="W575" s="2">
        <v>357.48</v>
      </c>
      <c r="X575" s="2">
        <v>0</v>
      </c>
      <c r="Y575" s="3" t="s">
        <v>19483</v>
      </c>
    </row>
    <row r="576" spans="1:25" hidden="1" x14ac:dyDescent="0.2">
      <c r="A5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13293-','               1',null,null)</v>
      </c>
      <c r="B576">
        <v>1</v>
      </c>
      <c r="C576" t="s">
        <v>8582</v>
      </c>
      <c r="D576" t="s">
        <v>8583</v>
      </c>
      <c r="E576" t="s">
        <v>22</v>
      </c>
      <c r="F576" s="1">
        <v>41699</v>
      </c>
      <c r="G576" s="1">
        <v>41857</v>
      </c>
      <c r="H576" t="s">
        <v>23</v>
      </c>
      <c r="I576" s="6"/>
      <c r="J576" t="s">
        <v>7466</v>
      </c>
      <c r="K576" t="s">
        <v>8584</v>
      </c>
      <c r="L576" t="s">
        <v>8585</v>
      </c>
      <c r="M576" t="s">
        <v>8583</v>
      </c>
      <c r="N576" t="s">
        <v>22</v>
      </c>
      <c r="O576" t="s">
        <v>7468</v>
      </c>
      <c r="P576" t="s">
        <v>28</v>
      </c>
      <c r="R576" s="2">
        <v>551540.04</v>
      </c>
      <c r="S576" s="2">
        <v>551540.04</v>
      </c>
      <c r="T576" s="2">
        <v>272060</v>
      </c>
      <c r="U576" s="2">
        <v>0</v>
      </c>
      <c r="V576" s="2">
        <v>1413.97</v>
      </c>
      <c r="W576" s="2">
        <v>3767.35</v>
      </c>
      <c r="X576" s="2">
        <v>0</v>
      </c>
      <c r="Y576" s="3" t="s">
        <v>19483</v>
      </c>
    </row>
    <row r="577" spans="1:25" hidden="1" x14ac:dyDescent="0.2">
      <c r="A5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13296-','               1',null,null)</v>
      </c>
      <c r="B577">
        <v>1</v>
      </c>
      <c r="C577" t="s">
        <v>8586</v>
      </c>
      <c r="D577" t="s">
        <v>8587</v>
      </c>
      <c r="E577" t="s">
        <v>22</v>
      </c>
      <c r="F577" s="1">
        <v>41699</v>
      </c>
      <c r="G577" s="1">
        <v>41753</v>
      </c>
      <c r="H577" t="s">
        <v>23</v>
      </c>
      <c r="I577" s="6"/>
      <c r="J577" t="s">
        <v>7466</v>
      </c>
      <c r="K577" t="s">
        <v>8588</v>
      </c>
      <c r="L577" t="s">
        <v>8589</v>
      </c>
      <c r="M577" t="s">
        <v>8587</v>
      </c>
      <c r="N577" t="s">
        <v>22</v>
      </c>
      <c r="O577" t="s">
        <v>7468</v>
      </c>
      <c r="P577" t="s">
        <v>28</v>
      </c>
      <c r="R577" s="2">
        <v>33895.68</v>
      </c>
      <c r="S577" s="2">
        <v>33895.68</v>
      </c>
      <c r="T577" s="2">
        <v>34188</v>
      </c>
      <c r="U577" s="2">
        <v>0</v>
      </c>
      <c r="V577" s="2">
        <v>0</v>
      </c>
      <c r="W577" s="2">
        <v>288.23</v>
      </c>
      <c r="X577" s="2">
        <v>0</v>
      </c>
      <c r="Y577" s="3" t="s">
        <v>19484</v>
      </c>
    </row>
    <row r="578" spans="1:25" hidden="1" x14ac:dyDescent="0.2">
      <c r="A5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13299-','               1',null,null)</v>
      </c>
      <c r="B578">
        <v>1</v>
      </c>
      <c r="C578" t="s">
        <v>8590</v>
      </c>
      <c r="D578" t="s">
        <v>8591</v>
      </c>
      <c r="E578" t="s">
        <v>22</v>
      </c>
      <c r="F578" s="1">
        <v>41699</v>
      </c>
      <c r="G578" s="1">
        <v>41877</v>
      </c>
      <c r="H578" t="s">
        <v>23</v>
      </c>
      <c r="I578" s="6"/>
      <c r="J578" t="s">
        <v>7466</v>
      </c>
      <c r="K578" t="s">
        <v>8592</v>
      </c>
      <c r="L578" t="s">
        <v>8593</v>
      </c>
      <c r="M578" t="s">
        <v>8591</v>
      </c>
      <c r="N578" t="s">
        <v>22</v>
      </c>
      <c r="O578" t="s">
        <v>7468</v>
      </c>
      <c r="P578" t="s">
        <v>28</v>
      </c>
      <c r="R578" s="2">
        <v>768559.2</v>
      </c>
      <c r="S578" s="2">
        <v>768559.2</v>
      </c>
      <c r="T578" s="2">
        <v>820422</v>
      </c>
      <c r="U578" s="2">
        <v>0</v>
      </c>
      <c r="V578" s="2">
        <v>2261.7800000000002</v>
      </c>
      <c r="W578" s="2">
        <v>4926.66</v>
      </c>
      <c r="X578" s="2">
        <v>0</v>
      </c>
      <c r="Y578" s="3" t="s">
        <v>19483</v>
      </c>
    </row>
    <row r="579" spans="1:25" hidden="1" x14ac:dyDescent="0.2">
      <c r="A5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13304-','               1',null,null)</v>
      </c>
      <c r="B579">
        <v>1</v>
      </c>
      <c r="C579" t="s">
        <v>8594</v>
      </c>
      <c r="D579" t="s">
        <v>8595</v>
      </c>
      <c r="E579" t="s">
        <v>22</v>
      </c>
      <c r="F579" s="1">
        <v>41699</v>
      </c>
      <c r="G579" s="1">
        <v>41771</v>
      </c>
      <c r="H579" t="s">
        <v>23</v>
      </c>
      <c r="I579" s="6"/>
      <c r="J579" t="s">
        <v>7466</v>
      </c>
      <c r="K579" t="s">
        <v>8596</v>
      </c>
      <c r="L579" t="s">
        <v>8597</v>
      </c>
      <c r="M579" t="s">
        <v>8595</v>
      </c>
      <c r="N579" t="s">
        <v>22</v>
      </c>
      <c r="O579" t="s">
        <v>7468</v>
      </c>
      <c r="P579" t="s">
        <v>28</v>
      </c>
      <c r="R579" s="2">
        <v>1382925.96</v>
      </c>
      <c r="S579" s="2">
        <v>1382925.96</v>
      </c>
      <c r="T579" s="2">
        <v>1397214</v>
      </c>
      <c r="U579" s="2">
        <v>0</v>
      </c>
      <c r="V579" s="2">
        <v>4516.47</v>
      </c>
      <c r="W579" s="2">
        <v>8442.77</v>
      </c>
      <c r="X579" s="2">
        <v>0</v>
      </c>
      <c r="Y579" s="3" t="s">
        <v>19484</v>
      </c>
    </row>
    <row r="580" spans="1:25" hidden="1" x14ac:dyDescent="0.2">
      <c r="A5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13308-','               1',null,null)</v>
      </c>
      <c r="B580">
        <v>1</v>
      </c>
      <c r="C580" t="s">
        <v>8598</v>
      </c>
      <c r="D580" t="s">
        <v>8599</v>
      </c>
      <c r="E580" t="s">
        <v>22</v>
      </c>
      <c r="F580" s="1">
        <v>41730</v>
      </c>
      <c r="G580" s="1">
        <v>41829</v>
      </c>
      <c r="H580" t="s">
        <v>23</v>
      </c>
      <c r="I580" s="6"/>
      <c r="J580" t="s">
        <v>7466</v>
      </c>
      <c r="K580" t="s">
        <v>8600</v>
      </c>
      <c r="L580" t="s">
        <v>8601</v>
      </c>
      <c r="M580" t="s">
        <v>8599</v>
      </c>
      <c r="N580" t="s">
        <v>22</v>
      </c>
      <c r="O580" t="s">
        <v>7468</v>
      </c>
      <c r="P580" t="s">
        <v>28</v>
      </c>
      <c r="R580" s="2">
        <v>39804.239999999998</v>
      </c>
      <c r="S580" s="2">
        <v>39804.239999999998</v>
      </c>
      <c r="T580" s="2">
        <v>0</v>
      </c>
      <c r="U580" s="2">
        <v>0</v>
      </c>
      <c r="V580" s="2">
        <v>0</v>
      </c>
      <c r="W580" s="2">
        <v>338.47</v>
      </c>
      <c r="X580" s="2">
        <v>0</v>
      </c>
      <c r="Y580" s="3" t="s">
        <v>19484</v>
      </c>
    </row>
    <row r="581" spans="1:25" hidden="1" x14ac:dyDescent="0.2">
      <c r="A5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13310-','               1',null,null)</v>
      </c>
      <c r="B581">
        <v>1</v>
      </c>
      <c r="C581" t="s">
        <v>8602</v>
      </c>
      <c r="D581" t="s">
        <v>8603</v>
      </c>
      <c r="E581" t="s">
        <v>22</v>
      </c>
      <c r="F581" s="1">
        <v>41730</v>
      </c>
      <c r="G581" s="1">
        <v>41838</v>
      </c>
      <c r="H581" t="s">
        <v>23</v>
      </c>
      <c r="I581" s="6"/>
      <c r="J581" t="s">
        <v>7466</v>
      </c>
      <c r="K581" t="s">
        <v>8604</v>
      </c>
      <c r="L581" t="s">
        <v>8605</v>
      </c>
      <c r="N581" t="s">
        <v>22</v>
      </c>
      <c r="O581" t="s">
        <v>7468</v>
      </c>
      <c r="P581" t="s">
        <v>28</v>
      </c>
      <c r="R581" s="2">
        <v>245928.44</v>
      </c>
      <c r="S581" s="2">
        <v>245928.44</v>
      </c>
      <c r="T581" s="2">
        <v>270139.08</v>
      </c>
      <c r="U581" s="2">
        <v>0</v>
      </c>
      <c r="V581" s="2">
        <v>0</v>
      </c>
      <c r="W581" s="2">
        <v>2665.75</v>
      </c>
      <c r="X581" s="2">
        <v>0</v>
      </c>
      <c r="Y581" s="3" t="s">
        <v>19483</v>
      </c>
    </row>
    <row r="582" spans="1:25" hidden="1" x14ac:dyDescent="0.2">
      <c r="A5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13312-','               1',null,null)</v>
      </c>
      <c r="B582">
        <v>1</v>
      </c>
      <c r="C582" t="s">
        <v>8606</v>
      </c>
      <c r="D582" t="s">
        <v>52</v>
      </c>
      <c r="E582" t="s">
        <v>22</v>
      </c>
      <c r="F582" s="1">
        <v>41730</v>
      </c>
      <c r="G582" s="1">
        <v>41803</v>
      </c>
      <c r="H582" t="s">
        <v>23</v>
      </c>
      <c r="I582" s="6"/>
      <c r="J582" t="s">
        <v>7466</v>
      </c>
      <c r="K582" t="s">
        <v>8607</v>
      </c>
      <c r="L582" t="s">
        <v>8608</v>
      </c>
      <c r="M582" t="s">
        <v>52</v>
      </c>
      <c r="N582" t="s">
        <v>22</v>
      </c>
      <c r="O582" t="s">
        <v>7468</v>
      </c>
      <c r="P582" t="s">
        <v>28</v>
      </c>
      <c r="R582" s="2">
        <v>238411.4</v>
      </c>
      <c r="S582" s="2">
        <v>238411.4</v>
      </c>
      <c r="T582" s="2">
        <v>233750</v>
      </c>
      <c r="U582" s="2">
        <v>0</v>
      </c>
      <c r="V582" s="2">
        <v>2418</v>
      </c>
      <c r="W582" s="2">
        <v>2438.9899999999998</v>
      </c>
      <c r="X582" s="2">
        <v>0</v>
      </c>
      <c r="Y582" s="3" t="s">
        <v>19483</v>
      </c>
    </row>
    <row r="583" spans="1:25" hidden="1" x14ac:dyDescent="0.2">
      <c r="A5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13316-','               1',null,null)</v>
      </c>
      <c r="B583">
        <v>1</v>
      </c>
      <c r="C583" t="s">
        <v>8609</v>
      </c>
      <c r="D583" t="s">
        <v>3649</v>
      </c>
      <c r="E583" t="s">
        <v>22</v>
      </c>
      <c r="F583" s="1">
        <v>41730</v>
      </c>
      <c r="G583" s="1">
        <v>42094</v>
      </c>
      <c r="H583" t="s">
        <v>23</v>
      </c>
      <c r="I583" s="6"/>
      <c r="J583" t="s">
        <v>7466</v>
      </c>
      <c r="K583" t="s">
        <v>8610</v>
      </c>
      <c r="L583" t="s">
        <v>8611</v>
      </c>
      <c r="M583" t="s">
        <v>3649</v>
      </c>
      <c r="N583" t="s">
        <v>22</v>
      </c>
      <c r="O583" t="s">
        <v>7468</v>
      </c>
      <c r="P583" t="s">
        <v>28</v>
      </c>
      <c r="R583" s="2">
        <v>178511.64</v>
      </c>
      <c r="S583" s="2">
        <v>178511.64</v>
      </c>
      <c r="T583" s="2">
        <v>0</v>
      </c>
      <c r="U583" s="2">
        <v>0</v>
      </c>
      <c r="V583" s="2">
        <v>0</v>
      </c>
      <c r="W583" s="2">
        <v>1582.55</v>
      </c>
      <c r="X583" s="2">
        <v>1587.55</v>
      </c>
      <c r="Y583" s="3" t="s">
        <v>19481</v>
      </c>
    </row>
    <row r="584" spans="1:25" hidden="1" x14ac:dyDescent="0.2">
      <c r="A5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13317-','               1',null,null)</v>
      </c>
      <c r="B584">
        <v>1</v>
      </c>
      <c r="C584" t="s">
        <v>8612</v>
      </c>
      <c r="D584" t="s">
        <v>8551</v>
      </c>
      <c r="E584" t="s">
        <v>22</v>
      </c>
      <c r="F584" s="1">
        <v>41730</v>
      </c>
      <c r="G584" s="1">
        <v>41771</v>
      </c>
      <c r="H584" t="s">
        <v>23</v>
      </c>
      <c r="I584" s="6"/>
      <c r="J584" t="s">
        <v>7466</v>
      </c>
      <c r="K584" t="s">
        <v>8613</v>
      </c>
      <c r="L584" t="s">
        <v>8614</v>
      </c>
      <c r="M584" t="s">
        <v>8551</v>
      </c>
      <c r="N584" t="s">
        <v>22</v>
      </c>
      <c r="O584" t="s">
        <v>7468</v>
      </c>
      <c r="P584" t="s">
        <v>28</v>
      </c>
      <c r="R584" s="2">
        <v>45778.5</v>
      </c>
      <c r="S584" s="2">
        <v>45778.5</v>
      </c>
      <c r="T584" s="2">
        <v>51660</v>
      </c>
      <c r="U584" s="2">
        <v>0</v>
      </c>
      <c r="V584" s="2">
        <v>0</v>
      </c>
      <c r="W584" s="2">
        <v>443.32</v>
      </c>
      <c r="X584" s="2">
        <v>0</v>
      </c>
      <c r="Y584" s="3" t="s">
        <v>19480</v>
      </c>
    </row>
    <row r="585" spans="1:25" hidden="1" x14ac:dyDescent="0.2">
      <c r="A5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13322-','               1',null,null)</v>
      </c>
      <c r="B585">
        <v>1</v>
      </c>
      <c r="C585" t="s">
        <v>8615</v>
      </c>
      <c r="D585" t="s">
        <v>8616</v>
      </c>
      <c r="E585" t="s">
        <v>22</v>
      </c>
      <c r="F585" s="1">
        <v>41730</v>
      </c>
      <c r="G585" s="1">
        <v>41929</v>
      </c>
      <c r="H585" t="s">
        <v>23</v>
      </c>
      <c r="I585" s="6"/>
      <c r="J585" t="s">
        <v>7466</v>
      </c>
      <c r="K585" t="s">
        <v>8617</v>
      </c>
      <c r="L585" t="s">
        <v>8618</v>
      </c>
      <c r="M585" t="s">
        <v>8616</v>
      </c>
      <c r="N585" t="s">
        <v>22</v>
      </c>
      <c r="O585" t="s">
        <v>7468</v>
      </c>
      <c r="P585" t="s">
        <v>28</v>
      </c>
      <c r="R585" s="2">
        <v>7891327</v>
      </c>
      <c r="S585" s="2">
        <v>7891327</v>
      </c>
      <c r="T585" s="2">
        <v>8863593.4800000004</v>
      </c>
      <c r="U585" s="2">
        <v>0</v>
      </c>
      <c r="V585" s="2">
        <v>8238.89</v>
      </c>
      <c r="W585" s="2">
        <v>25155.31</v>
      </c>
      <c r="X585" s="2">
        <v>27120.78</v>
      </c>
      <c r="Y585" s="3" t="s">
        <v>19483</v>
      </c>
    </row>
    <row r="586" spans="1:25" hidden="1" x14ac:dyDescent="0.2">
      <c r="A5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13334-','               1',null,null)</v>
      </c>
      <c r="B586">
        <v>1</v>
      </c>
      <c r="C586" t="s">
        <v>8619</v>
      </c>
      <c r="D586" t="s">
        <v>8620</v>
      </c>
      <c r="E586" t="s">
        <v>22</v>
      </c>
      <c r="F586" s="1">
        <v>41730</v>
      </c>
      <c r="G586" s="1">
        <v>41822</v>
      </c>
      <c r="H586" t="s">
        <v>23</v>
      </c>
      <c r="I586" s="6"/>
      <c r="J586" t="s">
        <v>7466</v>
      </c>
      <c r="K586" t="s">
        <v>8621</v>
      </c>
      <c r="L586" t="s">
        <v>8622</v>
      </c>
      <c r="M586" t="s">
        <v>8620</v>
      </c>
      <c r="N586" t="s">
        <v>22</v>
      </c>
      <c r="O586" t="s">
        <v>7468</v>
      </c>
      <c r="P586" t="s">
        <v>28</v>
      </c>
      <c r="R586" s="2">
        <v>577446.48</v>
      </c>
      <c r="S586" s="2">
        <v>577446.48</v>
      </c>
      <c r="T586" s="2">
        <v>567840</v>
      </c>
      <c r="U586" s="2">
        <v>0</v>
      </c>
      <c r="V586" s="2">
        <v>3152.01</v>
      </c>
      <c r="W586" s="2">
        <v>4828.1499999999996</v>
      </c>
      <c r="X586" s="2">
        <v>4828.76</v>
      </c>
      <c r="Y586" s="3" t="s">
        <v>19487</v>
      </c>
    </row>
    <row r="587" spans="1:25" hidden="1" x14ac:dyDescent="0.2">
      <c r="A5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13335-','               1',null,null)</v>
      </c>
      <c r="B587">
        <v>1</v>
      </c>
      <c r="C587" t="s">
        <v>8623</v>
      </c>
      <c r="D587" t="s">
        <v>8541</v>
      </c>
      <c r="E587" t="s">
        <v>22</v>
      </c>
      <c r="F587" s="1">
        <v>41730</v>
      </c>
      <c r="G587" s="1">
        <v>41803</v>
      </c>
      <c r="H587" t="s">
        <v>23</v>
      </c>
      <c r="I587" s="6"/>
      <c r="J587" t="s">
        <v>7466</v>
      </c>
      <c r="K587" t="s">
        <v>8624</v>
      </c>
      <c r="L587" t="s">
        <v>8625</v>
      </c>
      <c r="M587" t="s">
        <v>8541</v>
      </c>
      <c r="N587" t="s">
        <v>22</v>
      </c>
      <c r="O587" t="s">
        <v>7468</v>
      </c>
      <c r="P587" t="s">
        <v>28</v>
      </c>
      <c r="R587" s="2">
        <v>37926.839999999997</v>
      </c>
      <c r="S587" s="2">
        <v>37926.839999999997</v>
      </c>
      <c r="T587" s="2">
        <v>42504</v>
      </c>
      <c r="U587" s="2">
        <v>0</v>
      </c>
      <c r="V587" s="2">
        <v>0</v>
      </c>
      <c r="W587" s="2">
        <v>361.21</v>
      </c>
      <c r="X587" s="2">
        <v>0</v>
      </c>
      <c r="Y587" s="3" t="s">
        <v>19483</v>
      </c>
    </row>
    <row r="588" spans="1:25" hidden="1" x14ac:dyDescent="0.2">
      <c r="A5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13345-','               1',null,null)</v>
      </c>
      <c r="B588">
        <v>1</v>
      </c>
      <c r="C588" t="s">
        <v>8626</v>
      </c>
      <c r="D588" t="s">
        <v>8627</v>
      </c>
      <c r="E588" t="s">
        <v>22</v>
      </c>
      <c r="F588" s="1">
        <v>41760</v>
      </c>
      <c r="G588" s="1">
        <v>41821</v>
      </c>
      <c r="H588" t="s">
        <v>23</v>
      </c>
      <c r="I588" s="6"/>
      <c r="J588" t="s">
        <v>7466</v>
      </c>
      <c r="K588" t="s">
        <v>8628</v>
      </c>
      <c r="L588" t="s">
        <v>8629</v>
      </c>
      <c r="M588" t="s">
        <v>8627</v>
      </c>
      <c r="N588" t="s">
        <v>22</v>
      </c>
      <c r="O588" t="s">
        <v>7468</v>
      </c>
      <c r="P588" t="s">
        <v>28</v>
      </c>
      <c r="R588" s="2">
        <v>56626.7</v>
      </c>
      <c r="S588" s="2">
        <v>56626.7</v>
      </c>
      <c r="T588" s="2">
        <v>59340</v>
      </c>
      <c r="U588" s="2">
        <v>0</v>
      </c>
      <c r="V588" s="2">
        <v>0</v>
      </c>
      <c r="W588" s="2">
        <v>470.32</v>
      </c>
      <c r="X588" s="2">
        <v>0</v>
      </c>
      <c r="Y588" s="3" t="s">
        <v>19484</v>
      </c>
    </row>
    <row r="589" spans="1:25" hidden="1" x14ac:dyDescent="0.2">
      <c r="A5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13348-','               1',null,null)</v>
      </c>
      <c r="B589">
        <v>1</v>
      </c>
      <c r="C589" t="s">
        <v>8630</v>
      </c>
      <c r="D589" t="s">
        <v>210</v>
      </c>
      <c r="E589" t="s">
        <v>22</v>
      </c>
      <c r="F589" s="1">
        <v>41760</v>
      </c>
      <c r="G589" s="1">
        <v>41809</v>
      </c>
      <c r="H589" t="s">
        <v>23</v>
      </c>
      <c r="I589" s="6"/>
      <c r="J589" t="s">
        <v>7466</v>
      </c>
      <c r="K589" t="s">
        <v>8631</v>
      </c>
      <c r="L589" t="s">
        <v>8632</v>
      </c>
      <c r="M589" t="s">
        <v>210</v>
      </c>
      <c r="N589" t="s">
        <v>22</v>
      </c>
      <c r="O589" t="s">
        <v>7468</v>
      </c>
      <c r="P589" t="s">
        <v>28</v>
      </c>
      <c r="R589" s="2">
        <v>87179.839999999997</v>
      </c>
      <c r="S589" s="2">
        <v>87179.839999999997</v>
      </c>
      <c r="T589" s="2">
        <v>90244</v>
      </c>
      <c r="U589" s="2">
        <v>0</v>
      </c>
      <c r="V589" s="2">
        <v>475</v>
      </c>
      <c r="W589" s="2">
        <v>707.63</v>
      </c>
      <c r="X589" s="2">
        <v>0</v>
      </c>
      <c r="Y589" s="3" t="s">
        <v>19480</v>
      </c>
    </row>
    <row r="590" spans="1:25" hidden="1" x14ac:dyDescent="0.2">
      <c r="A5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13349-','               1','SP_E',null)</v>
      </c>
      <c r="B590">
        <v>1</v>
      </c>
      <c r="C590" t="s">
        <v>8633</v>
      </c>
      <c r="D590" t="s">
        <v>8634</v>
      </c>
      <c r="E590" t="s">
        <v>22</v>
      </c>
      <c r="F590" s="1">
        <v>41760</v>
      </c>
      <c r="G590" s="1">
        <v>41814</v>
      </c>
      <c r="H590" t="s">
        <v>23</v>
      </c>
      <c r="I590" s="6"/>
      <c r="J590" t="s">
        <v>7466</v>
      </c>
      <c r="K590" t="s">
        <v>8635</v>
      </c>
      <c r="L590" t="s">
        <v>8636</v>
      </c>
      <c r="M590" t="s">
        <v>8637</v>
      </c>
      <c r="N590" t="s">
        <v>22</v>
      </c>
      <c r="O590" t="s">
        <v>7468</v>
      </c>
      <c r="P590" t="s">
        <v>28</v>
      </c>
      <c r="Q590" t="s">
        <v>7929</v>
      </c>
      <c r="R590" s="2">
        <v>543471.6</v>
      </c>
      <c r="S590" s="2">
        <v>543471.6</v>
      </c>
      <c r="T590" s="2">
        <v>525210</v>
      </c>
      <c r="U590" s="2">
        <v>0</v>
      </c>
      <c r="V590" s="2">
        <v>1469.04</v>
      </c>
      <c r="W590" s="2">
        <v>4399.05</v>
      </c>
      <c r="X590" s="2">
        <v>0</v>
      </c>
      <c r="Y590" s="3" t="s">
        <v>19480</v>
      </c>
    </row>
    <row r="591" spans="1:25" hidden="1" x14ac:dyDescent="0.2">
      <c r="A5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13352-','               1',null,null)</v>
      </c>
      <c r="B591">
        <v>1</v>
      </c>
      <c r="C591" t="s">
        <v>8638</v>
      </c>
      <c r="D591" t="s">
        <v>8533</v>
      </c>
      <c r="E591" t="s">
        <v>22</v>
      </c>
      <c r="F591" s="1">
        <v>41760</v>
      </c>
      <c r="G591" s="1">
        <v>41927</v>
      </c>
      <c r="H591" t="s">
        <v>23</v>
      </c>
      <c r="I591" s="6"/>
      <c r="J591" t="s">
        <v>7466</v>
      </c>
      <c r="K591" t="s">
        <v>8639</v>
      </c>
      <c r="L591" t="s">
        <v>8640</v>
      </c>
      <c r="M591" t="s">
        <v>8533</v>
      </c>
      <c r="N591" t="s">
        <v>22</v>
      </c>
      <c r="O591" t="s">
        <v>7468</v>
      </c>
      <c r="P591" t="s">
        <v>28</v>
      </c>
      <c r="R591" s="2">
        <v>61694.400000000001</v>
      </c>
      <c r="S591" s="2">
        <v>61694.400000000001</v>
      </c>
      <c r="T591" s="2">
        <v>460800</v>
      </c>
      <c r="U591" s="2">
        <v>0</v>
      </c>
      <c r="V591" s="2">
        <v>3693</v>
      </c>
      <c r="W591" s="2">
        <v>545.80999999999995</v>
      </c>
      <c r="X591" s="2">
        <v>0</v>
      </c>
      <c r="Y591" s="3" t="s">
        <v>19483</v>
      </c>
    </row>
    <row r="592" spans="1:25" hidden="1" x14ac:dyDescent="0.2">
      <c r="A5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13357-','               1',null,null)</v>
      </c>
      <c r="B592">
        <v>1</v>
      </c>
      <c r="C592" t="s">
        <v>8641</v>
      </c>
      <c r="D592" t="s">
        <v>8642</v>
      </c>
      <c r="E592" t="s">
        <v>22</v>
      </c>
      <c r="F592" s="1">
        <v>41760</v>
      </c>
      <c r="G592" s="1">
        <v>41808</v>
      </c>
      <c r="H592" t="s">
        <v>23</v>
      </c>
      <c r="I592" s="6"/>
      <c r="J592" t="s">
        <v>7466</v>
      </c>
      <c r="K592" t="s">
        <v>8643</v>
      </c>
      <c r="L592" t="s">
        <v>8644</v>
      </c>
      <c r="M592" t="s">
        <v>8642</v>
      </c>
      <c r="N592" t="s">
        <v>22</v>
      </c>
      <c r="O592" t="s">
        <v>7468</v>
      </c>
      <c r="P592" t="s">
        <v>28</v>
      </c>
      <c r="R592" s="2">
        <v>149270.22</v>
      </c>
      <c r="S592" s="2">
        <v>149270.22</v>
      </c>
      <c r="T592" s="2">
        <v>0</v>
      </c>
      <c r="U592" s="2">
        <v>0</v>
      </c>
      <c r="V592" s="2">
        <v>94.1</v>
      </c>
      <c r="W592" s="2">
        <v>1159.83</v>
      </c>
      <c r="X592" s="2">
        <v>1253.93</v>
      </c>
      <c r="Y592" s="3" t="s">
        <v>19488</v>
      </c>
    </row>
    <row r="593" spans="1:25" hidden="1" x14ac:dyDescent="0.2">
      <c r="A5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13360-','               1',null,null)</v>
      </c>
      <c r="B593">
        <v>1</v>
      </c>
      <c r="C593" t="s">
        <v>8645</v>
      </c>
      <c r="D593" t="s">
        <v>4792</v>
      </c>
      <c r="E593" t="s">
        <v>22</v>
      </c>
      <c r="F593" s="1">
        <v>41760</v>
      </c>
      <c r="G593" s="1">
        <v>41934</v>
      </c>
      <c r="H593" t="s">
        <v>23</v>
      </c>
      <c r="I593" s="6"/>
      <c r="J593" t="s">
        <v>7466</v>
      </c>
      <c r="K593" t="s">
        <v>8646</v>
      </c>
      <c r="L593" t="s">
        <v>8647</v>
      </c>
      <c r="M593" t="s">
        <v>4792</v>
      </c>
      <c r="N593" t="s">
        <v>22</v>
      </c>
      <c r="O593" t="s">
        <v>7468</v>
      </c>
      <c r="P593" t="s">
        <v>28</v>
      </c>
      <c r="R593" s="2">
        <v>2258919.52</v>
      </c>
      <c r="S593" s="2">
        <v>2258919.52</v>
      </c>
      <c r="T593" s="2">
        <v>2622714.38</v>
      </c>
      <c r="U593" s="2">
        <v>0</v>
      </c>
      <c r="V593" s="2">
        <v>0</v>
      </c>
      <c r="W593" s="2">
        <v>12151.26</v>
      </c>
      <c r="X593" s="2">
        <v>0</v>
      </c>
      <c r="Y593" s="3" t="s">
        <v>19485</v>
      </c>
    </row>
    <row r="594" spans="1:25" hidden="1" x14ac:dyDescent="0.2">
      <c r="A5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13365-','               1',null,null)</v>
      </c>
      <c r="B594">
        <v>1</v>
      </c>
      <c r="C594" t="s">
        <v>8648</v>
      </c>
      <c r="D594" t="s">
        <v>8327</v>
      </c>
      <c r="E594" t="s">
        <v>22</v>
      </c>
      <c r="F594" s="1">
        <v>41760</v>
      </c>
      <c r="G594" s="1">
        <v>41809</v>
      </c>
      <c r="H594" t="s">
        <v>23</v>
      </c>
      <c r="I594" s="6"/>
      <c r="J594" t="s">
        <v>7466</v>
      </c>
      <c r="K594" t="s">
        <v>8649</v>
      </c>
      <c r="L594" t="s">
        <v>8650</v>
      </c>
      <c r="M594" t="s">
        <v>8327</v>
      </c>
      <c r="N594" t="s">
        <v>22</v>
      </c>
      <c r="O594" t="s">
        <v>7468</v>
      </c>
      <c r="P594" t="s">
        <v>28</v>
      </c>
      <c r="R594" s="2">
        <v>22153.53</v>
      </c>
      <c r="S594" s="2">
        <v>22153.53</v>
      </c>
      <c r="T594" s="2">
        <v>24734</v>
      </c>
      <c r="U594" s="2">
        <v>0</v>
      </c>
      <c r="V594" s="2">
        <v>0</v>
      </c>
      <c r="W594" s="2">
        <v>190.65</v>
      </c>
      <c r="X594" s="2">
        <v>0</v>
      </c>
      <c r="Y594" s="3" t="s">
        <v>19484</v>
      </c>
    </row>
    <row r="595" spans="1:25" hidden="1" x14ac:dyDescent="0.2">
      <c r="A5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13367-','               1',null,null)</v>
      </c>
      <c r="B595">
        <v>1</v>
      </c>
      <c r="C595" t="s">
        <v>8651</v>
      </c>
      <c r="D595" t="s">
        <v>8652</v>
      </c>
      <c r="E595" t="s">
        <v>22</v>
      </c>
      <c r="F595" s="1">
        <v>41760</v>
      </c>
      <c r="G595" s="1">
        <v>41905</v>
      </c>
      <c r="H595" t="s">
        <v>23</v>
      </c>
      <c r="I595" s="6"/>
      <c r="J595" t="s">
        <v>7466</v>
      </c>
      <c r="K595" t="s">
        <v>8653</v>
      </c>
      <c r="L595" t="s">
        <v>8654</v>
      </c>
      <c r="M595" t="s">
        <v>8652</v>
      </c>
      <c r="N595" t="s">
        <v>22</v>
      </c>
      <c r="O595" t="s">
        <v>7468</v>
      </c>
      <c r="P595" t="s">
        <v>28</v>
      </c>
      <c r="R595" s="2">
        <v>1545952</v>
      </c>
      <c r="S595" s="2">
        <v>1545952</v>
      </c>
      <c r="T595" s="2">
        <v>1544232.96</v>
      </c>
      <c r="U595" s="2">
        <v>0</v>
      </c>
      <c r="V595" s="2">
        <v>0</v>
      </c>
      <c r="W595" s="2">
        <v>9662.2000000000007</v>
      </c>
      <c r="X595" s="2">
        <v>0</v>
      </c>
      <c r="Y595" s="3" t="s">
        <v>19483</v>
      </c>
    </row>
    <row r="596" spans="1:25" hidden="1" x14ac:dyDescent="0.2">
      <c r="A5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13370-','               1',null,null)</v>
      </c>
      <c r="B596">
        <v>1</v>
      </c>
      <c r="C596" t="s">
        <v>8655</v>
      </c>
      <c r="D596" t="s">
        <v>8656</v>
      </c>
      <c r="E596" t="s">
        <v>22</v>
      </c>
      <c r="F596" s="1">
        <v>41760</v>
      </c>
      <c r="G596" s="1">
        <v>41829</v>
      </c>
      <c r="H596" t="s">
        <v>23</v>
      </c>
      <c r="I596" s="6"/>
      <c r="J596" t="s">
        <v>7466</v>
      </c>
      <c r="K596" t="s">
        <v>8657</v>
      </c>
      <c r="L596" t="s">
        <v>8658</v>
      </c>
      <c r="M596" t="s">
        <v>8656</v>
      </c>
      <c r="N596" t="s">
        <v>22</v>
      </c>
      <c r="O596" t="s">
        <v>7468</v>
      </c>
      <c r="P596" t="s">
        <v>28</v>
      </c>
      <c r="R596" s="2">
        <v>51547</v>
      </c>
      <c r="S596" s="2">
        <v>51547</v>
      </c>
      <c r="T596" s="2">
        <v>0</v>
      </c>
      <c r="U596" s="2">
        <v>0</v>
      </c>
      <c r="V596" s="2">
        <v>175.68</v>
      </c>
      <c r="W596" s="2">
        <v>452.17</v>
      </c>
      <c r="X596" s="2">
        <v>452.17</v>
      </c>
      <c r="Y596" s="3" t="s">
        <v>19487</v>
      </c>
    </row>
    <row r="597" spans="1:25" hidden="1" x14ac:dyDescent="0.2">
      <c r="A5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13372-','               1',null,null)</v>
      </c>
      <c r="B597">
        <v>1</v>
      </c>
      <c r="C597" t="s">
        <v>8659</v>
      </c>
      <c r="D597" t="s">
        <v>8660</v>
      </c>
      <c r="E597" t="s">
        <v>22</v>
      </c>
      <c r="F597" s="1">
        <v>41760</v>
      </c>
      <c r="G597" s="1">
        <v>41787</v>
      </c>
      <c r="H597" t="s">
        <v>23</v>
      </c>
      <c r="I597" s="6"/>
      <c r="J597" t="s">
        <v>7466</v>
      </c>
      <c r="K597" t="s">
        <v>8661</v>
      </c>
      <c r="L597" t="s">
        <v>8662</v>
      </c>
      <c r="M597" t="s">
        <v>8660</v>
      </c>
      <c r="N597" t="s">
        <v>22</v>
      </c>
      <c r="O597" t="s">
        <v>7468</v>
      </c>
      <c r="P597" t="s">
        <v>28</v>
      </c>
      <c r="R597" s="2">
        <v>4131.16</v>
      </c>
      <c r="S597" s="2">
        <v>4131.16</v>
      </c>
      <c r="T597" s="2">
        <v>0</v>
      </c>
      <c r="U597" s="2">
        <v>0</v>
      </c>
      <c r="V597" s="2">
        <v>0.01</v>
      </c>
      <c r="W597" s="2">
        <v>41.98</v>
      </c>
      <c r="X597" s="2">
        <v>0</v>
      </c>
      <c r="Y597" s="3" t="s">
        <v>19487</v>
      </c>
    </row>
    <row r="598" spans="1:25" hidden="1" x14ac:dyDescent="0.2">
      <c r="A5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13374-','               1',null,null)</v>
      </c>
      <c r="B598">
        <v>1</v>
      </c>
      <c r="C598" t="s">
        <v>8663</v>
      </c>
      <c r="D598" t="s">
        <v>8664</v>
      </c>
      <c r="E598" t="s">
        <v>22</v>
      </c>
      <c r="F598" s="1">
        <v>41760</v>
      </c>
      <c r="G598" s="1">
        <v>41922</v>
      </c>
      <c r="H598" t="s">
        <v>23</v>
      </c>
      <c r="I598" s="6"/>
      <c r="J598" t="s">
        <v>7466</v>
      </c>
      <c r="K598" t="s">
        <v>8665</v>
      </c>
      <c r="L598" t="s">
        <v>8666</v>
      </c>
      <c r="M598" t="s">
        <v>8664</v>
      </c>
      <c r="N598" t="s">
        <v>22</v>
      </c>
      <c r="O598" t="s">
        <v>7468</v>
      </c>
      <c r="P598" t="s">
        <v>28</v>
      </c>
      <c r="R598" s="2">
        <v>3289787.2</v>
      </c>
      <c r="S598" s="2">
        <v>3289787.2</v>
      </c>
      <c r="T598" s="2">
        <v>4075680</v>
      </c>
      <c r="U598" s="2">
        <v>0</v>
      </c>
      <c r="V598" s="2">
        <v>10085.36</v>
      </c>
      <c r="W598" s="2">
        <v>18075.7</v>
      </c>
      <c r="X598" s="2">
        <v>1072</v>
      </c>
      <c r="Y598" s="3" t="s">
        <v>19483</v>
      </c>
    </row>
    <row r="599" spans="1:25" hidden="1" x14ac:dyDescent="0.2">
      <c r="A5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13379-','               1',null,null)</v>
      </c>
      <c r="B599">
        <v>1</v>
      </c>
      <c r="C599" t="s">
        <v>8667</v>
      </c>
      <c r="D599" t="s">
        <v>8533</v>
      </c>
      <c r="E599" t="s">
        <v>22</v>
      </c>
      <c r="F599" s="1">
        <v>41760</v>
      </c>
      <c r="G599" s="1">
        <v>41850</v>
      </c>
      <c r="H599" t="s">
        <v>23</v>
      </c>
      <c r="I599" s="6"/>
      <c r="J599" t="s">
        <v>7466</v>
      </c>
      <c r="K599" t="s">
        <v>8668</v>
      </c>
      <c r="L599" t="s">
        <v>8669</v>
      </c>
      <c r="M599" t="s">
        <v>8533</v>
      </c>
      <c r="N599" t="s">
        <v>22</v>
      </c>
      <c r="O599" t="s">
        <v>7468</v>
      </c>
      <c r="P599" t="s">
        <v>28</v>
      </c>
      <c r="R599" s="2">
        <v>397712</v>
      </c>
      <c r="S599" s="2">
        <v>397712</v>
      </c>
      <c r="T599" s="2">
        <v>421880</v>
      </c>
      <c r="U599" s="2">
        <v>0</v>
      </c>
      <c r="V599" s="2">
        <v>625</v>
      </c>
      <c r="W599" s="2">
        <v>3157.36</v>
      </c>
      <c r="X599" s="2">
        <v>0</v>
      </c>
      <c r="Y599" s="3" t="s">
        <v>19483</v>
      </c>
    </row>
    <row r="600" spans="1:25" hidden="1" x14ac:dyDescent="0.2">
      <c r="A6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13381-','               1','SP_M',null)</v>
      </c>
      <c r="B600">
        <v>1</v>
      </c>
      <c r="C600" t="s">
        <v>8670</v>
      </c>
      <c r="D600" t="s">
        <v>8671</v>
      </c>
      <c r="E600" t="s">
        <v>22</v>
      </c>
      <c r="F600" s="1">
        <v>41760</v>
      </c>
      <c r="G600" s="1">
        <v>41837</v>
      </c>
      <c r="H600" t="s">
        <v>23</v>
      </c>
      <c r="I600" s="6"/>
      <c r="J600" t="s">
        <v>7466</v>
      </c>
      <c r="K600" t="s">
        <v>8672</v>
      </c>
      <c r="L600" t="s">
        <v>8673</v>
      </c>
      <c r="M600" t="s">
        <v>8674</v>
      </c>
      <c r="N600" t="s">
        <v>22</v>
      </c>
      <c r="O600" t="s">
        <v>7468</v>
      </c>
      <c r="P600" t="s">
        <v>28</v>
      </c>
      <c r="Q600" t="s">
        <v>7477</v>
      </c>
      <c r="R600" s="2">
        <v>1194426.04</v>
      </c>
      <c r="S600" s="2">
        <v>1194426.04</v>
      </c>
      <c r="T600" s="2">
        <v>2441806.04</v>
      </c>
      <c r="U600" s="2">
        <v>0</v>
      </c>
      <c r="V600" s="2">
        <v>8477</v>
      </c>
      <c r="W600" s="2">
        <v>10686.85</v>
      </c>
      <c r="X600" s="2">
        <v>0</v>
      </c>
      <c r="Y600" s="3" t="s">
        <v>19483</v>
      </c>
    </row>
    <row r="601" spans="1:25" hidden="1" x14ac:dyDescent="0.2">
      <c r="A6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13384-','               1',null,null)</v>
      </c>
      <c r="B601">
        <v>1</v>
      </c>
      <c r="C601" t="s">
        <v>8675</v>
      </c>
      <c r="D601" t="s">
        <v>8676</v>
      </c>
      <c r="E601" t="s">
        <v>22</v>
      </c>
      <c r="F601" s="1">
        <v>41791</v>
      </c>
      <c r="G601" s="1">
        <v>41907</v>
      </c>
      <c r="H601" t="s">
        <v>23</v>
      </c>
      <c r="I601" s="6"/>
      <c r="J601" t="s">
        <v>7466</v>
      </c>
      <c r="K601" t="s">
        <v>8677</v>
      </c>
      <c r="L601" t="s">
        <v>8678</v>
      </c>
      <c r="M601" t="s">
        <v>8676</v>
      </c>
      <c r="N601" t="s">
        <v>22</v>
      </c>
      <c r="O601" t="s">
        <v>7468</v>
      </c>
      <c r="P601" t="s">
        <v>28</v>
      </c>
      <c r="R601" s="2">
        <v>60322.32</v>
      </c>
      <c r="S601" s="2">
        <v>60322.32</v>
      </c>
      <c r="T601" s="2">
        <v>68186.25</v>
      </c>
      <c r="U601" s="2">
        <v>0</v>
      </c>
      <c r="V601" s="2">
        <v>0</v>
      </c>
      <c r="W601" s="2">
        <v>554.69000000000005</v>
      </c>
      <c r="X601" s="2">
        <v>0</v>
      </c>
      <c r="Y601" s="3" t="s">
        <v>19483</v>
      </c>
    </row>
    <row r="602" spans="1:25" hidden="1" x14ac:dyDescent="0.2">
      <c r="A6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13385-','               1',null,null)</v>
      </c>
      <c r="B602">
        <v>1</v>
      </c>
      <c r="C602" t="s">
        <v>8679</v>
      </c>
      <c r="D602" t="s">
        <v>8680</v>
      </c>
      <c r="E602" t="s">
        <v>22</v>
      </c>
      <c r="F602" s="1">
        <v>41791</v>
      </c>
      <c r="G602" s="1">
        <v>41837</v>
      </c>
      <c r="H602" t="s">
        <v>23</v>
      </c>
      <c r="I602" s="6"/>
      <c r="J602" t="s">
        <v>7466</v>
      </c>
      <c r="K602" t="s">
        <v>8681</v>
      </c>
      <c r="L602" t="s">
        <v>8682</v>
      </c>
      <c r="M602" t="s">
        <v>8680</v>
      </c>
      <c r="N602" t="s">
        <v>22</v>
      </c>
      <c r="O602" t="s">
        <v>7468</v>
      </c>
      <c r="P602" t="s">
        <v>28</v>
      </c>
      <c r="R602" s="2">
        <v>462382.38</v>
      </c>
      <c r="S602" s="2">
        <v>462382.38</v>
      </c>
      <c r="T602" s="2">
        <v>459621</v>
      </c>
      <c r="U602" s="2">
        <v>0</v>
      </c>
      <c r="V602" s="2">
        <v>0</v>
      </c>
      <c r="W602" s="2">
        <v>4251.79</v>
      </c>
      <c r="X602" s="2">
        <v>0</v>
      </c>
      <c r="Y602" s="3" t="s">
        <v>19483</v>
      </c>
    </row>
    <row r="603" spans="1:25" hidden="1" x14ac:dyDescent="0.2">
      <c r="A6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13386-','               1',null,null)</v>
      </c>
      <c r="B603">
        <v>1</v>
      </c>
      <c r="C603" t="s">
        <v>8683</v>
      </c>
      <c r="D603" t="s">
        <v>79</v>
      </c>
      <c r="E603" t="s">
        <v>22</v>
      </c>
      <c r="F603" s="1">
        <v>41791</v>
      </c>
      <c r="G603" s="1">
        <v>41837</v>
      </c>
      <c r="H603" t="s">
        <v>23</v>
      </c>
      <c r="I603" s="6"/>
      <c r="J603" t="s">
        <v>7466</v>
      </c>
      <c r="K603" t="s">
        <v>8684</v>
      </c>
      <c r="L603" t="s">
        <v>8685</v>
      </c>
      <c r="M603" t="s">
        <v>79</v>
      </c>
      <c r="N603" t="s">
        <v>22</v>
      </c>
      <c r="O603" t="s">
        <v>7468</v>
      </c>
      <c r="P603" t="s">
        <v>28</v>
      </c>
      <c r="R603" s="2">
        <v>82860.539999999994</v>
      </c>
      <c r="S603" s="2">
        <v>82860.539999999994</v>
      </c>
      <c r="T603" s="2">
        <v>85728.06</v>
      </c>
      <c r="U603" s="2">
        <v>0</v>
      </c>
      <c r="V603" s="2">
        <v>22.69</v>
      </c>
      <c r="W603" s="2">
        <v>680.3</v>
      </c>
      <c r="X603" s="2">
        <v>0</v>
      </c>
      <c r="Y603" s="3" t="s">
        <v>19484</v>
      </c>
    </row>
    <row r="604" spans="1:25" hidden="1" x14ac:dyDescent="0.2">
      <c r="A6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13387-','               1',null,null)</v>
      </c>
      <c r="B604">
        <v>1</v>
      </c>
      <c r="C604" t="s">
        <v>8686</v>
      </c>
      <c r="D604" t="s">
        <v>8687</v>
      </c>
      <c r="E604" t="s">
        <v>22</v>
      </c>
      <c r="F604" s="1">
        <v>41791</v>
      </c>
      <c r="G604" s="1">
        <v>42094</v>
      </c>
      <c r="H604" t="s">
        <v>23</v>
      </c>
      <c r="I604" s="6"/>
      <c r="J604" t="s">
        <v>7466</v>
      </c>
      <c r="K604" t="s">
        <v>8688</v>
      </c>
      <c r="L604" t="s">
        <v>8689</v>
      </c>
      <c r="M604" t="s">
        <v>8687</v>
      </c>
      <c r="N604" t="s">
        <v>22</v>
      </c>
      <c r="O604" t="s">
        <v>7468</v>
      </c>
      <c r="P604" t="s">
        <v>28</v>
      </c>
      <c r="R604" s="2">
        <v>99571.92</v>
      </c>
      <c r="S604" s="2">
        <v>99571.92</v>
      </c>
      <c r="T604" s="2">
        <v>109907</v>
      </c>
      <c r="U604" s="2">
        <v>0</v>
      </c>
      <c r="V604" s="2">
        <v>145.59</v>
      </c>
      <c r="W604" s="2">
        <v>781.57</v>
      </c>
      <c r="X604" s="2">
        <v>781.57</v>
      </c>
      <c r="Y604" s="3" t="s">
        <v>19481</v>
      </c>
    </row>
    <row r="605" spans="1:25" hidden="1" x14ac:dyDescent="0.2">
      <c r="A6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13388-','               1',null,null)</v>
      </c>
      <c r="B605">
        <v>1</v>
      </c>
      <c r="C605" t="s">
        <v>8690</v>
      </c>
      <c r="D605" t="s">
        <v>8676</v>
      </c>
      <c r="E605" t="s">
        <v>22</v>
      </c>
      <c r="F605" s="1">
        <v>41791</v>
      </c>
      <c r="G605" s="1">
        <v>41907</v>
      </c>
      <c r="H605" t="s">
        <v>23</v>
      </c>
      <c r="I605" s="6"/>
      <c r="J605" t="s">
        <v>7466</v>
      </c>
      <c r="K605" t="s">
        <v>8691</v>
      </c>
      <c r="L605" t="s">
        <v>8692</v>
      </c>
      <c r="M605" t="s">
        <v>8676</v>
      </c>
      <c r="N605" t="s">
        <v>22</v>
      </c>
      <c r="O605" t="s">
        <v>7468</v>
      </c>
      <c r="P605" t="s">
        <v>28</v>
      </c>
      <c r="R605" s="2">
        <v>108366.5</v>
      </c>
      <c r="S605" s="2">
        <v>108366.5</v>
      </c>
      <c r="T605" s="2">
        <v>96475</v>
      </c>
      <c r="U605" s="2">
        <v>0</v>
      </c>
      <c r="V605" s="2">
        <v>0</v>
      </c>
      <c r="W605" s="2">
        <v>910.64</v>
      </c>
      <c r="X605" s="2">
        <v>0</v>
      </c>
      <c r="Y605" s="3" t="s">
        <v>19485</v>
      </c>
    </row>
    <row r="606" spans="1:25" hidden="1" x14ac:dyDescent="0.2">
      <c r="A6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13392-','               1',null,null)</v>
      </c>
      <c r="B606">
        <v>1</v>
      </c>
      <c r="C606" t="s">
        <v>8693</v>
      </c>
      <c r="D606" t="s">
        <v>8694</v>
      </c>
      <c r="E606" t="s">
        <v>22</v>
      </c>
      <c r="F606" s="1">
        <v>41791</v>
      </c>
      <c r="G606" s="1">
        <v>41940</v>
      </c>
      <c r="H606" t="s">
        <v>23</v>
      </c>
      <c r="I606" s="6"/>
      <c r="J606" t="s">
        <v>7466</v>
      </c>
      <c r="K606" t="s">
        <v>8695</v>
      </c>
      <c r="L606" t="s">
        <v>8696</v>
      </c>
      <c r="M606" t="s">
        <v>8694</v>
      </c>
      <c r="N606" t="s">
        <v>22</v>
      </c>
      <c r="O606" t="s">
        <v>7468</v>
      </c>
      <c r="P606" t="s">
        <v>28</v>
      </c>
      <c r="R606" s="2">
        <v>1072750.07</v>
      </c>
      <c r="S606" s="2">
        <v>1072750.07</v>
      </c>
      <c r="T606" s="2">
        <v>1601453</v>
      </c>
      <c r="U606" s="2">
        <v>0</v>
      </c>
      <c r="V606" s="2">
        <v>1113.56</v>
      </c>
      <c r="W606" s="2">
        <v>7013.73</v>
      </c>
      <c r="X606" s="2">
        <v>0</v>
      </c>
      <c r="Y606" s="3" t="s">
        <v>19485</v>
      </c>
    </row>
    <row r="607" spans="1:25" hidden="1" x14ac:dyDescent="0.2">
      <c r="A6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13393-','               1',null,null)</v>
      </c>
      <c r="B607">
        <v>1</v>
      </c>
      <c r="C607" t="s">
        <v>8697</v>
      </c>
      <c r="D607" t="s">
        <v>8642</v>
      </c>
      <c r="E607" t="s">
        <v>22</v>
      </c>
      <c r="F607" s="1">
        <v>41791</v>
      </c>
      <c r="G607" s="1">
        <v>41808</v>
      </c>
      <c r="H607" t="s">
        <v>23</v>
      </c>
      <c r="I607" s="6"/>
      <c r="J607" t="s">
        <v>7466</v>
      </c>
      <c r="K607" t="s">
        <v>8698</v>
      </c>
      <c r="L607" t="s">
        <v>8699</v>
      </c>
      <c r="M607" t="s">
        <v>8642</v>
      </c>
      <c r="N607" t="s">
        <v>22</v>
      </c>
      <c r="O607" t="s">
        <v>7468</v>
      </c>
      <c r="P607" t="s">
        <v>28</v>
      </c>
      <c r="R607" s="2">
        <v>35110.660000000003</v>
      </c>
      <c r="S607" s="2">
        <v>35110.660000000003</v>
      </c>
      <c r="T607" s="2">
        <v>0</v>
      </c>
      <c r="U607" s="2">
        <v>0</v>
      </c>
      <c r="V607" s="2">
        <v>0</v>
      </c>
      <c r="W607" s="2">
        <v>302.16000000000003</v>
      </c>
      <c r="X607" s="2">
        <v>0</v>
      </c>
      <c r="Y607" s="3" t="s">
        <v>19484</v>
      </c>
    </row>
    <row r="608" spans="1:25" hidden="1" x14ac:dyDescent="0.2">
      <c r="A6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13395-','               1',null,null)</v>
      </c>
      <c r="B608">
        <v>1</v>
      </c>
      <c r="C608" t="s">
        <v>8700</v>
      </c>
      <c r="D608" t="s">
        <v>8701</v>
      </c>
      <c r="E608" t="s">
        <v>22</v>
      </c>
      <c r="F608" s="1">
        <v>41791</v>
      </c>
      <c r="G608" s="1">
        <v>41927</v>
      </c>
      <c r="H608" t="s">
        <v>23</v>
      </c>
      <c r="I608" s="6"/>
      <c r="J608" t="s">
        <v>7466</v>
      </c>
      <c r="K608" t="s">
        <v>8702</v>
      </c>
      <c r="L608" t="s">
        <v>8703</v>
      </c>
      <c r="M608" t="s">
        <v>8701</v>
      </c>
      <c r="N608" t="s">
        <v>22</v>
      </c>
      <c r="O608" t="s">
        <v>7468</v>
      </c>
      <c r="P608" t="s">
        <v>28</v>
      </c>
      <c r="R608" s="2">
        <v>529203.19999999995</v>
      </c>
      <c r="S608" s="2">
        <v>529203.19999999995</v>
      </c>
      <c r="T608" s="2">
        <v>553728</v>
      </c>
      <c r="U608" s="2">
        <v>0</v>
      </c>
      <c r="V608" s="2">
        <v>2227.5100000000002</v>
      </c>
      <c r="W608" s="2">
        <v>3513.85</v>
      </c>
      <c r="X608" s="2">
        <v>3515.9</v>
      </c>
      <c r="Y608" s="3" t="s">
        <v>19482</v>
      </c>
    </row>
    <row r="609" spans="1:25" hidden="1" x14ac:dyDescent="0.2">
      <c r="A6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13397-','               1',null,null)</v>
      </c>
      <c r="B609">
        <v>1</v>
      </c>
      <c r="C609" t="s">
        <v>8704</v>
      </c>
      <c r="D609" t="s">
        <v>8705</v>
      </c>
      <c r="E609" t="s">
        <v>22</v>
      </c>
      <c r="F609" s="1">
        <v>41791</v>
      </c>
      <c r="G609" s="1">
        <v>41927</v>
      </c>
      <c r="H609" t="s">
        <v>23</v>
      </c>
      <c r="I609" s="6"/>
      <c r="J609" t="s">
        <v>7466</v>
      </c>
      <c r="K609" t="s">
        <v>8706</v>
      </c>
      <c r="L609" t="s">
        <v>8707</v>
      </c>
      <c r="M609" t="s">
        <v>8705</v>
      </c>
      <c r="N609" t="s">
        <v>22</v>
      </c>
      <c r="O609" t="s">
        <v>7468</v>
      </c>
      <c r="P609" t="s">
        <v>28</v>
      </c>
      <c r="R609" s="2">
        <v>734104.98</v>
      </c>
      <c r="S609" s="2">
        <v>734104.98</v>
      </c>
      <c r="T609" s="2">
        <v>578289.6</v>
      </c>
      <c r="U609" s="2">
        <v>0</v>
      </c>
      <c r="V609" s="2">
        <v>2174.0500000000002</v>
      </c>
      <c r="W609" s="2">
        <v>5081.3100000000004</v>
      </c>
      <c r="X609" s="2">
        <v>0</v>
      </c>
      <c r="Y609" s="3" t="s">
        <v>19480</v>
      </c>
    </row>
    <row r="610" spans="1:25" hidden="1" x14ac:dyDescent="0.2">
      <c r="A6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13405-','               1',null,null)</v>
      </c>
      <c r="B610">
        <v>1</v>
      </c>
      <c r="C610" t="s">
        <v>8708</v>
      </c>
      <c r="D610" t="s">
        <v>4792</v>
      </c>
      <c r="E610" t="s">
        <v>22</v>
      </c>
      <c r="F610" s="1">
        <v>41791</v>
      </c>
      <c r="G610" s="1">
        <v>41907</v>
      </c>
      <c r="H610" t="s">
        <v>23</v>
      </c>
      <c r="I610" s="6"/>
      <c r="J610" t="s">
        <v>7466</v>
      </c>
      <c r="K610" t="s">
        <v>8709</v>
      </c>
      <c r="L610" t="s">
        <v>8710</v>
      </c>
      <c r="M610" t="s">
        <v>4792</v>
      </c>
      <c r="N610" t="s">
        <v>22</v>
      </c>
      <c r="O610" t="s">
        <v>7468</v>
      </c>
      <c r="P610" t="s">
        <v>28</v>
      </c>
      <c r="R610" s="2">
        <v>50305.919999999998</v>
      </c>
      <c r="S610" s="2">
        <v>50305.919999999998</v>
      </c>
      <c r="T610" s="2">
        <v>59220</v>
      </c>
      <c r="U610" s="2">
        <v>0</v>
      </c>
      <c r="V610" s="2">
        <v>0</v>
      </c>
      <c r="W610" s="2">
        <v>499.07</v>
      </c>
      <c r="X610" s="2">
        <v>0</v>
      </c>
      <c r="Y610" s="3" t="s">
        <v>19485</v>
      </c>
    </row>
    <row r="611" spans="1:25" hidden="1" x14ac:dyDescent="0.2">
      <c r="A6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13411-','               1',null,null)</v>
      </c>
      <c r="B611">
        <v>1</v>
      </c>
      <c r="C611" t="s">
        <v>8711</v>
      </c>
      <c r="D611" t="s">
        <v>8712</v>
      </c>
      <c r="E611" t="s">
        <v>22</v>
      </c>
      <c r="F611" s="1">
        <v>41791</v>
      </c>
      <c r="G611" s="1">
        <v>41837</v>
      </c>
      <c r="H611" t="s">
        <v>23</v>
      </c>
      <c r="I611" s="6"/>
      <c r="J611" t="s">
        <v>7466</v>
      </c>
      <c r="K611" t="s">
        <v>8713</v>
      </c>
      <c r="L611" t="s">
        <v>8714</v>
      </c>
      <c r="M611" t="s">
        <v>8712</v>
      </c>
      <c r="N611" t="s">
        <v>22</v>
      </c>
      <c r="O611" t="s">
        <v>7468</v>
      </c>
      <c r="P611" t="s">
        <v>28</v>
      </c>
      <c r="R611" s="2">
        <v>72369</v>
      </c>
      <c r="S611" s="2">
        <v>72369</v>
      </c>
      <c r="T611" s="2">
        <v>78088</v>
      </c>
      <c r="U611" s="2">
        <v>0</v>
      </c>
      <c r="V611" s="2">
        <v>0</v>
      </c>
      <c r="W611" s="2">
        <v>601.07000000000005</v>
      </c>
      <c r="X611" s="2">
        <v>0</v>
      </c>
      <c r="Y611" s="3" t="s">
        <v>19484</v>
      </c>
    </row>
    <row r="612" spans="1:25" hidden="1" x14ac:dyDescent="0.2">
      <c r="A6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13412-','               1',null,null)</v>
      </c>
      <c r="B612">
        <v>1</v>
      </c>
      <c r="C612" t="s">
        <v>8715</v>
      </c>
      <c r="D612" t="s">
        <v>8616</v>
      </c>
      <c r="E612" t="s">
        <v>22</v>
      </c>
      <c r="F612" s="1">
        <v>41791</v>
      </c>
      <c r="G612" s="1">
        <v>41829</v>
      </c>
      <c r="H612" t="s">
        <v>23</v>
      </c>
      <c r="I612" s="6"/>
      <c r="J612" t="s">
        <v>7466</v>
      </c>
      <c r="K612" t="s">
        <v>8716</v>
      </c>
      <c r="L612" t="s">
        <v>8717</v>
      </c>
      <c r="M612" t="s">
        <v>8616</v>
      </c>
      <c r="N612" t="s">
        <v>22</v>
      </c>
      <c r="O612" t="s">
        <v>7468</v>
      </c>
      <c r="P612" t="s">
        <v>28</v>
      </c>
      <c r="R612" s="2">
        <v>260641.52</v>
      </c>
      <c r="S612" s="2">
        <v>260641.52</v>
      </c>
      <c r="T612" s="2">
        <v>372717.76</v>
      </c>
      <c r="U612" s="2">
        <v>0</v>
      </c>
      <c r="V612" s="2">
        <v>411.88</v>
      </c>
      <c r="W612" s="2">
        <v>2297.6799999999998</v>
      </c>
      <c r="X612" s="2">
        <v>0</v>
      </c>
      <c r="Y612" s="3" t="s">
        <v>19483</v>
      </c>
    </row>
    <row r="613" spans="1:25" hidden="1" x14ac:dyDescent="0.2">
      <c r="A6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13414-','               1',null,null)</v>
      </c>
      <c r="B613">
        <v>1</v>
      </c>
      <c r="C613" t="s">
        <v>8718</v>
      </c>
      <c r="D613" t="s">
        <v>8719</v>
      </c>
      <c r="E613" t="s">
        <v>22</v>
      </c>
      <c r="F613" s="1">
        <v>41791</v>
      </c>
      <c r="G613" s="1">
        <v>42094</v>
      </c>
      <c r="H613" t="s">
        <v>23</v>
      </c>
      <c r="I613" s="6"/>
      <c r="J613" t="s">
        <v>7466</v>
      </c>
      <c r="K613" t="s">
        <v>8720</v>
      </c>
      <c r="L613" t="s">
        <v>8721</v>
      </c>
      <c r="M613" t="s">
        <v>8719</v>
      </c>
      <c r="N613" t="s">
        <v>22</v>
      </c>
      <c r="O613" t="s">
        <v>7468</v>
      </c>
      <c r="P613" t="s">
        <v>28</v>
      </c>
      <c r="R613" s="2">
        <v>639171.64</v>
      </c>
      <c r="S613" s="2">
        <v>639171.64</v>
      </c>
      <c r="T613" s="2">
        <v>739565</v>
      </c>
      <c r="U613" s="2">
        <v>0</v>
      </c>
      <c r="V613" s="2">
        <v>3698.58</v>
      </c>
      <c r="W613" s="2">
        <v>2534.63</v>
      </c>
      <c r="X613" s="2">
        <v>4886.63</v>
      </c>
      <c r="Y613" s="3" t="s">
        <v>19481</v>
      </c>
    </row>
    <row r="614" spans="1:25" hidden="1" x14ac:dyDescent="0.2">
      <c r="A6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13415-','               1',null,null)</v>
      </c>
      <c r="B614">
        <v>1</v>
      </c>
      <c r="C614" t="s">
        <v>8722</v>
      </c>
      <c r="D614" t="s">
        <v>8723</v>
      </c>
      <c r="E614" t="s">
        <v>22</v>
      </c>
      <c r="F614" s="1">
        <v>41791</v>
      </c>
      <c r="G614" s="1">
        <v>41836</v>
      </c>
      <c r="H614" t="s">
        <v>23</v>
      </c>
      <c r="I614" s="6"/>
      <c r="J614" t="s">
        <v>7466</v>
      </c>
      <c r="K614" t="s">
        <v>8724</v>
      </c>
      <c r="L614" t="s">
        <v>8725</v>
      </c>
      <c r="M614" t="s">
        <v>8723</v>
      </c>
      <c r="N614" t="s">
        <v>22</v>
      </c>
      <c r="O614" t="s">
        <v>7468</v>
      </c>
      <c r="P614" t="s">
        <v>28</v>
      </c>
      <c r="R614" s="2">
        <v>19375.439999999999</v>
      </c>
      <c r="S614" s="2">
        <v>19375.439999999999</v>
      </c>
      <c r="T614" s="2">
        <v>0</v>
      </c>
      <c r="U614" s="2">
        <v>0</v>
      </c>
      <c r="V614" s="2">
        <v>0</v>
      </c>
      <c r="W614" s="2">
        <v>202.33</v>
      </c>
      <c r="X614" s="2">
        <v>0</v>
      </c>
      <c r="Y614" s="3" t="s">
        <v>19487</v>
      </c>
    </row>
    <row r="615" spans="1:25" hidden="1" x14ac:dyDescent="0.2">
      <c r="A6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13416-','               1',null,null)</v>
      </c>
      <c r="B615">
        <v>1</v>
      </c>
      <c r="C615" t="s">
        <v>8726</v>
      </c>
      <c r="D615" t="s">
        <v>8727</v>
      </c>
      <c r="E615" t="s">
        <v>22</v>
      </c>
      <c r="F615" s="1">
        <v>41791</v>
      </c>
      <c r="G615" s="1">
        <v>42094</v>
      </c>
      <c r="H615" t="s">
        <v>23</v>
      </c>
      <c r="I615" s="6"/>
      <c r="J615" t="s">
        <v>7466</v>
      </c>
      <c r="K615" t="s">
        <v>8728</v>
      </c>
      <c r="L615" t="s">
        <v>8729</v>
      </c>
      <c r="M615" t="s">
        <v>8727</v>
      </c>
      <c r="N615" t="s">
        <v>22</v>
      </c>
      <c r="O615" t="s">
        <v>7468</v>
      </c>
      <c r="P615" t="s">
        <v>28</v>
      </c>
      <c r="R615" s="2">
        <v>746550.28</v>
      </c>
      <c r="S615" s="2">
        <v>746550.28</v>
      </c>
      <c r="T615" s="2">
        <v>769405</v>
      </c>
      <c r="U615" s="2">
        <v>0</v>
      </c>
      <c r="V615" s="2">
        <v>1438.91</v>
      </c>
      <c r="W615" s="2">
        <v>4762.24</v>
      </c>
      <c r="X615" s="2">
        <v>4722.24</v>
      </c>
      <c r="Y615" s="3" t="s">
        <v>19481</v>
      </c>
    </row>
    <row r="616" spans="1:25" hidden="1" x14ac:dyDescent="0.2">
      <c r="A6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13417-','               1',null,null)</v>
      </c>
      <c r="B616">
        <v>1</v>
      </c>
      <c r="C616" t="s">
        <v>8730</v>
      </c>
      <c r="D616" t="s">
        <v>1535</v>
      </c>
      <c r="E616" t="s">
        <v>22</v>
      </c>
      <c r="F616" s="1">
        <v>41791</v>
      </c>
      <c r="G616" s="1">
        <v>41836</v>
      </c>
      <c r="H616" t="s">
        <v>23</v>
      </c>
      <c r="I616" s="6"/>
      <c r="J616" t="s">
        <v>7466</v>
      </c>
      <c r="K616" t="s">
        <v>8731</v>
      </c>
      <c r="L616" t="s">
        <v>8732</v>
      </c>
      <c r="M616" t="s">
        <v>1535</v>
      </c>
      <c r="N616" t="s">
        <v>22</v>
      </c>
      <c r="O616" t="s">
        <v>7468</v>
      </c>
      <c r="P616" t="s">
        <v>28</v>
      </c>
      <c r="R616" s="2">
        <v>4760.37</v>
      </c>
      <c r="S616" s="2">
        <v>4760.37</v>
      </c>
      <c r="T616" s="2">
        <v>0</v>
      </c>
      <c r="U616" s="2">
        <v>0</v>
      </c>
      <c r="V616" s="2">
        <v>0</v>
      </c>
      <c r="W616" s="2">
        <v>41.98</v>
      </c>
      <c r="X616" s="2">
        <v>0</v>
      </c>
      <c r="Y616" s="3" t="s">
        <v>19480</v>
      </c>
    </row>
    <row r="617" spans="1:25" hidden="1" x14ac:dyDescent="0.2">
      <c r="A6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13420-','               1',null,null)</v>
      </c>
      <c r="B617">
        <v>1</v>
      </c>
      <c r="C617" t="s">
        <v>8733</v>
      </c>
      <c r="D617" t="s">
        <v>8734</v>
      </c>
      <c r="E617" t="s">
        <v>22</v>
      </c>
      <c r="F617" s="1">
        <v>41791</v>
      </c>
      <c r="G617" s="1">
        <v>41940</v>
      </c>
      <c r="H617" t="s">
        <v>23</v>
      </c>
      <c r="I617" s="6"/>
      <c r="J617" t="s">
        <v>7466</v>
      </c>
      <c r="K617" t="s">
        <v>8735</v>
      </c>
      <c r="L617" t="s">
        <v>8736</v>
      </c>
      <c r="M617" t="s">
        <v>8734</v>
      </c>
      <c r="N617" t="s">
        <v>22</v>
      </c>
      <c r="O617" t="s">
        <v>7468</v>
      </c>
      <c r="P617" t="s">
        <v>28</v>
      </c>
      <c r="R617" s="2">
        <v>6686667.46</v>
      </c>
      <c r="S617" s="2">
        <v>6686667.46</v>
      </c>
      <c r="T617" s="2">
        <v>5315942.5</v>
      </c>
      <c r="U617" s="2">
        <v>0</v>
      </c>
      <c r="V617" s="2">
        <v>927.6</v>
      </c>
      <c r="W617" s="2">
        <v>31578.54</v>
      </c>
      <c r="X617" s="2">
        <v>0</v>
      </c>
      <c r="Y617" s="3" t="s">
        <v>19483</v>
      </c>
    </row>
    <row r="618" spans="1:25" hidden="1" x14ac:dyDescent="0.2">
      <c r="A6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13422-','               1',null,null)</v>
      </c>
      <c r="B618">
        <v>1</v>
      </c>
      <c r="C618" t="s">
        <v>8737</v>
      </c>
      <c r="D618" t="s">
        <v>109</v>
      </c>
      <c r="E618" t="s">
        <v>22</v>
      </c>
      <c r="F618" s="1">
        <v>41791</v>
      </c>
      <c r="G618" s="1">
        <v>41877</v>
      </c>
      <c r="H618" t="s">
        <v>23</v>
      </c>
      <c r="I618" s="6"/>
      <c r="J618" t="s">
        <v>7466</v>
      </c>
      <c r="K618" t="s">
        <v>8738</v>
      </c>
      <c r="L618" t="s">
        <v>8739</v>
      </c>
      <c r="M618" t="s">
        <v>109</v>
      </c>
      <c r="N618" t="s">
        <v>22</v>
      </c>
      <c r="O618" t="s">
        <v>7468</v>
      </c>
      <c r="P618" t="s">
        <v>28</v>
      </c>
      <c r="R618" s="2">
        <v>59417.52</v>
      </c>
      <c r="S618" s="2">
        <v>59417.52</v>
      </c>
      <c r="T618" s="2">
        <v>68295</v>
      </c>
      <c r="U618" s="2">
        <v>0</v>
      </c>
      <c r="V618" s="2">
        <v>54.04</v>
      </c>
      <c r="W618" s="2">
        <v>487.83</v>
      </c>
      <c r="X618" s="2">
        <v>0</v>
      </c>
      <c r="Y618" s="3" t="s">
        <v>19484</v>
      </c>
    </row>
    <row r="619" spans="1:25" hidden="1" x14ac:dyDescent="0.2">
      <c r="A6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13424-','               1',null,null)</v>
      </c>
      <c r="B619">
        <v>1</v>
      </c>
      <c r="C619" t="s">
        <v>8740</v>
      </c>
      <c r="D619" t="s">
        <v>8741</v>
      </c>
      <c r="E619" t="s">
        <v>22</v>
      </c>
      <c r="F619" s="1">
        <v>41821</v>
      </c>
      <c r="G619" s="1">
        <v>41920</v>
      </c>
      <c r="H619" t="s">
        <v>23</v>
      </c>
      <c r="I619" s="6"/>
      <c r="J619" t="s">
        <v>7466</v>
      </c>
      <c r="K619" t="s">
        <v>8742</v>
      </c>
      <c r="L619" t="s">
        <v>8743</v>
      </c>
      <c r="M619" t="s">
        <v>8741</v>
      </c>
      <c r="N619" t="s">
        <v>22</v>
      </c>
      <c r="O619" t="s">
        <v>7468</v>
      </c>
      <c r="P619" t="s">
        <v>28</v>
      </c>
      <c r="R619" s="2">
        <v>55643.77</v>
      </c>
      <c r="S619" s="2">
        <v>55643.77</v>
      </c>
      <c r="T619" s="2">
        <v>60424</v>
      </c>
      <c r="U619" s="2">
        <v>0</v>
      </c>
      <c r="V619" s="2">
        <v>21.92</v>
      </c>
      <c r="W619" s="2">
        <v>509.56</v>
      </c>
      <c r="X619" s="2">
        <v>0</v>
      </c>
      <c r="Y619" s="3" t="s">
        <v>19483</v>
      </c>
    </row>
    <row r="620" spans="1:25" hidden="1" x14ac:dyDescent="0.2">
      <c r="A6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13425-','               1',null,null)</v>
      </c>
      <c r="B620">
        <v>1</v>
      </c>
      <c r="C620" t="s">
        <v>8744</v>
      </c>
      <c r="D620" t="s">
        <v>8583</v>
      </c>
      <c r="E620" t="s">
        <v>22</v>
      </c>
      <c r="F620" s="1">
        <v>41821</v>
      </c>
      <c r="G620" s="1">
        <v>41878</v>
      </c>
      <c r="H620" t="s">
        <v>23</v>
      </c>
      <c r="I620" s="6"/>
      <c r="J620" t="s">
        <v>7466</v>
      </c>
      <c r="K620" t="s">
        <v>8745</v>
      </c>
      <c r="L620" t="s">
        <v>8746</v>
      </c>
      <c r="M620" t="s">
        <v>8583</v>
      </c>
      <c r="N620" t="s">
        <v>22</v>
      </c>
      <c r="O620" t="s">
        <v>7468</v>
      </c>
      <c r="P620" t="s">
        <v>28</v>
      </c>
      <c r="R620" s="2">
        <v>60348.6</v>
      </c>
      <c r="S620" s="2">
        <v>60348.6</v>
      </c>
      <c r="T620" s="2">
        <v>72405</v>
      </c>
      <c r="U620" s="2">
        <v>0</v>
      </c>
      <c r="V620" s="2">
        <v>102.64</v>
      </c>
      <c r="W620" s="2">
        <v>536.42999999999995</v>
      </c>
      <c r="X620" s="2">
        <v>0</v>
      </c>
      <c r="Y620" s="3" t="s">
        <v>19485</v>
      </c>
    </row>
    <row r="621" spans="1:25" hidden="1" x14ac:dyDescent="0.2">
      <c r="A6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13426-','               1',null,null)</v>
      </c>
      <c r="B621">
        <v>1</v>
      </c>
      <c r="C621" t="s">
        <v>8747</v>
      </c>
      <c r="D621" t="s">
        <v>8723</v>
      </c>
      <c r="E621" t="s">
        <v>22</v>
      </c>
      <c r="F621" s="1">
        <v>41821</v>
      </c>
      <c r="G621" s="1">
        <v>41843</v>
      </c>
      <c r="H621" t="s">
        <v>23</v>
      </c>
      <c r="I621" s="6"/>
      <c r="J621" t="s">
        <v>7466</v>
      </c>
      <c r="K621" t="s">
        <v>8748</v>
      </c>
      <c r="L621" t="s">
        <v>8749</v>
      </c>
      <c r="M621" t="s">
        <v>8723</v>
      </c>
      <c r="N621" t="s">
        <v>22</v>
      </c>
      <c r="O621" t="s">
        <v>7468</v>
      </c>
      <c r="P621" t="s">
        <v>28</v>
      </c>
      <c r="R621" s="2">
        <v>134412.29999999999</v>
      </c>
      <c r="S621" s="2">
        <v>134412.29999999999</v>
      </c>
      <c r="T621" s="2">
        <v>137918.70000000001</v>
      </c>
      <c r="U621" s="2">
        <v>0</v>
      </c>
      <c r="V621" s="2">
        <v>112.87</v>
      </c>
      <c r="W621" s="2">
        <v>1298.67</v>
      </c>
      <c r="X621" s="2">
        <v>0</v>
      </c>
      <c r="Y621" s="3" t="s">
        <v>19485</v>
      </c>
    </row>
    <row r="622" spans="1:25" hidden="1" x14ac:dyDescent="0.2">
      <c r="A6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13427-','               1',null,null)</v>
      </c>
      <c r="B622">
        <v>1</v>
      </c>
      <c r="C622" t="s">
        <v>8750</v>
      </c>
      <c r="D622" t="s">
        <v>8723</v>
      </c>
      <c r="E622" t="s">
        <v>22</v>
      </c>
      <c r="F622" s="1">
        <v>41821</v>
      </c>
      <c r="G622" s="1">
        <v>41848</v>
      </c>
      <c r="H622" t="s">
        <v>23</v>
      </c>
      <c r="I622" s="6"/>
      <c r="J622" t="s">
        <v>7466</v>
      </c>
      <c r="K622" t="s">
        <v>8751</v>
      </c>
      <c r="L622" t="s">
        <v>8752</v>
      </c>
      <c r="M622" t="s">
        <v>8723</v>
      </c>
      <c r="N622" t="s">
        <v>22</v>
      </c>
      <c r="O622" t="s">
        <v>7468</v>
      </c>
      <c r="P622" t="s">
        <v>28</v>
      </c>
      <c r="R622" s="2">
        <v>102567.92</v>
      </c>
      <c r="S622" s="2">
        <v>102567.92</v>
      </c>
      <c r="T622" s="2">
        <v>105243.32</v>
      </c>
      <c r="U622" s="2">
        <v>0</v>
      </c>
      <c r="V622" s="2">
        <v>130.65</v>
      </c>
      <c r="W622" s="2">
        <v>980.1</v>
      </c>
      <c r="X622" s="2">
        <v>0</v>
      </c>
      <c r="Y622" s="3" t="s">
        <v>19485</v>
      </c>
    </row>
    <row r="623" spans="1:25" hidden="1" x14ac:dyDescent="0.2">
      <c r="A6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13428-','               1',null,null)</v>
      </c>
      <c r="B623">
        <v>1</v>
      </c>
      <c r="C623" t="s">
        <v>8753</v>
      </c>
      <c r="D623" t="s">
        <v>8723</v>
      </c>
      <c r="E623" t="s">
        <v>22</v>
      </c>
      <c r="F623" s="1">
        <v>41821</v>
      </c>
      <c r="G623" s="1">
        <v>41865</v>
      </c>
      <c r="H623" t="s">
        <v>23</v>
      </c>
      <c r="I623" s="6"/>
      <c r="J623" t="s">
        <v>7466</v>
      </c>
      <c r="K623" t="s">
        <v>8754</v>
      </c>
      <c r="L623" t="s">
        <v>8755</v>
      </c>
      <c r="M623" t="s">
        <v>8723</v>
      </c>
      <c r="N623" t="s">
        <v>22</v>
      </c>
      <c r="O623" t="s">
        <v>7468</v>
      </c>
      <c r="P623" t="s">
        <v>28</v>
      </c>
      <c r="R623" s="2">
        <v>874695.78</v>
      </c>
      <c r="S623" s="2">
        <v>874695.78</v>
      </c>
      <c r="T623" s="2">
        <v>897512.88</v>
      </c>
      <c r="U623" s="2">
        <v>0</v>
      </c>
      <c r="V623" s="2">
        <v>446.51</v>
      </c>
      <c r="W623" s="2">
        <v>6671.97</v>
      </c>
      <c r="X623" s="2">
        <v>0</v>
      </c>
      <c r="Y623" s="3" t="s">
        <v>19485</v>
      </c>
    </row>
    <row r="624" spans="1:25" hidden="1" x14ac:dyDescent="0.2">
      <c r="A6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13429-','               1',null,null)</v>
      </c>
      <c r="B624">
        <v>1</v>
      </c>
      <c r="C624" t="s">
        <v>8756</v>
      </c>
      <c r="D624" t="s">
        <v>8757</v>
      </c>
      <c r="E624" t="s">
        <v>22</v>
      </c>
      <c r="F624" s="1">
        <v>41821</v>
      </c>
      <c r="G624" s="1">
        <v>41877</v>
      </c>
      <c r="H624" t="s">
        <v>23</v>
      </c>
      <c r="I624" s="6"/>
      <c r="J624" t="s">
        <v>7466</v>
      </c>
      <c r="K624" t="s">
        <v>8758</v>
      </c>
      <c r="L624" t="s">
        <v>8759</v>
      </c>
      <c r="M624" t="s">
        <v>8757</v>
      </c>
      <c r="N624" t="s">
        <v>22</v>
      </c>
      <c r="O624" t="s">
        <v>7468</v>
      </c>
      <c r="P624" t="s">
        <v>28</v>
      </c>
      <c r="R624" s="2">
        <v>33568.080000000002</v>
      </c>
      <c r="S624" s="2">
        <v>33568.080000000002</v>
      </c>
      <c r="T624" s="2">
        <v>46110</v>
      </c>
      <c r="U624" s="2">
        <v>0</v>
      </c>
      <c r="V624" s="2">
        <v>135.99</v>
      </c>
      <c r="W624" s="2">
        <v>327.93</v>
      </c>
      <c r="X624" s="2">
        <v>0</v>
      </c>
      <c r="Y624" s="3" t="s">
        <v>19487</v>
      </c>
    </row>
    <row r="625" spans="1:25" hidden="1" x14ac:dyDescent="0.2">
      <c r="A6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13430-','               1',null,null)</v>
      </c>
      <c r="B625">
        <v>1</v>
      </c>
      <c r="C625" t="s">
        <v>8760</v>
      </c>
      <c r="D625" t="s">
        <v>8579</v>
      </c>
      <c r="E625" t="s">
        <v>22</v>
      </c>
      <c r="F625" s="1">
        <v>41821</v>
      </c>
      <c r="G625" s="1">
        <v>41843</v>
      </c>
      <c r="H625" t="s">
        <v>23</v>
      </c>
      <c r="I625" s="6"/>
      <c r="J625" t="s">
        <v>7466</v>
      </c>
      <c r="K625" t="s">
        <v>8761</v>
      </c>
      <c r="L625" t="s">
        <v>8762</v>
      </c>
      <c r="M625" t="s">
        <v>8579</v>
      </c>
      <c r="N625" t="s">
        <v>22</v>
      </c>
      <c r="O625" t="s">
        <v>7468</v>
      </c>
      <c r="P625" t="s">
        <v>28</v>
      </c>
      <c r="R625" s="2">
        <v>223185.14</v>
      </c>
      <c r="S625" s="2">
        <v>223185.14</v>
      </c>
      <c r="T625" s="2">
        <v>319154.44</v>
      </c>
      <c r="U625" s="2">
        <v>0</v>
      </c>
      <c r="V625" s="2">
        <v>1307.3399999999999</v>
      </c>
      <c r="W625" s="2">
        <v>2087.5300000000002</v>
      </c>
      <c r="X625" s="2">
        <v>0</v>
      </c>
      <c r="Y625" s="3" t="s">
        <v>19483</v>
      </c>
    </row>
    <row r="626" spans="1:25" hidden="1" x14ac:dyDescent="0.2">
      <c r="A6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13431-','               1',null,null)</v>
      </c>
      <c r="B626">
        <v>1</v>
      </c>
      <c r="C626" t="s">
        <v>8763</v>
      </c>
      <c r="D626" t="s">
        <v>8579</v>
      </c>
      <c r="E626" t="s">
        <v>22</v>
      </c>
      <c r="F626" s="1">
        <v>41821</v>
      </c>
      <c r="G626" s="1">
        <v>41880</v>
      </c>
      <c r="H626" t="s">
        <v>23</v>
      </c>
      <c r="I626" s="6"/>
      <c r="J626" t="s">
        <v>7466</v>
      </c>
      <c r="K626" t="s">
        <v>8764</v>
      </c>
      <c r="L626" t="s">
        <v>8765</v>
      </c>
      <c r="M626" t="s">
        <v>8579</v>
      </c>
      <c r="N626" t="s">
        <v>22</v>
      </c>
      <c r="O626" t="s">
        <v>7468</v>
      </c>
      <c r="P626" t="s">
        <v>28</v>
      </c>
      <c r="R626" s="2">
        <v>30223.200000000001</v>
      </c>
      <c r="S626" s="2">
        <v>30223.200000000001</v>
      </c>
      <c r="T626" s="2">
        <v>44184</v>
      </c>
      <c r="U626" s="2">
        <v>0</v>
      </c>
      <c r="V626" s="2">
        <v>0</v>
      </c>
      <c r="W626" s="2">
        <v>382.59</v>
      </c>
      <c r="X626" s="2">
        <v>0</v>
      </c>
      <c r="Y626" s="3" t="s">
        <v>19483</v>
      </c>
    </row>
    <row r="627" spans="1:25" hidden="1" x14ac:dyDescent="0.2">
      <c r="A6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13432-','               1',null,null)</v>
      </c>
      <c r="B627">
        <v>1</v>
      </c>
      <c r="C627" t="s">
        <v>8766</v>
      </c>
      <c r="D627" t="s">
        <v>8533</v>
      </c>
      <c r="E627" t="s">
        <v>22</v>
      </c>
      <c r="F627" s="1">
        <v>41821</v>
      </c>
      <c r="G627" s="1">
        <v>41907</v>
      </c>
      <c r="H627" t="s">
        <v>23</v>
      </c>
      <c r="I627" s="6"/>
      <c r="J627" t="s">
        <v>7466</v>
      </c>
      <c r="K627" t="s">
        <v>8767</v>
      </c>
      <c r="L627" t="s">
        <v>8768</v>
      </c>
      <c r="M627" t="s">
        <v>8533</v>
      </c>
      <c r="N627" t="s">
        <v>22</v>
      </c>
      <c r="O627" t="s">
        <v>7468</v>
      </c>
      <c r="P627" t="s">
        <v>28</v>
      </c>
      <c r="R627" s="2">
        <v>10814.98</v>
      </c>
      <c r="S627" s="2">
        <v>10814.98</v>
      </c>
      <c r="T627" s="2">
        <v>31980</v>
      </c>
      <c r="U627" s="2">
        <v>0</v>
      </c>
      <c r="V627" s="2">
        <v>0</v>
      </c>
      <c r="W627" s="2">
        <v>112.09</v>
      </c>
      <c r="X627" s="2">
        <v>0</v>
      </c>
      <c r="Y627" s="3" t="s">
        <v>19483</v>
      </c>
    </row>
    <row r="628" spans="1:25" hidden="1" x14ac:dyDescent="0.2">
      <c r="A6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13435-','               1',null,null)</v>
      </c>
      <c r="B628">
        <v>1</v>
      </c>
      <c r="C628" t="s">
        <v>8769</v>
      </c>
      <c r="D628" t="s">
        <v>8595</v>
      </c>
      <c r="E628" t="s">
        <v>22</v>
      </c>
      <c r="F628" s="1">
        <v>41821</v>
      </c>
      <c r="G628" s="1">
        <v>41880</v>
      </c>
      <c r="H628" t="s">
        <v>23</v>
      </c>
      <c r="I628" s="6"/>
      <c r="J628" t="s">
        <v>7466</v>
      </c>
      <c r="K628" t="s">
        <v>8770</v>
      </c>
      <c r="L628" t="s">
        <v>8771</v>
      </c>
      <c r="M628" t="s">
        <v>8595</v>
      </c>
      <c r="N628" t="s">
        <v>22</v>
      </c>
      <c r="O628" t="s">
        <v>7468</v>
      </c>
      <c r="P628" t="s">
        <v>28</v>
      </c>
      <c r="R628" s="2">
        <v>24243.24</v>
      </c>
      <c r="S628" s="2">
        <v>24243.24</v>
      </c>
      <c r="T628" s="2">
        <v>25032</v>
      </c>
      <c r="U628" s="2">
        <v>0</v>
      </c>
      <c r="V628" s="2">
        <v>0</v>
      </c>
      <c r="W628" s="2">
        <v>206.15</v>
      </c>
      <c r="X628" s="2">
        <v>0</v>
      </c>
      <c r="Y628" s="3" t="s">
        <v>19483</v>
      </c>
    </row>
    <row r="629" spans="1:25" hidden="1" x14ac:dyDescent="0.2">
      <c r="A6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13436-','               1',null,null)</v>
      </c>
      <c r="B629">
        <v>1</v>
      </c>
      <c r="C629" t="s">
        <v>8772</v>
      </c>
      <c r="D629" t="s">
        <v>8773</v>
      </c>
      <c r="E629" t="s">
        <v>22</v>
      </c>
      <c r="F629" s="1">
        <v>41821</v>
      </c>
      <c r="G629" s="1">
        <v>42094</v>
      </c>
      <c r="H629" t="s">
        <v>23</v>
      </c>
      <c r="I629" s="6"/>
      <c r="J629" t="s">
        <v>7466</v>
      </c>
      <c r="K629" t="s">
        <v>8774</v>
      </c>
      <c r="L629" t="s">
        <v>8775</v>
      </c>
      <c r="M629" t="s">
        <v>8773</v>
      </c>
      <c r="N629" t="s">
        <v>22</v>
      </c>
      <c r="O629" t="s">
        <v>7468</v>
      </c>
      <c r="P629" t="s">
        <v>28</v>
      </c>
      <c r="R629" s="2">
        <v>44586.7</v>
      </c>
      <c r="S629" s="2">
        <v>44586.7</v>
      </c>
      <c r="T629" s="2">
        <v>63703.64</v>
      </c>
      <c r="U629" s="2">
        <v>0</v>
      </c>
      <c r="V629" s="2">
        <v>0</v>
      </c>
      <c r="W629" s="2">
        <v>376.03</v>
      </c>
      <c r="X629" s="2">
        <v>0</v>
      </c>
      <c r="Y629" s="3" t="s">
        <v>19481</v>
      </c>
    </row>
    <row r="630" spans="1:25" hidden="1" x14ac:dyDescent="0.2">
      <c r="A6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13437-','               1',null,null)</v>
      </c>
      <c r="B630">
        <v>1</v>
      </c>
      <c r="C630" t="s">
        <v>8776</v>
      </c>
      <c r="D630" t="s">
        <v>1721</v>
      </c>
      <c r="E630" t="s">
        <v>22</v>
      </c>
      <c r="F630" s="1">
        <v>41821</v>
      </c>
      <c r="G630" s="1">
        <v>41864</v>
      </c>
      <c r="H630" t="s">
        <v>23</v>
      </c>
      <c r="I630" s="6"/>
      <c r="J630" t="s">
        <v>7466</v>
      </c>
      <c r="K630" t="s">
        <v>8777</v>
      </c>
      <c r="L630" t="s">
        <v>8778</v>
      </c>
      <c r="M630" t="s">
        <v>1721</v>
      </c>
      <c r="N630" t="s">
        <v>22</v>
      </c>
      <c r="O630" t="s">
        <v>7468</v>
      </c>
      <c r="P630" t="s">
        <v>28</v>
      </c>
      <c r="R630" s="2">
        <v>226102.9</v>
      </c>
      <c r="S630" s="2">
        <v>226102.9</v>
      </c>
      <c r="T630" s="2">
        <v>0</v>
      </c>
      <c r="U630" s="2">
        <v>0</v>
      </c>
      <c r="V630" s="2">
        <v>554.44000000000005</v>
      </c>
      <c r="W630" s="2">
        <v>1718.11</v>
      </c>
      <c r="X630" s="2">
        <v>0</v>
      </c>
      <c r="Y630" s="3" t="s">
        <v>19483</v>
      </c>
    </row>
    <row r="631" spans="1:25" hidden="1" x14ac:dyDescent="0.2">
      <c r="A6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13440-','               1',null,null)</v>
      </c>
      <c r="B631">
        <v>1</v>
      </c>
      <c r="C631" t="s">
        <v>8779</v>
      </c>
      <c r="D631" t="s">
        <v>8780</v>
      </c>
      <c r="E631" t="s">
        <v>22</v>
      </c>
      <c r="F631" s="1">
        <v>41821</v>
      </c>
      <c r="G631" s="1">
        <v>41878</v>
      </c>
      <c r="H631" t="s">
        <v>23</v>
      </c>
      <c r="I631" s="6"/>
      <c r="J631" t="s">
        <v>7466</v>
      </c>
      <c r="K631" t="s">
        <v>8781</v>
      </c>
      <c r="L631" t="s">
        <v>8782</v>
      </c>
      <c r="M631" t="s">
        <v>8780</v>
      </c>
      <c r="N631" t="s">
        <v>22</v>
      </c>
      <c r="O631" t="s">
        <v>7468</v>
      </c>
      <c r="P631" t="s">
        <v>28</v>
      </c>
      <c r="R631" s="2">
        <v>14589.12</v>
      </c>
      <c r="S631" s="2">
        <v>14589.12</v>
      </c>
      <c r="T631" s="2">
        <v>15456</v>
      </c>
      <c r="U631" s="2">
        <v>0</v>
      </c>
      <c r="V631" s="2">
        <v>0</v>
      </c>
      <c r="W631" s="2">
        <v>124.06</v>
      </c>
      <c r="X631" s="2">
        <v>0</v>
      </c>
      <c r="Y631" s="3" t="s">
        <v>19483</v>
      </c>
    </row>
    <row r="632" spans="1:25" hidden="1" x14ac:dyDescent="0.2">
      <c r="A6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13441-','               1',null,null)</v>
      </c>
      <c r="B632">
        <v>1</v>
      </c>
      <c r="C632" t="s">
        <v>8783</v>
      </c>
      <c r="D632" t="s">
        <v>1535</v>
      </c>
      <c r="E632" t="s">
        <v>22</v>
      </c>
      <c r="F632" s="1">
        <v>41821</v>
      </c>
      <c r="G632" s="1">
        <v>41926</v>
      </c>
      <c r="H632" t="s">
        <v>23</v>
      </c>
      <c r="I632" s="6"/>
      <c r="J632" t="s">
        <v>7466</v>
      </c>
      <c r="K632" t="s">
        <v>8784</v>
      </c>
      <c r="L632" t="s">
        <v>8785</v>
      </c>
      <c r="M632" t="s">
        <v>1535</v>
      </c>
      <c r="N632" t="s">
        <v>22</v>
      </c>
      <c r="O632" t="s">
        <v>7468</v>
      </c>
      <c r="P632" t="s">
        <v>28</v>
      </c>
      <c r="R632" s="2">
        <v>10112.01</v>
      </c>
      <c r="S632" s="2">
        <v>10112.01</v>
      </c>
      <c r="T632" s="2">
        <v>17313</v>
      </c>
      <c r="U632" s="2">
        <v>0</v>
      </c>
      <c r="V632" s="2">
        <v>0</v>
      </c>
      <c r="W632" s="2">
        <v>83.02</v>
      </c>
      <c r="X632" s="2">
        <v>0</v>
      </c>
      <c r="Y632" s="3" t="s">
        <v>19484</v>
      </c>
    </row>
    <row r="633" spans="1:25" hidden="1" x14ac:dyDescent="0.2">
      <c r="A6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13442-','               1',null,null)</v>
      </c>
      <c r="B633">
        <v>1</v>
      </c>
      <c r="C633" t="s">
        <v>8786</v>
      </c>
      <c r="D633" t="s">
        <v>183</v>
      </c>
      <c r="E633" t="s">
        <v>22</v>
      </c>
      <c r="F633" s="1">
        <v>41821</v>
      </c>
      <c r="G633" s="1">
        <v>41850</v>
      </c>
      <c r="H633" t="s">
        <v>23</v>
      </c>
      <c r="I633" s="6"/>
      <c r="J633" t="s">
        <v>7466</v>
      </c>
      <c r="K633" t="s">
        <v>8787</v>
      </c>
      <c r="L633" t="s">
        <v>8788</v>
      </c>
      <c r="M633" t="s">
        <v>183</v>
      </c>
      <c r="N633" t="s">
        <v>22</v>
      </c>
      <c r="O633" t="s">
        <v>7468</v>
      </c>
      <c r="P633" t="s">
        <v>28</v>
      </c>
      <c r="R633" s="2">
        <v>3777.84</v>
      </c>
      <c r="S633" s="2">
        <v>3777.84</v>
      </c>
      <c r="T633" s="2">
        <v>0</v>
      </c>
      <c r="U633" s="2">
        <v>0</v>
      </c>
      <c r="V633" s="2">
        <v>0</v>
      </c>
      <c r="W633" s="2">
        <v>41.98</v>
      </c>
      <c r="X633" s="2">
        <v>0</v>
      </c>
      <c r="Y633" s="3" t="s">
        <v>19480</v>
      </c>
    </row>
    <row r="634" spans="1:25" hidden="1" x14ac:dyDescent="0.2">
      <c r="A6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13443-','               1',null,null)</v>
      </c>
      <c r="B634">
        <v>1</v>
      </c>
      <c r="C634" t="s">
        <v>8789</v>
      </c>
      <c r="D634" t="s">
        <v>8790</v>
      </c>
      <c r="E634" t="s">
        <v>22</v>
      </c>
      <c r="F634" s="1">
        <v>41821</v>
      </c>
      <c r="G634" s="1">
        <v>41850</v>
      </c>
      <c r="H634" t="s">
        <v>23</v>
      </c>
      <c r="I634" s="6"/>
      <c r="J634" t="s">
        <v>7466</v>
      </c>
      <c r="K634" t="s">
        <v>8791</v>
      </c>
      <c r="L634" t="s">
        <v>8792</v>
      </c>
      <c r="M634" t="s">
        <v>8790</v>
      </c>
      <c r="N634" t="s">
        <v>22</v>
      </c>
      <c r="O634" t="s">
        <v>7468</v>
      </c>
      <c r="P634" t="s">
        <v>28</v>
      </c>
      <c r="R634" s="2">
        <v>69097.56</v>
      </c>
      <c r="S634" s="2">
        <v>69097.56</v>
      </c>
      <c r="T634" s="2">
        <v>98752.94</v>
      </c>
      <c r="U634" s="2">
        <v>0</v>
      </c>
      <c r="V634" s="2">
        <v>0</v>
      </c>
      <c r="W634" s="2">
        <v>707.51</v>
      </c>
      <c r="X634" s="2">
        <v>0</v>
      </c>
      <c r="Y634" s="3" t="s">
        <v>19483</v>
      </c>
    </row>
    <row r="635" spans="1:25" hidden="1" x14ac:dyDescent="0.2">
      <c r="A6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13445-','               1',null,null)</v>
      </c>
      <c r="B635">
        <v>1</v>
      </c>
      <c r="C635" t="s">
        <v>8794</v>
      </c>
      <c r="D635" t="s">
        <v>8705</v>
      </c>
      <c r="E635" t="s">
        <v>22</v>
      </c>
      <c r="F635" s="1">
        <v>41821</v>
      </c>
      <c r="G635" s="1">
        <v>41927</v>
      </c>
      <c r="H635" t="s">
        <v>23</v>
      </c>
      <c r="I635" s="6"/>
      <c r="J635" t="s">
        <v>7466</v>
      </c>
      <c r="K635" t="s">
        <v>8795</v>
      </c>
      <c r="L635" t="s">
        <v>8796</v>
      </c>
      <c r="M635" t="s">
        <v>8705</v>
      </c>
      <c r="N635" t="s">
        <v>22</v>
      </c>
      <c r="O635" t="s">
        <v>7468</v>
      </c>
      <c r="P635" t="s">
        <v>28</v>
      </c>
      <c r="R635" s="2">
        <v>1079948.75</v>
      </c>
      <c r="S635" s="2">
        <v>1079948.75</v>
      </c>
      <c r="T635" s="2">
        <v>1433750</v>
      </c>
      <c r="U635" s="2">
        <v>0</v>
      </c>
      <c r="V635" s="2">
        <v>3445.88</v>
      </c>
      <c r="W635" s="2">
        <v>7431.27</v>
      </c>
      <c r="X635" s="2">
        <v>0</v>
      </c>
      <c r="Y635" s="3" t="s">
        <v>19480</v>
      </c>
    </row>
    <row r="636" spans="1:25" hidden="1" x14ac:dyDescent="0.2">
      <c r="A6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13446-','               1',null,null)</v>
      </c>
      <c r="B636">
        <v>1</v>
      </c>
      <c r="C636" t="s">
        <v>8797</v>
      </c>
      <c r="D636" t="s">
        <v>8595</v>
      </c>
      <c r="E636" t="s">
        <v>22</v>
      </c>
      <c r="F636" s="1">
        <v>41821</v>
      </c>
      <c r="G636" s="1">
        <v>41880</v>
      </c>
      <c r="H636" t="s">
        <v>23</v>
      </c>
      <c r="I636" s="6"/>
      <c r="J636" t="s">
        <v>7466</v>
      </c>
      <c r="K636" t="s">
        <v>8798</v>
      </c>
      <c r="L636" t="s">
        <v>8799</v>
      </c>
      <c r="M636" t="s">
        <v>8595</v>
      </c>
      <c r="N636" t="s">
        <v>22</v>
      </c>
      <c r="O636" t="s">
        <v>7468</v>
      </c>
      <c r="P636" t="s">
        <v>28</v>
      </c>
      <c r="R636" s="2">
        <v>24243.24</v>
      </c>
      <c r="S636" s="2">
        <v>24243.24</v>
      </c>
      <c r="T636" s="2">
        <v>25032</v>
      </c>
      <c r="U636" s="2">
        <v>0</v>
      </c>
      <c r="V636" s="2">
        <v>0</v>
      </c>
      <c r="W636" s="2">
        <v>206.15</v>
      </c>
      <c r="X636" s="2">
        <v>0</v>
      </c>
      <c r="Y636" s="3" t="s">
        <v>19484</v>
      </c>
    </row>
    <row r="637" spans="1:25" hidden="1" x14ac:dyDescent="0.2">
      <c r="A6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13447-','               1',null,null)</v>
      </c>
      <c r="B637">
        <v>1</v>
      </c>
      <c r="C637" t="s">
        <v>8800</v>
      </c>
      <c r="D637" t="s">
        <v>8801</v>
      </c>
      <c r="E637" t="s">
        <v>22</v>
      </c>
      <c r="F637" s="1">
        <v>41821</v>
      </c>
      <c r="G637" s="1">
        <v>41900</v>
      </c>
      <c r="H637" t="s">
        <v>23</v>
      </c>
      <c r="I637" s="6"/>
      <c r="J637" t="s">
        <v>7466</v>
      </c>
      <c r="K637" t="s">
        <v>8802</v>
      </c>
      <c r="L637" t="s">
        <v>8803</v>
      </c>
      <c r="M637" t="s">
        <v>8801</v>
      </c>
      <c r="N637" t="s">
        <v>22</v>
      </c>
      <c r="O637" t="s">
        <v>7468</v>
      </c>
      <c r="P637" t="s">
        <v>28</v>
      </c>
      <c r="R637" s="2">
        <v>451771.39</v>
      </c>
      <c r="S637" s="2">
        <v>451771.39</v>
      </c>
      <c r="T637" s="2">
        <v>646013.93999999994</v>
      </c>
      <c r="U637" s="2">
        <v>0</v>
      </c>
      <c r="V637" s="2">
        <v>0</v>
      </c>
      <c r="W637" s="2">
        <v>3181.31</v>
      </c>
      <c r="X637" s="2">
        <v>0</v>
      </c>
      <c r="Y637" s="3" t="s">
        <v>19484</v>
      </c>
    </row>
    <row r="638" spans="1:25" hidden="1" x14ac:dyDescent="0.2">
      <c r="A6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13449-','               1',null,null)</v>
      </c>
      <c r="B638">
        <v>1</v>
      </c>
      <c r="C638" t="s">
        <v>8804</v>
      </c>
      <c r="D638" t="s">
        <v>90</v>
      </c>
      <c r="E638" t="s">
        <v>22</v>
      </c>
      <c r="F638" s="1">
        <v>41852</v>
      </c>
      <c r="G638" s="1"/>
      <c r="H638" t="s">
        <v>23</v>
      </c>
      <c r="I638" s="6"/>
      <c r="J638" t="s">
        <v>7466</v>
      </c>
      <c r="K638" t="s">
        <v>8805</v>
      </c>
      <c r="L638" t="s">
        <v>8806</v>
      </c>
      <c r="M638" t="s">
        <v>90</v>
      </c>
      <c r="N638" t="s">
        <v>22</v>
      </c>
      <c r="O638" t="s">
        <v>7468</v>
      </c>
      <c r="P638" t="s">
        <v>28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3" t="s">
        <v>19484</v>
      </c>
    </row>
    <row r="639" spans="1:25" hidden="1" x14ac:dyDescent="0.2">
      <c r="A6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13450-','               1',null,null)</v>
      </c>
      <c r="B639">
        <v>1</v>
      </c>
      <c r="C639" t="s">
        <v>8807</v>
      </c>
      <c r="D639" t="s">
        <v>8808</v>
      </c>
      <c r="E639" t="s">
        <v>22</v>
      </c>
      <c r="F639" s="1">
        <v>41852</v>
      </c>
      <c r="G639" s="1">
        <v>41880</v>
      </c>
      <c r="H639" t="s">
        <v>23</v>
      </c>
      <c r="I639" s="6"/>
      <c r="J639" t="s">
        <v>7466</v>
      </c>
      <c r="K639" t="s">
        <v>8809</v>
      </c>
      <c r="L639" t="s">
        <v>8810</v>
      </c>
      <c r="M639" t="s">
        <v>8808</v>
      </c>
      <c r="N639" t="s">
        <v>22</v>
      </c>
      <c r="O639" t="s">
        <v>7468</v>
      </c>
      <c r="P639" t="s">
        <v>28</v>
      </c>
      <c r="R639" s="2">
        <v>49956.480000000003</v>
      </c>
      <c r="S639" s="2">
        <v>49956.480000000003</v>
      </c>
      <c r="T639" s="2">
        <v>56574</v>
      </c>
      <c r="U639" s="2">
        <v>0</v>
      </c>
      <c r="V639" s="2">
        <v>0</v>
      </c>
      <c r="W639" s="2">
        <v>424.8</v>
      </c>
      <c r="X639" s="2">
        <v>0</v>
      </c>
      <c r="Y639" s="3" t="s">
        <v>19484</v>
      </c>
    </row>
    <row r="640" spans="1:25" hidden="1" x14ac:dyDescent="0.2">
      <c r="A6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13451-','               1',null,null)</v>
      </c>
      <c r="B640">
        <v>1</v>
      </c>
      <c r="C640" t="s">
        <v>8811</v>
      </c>
      <c r="D640" t="s">
        <v>8705</v>
      </c>
      <c r="E640" t="s">
        <v>22</v>
      </c>
      <c r="F640" s="1">
        <v>41852</v>
      </c>
      <c r="G640" s="1">
        <v>41869</v>
      </c>
      <c r="H640" t="s">
        <v>23</v>
      </c>
      <c r="I640" s="6"/>
      <c r="J640" t="s">
        <v>7466</v>
      </c>
      <c r="K640" t="s">
        <v>8812</v>
      </c>
      <c r="L640" t="s">
        <v>8813</v>
      </c>
      <c r="M640" t="s">
        <v>8705</v>
      </c>
      <c r="N640" t="s">
        <v>22</v>
      </c>
      <c r="O640" t="s">
        <v>7468</v>
      </c>
      <c r="P640" t="s">
        <v>28</v>
      </c>
      <c r="R640" s="2">
        <v>562140.06000000006</v>
      </c>
      <c r="S640" s="2">
        <v>562140.06000000006</v>
      </c>
      <c r="T640" s="2">
        <v>0</v>
      </c>
      <c r="U640" s="2">
        <v>0</v>
      </c>
      <c r="V640" s="2">
        <v>0</v>
      </c>
      <c r="W640" s="2">
        <v>4615.2700000000004</v>
      </c>
      <c r="X640" s="2">
        <v>0</v>
      </c>
      <c r="Y640" s="3" t="s">
        <v>19480</v>
      </c>
    </row>
    <row r="641" spans="1:25" hidden="1" x14ac:dyDescent="0.2">
      <c r="A6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13452-','               1',null,null)</v>
      </c>
      <c r="B641">
        <v>1</v>
      </c>
      <c r="C641" t="s">
        <v>8814</v>
      </c>
      <c r="D641" t="s">
        <v>79</v>
      </c>
      <c r="E641" t="s">
        <v>22</v>
      </c>
      <c r="F641" s="1">
        <v>41852</v>
      </c>
      <c r="G641" s="1">
        <v>41880</v>
      </c>
      <c r="H641" t="s">
        <v>23</v>
      </c>
      <c r="I641" s="6"/>
      <c r="J641" t="s">
        <v>7466</v>
      </c>
      <c r="K641" t="s">
        <v>8815</v>
      </c>
      <c r="L641" t="s">
        <v>8816</v>
      </c>
      <c r="M641" t="s">
        <v>79</v>
      </c>
      <c r="N641" t="s">
        <v>22</v>
      </c>
      <c r="O641" t="s">
        <v>7468</v>
      </c>
      <c r="P641" t="s">
        <v>28</v>
      </c>
      <c r="R641" s="2">
        <v>37781.49</v>
      </c>
      <c r="S641" s="2">
        <v>37781.49</v>
      </c>
      <c r="T641" s="2">
        <v>42108</v>
      </c>
      <c r="U641" s="2">
        <v>0</v>
      </c>
      <c r="V641" s="2">
        <v>104.04</v>
      </c>
      <c r="W641" s="2">
        <v>310.19</v>
      </c>
      <c r="X641" s="2">
        <v>0</v>
      </c>
      <c r="Y641" s="3" t="s">
        <v>19483</v>
      </c>
    </row>
    <row r="642" spans="1:25" hidden="1" x14ac:dyDescent="0.2">
      <c r="A6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13458-','               1',null,null)</v>
      </c>
      <c r="B642">
        <v>1</v>
      </c>
      <c r="C642" t="s">
        <v>8817</v>
      </c>
      <c r="D642" t="s">
        <v>8818</v>
      </c>
      <c r="E642" t="s">
        <v>22</v>
      </c>
      <c r="F642" s="1">
        <v>41852</v>
      </c>
      <c r="G642" s="1">
        <v>41927</v>
      </c>
      <c r="H642" t="s">
        <v>23</v>
      </c>
      <c r="I642" s="6"/>
      <c r="J642" t="s">
        <v>7466</v>
      </c>
      <c r="K642" t="s">
        <v>8819</v>
      </c>
      <c r="L642" t="s">
        <v>8820</v>
      </c>
      <c r="M642" t="s">
        <v>8818</v>
      </c>
      <c r="N642" t="s">
        <v>22</v>
      </c>
      <c r="O642" t="s">
        <v>7468</v>
      </c>
      <c r="P642" t="s">
        <v>28</v>
      </c>
      <c r="R642" s="2">
        <v>1165609.76</v>
      </c>
      <c r="S642" s="2">
        <v>1165609.76</v>
      </c>
      <c r="T642" s="2">
        <v>1098841.24</v>
      </c>
      <c r="U642" s="2">
        <v>0</v>
      </c>
      <c r="V642" s="2">
        <v>3357.97</v>
      </c>
      <c r="W642" s="2">
        <v>7233.17</v>
      </c>
      <c r="X642" s="2">
        <v>0</v>
      </c>
      <c r="Y642" s="3" t="s">
        <v>19483</v>
      </c>
    </row>
    <row r="643" spans="1:25" hidden="1" x14ac:dyDescent="0.2">
      <c r="A6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13459-','               1',null,null)</v>
      </c>
      <c r="B643">
        <v>1</v>
      </c>
      <c r="C643" t="s">
        <v>8821</v>
      </c>
      <c r="D643" t="s">
        <v>242</v>
      </c>
      <c r="E643" t="s">
        <v>22</v>
      </c>
      <c r="F643" s="1">
        <v>41852</v>
      </c>
      <c r="G643" s="1">
        <v>41871</v>
      </c>
      <c r="H643" t="s">
        <v>23</v>
      </c>
      <c r="I643" s="6"/>
      <c r="J643" t="s">
        <v>7466</v>
      </c>
      <c r="K643" t="s">
        <v>8822</v>
      </c>
      <c r="L643" t="s">
        <v>8823</v>
      </c>
      <c r="M643" t="s">
        <v>242</v>
      </c>
      <c r="N643" t="s">
        <v>22</v>
      </c>
      <c r="O643" t="s">
        <v>7468</v>
      </c>
      <c r="P643" t="s">
        <v>28</v>
      </c>
      <c r="R643" s="2">
        <v>4760.37</v>
      </c>
      <c r="S643" s="2">
        <v>4760.37</v>
      </c>
      <c r="T643" s="2">
        <v>0</v>
      </c>
      <c r="U643" s="2">
        <v>0</v>
      </c>
      <c r="V643" s="2">
        <v>0</v>
      </c>
      <c r="W643" s="2">
        <v>41.98</v>
      </c>
      <c r="X643" s="2">
        <v>0</v>
      </c>
      <c r="Y643" s="3" t="s">
        <v>19484</v>
      </c>
    </row>
    <row r="644" spans="1:25" hidden="1" x14ac:dyDescent="0.2">
      <c r="A6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13460-','               1',null,null)</v>
      </c>
      <c r="B644">
        <v>1</v>
      </c>
      <c r="C644" t="s">
        <v>8824</v>
      </c>
      <c r="D644" t="s">
        <v>122</v>
      </c>
      <c r="E644" t="s">
        <v>22</v>
      </c>
      <c r="F644" s="1">
        <v>41852</v>
      </c>
      <c r="G644" s="1"/>
      <c r="H644" t="s">
        <v>23</v>
      </c>
      <c r="I644" s="6"/>
      <c r="J644" t="s">
        <v>7466</v>
      </c>
      <c r="K644" t="s">
        <v>8825</v>
      </c>
      <c r="L644" t="s">
        <v>8826</v>
      </c>
      <c r="M644" t="s">
        <v>122</v>
      </c>
      <c r="N644" t="s">
        <v>22</v>
      </c>
      <c r="O644" t="s">
        <v>7468</v>
      </c>
      <c r="P644" t="s">
        <v>28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402.67</v>
      </c>
      <c r="X644" s="2">
        <v>0</v>
      </c>
      <c r="Y644" s="3" t="s">
        <v>19484</v>
      </c>
    </row>
    <row r="645" spans="1:25" hidden="1" x14ac:dyDescent="0.2">
      <c r="A6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13462-','               1',null,null)</v>
      </c>
      <c r="B645">
        <v>1</v>
      </c>
      <c r="C645" t="s">
        <v>8827</v>
      </c>
      <c r="D645" t="s">
        <v>8828</v>
      </c>
      <c r="E645" t="s">
        <v>22</v>
      </c>
      <c r="F645" s="1">
        <v>41852</v>
      </c>
      <c r="G645" s="1">
        <v>41886</v>
      </c>
      <c r="H645" t="s">
        <v>23</v>
      </c>
      <c r="I645" s="6"/>
      <c r="J645" t="s">
        <v>7466</v>
      </c>
      <c r="K645" t="s">
        <v>8829</v>
      </c>
      <c r="L645" t="s">
        <v>8830</v>
      </c>
      <c r="M645" t="s">
        <v>8828</v>
      </c>
      <c r="N645" t="s">
        <v>22</v>
      </c>
      <c r="O645" t="s">
        <v>7468</v>
      </c>
      <c r="P645" t="s">
        <v>28</v>
      </c>
      <c r="R645" s="2">
        <v>146088.20000000001</v>
      </c>
      <c r="S645" s="2">
        <v>146088.20000000001</v>
      </c>
      <c r="T645" s="2">
        <v>208906.04</v>
      </c>
      <c r="U645" s="2">
        <v>0</v>
      </c>
      <c r="V645" s="2">
        <v>0</v>
      </c>
      <c r="W645" s="2">
        <v>1434.31</v>
      </c>
      <c r="X645" s="2">
        <v>0</v>
      </c>
      <c r="Y645" s="3" t="s">
        <v>19483</v>
      </c>
    </row>
    <row r="646" spans="1:25" hidden="1" x14ac:dyDescent="0.2">
      <c r="A6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13464-','               1',null,null)</v>
      </c>
      <c r="B646">
        <v>1</v>
      </c>
      <c r="C646" t="s">
        <v>8831</v>
      </c>
      <c r="D646" t="s">
        <v>8723</v>
      </c>
      <c r="E646" t="s">
        <v>22</v>
      </c>
      <c r="F646" s="1">
        <v>41852</v>
      </c>
      <c r="G646" s="1">
        <v>41905</v>
      </c>
      <c r="H646" t="s">
        <v>23</v>
      </c>
      <c r="I646" s="6"/>
      <c r="J646" t="s">
        <v>7466</v>
      </c>
      <c r="K646" t="s">
        <v>8832</v>
      </c>
      <c r="L646" t="s">
        <v>8833</v>
      </c>
      <c r="M646" t="s">
        <v>8723</v>
      </c>
      <c r="N646" t="s">
        <v>22</v>
      </c>
      <c r="O646" t="s">
        <v>7468</v>
      </c>
      <c r="P646" t="s">
        <v>28</v>
      </c>
      <c r="R646" s="2">
        <v>387104.9</v>
      </c>
      <c r="S646" s="2">
        <v>387104.9</v>
      </c>
      <c r="T646" s="2">
        <v>0</v>
      </c>
      <c r="U646" s="2">
        <v>0</v>
      </c>
      <c r="V646" s="2">
        <v>1311.59</v>
      </c>
      <c r="W646" s="2">
        <v>3131.92</v>
      </c>
      <c r="X646" s="2">
        <v>0</v>
      </c>
      <c r="Y646" s="3" t="s">
        <v>19487</v>
      </c>
    </row>
    <row r="647" spans="1:25" hidden="1" x14ac:dyDescent="0.2">
      <c r="A6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13465-','               1',null,null)</v>
      </c>
      <c r="B647">
        <v>1</v>
      </c>
      <c r="C647" t="s">
        <v>8834</v>
      </c>
      <c r="D647" t="s">
        <v>8835</v>
      </c>
      <c r="E647" t="s">
        <v>22</v>
      </c>
      <c r="F647" s="1">
        <v>41852</v>
      </c>
      <c r="G647" s="1">
        <v>41886</v>
      </c>
      <c r="H647" t="s">
        <v>23</v>
      </c>
      <c r="I647" s="6"/>
      <c r="J647" t="s">
        <v>7466</v>
      </c>
      <c r="K647" t="s">
        <v>8836</v>
      </c>
      <c r="L647" t="s">
        <v>8837</v>
      </c>
      <c r="M647" t="s">
        <v>8835</v>
      </c>
      <c r="N647" t="s">
        <v>22</v>
      </c>
      <c r="O647" t="s">
        <v>7468</v>
      </c>
      <c r="P647" t="s">
        <v>28</v>
      </c>
      <c r="R647" s="2">
        <v>31393.439999999999</v>
      </c>
      <c r="S647" s="2">
        <v>31393.439999999999</v>
      </c>
      <c r="T647" s="2">
        <v>44887.7</v>
      </c>
      <c r="U647" s="2">
        <v>0</v>
      </c>
      <c r="V647" s="2">
        <v>0</v>
      </c>
      <c r="W647" s="2">
        <v>264.77</v>
      </c>
      <c r="X647" s="2">
        <v>0</v>
      </c>
      <c r="Y647" s="3" t="s">
        <v>19484</v>
      </c>
    </row>
    <row r="648" spans="1:25" hidden="1" x14ac:dyDescent="0.2">
      <c r="A6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13466-','               1',null,null)</v>
      </c>
      <c r="B648">
        <v>1</v>
      </c>
      <c r="C648" t="s">
        <v>8838</v>
      </c>
      <c r="D648" t="s">
        <v>8839</v>
      </c>
      <c r="E648" t="s">
        <v>22</v>
      </c>
      <c r="F648" s="1">
        <v>41852</v>
      </c>
      <c r="G648" s="1">
        <v>41885</v>
      </c>
      <c r="H648" t="s">
        <v>23</v>
      </c>
      <c r="I648" s="6"/>
      <c r="J648" t="s">
        <v>7466</v>
      </c>
      <c r="K648" t="s">
        <v>8840</v>
      </c>
      <c r="L648" t="s">
        <v>8841</v>
      </c>
      <c r="M648" t="s">
        <v>8839</v>
      </c>
      <c r="N648" t="s">
        <v>22</v>
      </c>
      <c r="O648" t="s">
        <v>7468</v>
      </c>
      <c r="P648" t="s">
        <v>28</v>
      </c>
      <c r="R648" s="2">
        <v>4181.54</v>
      </c>
      <c r="S648" s="2">
        <v>4181.54</v>
      </c>
      <c r="T648" s="2">
        <v>44073</v>
      </c>
      <c r="U648" s="2">
        <v>0</v>
      </c>
      <c r="V648" s="2">
        <v>0</v>
      </c>
      <c r="W648" s="2">
        <v>46.07</v>
      </c>
      <c r="X648" s="2">
        <v>0</v>
      </c>
      <c r="Y648" s="3" t="s">
        <v>19483</v>
      </c>
    </row>
    <row r="649" spans="1:25" hidden="1" x14ac:dyDescent="0.2">
      <c r="A6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13467-','               1',null,null)</v>
      </c>
      <c r="B649">
        <v>1</v>
      </c>
      <c r="C649" t="s">
        <v>8842</v>
      </c>
      <c r="D649" t="s">
        <v>8843</v>
      </c>
      <c r="E649" t="s">
        <v>22</v>
      </c>
      <c r="F649" s="1">
        <v>41852</v>
      </c>
      <c r="G649" s="1">
        <v>41885</v>
      </c>
      <c r="H649" t="s">
        <v>23</v>
      </c>
      <c r="I649" s="6"/>
      <c r="J649" t="s">
        <v>7466</v>
      </c>
      <c r="K649" t="s">
        <v>8844</v>
      </c>
      <c r="L649" t="s">
        <v>8845</v>
      </c>
      <c r="M649" t="s">
        <v>8843</v>
      </c>
      <c r="N649" t="s">
        <v>22</v>
      </c>
      <c r="O649" t="s">
        <v>7468</v>
      </c>
      <c r="P649" t="s">
        <v>28</v>
      </c>
      <c r="R649" s="2">
        <v>4181.54</v>
      </c>
      <c r="S649" s="2">
        <v>4181.54</v>
      </c>
      <c r="T649" s="2">
        <v>44073</v>
      </c>
      <c r="U649" s="2">
        <v>0</v>
      </c>
      <c r="V649" s="2">
        <v>0</v>
      </c>
      <c r="W649" s="2">
        <v>46.07</v>
      </c>
      <c r="X649" s="2">
        <v>0</v>
      </c>
      <c r="Y649" s="3" t="s">
        <v>19484</v>
      </c>
    </row>
    <row r="650" spans="1:25" hidden="1" x14ac:dyDescent="0.2">
      <c r="A6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13468-','               1',null,null)</v>
      </c>
      <c r="B650">
        <v>1</v>
      </c>
      <c r="C650" t="s">
        <v>8846</v>
      </c>
      <c r="D650" t="s">
        <v>8541</v>
      </c>
      <c r="E650" t="s">
        <v>22</v>
      </c>
      <c r="F650" s="1">
        <v>41852</v>
      </c>
      <c r="G650" s="1">
        <v>41885</v>
      </c>
      <c r="H650" t="s">
        <v>23</v>
      </c>
      <c r="I650" s="6"/>
      <c r="J650" t="s">
        <v>7466</v>
      </c>
      <c r="K650" t="s">
        <v>8847</v>
      </c>
      <c r="L650" t="s">
        <v>8848</v>
      </c>
      <c r="M650" t="s">
        <v>8541</v>
      </c>
      <c r="N650" t="s">
        <v>22</v>
      </c>
      <c r="O650" t="s">
        <v>7468</v>
      </c>
      <c r="P650" t="s">
        <v>28</v>
      </c>
      <c r="R650" s="2">
        <v>4181.54</v>
      </c>
      <c r="S650" s="2">
        <v>4181.54</v>
      </c>
      <c r="T650" s="2">
        <v>52290</v>
      </c>
      <c r="U650" s="2">
        <v>0</v>
      </c>
      <c r="V650" s="2">
        <v>0</v>
      </c>
      <c r="W650" s="2">
        <v>46.84</v>
      </c>
      <c r="X650" s="2">
        <v>0</v>
      </c>
      <c r="Y650" s="3" t="s">
        <v>19484</v>
      </c>
    </row>
    <row r="651" spans="1:25" hidden="1" x14ac:dyDescent="0.2">
      <c r="A6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13469-','               1',null,null)</v>
      </c>
      <c r="B651">
        <v>1</v>
      </c>
      <c r="C651" t="s">
        <v>8849</v>
      </c>
      <c r="D651" t="s">
        <v>8701</v>
      </c>
      <c r="E651" t="s">
        <v>22</v>
      </c>
      <c r="F651" s="1">
        <v>41852</v>
      </c>
      <c r="G651" s="1">
        <v>41932</v>
      </c>
      <c r="H651" t="s">
        <v>23</v>
      </c>
      <c r="I651" s="6"/>
      <c r="J651" t="s">
        <v>7466</v>
      </c>
      <c r="K651" t="s">
        <v>8850</v>
      </c>
      <c r="L651" t="s">
        <v>8851</v>
      </c>
      <c r="M651" t="s">
        <v>8701</v>
      </c>
      <c r="N651" t="s">
        <v>22</v>
      </c>
      <c r="O651" t="s">
        <v>7468</v>
      </c>
      <c r="P651" t="s">
        <v>28</v>
      </c>
      <c r="R651" s="2">
        <v>1311581.17</v>
      </c>
      <c r="S651" s="2">
        <v>1311581.17</v>
      </c>
      <c r="T651" s="2">
        <v>2059975</v>
      </c>
      <c r="U651" s="2">
        <v>0</v>
      </c>
      <c r="V651" s="2">
        <v>4531.07</v>
      </c>
      <c r="W651" s="2">
        <v>9434.0400000000009</v>
      </c>
      <c r="X651" s="2">
        <v>8811.56</v>
      </c>
      <c r="Y651" s="3" t="s">
        <v>19482</v>
      </c>
    </row>
    <row r="652" spans="1:25" hidden="1" x14ac:dyDescent="0.2">
      <c r="A6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13471-','               1',null,null)</v>
      </c>
      <c r="B652">
        <v>1</v>
      </c>
      <c r="C652" t="s">
        <v>8852</v>
      </c>
      <c r="D652" t="s">
        <v>8705</v>
      </c>
      <c r="E652" t="s">
        <v>22</v>
      </c>
      <c r="F652" s="1">
        <v>41852</v>
      </c>
      <c r="G652" s="1">
        <v>41905</v>
      </c>
      <c r="H652" t="s">
        <v>23</v>
      </c>
      <c r="I652" s="6"/>
      <c r="J652" t="s">
        <v>7466</v>
      </c>
      <c r="K652" t="s">
        <v>8853</v>
      </c>
      <c r="L652" t="s">
        <v>8854</v>
      </c>
      <c r="M652" t="s">
        <v>8705</v>
      </c>
      <c r="N652" t="s">
        <v>22</v>
      </c>
      <c r="O652" t="s">
        <v>7468</v>
      </c>
      <c r="P652" t="s">
        <v>28</v>
      </c>
      <c r="R652" s="2">
        <v>116874</v>
      </c>
      <c r="S652" s="2">
        <v>116874</v>
      </c>
      <c r="T652" s="2">
        <v>273314.7</v>
      </c>
      <c r="U652" s="2">
        <v>0</v>
      </c>
      <c r="V652" s="2">
        <v>0</v>
      </c>
      <c r="W652" s="2">
        <v>1127.0999999999999</v>
      </c>
      <c r="X652" s="2">
        <v>0</v>
      </c>
      <c r="Y652" s="3" t="s">
        <v>19480</v>
      </c>
    </row>
    <row r="653" spans="1:25" hidden="1" x14ac:dyDescent="0.2">
      <c r="A6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13472-','               1',null,null)</v>
      </c>
      <c r="B653">
        <v>1</v>
      </c>
      <c r="C653" t="s">
        <v>8855</v>
      </c>
      <c r="D653" t="s">
        <v>8616</v>
      </c>
      <c r="E653" t="s">
        <v>22</v>
      </c>
      <c r="F653" s="1">
        <v>41852</v>
      </c>
      <c r="G653" s="1">
        <v>41886</v>
      </c>
      <c r="H653" t="s">
        <v>23</v>
      </c>
      <c r="I653" s="6"/>
      <c r="J653" t="s">
        <v>7466</v>
      </c>
      <c r="K653" t="s">
        <v>8856</v>
      </c>
      <c r="L653" t="s">
        <v>8857</v>
      </c>
      <c r="M653" t="s">
        <v>8616</v>
      </c>
      <c r="N653" t="s">
        <v>22</v>
      </c>
      <c r="O653" t="s">
        <v>7468</v>
      </c>
      <c r="P653" t="s">
        <v>28</v>
      </c>
      <c r="R653" s="2">
        <v>75106.38</v>
      </c>
      <c r="S653" s="2">
        <v>75106.38</v>
      </c>
      <c r="T653" s="2">
        <v>107361.54</v>
      </c>
      <c r="U653" s="2">
        <v>0</v>
      </c>
      <c r="V653" s="2">
        <v>0</v>
      </c>
      <c r="W653" s="2">
        <v>708.29</v>
      </c>
      <c r="X653" s="2">
        <v>0</v>
      </c>
      <c r="Y653" s="3" t="s">
        <v>19483</v>
      </c>
    </row>
    <row r="654" spans="1:25" hidden="1" x14ac:dyDescent="0.2">
      <c r="A6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13473-','               1',null,null)</v>
      </c>
      <c r="B654">
        <v>1</v>
      </c>
      <c r="C654" t="s">
        <v>8858</v>
      </c>
      <c r="D654" t="s">
        <v>8859</v>
      </c>
      <c r="E654" t="s">
        <v>22</v>
      </c>
      <c r="F654" s="1">
        <v>39814</v>
      </c>
      <c r="G654" s="1">
        <v>41907</v>
      </c>
      <c r="H654" t="s">
        <v>23</v>
      </c>
      <c r="I654" s="6"/>
      <c r="J654" t="s">
        <v>7466</v>
      </c>
      <c r="K654" t="s">
        <v>8860</v>
      </c>
      <c r="L654" t="s">
        <v>8861</v>
      </c>
      <c r="M654" t="s">
        <v>8859</v>
      </c>
      <c r="N654" t="s">
        <v>22</v>
      </c>
      <c r="O654" t="s">
        <v>7468</v>
      </c>
      <c r="P654" t="s">
        <v>28</v>
      </c>
      <c r="R654" s="2">
        <v>174067.20000000001</v>
      </c>
      <c r="S654" s="2">
        <v>174067.20000000001</v>
      </c>
      <c r="T654" s="2">
        <v>315000</v>
      </c>
      <c r="U654" s="2">
        <v>0</v>
      </c>
      <c r="V654" s="2">
        <v>0</v>
      </c>
      <c r="W654" s="2">
        <v>1758.25</v>
      </c>
      <c r="X654" s="2">
        <v>0</v>
      </c>
      <c r="Y654" s="3" t="s">
        <v>19485</v>
      </c>
    </row>
    <row r="655" spans="1:25" hidden="1" x14ac:dyDescent="0.2">
      <c r="A6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13474-','               1',null,null)</v>
      </c>
      <c r="B655">
        <v>1</v>
      </c>
      <c r="C655" t="s">
        <v>8862</v>
      </c>
      <c r="D655" t="s">
        <v>282</v>
      </c>
      <c r="E655" t="s">
        <v>22</v>
      </c>
      <c r="F655" s="1">
        <v>41852</v>
      </c>
      <c r="G655" s="1">
        <v>41932</v>
      </c>
      <c r="H655" t="s">
        <v>23</v>
      </c>
      <c r="I655" s="6"/>
      <c r="J655" t="s">
        <v>7466</v>
      </c>
      <c r="K655" t="s">
        <v>8863</v>
      </c>
      <c r="L655" t="s">
        <v>8864</v>
      </c>
      <c r="M655" t="s">
        <v>282</v>
      </c>
      <c r="N655" t="s">
        <v>22</v>
      </c>
      <c r="O655" t="s">
        <v>7468</v>
      </c>
      <c r="P655" t="s">
        <v>28</v>
      </c>
      <c r="R655" s="2">
        <v>111595</v>
      </c>
      <c r="S655" s="2">
        <v>111595</v>
      </c>
      <c r="T655" s="2">
        <v>159580</v>
      </c>
      <c r="U655" s="2">
        <v>0</v>
      </c>
      <c r="V655" s="2">
        <v>284.82</v>
      </c>
      <c r="W655" s="2">
        <v>809.42</v>
      </c>
      <c r="X655" s="2">
        <v>0</v>
      </c>
      <c r="Y655" s="3" t="s">
        <v>19484</v>
      </c>
    </row>
    <row r="656" spans="1:25" hidden="1" x14ac:dyDescent="0.2">
      <c r="A6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13475-','               1',null,null)</v>
      </c>
      <c r="B656">
        <v>1</v>
      </c>
      <c r="C656" t="s">
        <v>8865</v>
      </c>
      <c r="D656" t="s">
        <v>8727</v>
      </c>
      <c r="E656" t="s">
        <v>22</v>
      </c>
      <c r="F656" s="1">
        <v>41852</v>
      </c>
      <c r="G656" s="1">
        <v>42094</v>
      </c>
      <c r="H656" t="s">
        <v>23</v>
      </c>
      <c r="I656" s="6"/>
      <c r="J656" t="s">
        <v>7466</v>
      </c>
      <c r="K656" t="s">
        <v>8866</v>
      </c>
      <c r="L656" t="s">
        <v>8867</v>
      </c>
      <c r="M656" t="s">
        <v>8727</v>
      </c>
      <c r="N656" t="s">
        <v>22</v>
      </c>
      <c r="O656" t="s">
        <v>7468</v>
      </c>
      <c r="P656" t="s">
        <v>28</v>
      </c>
      <c r="R656" s="2">
        <v>64938.3</v>
      </c>
      <c r="S656" s="2">
        <v>64938.3</v>
      </c>
      <c r="T656" s="2">
        <v>0</v>
      </c>
      <c r="U656" s="2">
        <v>0</v>
      </c>
      <c r="V656" s="2">
        <v>0</v>
      </c>
      <c r="W656" s="2">
        <v>636.65</v>
      </c>
      <c r="X656" s="2">
        <v>0</v>
      </c>
      <c r="Y656" s="3" t="s">
        <v>19481</v>
      </c>
    </row>
    <row r="657" spans="1:25" hidden="1" x14ac:dyDescent="0.2">
      <c r="A6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15799-','               1',null,null)</v>
      </c>
      <c r="B657">
        <v>1</v>
      </c>
      <c r="C657" t="s">
        <v>9617</v>
      </c>
      <c r="D657" t="s">
        <v>169</v>
      </c>
      <c r="E657" t="s">
        <v>22</v>
      </c>
      <c r="F657" s="1">
        <v>41883</v>
      </c>
      <c r="G657" s="1">
        <v>41900</v>
      </c>
      <c r="H657" t="s">
        <v>23</v>
      </c>
      <c r="I657" s="6"/>
      <c r="J657" t="s">
        <v>7466</v>
      </c>
      <c r="K657" t="s">
        <v>9618</v>
      </c>
      <c r="L657" t="s">
        <v>9619</v>
      </c>
      <c r="M657" t="s">
        <v>169</v>
      </c>
      <c r="N657" t="s">
        <v>22</v>
      </c>
      <c r="O657" t="s">
        <v>7468</v>
      </c>
      <c r="P657" t="s">
        <v>28</v>
      </c>
      <c r="R657" s="2">
        <v>86814.88</v>
      </c>
      <c r="S657" s="2">
        <v>86814.88</v>
      </c>
      <c r="T657" s="2">
        <v>124144.8</v>
      </c>
      <c r="U657" s="2">
        <v>0</v>
      </c>
      <c r="V657" s="2">
        <v>9.31</v>
      </c>
      <c r="W657" s="2">
        <v>684.44</v>
      </c>
      <c r="X657" s="2">
        <v>0</v>
      </c>
      <c r="Y657" s="3" t="s">
        <v>19484</v>
      </c>
    </row>
    <row r="658" spans="1:25" hidden="1" x14ac:dyDescent="0.2">
      <c r="A6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15800-','               1',null,null)</v>
      </c>
      <c r="B658">
        <v>1</v>
      </c>
      <c r="C658" t="s">
        <v>9620</v>
      </c>
      <c r="D658" t="s">
        <v>1721</v>
      </c>
      <c r="E658" t="s">
        <v>22</v>
      </c>
      <c r="F658" s="1">
        <v>41883</v>
      </c>
      <c r="G658" s="1">
        <v>41900</v>
      </c>
      <c r="H658" t="s">
        <v>23</v>
      </c>
      <c r="I658" s="6"/>
      <c r="J658" t="s">
        <v>7466</v>
      </c>
      <c r="K658" t="s">
        <v>9621</v>
      </c>
      <c r="L658" t="s">
        <v>9622</v>
      </c>
      <c r="M658" t="s">
        <v>1721</v>
      </c>
      <c r="N658" t="s">
        <v>22</v>
      </c>
      <c r="O658" t="s">
        <v>7468</v>
      </c>
      <c r="P658" t="s">
        <v>28</v>
      </c>
      <c r="R658" s="2">
        <v>142908.29999999999</v>
      </c>
      <c r="S658" s="2">
        <v>142908.29999999999</v>
      </c>
      <c r="T658" s="2">
        <v>0</v>
      </c>
      <c r="U658" s="2">
        <v>0</v>
      </c>
      <c r="V658" s="2">
        <v>271.36</v>
      </c>
      <c r="W658" s="2">
        <v>1134.19</v>
      </c>
      <c r="X658" s="2">
        <v>0</v>
      </c>
      <c r="Y658" s="3" t="s">
        <v>19483</v>
      </c>
    </row>
    <row r="659" spans="1:25" hidden="1" x14ac:dyDescent="0.2">
      <c r="A6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15801-','               1',null,null)</v>
      </c>
      <c r="B659">
        <v>1</v>
      </c>
      <c r="C659" t="s">
        <v>9623</v>
      </c>
      <c r="D659" t="s">
        <v>9624</v>
      </c>
      <c r="E659" t="s">
        <v>22</v>
      </c>
      <c r="F659" s="1">
        <v>41883</v>
      </c>
      <c r="G659" s="1">
        <v>41900</v>
      </c>
      <c r="H659" t="s">
        <v>23</v>
      </c>
      <c r="I659" s="6"/>
      <c r="J659" t="s">
        <v>7466</v>
      </c>
      <c r="K659" t="s">
        <v>9625</v>
      </c>
      <c r="L659" t="s">
        <v>9626</v>
      </c>
      <c r="M659" t="s">
        <v>9624</v>
      </c>
      <c r="N659" t="s">
        <v>22</v>
      </c>
      <c r="O659" t="s">
        <v>7468</v>
      </c>
      <c r="P659" t="s">
        <v>28</v>
      </c>
      <c r="R659" s="2">
        <v>96040.639999999999</v>
      </c>
      <c r="S659" s="2">
        <v>96040.639999999999</v>
      </c>
      <c r="T659" s="2">
        <v>137337.60000000001</v>
      </c>
      <c r="U659" s="2">
        <v>0</v>
      </c>
      <c r="V659" s="2">
        <v>176.42</v>
      </c>
      <c r="W659" s="2">
        <v>757.37</v>
      </c>
      <c r="X659" s="2">
        <v>0</v>
      </c>
      <c r="Y659" s="3" t="s">
        <v>19484</v>
      </c>
    </row>
    <row r="660" spans="1:25" hidden="1" x14ac:dyDescent="0.2">
      <c r="A6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15802-','               1',null,null)</v>
      </c>
      <c r="B660">
        <v>1</v>
      </c>
      <c r="C660" t="s">
        <v>9627</v>
      </c>
      <c r="D660" t="s">
        <v>9628</v>
      </c>
      <c r="E660" t="s">
        <v>22</v>
      </c>
      <c r="F660" s="1">
        <v>41883</v>
      </c>
      <c r="G660" s="1">
        <v>41900</v>
      </c>
      <c r="H660" t="s">
        <v>23</v>
      </c>
      <c r="I660" s="6"/>
      <c r="J660" t="s">
        <v>7466</v>
      </c>
      <c r="K660" t="s">
        <v>9629</v>
      </c>
      <c r="L660" t="s">
        <v>9630</v>
      </c>
      <c r="M660" t="s">
        <v>9628</v>
      </c>
      <c r="N660" t="s">
        <v>22</v>
      </c>
      <c r="O660" t="s">
        <v>7468</v>
      </c>
      <c r="P660" t="s">
        <v>28</v>
      </c>
      <c r="R660" s="2">
        <v>229479.25</v>
      </c>
      <c r="S660" s="2">
        <v>229479.25</v>
      </c>
      <c r="T660" s="2">
        <v>328155.09999999998</v>
      </c>
      <c r="U660" s="2">
        <v>0</v>
      </c>
      <c r="V660" s="2">
        <v>419.18</v>
      </c>
      <c r="W660" s="2">
        <v>1829.52</v>
      </c>
      <c r="X660" s="2">
        <v>0</v>
      </c>
      <c r="Y660" s="3" t="s">
        <v>19484</v>
      </c>
    </row>
    <row r="661" spans="1:25" hidden="1" x14ac:dyDescent="0.2">
      <c r="A6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15803-','               1',null,null)</v>
      </c>
      <c r="B661">
        <v>1</v>
      </c>
      <c r="C661" t="s">
        <v>9631</v>
      </c>
      <c r="D661" t="s">
        <v>8579</v>
      </c>
      <c r="E661" t="s">
        <v>22</v>
      </c>
      <c r="F661" s="1">
        <v>41883</v>
      </c>
      <c r="G661" s="1">
        <v>41928</v>
      </c>
      <c r="H661" t="s">
        <v>23</v>
      </c>
      <c r="I661" s="6"/>
      <c r="J661" t="s">
        <v>7466</v>
      </c>
      <c r="K661" t="s">
        <v>9632</v>
      </c>
      <c r="L661" t="s">
        <v>9633</v>
      </c>
      <c r="M661" t="s">
        <v>8579</v>
      </c>
      <c r="N661" t="s">
        <v>22</v>
      </c>
      <c r="O661" t="s">
        <v>7468</v>
      </c>
      <c r="P661" t="s">
        <v>28</v>
      </c>
      <c r="R661" s="2">
        <v>285259.53999999998</v>
      </c>
      <c r="S661" s="2">
        <v>285259.53999999998</v>
      </c>
      <c r="T661" s="2">
        <v>550886</v>
      </c>
      <c r="U661" s="2">
        <v>0</v>
      </c>
      <c r="V661" s="2">
        <v>755.37</v>
      </c>
      <c r="W661" s="2">
        <v>3174.53</v>
      </c>
      <c r="X661" s="2">
        <v>3890.94</v>
      </c>
      <c r="Y661" s="3" t="s">
        <v>19483</v>
      </c>
    </row>
    <row r="662" spans="1:25" hidden="1" x14ac:dyDescent="0.2">
      <c r="A6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15804-','               1',null,null)</v>
      </c>
      <c r="B662">
        <v>1</v>
      </c>
      <c r="C662" t="s">
        <v>9634</v>
      </c>
      <c r="D662" t="s">
        <v>8741</v>
      </c>
      <c r="E662" t="s">
        <v>22</v>
      </c>
      <c r="F662" s="1">
        <v>41883</v>
      </c>
      <c r="G662" s="1">
        <v>41900</v>
      </c>
      <c r="H662" t="s">
        <v>23</v>
      </c>
      <c r="I662" s="6"/>
      <c r="J662" t="s">
        <v>7466</v>
      </c>
      <c r="K662" t="s">
        <v>9635</v>
      </c>
      <c r="L662" t="s">
        <v>9636</v>
      </c>
      <c r="M662" t="s">
        <v>8741</v>
      </c>
      <c r="N662" t="s">
        <v>22</v>
      </c>
      <c r="O662" t="s">
        <v>7468</v>
      </c>
      <c r="P662" t="s">
        <v>28</v>
      </c>
      <c r="R662" s="2">
        <v>52845.54</v>
      </c>
      <c r="S662" s="2">
        <v>52845.54</v>
      </c>
      <c r="T662" s="2">
        <v>78165.149999999994</v>
      </c>
      <c r="U662" s="2">
        <v>0</v>
      </c>
      <c r="V662" s="2">
        <v>83.89</v>
      </c>
      <c r="W662" s="2">
        <v>513.11</v>
      </c>
      <c r="X662" s="2">
        <v>0</v>
      </c>
      <c r="Y662" s="3" t="s">
        <v>19483</v>
      </c>
    </row>
    <row r="663" spans="1:25" hidden="1" x14ac:dyDescent="0.2">
      <c r="A6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15805-','               1',null,null)</v>
      </c>
      <c r="B663">
        <v>1</v>
      </c>
      <c r="C663" t="s">
        <v>9637</v>
      </c>
      <c r="D663" t="s">
        <v>9638</v>
      </c>
      <c r="E663" t="s">
        <v>22</v>
      </c>
      <c r="F663" s="1">
        <v>41883</v>
      </c>
      <c r="G663" s="1">
        <v>41939</v>
      </c>
      <c r="H663" t="s">
        <v>23</v>
      </c>
      <c r="I663" s="6"/>
      <c r="J663" t="s">
        <v>7466</v>
      </c>
      <c r="K663" t="s">
        <v>9639</v>
      </c>
      <c r="L663" t="s">
        <v>9640</v>
      </c>
      <c r="M663" t="s">
        <v>9638</v>
      </c>
      <c r="N663" t="s">
        <v>22</v>
      </c>
      <c r="O663" t="s">
        <v>7468</v>
      </c>
      <c r="P663" t="s">
        <v>28</v>
      </c>
      <c r="R663" s="2">
        <v>1496566.86</v>
      </c>
      <c r="S663" s="2">
        <v>1496566.86</v>
      </c>
      <c r="T663" s="2">
        <v>2082700</v>
      </c>
      <c r="U663" s="2">
        <v>0</v>
      </c>
      <c r="V663" s="2">
        <v>6823.97</v>
      </c>
      <c r="W663" s="2">
        <v>10915.25</v>
      </c>
      <c r="X663" s="2">
        <v>0</v>
      </c>
      <c r="Y663" s="3" t="s">
        <v>19480</v>
      </c>
    </row>
    <row r="664" spans="1:25" hidden="1" x14ac:dyDescent="0.2">
      <c r="A6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15806-','               1',null,null)</v>
      </c>
      <c r="B664">
        <v>1</v>
      </c>
      <c r="C664" t="s">
        <v>9641</v>
      </c>
      <c r="D664" t="s">
        <v>9638</v>
      </c>
      <c r="E664" t="s">
        <v>22</v>
      </c>
      <c r="F664" s="1">
        <v>41883</v>
      </c>
      <c r="G664" s="1">
        <v>41907</v>
      </c>
      <c r="H664" t="s">
        <v>23</v>
      </c>
      <c r="I664" s="6"/>
      <c r="J664" t="s">
        <v>7466</v>
      </c>
      <c r="K664" t="s">
        <v>9642</v>
      </c>
      <c r="L664" t="s">
        <v>9643</v>
      </c>
      <c r="M664" t="s">
        <v>9638</v>
      </c>
      <c r="N664" t="s">
        <v>22</v>
      </c>
      <c r="O664" t="s">
        <v>7468</v>
      </c>
      <c r="P664" t="s">
        <v>28</v>
      </c>
      <c r="R664" s="2">
        <v>150380.16</v>
      </c>
      <c r="S664" s="2">
        <v>150380.16</v>
      </c>
      <c r="T664" s="2">
        <v>0</v>
      </c>
      <c r="U664" s="2">
        <v>0</v>
      </c>
      <c r="V664" s="2">
        <v>0</v>
      </c>
      <c r="W664" s="2">
        <v>1521.54</v>
      </c>
      <c r="X664" s="2">
        <v>0</v>
      </c>
      <c r="Y664" s="3" t="s">
        <v>19480</v>
      </c>
    </row>
    <row r="665" spans="1:25" hidden="1" x14ac:dyDescent="0.2">
      <c r="A6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15807-','               1',null,null)</v>
      </c>
      <c r="B665">
        <v>1</v>
      </c>
      <c r="C665" t="s">
        <v>9644</v>
      </c>
      <c r="D665" t="s">
        <v>9638</v>
      </c>
      <c r="E665" t="s">
        <v>22</v>
      </c>
      <c r="F665" s="1">
        <v>41883</v>
      </c>
      <c r="G665" s="1"/>
      <c r="H665" t="s">
        <v>23</v>
      </c>
      <c r="I665" s="6"/>
      <c r="J665" t="s">
        <v>7466</v>
      </c>
      <c r="K665" t="s">
        <v>9645</v>
      </c>
      <c r="L665" t="s">
        <v>9646</v>
      </c>
      <c r="M665" t="s">
        <v>9638</v>
      </c>
      <c r="N665" t="s">
        <v>22</v>
      </c>
      <c r="O665" t="s">
        <v>7468</v>
      </c>
      <c r="P665" t="s">
        <v>28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3" t="s">
        <v>19480</v>
      </c>
    </row>
    <row r="666" spans="1:25" hidden="1" x14ac:dyDescent="0.2">
      <c r="A6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15808-','               1',null,null)</v>
      </c>
      <c r="B666">
        <v>1</v>
      </c>
      <c r="C666" t="s">
        <v>9647</v>
      </c>
      <c r="D666" t="s">
        <v>9519</v>
      </c>
      <c r="E666" t="s">
        <v>22</v>
      </c>
      <c r="F666" s="1">
        <v>41883</v>
      </c>
      <c r="G666" s="1">
        <v>41900</v>
      </c>
      <c r="H666" t="s">
        <v>23</v>
      </c>
      <c r="I666" s="6"/>
      <c r="J666" t="s">
        <v>7466</v>
      </c>
      <c r="K666" t="s">
        <v>9648</v>
      </c>
      <c r="L666" t="s">
        <v>9649</v>
      </c>
      <c r="M666" t="s">
        <v>9519</v>
      </c>
      <c r="N666" t="s">
        <v>22</v>
      </c>
      <c r="O666" t="s">
        <v>7468</v>
      </c>
      <c r="P666" t="s">
        <v>28</v>
      </c>
      <c r="R666" s="2">
        <v>41034.730000000003</v>
      </c>
      <c r="S666" s="2">
        <v>41034.730000000003</v>
      </c>
      <c r="T666" s="2">
        <v>2073456</v>
      </c>
      <c r="U666" s="2">
        <v>0</v>
      </c>
      <c r="V666" s="2">
        <v>14715.46</v>
      </c>
      <c r="W666" s="2">
        <v>12294.83</v>
      </c>
      <c r="X666" s="2">
        <v>0</v>
      </c>
      <c r="Y666" s="3" t="s">
        <v>19483</v>
      </c>
    </row>
    <row r="667" spans="1:25" hidden="1" x14ac:dyDescent="0.2">
      <c r="A6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15809-','               1',null,null)</v>
      </c>
      <c r="B667">
        <v>1</v>
      </c>
      <c r="C667" t="s">
        <v>9650</v>
      </c>
      <c r="D667" t="s">
        <v>8801</v>
      </c>
      <c r="E667" t="s">
        <v>22</v>
      </c>
      <c r="F667" s="1">
        <v>41883</v>
      </c>
      <c r="G667" s="1">
        <v>41920</v>
      </c>
      <c r="H667" t="s">
        <v>23</v>
      </c>
      <c r="I667" s="6"/>
      <c r="J667" t="s">
        <v>7466</v>
      </c>
      <c r="K667" t="s">
        <v>9651</v>
      </c>
      <c r="L667" t="s">
        <v>9652</v>
      </c>
      <c r="M667" t="s">
        <v>8801</v>
      </c>
      <c r="N667" t="s">
        <v>22</v>
      </c>
      <c r="O667" t="s">
        <v>7468</v>
      </c>
      <c r="P667" t="s">
        <v>28</v>
      </c>
      <c r="R667" s="2">
        <v>149679.4</v>
      </c>
      <c r="S667" s="2">
        <v>149679.4</v>
      </c>
      <c r="T667" s="2">
        <v>234374.6</v>
      </c>
      <c r="U667" s="2">
        <v>0</v>
      </c>
      <c r="V667" s="2">
        <v>60.34</v>
      </c>
      <c r="W667" s="2">
        <v>1271.1400000000001</v>
      </c>
      <c r="X667" s="2">
        <v>0</v>
      </c>
      <c r="Y667" s="3" t="s">
        <v>19485</v>
      </c>
    </row>
    <row r="668" spans="1:25" hidden="1" x14ac:dyDescent="0.2">
      <c r="A6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15810-','               1',null,null)</v>
      </c>
      <c r="B668">
        <v>1</v>
      </c>
      <c r="C668" t="s">
        <v>9653</v>
      </c>
      <c r="D668" t="s">
        <v>8579</v>
      </c>
      <c r="E668" t="s">
        <v>22</v>
      </c>
      <c r="F668" s="1">
        <v>41883</v>
      </c>
      <c r="G668" s="1">
        <v>41927</v>
      </c>
      <c r="H668" t="s">
        <v>23</v>
      </c>
      <c r="I668" s="6"/>
      <c r="J668" t="s">
        <v>7466</v>
      </c>
      <c r="K668" t="s">
        <v>9654</v>
      </c>
      <c r="L668" t="s">
        <v>9655</v>
      </c>
      <c r="M668" t="s">
        <v>8579</v>
      </c>
      <c r="N668" t="s">
        <v>22</v>
      </c>
      <c r="O668" t="s">
        <v>7468</v>
      </c>
      <c r="P668" t="s">
        <v>28</v>
      </c>
      <c r="R668" s="2">
        <v>248304.35</v>
      </c>
      <c r="S668" s="2">
        <v>248304.35</v>
      </c>
      <c r="T668" s="2">
        <v>388806.5</v>
      </c>
      <c r="U668" s="2">
        <v>0</v>
      </c>
      <c r="V668" s="2">
        <v>0</v>
      </c>
      <c r="W668" s="2">
        <v>2122.54</v>
      </c>
      <c r="X668" s="2">
        <v>0</v>
      </c>
      <c r="Y668" s="3" t="s">
        <v>19483</v>
      </c>
    </row>
    <row r="669" spans="1:25" hidden="1" x14ac:dyDescent="0.2">
      <c r="A6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15811-','               1',null,null)</v>
      </c>
      <c r="B669">
        <v>1</v>
      </c>
      <c r="C669" t="s">
        <v>9656</v>
      </c>
      <c r="D669" t="s">
        <v>9657</v>
      </c>
      <c r="E669" t="s">
        <v>22</v>
      </c>
      <c r="F669" s="1">
        <v>41883</v>
      </c>
      <c r="G669" s="1">
        <v>41940</v>
      </c>
      <c r="H669" t="s">
        <v>23</v>
      </c>
      <c r="I669" s="6"/>
      <c r="J669" t="s">
        <v>7466</v>
      </c>
      <c r="K669" t="s">
        <v>9658</v>
      </c>
      <c r="L669" t="s">
        <v>9659</v>
      </c>
      <c r="M669" t="s">
        <v>9657</v>
      </c>
      <c r="N669" t="s">
        <v>22</v>
      </c>
      <c r="O669" t="s">
        <v>7468</v>
      </c>
      <c r="P669" t="s">
        <v>28</v>
      </c>
      <c r="R669" s="2">
        <v>267512.08</v>
      </c>
      <c r="S669" s="2">
        <v>267512.08</v>
      </c>
      <c r="T669" s="2">
        <v>0</v>
      </c>
      <c r="U669" s="2">
        <v>0</v>
      </c>
      <c r="V669" s="2">
        <v>227.81</v>
      </c>
      <c r="W669" s="2">
        <v>2423.12</v>
      </c>
      <c r="X669" s="2">
        <v>0</v>
      </c>
      <c r="Y669" s="3" t="s">
        <v>19484</v>
      </c>
    </row>
    <row r="670" spans="1:25" hidden="1" x14ac:dyDescent="0.2">
      <c r="A6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15812-','               1',null,null)</v>
      </c>
      <c r="B670">
        <v>1</v>
      </c>
      <c r="C670" t="s">
        <v>9660</v>
      </c>
      <c r="D670" t="s">
        <v>8723</v>
      </c>
      <c r="E670" t="s">
        <v>22</v>
      </c>
      <c r="F670" s="1">
        <v>41883</v>
      </c>
      <c r="G670" s="1">
        <v>41920</v>
      </c>
      <c r="H670" t="s">
        <v>23</v>
      </c>
      <c r="I670" s="6"/>
      <c r="J670" t="s">
        <v>7466</v>
      </c>
      <c r="K670" t="s">
        <v>9661</v>
      </c>
      <c r="L670" t="s">
        <v>9662</v>
      </c>
      <c r="M670" t="s">
        <v>8723</v>
      </c>
      <c r="N670" t="s">
        <v>22</v>
      </c>
      <c r="O670" t="s">
        <v>7468</v>
      </c>
      <c r="P670" t="s">
        <v>28</v>
      </c>
      <c r="R670" s="2">
        <v>4898.04</v>
      </c>
      <c r="S670" s="2">
        <v>4898.04</v>
      </c>
      <c r="T670" s="2">
        <v>0</v>
      </c>
      <c r="U670" s="2">
        <v>0</v>
      </c>
      <c r="V670" s="2">
        <v>6.61</v>
      </c>
      <c r="W670" s="2">
        <v>48.59</v>
      </c>
      <c r="X670" s="2">
        <v>0</v>
      </c>
      <c r="Y670" s="3" t="s">
        <v>19487</v>
      </c>
    </row>
    <row r="671" spans="1:25" hidden="1" x14ac:dyDescent="0.2">
      <c r="A6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15813-','               1',null,null)</v>
      </c>
      <c r="B671">
        <v>1</v>
      </c>
      <c r="C671" t="s">
        <v>9663</v>
      </c>
      <c r="D671" t="s">
        <v>9664</v>
      </c>
      <c r="E671" t="s">
        <v>22</v>
      </c>
      <c r="F671" s="1">
        <v>41883</v>
      </c>
      <c r="G671" s="1">
        <v>41907</v>
      </c>
      <c r="H671" t="s">
        <v>23</v>
      </c>
      <c r="I671" s="6"/>
      <c r="J671" t="s">
        <v>7466</v>
      </c>
      <c r="K671" t="s">
        <v>9665</v>
      </c>
      <c r="L671" t="s">
        <v>9666</v>
      </c>
      <c r="M671" t="s">
        <v>9664</v>
      </c>
      <c r="N671" t="s">
        <v>22</v>
      </c>
      <c r="O671" t="s">
        <v>7468</v>
      </c>
      <c r="P671" t="s">
        <v>28</v>
      </c>
      <c r="R671" s="2">
        <v>307373.43</v>
      </c>
      <c r="S671" s="2">
        <v>307373.43</v>
      </c>
      <c r="T671" s="2">
        <v>474838</v>
      </c>
      <c r="U671" s="2">
        <v>0</v>
      </c>
      <c r="V671" s="2">
        <v>0</v>
      </c>
      <c r="W671" s="2">
        <v>2742.41</v>
      </c>
      <c r="X671" s="2">
        <v>0</v>
      </c>
      <c r="Y671" s="3" t="s">
        <v>19483</v>
      </c>
    </row>
    <row r="672" spans="1:25" hidden="1" x14ac:dyDescent="0.2">
      <c r="A6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15814-','               1',null,null)</v>
      </c>
      <c r="B672">
        <v>1</v>
      </c>
      <c r="C672" t="s">
        <v>9667</v>
      </c>
      <c r="D672" t="s">
        <v>9668</v>
      </c>
      <c r="E672" t="s">
        <v>22</v>
      </c>
      <c r="F672" s="1">
        <v>41883</v>
      </c>
      <c r="G672" s="1">
        <v>41927</v>
      </c>
      <c r="H672" t="s">
        <v>23</v>
      </c>
      <c r="I672" s="6"/>
      <c r="J672" t="s">
        <v>7466</v>
      </c>
      <c r="K672" t="s">
        <v>9669</v>
      </c>
      <c r="L672" t="s">
        <v>9670</v>
      </c>
      <c r="M672" t="s">
        <v>9668</v>
      </c>
      <c r="N672" t="s">
        <v>22</v>
      </c>
      <c r="O672" t="s">
        <v>7468</v>
      </c>
      <c r="P672" t="s">
        <v>28</v>
      </c>
      <c r="R672" s="2">
        <v>60394.32</v>
      </c>
      <c r="S672" s="2">
        <v>60394.32</v>
      </c>
      <c r="T672" s="2">
        <v>0</v>
      </c>
      <c r="U672" s="2">
        <v>0</v>
      </c>
      <c r="V672" s="2">
        <v>0</v>
      </c>
      <c r="W672" s="2">
        <v>557.92999999999995</v>
      </c>
      <c r="X672" s="2">
        <v>0</v>
      </c>
      <c r="Y672" s="3" t="s">
        <v>19480</v>
      </c>
    </row>
    <row r="673" spans="1:25" hidden="1" x14ac:dyDescent="0.2">
      <c r="A6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15815-','               1',null,null)</v>
      </c>
      <c r="B673">
        <v>1</v>
      </c>
      <c r="C673" t="s">
        <v>9671</v>
      </c>
      <c r="D673" t="s">
        <v>8701</v>
      </c>
      <c r="E673" t="s">
        <v>22</v>
      </c>
      <c r="F673" s="1">
        <v>41883</v>
      </c>
      <c r="G673" s="1">
        <v>41932</v>
      </c>
      <c r="H673" t="s">
        <v>23</v>
      </c>
      <c r="I673" s="6"/>
      <c r="J673" t="s">
        <v>7466</v>
      </c>
      <c r="K673" t="s">
        <v>9672</v>
      </c>
      <c r="L673" t="s">
        <v>9673</v>
      </c>
      <c r="M673" t="s">
        <v>8701</v>
      </c>
      <c r="N673" t="s">
        <v>22</v>
      </c>
      <c r="O673" t="s">
        <v>7468</v>
      </c>
      <c r="P673" t="s">
        <v>28</v>
      </c>
      <c r="R673" s="2">
        <v>212587.83</v>
      </c>
      <c r="S673" s="2">
        <v>212587.83</v>
      </c>
      <c r="T673" s="2">
        <v>367427.97</v>
      </c>
      <c r="U673" s="2">
        <v>0</v>
      </c>
      <c r="V673" s="2">
        <v>319.83</v>
      </c>
      <c r="W673" s="2">
        <v>2083.71</v>
      </c>
      <c r="X673" s="2">
        <v>2010.01</v>
      </c>
      <c r="Y673" s="3" t="s">
        <v>19482</v>
      </c>
    </row>
    <row r="674" spans="1:25" hidden="1" x14ac:dyDescent="0.2">
      <c r="A6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15816-','               1',null,null)</v>
      </c>
      <c r="B674">
        <v>1</v>
      </c>
      <c r="C674" t="s">
        <v>9674</v>
      </c>
      <c r="D674" t="s">
        <v>8701</v>
      </c>
      <c r="E674" t="s">
        <v>22</v>
      </c>
      <c r="F674" s="1">
        <v>41883</v>
      </c>
      <c r="G674" s="1">
        <v>41926</v>
      </c>
      <c r="H674" t="s">
        <v>23</v>
      </c>
      <c r="I674" s="6"/>
      <c r="J674" t="s">
        <v>7466</v>
      </c>
      <c r="K674" t="s">
        <v>9675</v>
      </c>
      <c r="L674" t="s">
        <v>9676</v>
      </c>
      <c r="M674" t="s">
        <v>8701</v>
      </c>
      <c r="N674" t="s">
        <v>22</v>
      </c>
      <c r="O674" t="s">
        <v>7468</v>
      </c>
      <c r="P674" t="s">
        <v>28</v>
      </c>
      <c r="R674" s="2">
        <v>92040.09</v>
      </c>
      <c r="S674" s="2">
        <v>92040.09</v>
      </c>
      <c r="T674" s="2">
        <v>129093</v>
      </c>
      <c r="U674" s="2">
        <v>0</v>
      </c>
      <c r="V674" s="2">
        <v>0</v>
      </c>
      <c r="W674" s="2">
        <v>695.85</v>
      </c>
      <c r="X674" s="2">
        <v>695.85</v>
      </c>
      <c r="Y674" s="3" t="s">
        <v>19482</v>
      </c>
    </row>
    <row r="675" spans="1:25" hidden="1" x14ac:dyDescent="0.2">
      <c r="A6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15817-','               1',null,null)</v>
      </c>
      <c r="B675">
        <v>1</v>
      </c>
      <c r="C675" t="s">
        <v>9677</v>
      </c>
      <c r="D675" t="s">
        <v>9678</v>
      </c>
      <c r="E675" t="s">
        <v>22</v>
      </c>
      <c r="F675" s="1">
        <v>41883</v>
      </c>
      <c r="G675" s="1">
        <v>41920</v>
      </c>
      <c r="H675" t="s">
        <v>23</v>
      </c>
      <c r="I675" s="6"/>
      <c r="J675" t="s">
        <v>7466</v>
      </c>
      <c r="K675" t="s">
        <v>9679</v>
      </c>
      <c r="L675" t="s">
        <v>9680</v>
      </c>
      <c r="M675" t="s">
        <v>9678</v>
      </c>
      <c r="N675" t="s">
        <v>22</v>
      </c>
      <c r="O675" t="s">
        <v>7468</v>
      </c>
      <c r="P675" t="s">
        <v>28</v>
      </c>
      <c r="R675" s="2">
        <v>27510.79</v>
      </c>
      <c r="S675" s="2">
        <v>27510.79</v>
      </c>
      <c r="T675" s="2">
        <v>28099.08</v>
      </c>
      <c r="U675" s="2">
        <v>0</v>
      </c>
      <c r="V675" s="2">
        <v>14.64</v>
      </c>
      <c r="W675" s="2">
        <v>223.23</v>
      </c>
      <c r="X675" s="2">
        <v>0</v>
      </c>
      <c r="Y675" s="3" t="s">
        <v>19484</v>
      </c>
    </row>
    <row r="676" spans="1:25" hidden="1" x14ac:dyDescent="0.2">
      <c r="A6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15818-','               1',null,null)</v>
      </c>
      <c r="B676">
        <v>1</v>
      </c>
      <c r="C676" t="s">
        <v>9681</v>
      </c>
      <c r="D676" t="s">
        <v>9682</v>
      </c>
      <c r="E676" t="s">
        <v>22</v>
      </c>
      <c r="F676" s="1">
        <v>41883</v>
      </c>
      <c r="G676" s="1">
        <v>41907</v>
      </c>
      <c r="H676" t="s">
        <v>23</v>
      </c>
      <c r="I676" s="6"/>
      <c r="J676" t="s">
        <v>7466</v>
      </c>
      <c r="K676" t="s">
        <v>9683</v>
      </c>
      <c r="L676" t="s">
        <v>9684</v>
      </c>
      <c r="M676" t="s">
        <v>9682</v>
      </c>
      <c r="N676" t="s">
        <v>22</v>
      </c>
      <c r="O676" t="s">
        <v>7468</v>
      </c>
      <c r="P676" t="s">
        <v>28</v>
      </c>
      <c r="R676" s="2">
        <v>76087.64</v>
      </c>
      <c r="S676" s="2">
        <v>76087.64</v>
      </c>
      <c r="T676" s="2">
        <v>87043.18</v>
      </c>
      <c r="U676" s="2">
        <v>0</v>
      </c>
      <c r="V676" s="2">
        <v>0</v>
      </c>
      <c r="W676" s="2">
        <v>715.6</v>
      </c>
      <c r="X676" s="2">
        <v>0</v>
      </c>
      <c r="Y676" s="3" t="s">
        <v>19483</v>
      </c>
    </row>
    <row r="677" spans="1:25" hidden="1" x14ac:dyDescent="0.2">
      <c r="A6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15819-','               1',null,null)</v>
      </c>
      <c r="B677">
        <v>1</v>
      </c>
      <c r="C677" t="s">
        <v>9685</v>
      </c>
      <c r="D677" t="s">
        <v>8705</v>
      </c>
      <c r="E677" t="s">
        <v>22</v>
      </c>
      <c r="F677" s="1">
        <v>41883</v>
      </c>
      <c r="G677" s="1">
        <v>41927</v>
      </c>
      <c r="H677" t="s">
        <v>23</v>
      </c>
      <c r="I677" s="6"/>
      <c r="J677" t="s">
        <v>7466</v>
      </c>
      <c r="K677" t="s">
        <v>9686</v>
      </c>
      <c r="L677" t="s">
        <v>9687</v>
      </c>
      <c r="M677" t="s">
        <v>8705</v>
      </c>
      <c r="N677" t="s">
        <v>22</v>
      </c>
      <c r="O677" t="s">
        <v>7468</v>
      </c>
      <c r="P677" t="s">
        <v>28</v>
      </c>
      <c r="R677" s="2">
        <v>1056303.3600000001</v>
      </c>
      <c r="S677" s="2">
        <v>1056303.3600000001</v>
      </c>
      <c r="T677" s="2">
        <v>462000</v>
      </c>
      <c r="U677" s="2">
        <v>0</v>
      </c>
      <c r="V677" s="2">
        <v>3631.08</v>
      </c>
      <c r="W677" s="2">
        <v>8671.52</v>
      </c>
      <c r="X677" s="2">
        <v>0</v>
      </c>
      <c r="Y677" s="3" t="s">
        <v>19480</v>
      </c>
    </row>
    <row r="678" spans="1:25" hidden="1" x14ac:dyDescent="0.2">
      <c r="A6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15820-','               1',null,null)</v>
      </c>
      <c r="B678">
        <v>1</v>
      </c>
      <c r="C678" t="s">
        <v>9688</v>
      </c>
      <c r="D678" t="s">
        <v>9689</v>
      </c>
      <c r="E678" t="s">
        <v>22</v>
      </c>
      <c r="F678" s="1">
        <v>41883</v>
      </c>
      <c r="G678" s="1">
        <v>41906</v>
      </c>
      <c r="H678" t="s">
        <v>23</v>
      </c>
      <c r="I678" s="6"/>
      <c r="J678" t="s">
        <v>7466</v>
      </c>
      <c r="K678" t="s">
        <v>9690</v>
      </c>
      <c r="L678" t="s">
        <v>9691</v>
      </c>
      <c r="M678" t="s">
        <v>9689</v>
      </c>
      <c r="N678" t="s">
        <v>22</v>
      </c>
      <c r="O678" t="s">
        <v>7468</v>
      </c>
      <c r="P678" t="s">
        <v>28</v>
      </c>
      <c r="R678" s="2">
        <v>77147.16</v>
      </c>
      <c r="S678" s="2">
        <v>77147.16</v>
      </c>
      <c r="T678" s="2">
        <v>86404.2</v>
      </c>
      <c r="U678" s="2">
        <v>0</v>
      </c>
      <c r="V678" s="2">
        <v>0</v>
      </c>
      <c r="W678" s="2">
        <v>725.39</v>
      </c>
      <c r="X678" s="2">
        <v>0</v>
      </c>
      <c r="Y678" s="3" t="s">
        <v>19483</v>
      </c>
    </row>
    <row r="679" spans="1:25" hidden="1" x14ac:dyDescent="0.2">
      <c r="A6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15821-','               1',null,null)</v>
      </c>
      <c r="B679">
        <v>1</v>
      </c>
      <c r="C679" t="s">
        <v>9692</v>
      </c>
      <c r="D679" t="s">
        <v>8790</v>
      </c>
      <c r="E679" t="s">
        <v>22</v>
      </c>
      <c r="F679" s="1">
        <v>41883</v>
      </c>
      <c r="G679" s="1">
        <v>41913</v>
      </c>
      <c r="H679" t="s">
        <v>23</v>
      </c>
      <c r="I679" s="6"/>
      <c r="J679" t="s">
        <v>7466</v>
      </c>
      <c r="K679" t="s">
        <v>9693</v>
      </c>
      <c r="L679" t="s">
        <v>9694</v>
      </c>
      <c r="M679" t="s">
        <v>8790</v>
      </c>
      <c r="N679" t="s">
        <v>22</v>
      </c>
      <c r="O679" t="s">
        <v>7468</v>
      </c>
      <c r="P679" t="s">
        <v>28</v>
      </c>
      <c r="R679" s="2">
        <v>150304.98000000001</v>
      </c>
      <c r="S679" s="2">
        <v>150304.98000000001</v>
      </c>
      <c r="T679" s="2">
        <v>355288</v>
      </c>
      <c r="U679" s="2">
        <v>0</v>
      </c>
      <c r="V679" s="2">
        <v>0</v>
      </c>
      <c r="W679" s="2">
        <v>1466.12</v>
      </c>
      <c r="X679" s="2">
        <v>0</v>
      </c>
      <c r="Y679" s="3" t="s">
        <v>19483</v>
      </c>
    </row>
    <row r="680" spans="1:25" hidden="1" x14ac:dyDescent="0.2">
      <c r="A6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15822-','               1',null,null)</v>
      </c>
      <c r="B680">
        <v>1</v>
      </c>
      <c r="C680" t="s">
        <v>9695</v>
      </c>
      <c r="D680" t="s">
        <v>122</v>
      </c>
      <c r="E680" t="s">
        <v>22</v>
      </c>
      <c r="F680" s="1">
        <v>41883</v>
      </c>
      <c r="G680" s="1">
        <v>41907</v>
      </c>
      <c r="H680" t="s">
        <v>23</v>
      </c>
      <c r="I680" s="6"/>
      <c r="J680" t="s">
        <v>7466</v>
      </c>
      <c r="K680" t="s">
        <v>9696</v>
      </c>
      <c r="L680" t="s">
        <v>9697</v>
      </c>
      <c r="M680" t="s">
        <v>122</v>
      </c>
      <c r="N680" t="s">
        <v>22</v>
      </c>
      <c r="O680" t="s">
        <v>7468</v>
      </c>
      <c r="P680" t="s">
        <v>28</v>
      </c>
      <c r="R680" s="2">
        <v>62721.52</v>
      </c>
      <c r="S680" s="2">
        <v>62721.52</v>
      </c>
      <c r="T680" s="2">
        <v>64064.84</v>
      </c>
      <c r="U680" s="2">
        <v>0</v>
      </c>
      <c r="V680" s="2">
        <v>0</v>
      </c>
      <c r="W680" s="2">
        <v>526.67999999999995</v>
      </c>
      <c r="X680" s="2">
        <v>0</v>
      </c>
      <c r="Y680" s="3" t="s">
        <v>19484</v>
      </c>
    </row>
    <row r="681" spans="1:25" hidden="1" x14ac:dyDescent="0.2">
      <c r="A6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15824-','               1',null,null)</v>
      </c>
      <c r="B681">
        <v>1</v>
      </c>
      <c r="C681" t="s">
        <v>9698</v>
      </c>
      <c r="D681" t="s">
        <v>8537</v>
      </c>
      <c r="E681" t="s">
        <v>22</v>
      </c>
      <c r="F681" s="1">
        <v>41883</v>
      </c>
      <c r="G681" s="1">
        <v>41907</v>
      </c>
      <c r="H681" t="s">
        <v>23</v>
      </c>
      <c r="I681" s="6"/>
      <c r="J681" t="s">
        <v>7466</v>
      </c>
      <c r="K681" t="s">
        <v>9699</v>
      </c>
      <c r="L681" t="s">
        <v>9700</v>
      </c>
      <c r="M681" t="s">
        <v>8537</v>
      </c>
      <c r="N681" t="s">
        <v>22</v>
      </c>
      <c r="O681" t="s">
        <v>7468</v>
      </c>
      <c r="P681" t="s">
        <v>28</v>
      </c>
      <c r="R681" s="2">
        <v>31267.02</v>
      </c>
      <c r="S681" s="2">
        <v>31267.02</v>
      </c>
      <c r="T681" s="2">
        <v>31936.1</v>
      </c>
      <c r="U681" s="2">
        <v>0</v>
      </c>
      <c r="V681" s="2">
        <v>0</v>
      </c>
      <c r="W681" s="2">
        <v>262.60000000000002</v>
      </c>
      <c r="X681" s="2">
        <v>0</v>
      </c>
      <c r="Y681" s="3" t="s">
        <v>19484</v>
      </c>
    </row>
    <row r="682" spans="1:25" hidden="1" x14ac:dyDescent="0.2">
      <c r="A6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15825-','               1',null,null)</v>
      </c>
      <c r="B682">
        <v>1</v>
      </c>
      <c r="C682" t="s">
        <v>9701</v>
      </c>
      <c r="D682" t="s">
        <v>9668</v>
      </c>
      <c r="E682" t="s">
        <v>22</v>
      </c>
      <c r="F682" s="1">
        <v>41883</v>
      </c>
      <c r="G682" s="1">
        <v>41929</v>
      </c>
      <c r="H682" t="s">
        <v>23</v>
      </c>
      <c r="I682" s="6"/>
      <c r="J682" t="s">
        <v>7466</v>
      </c>
      <c r="K682" t="s">
        <v>9702</v>
      </c>
      <c r="L682" t="s">
        <v>9703</v>
      </c>
      <c r="M682" t="s">
        <v>9668</v>
      </c>
      <c r="N682" t="s">
        <v>22</v>
      </c>
      <c r="O682" t="s">
        <v>7468</v>
      </c>
      <c r="P682" t="s">
        <v>28</v>
      </c>
      <c r="R682" s="2">
        <v>604129.05000000005</v>
      </c>
      <c r="S682" s="2">
        <v>604129.05000000005</v>
      </c>
      <c r="T682" s="2">
        <v>0</v>
      </c>
      <c r="U682" s="2">
        <v>0</v>
      </c>
      <c r="V682" s="2">
        <v>1752.61</v>
      </c>
      <c r="W682" s="2">
        <v>4890.03</v>
      </c>
      <c r="X682" s="2">
        <v>0</v>
      </c>
      <c r="Y682" s="3" t="s">
        <v>19480</v>
      </c>
    </row>
    <row r="683" spans="1:25" hidden="1" x14ac:dyDescent="0.2">
      <c r="A6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15826-','               1',null,null)</v>
      </c>
      <c r="B683">
        <v>1</v>
      </c>
      <c r="C683" t="s">
        <v>9704</v>
      </c>
      <c r="D683" t="s">
        <v>9705</v>
      </c>
      <c r="E683" t="s">
        <v>22</v>
      </c>
      <c r="F683" s="1">
        <v>41883</v>
      </c>
      <c r="G683" s="1">
        <v>41922</v>
      </c>
      <c r="H683" t="s">
        <v>23</v>
      </c>
      <c r="I683" s="6"/>
      <c r="J683" t="s">
        <v>7466</v>
      </c>
      <c r="K683" t="s">
        <v>9706</v>
      </c>
      <c r="L683" t="s">
        <v>9707</v>
      </c>
      <c r="M683" t="s">
        <v>9705</v>
      </c>
      <c r="N683" t="s">
        <v>22</v>
      </c>
      <c r="O683" t="s">
        <v>7468</v>
      </c>
      <c r="P683" t="s">
        <v>28</v>
      </c>
      <c r="R683" s="2">
        <v>62480.67</v>
      </c>
      <c r="S683" s="2">
        <v>62480.67</v>
      </c>
      <c r="T683" s="2">
        <v>63819.23</v>
      </c>
      <c r="U683" s="2">
        <v>0</v>
      </c>
      <c r="V683" s="2">
        <v>24.05</v>
      </c>
      <c r="W683" s="2">
        <v>506.98</v>
      </c>
      <c r="X683" s="2">
        <v>0</v>
      </c>
      <c r="Y683" s="3" t="s">
        <v>19483</v>
      </c>
    </row>
    <row r="684" spans="1:25" hidden="1" x14ac:dyDescent="0.2">
      <c r="A6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15827-','               1',null,null)</v>
      </c>
      <c r="B684">
        <v>1</v>
      </c>
      <c r="C684" t="s">
        <v>9708</v>
      </c>
      <c r="D684" t="s">
        <v>8793</v>
      </c>
      <c r="E684" t="s">
        <v>22</v>
      </c>
      <c r="F684" s="1">
        <v>41883</v>
      </c>
      <c r="G684" s="1">
        <v>41936</v>
      </c>
      <c r="H684" t="s">
        <v>23</v>
      </c>
      <c r="I684" s="6"/>
      <c r="J684" t="s">
        <v>7466</v>
      </c>
      <c r="K684" t="s">
        <v>9709</v>
      </c>
      <c r="L684" t="s">
        <v>9710</v>
      </c>
      <c r="M684" t="s">
        <v>8793</v>
      </c>
      <c r="N684" t="s">
        <v>22</v>
      </c>
      <c r="O684" t="s">
        <v>7468</v>
      </c>
      <c r="P684" t="s">
        <v>28</v>
      </c>
      <c r="R684" s="2">
        <v>1738769.9</v>
      </c>
      <c r="S684" s="2">
        <v>1738769.9</v>
      </c>
      <c r="T684" s="2">
        <v>2147855.89</v>
      </c>
      <c r="U684" s="2">
        <v>0</v>
      </c>
      <c r="V684" s="2">
        <v>439.94</v>
      </c>
      <c r="W684" s="2">
        <v>9561.85</v>
      </c>
      <c r="X684" s="2">
        <v>9854.59</v>
      </c>
      <c r="Y684" s="3" t="s">
        <v>19482</v>
      </c>
    </row>
    <row r="685" spans="1:25" hidden="1" x14ac:dyDescent="0.2">
      <c r="A6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15828-','               1',null,null)</v>
      </c>
      <c r="B685">
        <v>1</v>
      </c>
      <c r="C685" t="s">
        <v>9711</v>
      </c>
      <c r="D685" t="s">
        <v>8616</v>
      </c>
      <c r="E685" t="s">
        <v>22</v>
      </c>
      <c r="F685" s="1">
        <v>41883</v>
      </c>
      <c r="G685" s="1">
        <v>41907</v>
      </c>
      <c r="H685" t="s">
        <v>23</v>
      </c>
      <c r="I685" s="6"/>
      <c r="J685" t="s">
        <v>7466</v>
      </c>
      <c r="K685" t="s">
        <v>9712</v>
      </c>
      <c r="L685" t="s">
        <v>9713</v>
      </c>
      <c r="M685" t="s">
        <v>8616</v>
      </c>
      <c r="N685" t="s">
        <v>22</v>
      </c>
      <c r="O685" t="s">
        <v>7468</v>
      </c>
      <c r="P685" t="s">
        <v>28</v>
      </c>
      <c r="R685" s="2">
        <v>21645.96</v>
      </c>
      <c r="S685" s="2">
        <v>21645.96</v>
      </c>
      <c r="T685" s="2">
        <v>0</v>
      </c>
      <c r="U685" s="2">
        <v>0</v>
      </c>
      <c r="V685" s="2">
        <v>0</v>
      </c>
      <c r="W685" s="2">
        <v>206.15</v>
      </c>
      <c r="X685" s="2">
        <v>0</v>
      </c>
      <c r="Y685" s="3" t="s">
        <v>19483</v>
      </c>
    </row>
    <row r="686" spans="1:25" hidden="1" x14ac:dyDescent="0.2">
      <c r="A6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15829-','               1',null,null)</v>
      </c>
      <c r="B686">
        <v>1</v>
      </c>
      <c r="C686" t="s">
        <v>9714</v>
      </c>
      <c r="D686" t="s">
        <v>9715</v>
      </c>
      <c r="E686" t="s">
        <v>22</v>
      </c>
      <c r="F686" s="1">
        <v>41883</v>
      </c>
      <c r="G686" s="1">
        <v>41920</v>
      </c>
      <c r="H686" t="s">
        <v>23</v>
      </c>
      <c r="I686" s="6"/>
      <c r="J686" t="s">
        <v>7466</v>
      </c>
      <c r="K686" t="s">
        <v>9716</v>
      </c>
      <c r="L686" t="s">
        <v>9717</v>
      </c>
      <c r="M686" t="s">
        <v>9715</v>
      </c>
      <c r="N686" t="s">
        <v>22</v>
      </c>
      <c r="O686" t="s">
        <v>7468</v>
      </c>
      <c r="P686" t="s">
        <v>28</v>
      </c>
      <c r="R686" s="2">
        <v>62312.01</v>
      </c>
      <c r="S686" s="2">
        <v>62312.01</v>
      </c>
      <c r="T686" s="2">
        <v>0</v>
      </c>
      <c r="U686" s="2">
        <v>0</v>
      </c>
      <c r="V686" s="2">
        <v>0</v>
      </c>
      <c r="W686" s="2">
        <v>572.98</v>
      </c>
      <c r="X686" s="2">
        <v>0</v>
      </c>
      <c r="Y686" s="3" t="s">
        <v>19480</v>
      </c>
    </row>
    <row r="687" spans="1:25" hidden="1" x14ac:dyDescent="0.2">
      <c r="A6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15830-','               1',null,null)</v>
      </c>
      <c r="B687">
        <v>1</v>
      </c>
      <c r="C687" t="s">
        <v>9718</v>
      </c>
      <c r="D687" t="s">
        <v>9719</v>
      </c>
      <c r="E687" t="s">
        <v>22</v>
      </c>
      <c r="F687" s="1">
        <v>41883</v>
      </c>
      <c r="G687" s="1">
        <v>41913</v>
      </c>
      <c r="H687" t="s">
        <v>23</v>
      </c>
      <c r="I687" s="6"/>
      <c r="J687" t="s">
        <v>7466</v>
      </c>
      <c r="K687" t="s">
        <v>9720</v>
      </c>
      <c r="L687" t="s">
        <v>9721</v>
      </c>
      <c r="M687" t="s">
        <v>9719</v>
      </c>
      <c r="N687" t="s">
        <v>22</v>
      </c>
      <c r="O687" t="s">
        <v>7468</v>
      </c>
      <c r="P687" t="s">
        <v>28</v>
      </c>
      <c r="R687" s="2">
        <v>179099.16</v>
      </c>
      <c r="S687" s="2">
        <v>179099.16</v>
      </c>
      <c r="T687" s="2">
        <v>191992.95999999999</v>
      </c>
      <c r="U687" s="2">
        <v>0</v>
      </c>
      <c r="V687" s="2">
        <v>122.08</v>
      </c>
      <c r="W687" s="2">
        <v>1573.47</v>
      </c>
      <c r="X687" s="2">
        <v>0</v>
      </c>
      <c r="Y687" s="3" t="s">
        <v>19483</v>
      </c>
    </row>
    <row r="688" spans="1:25" hidden="1" x14ac:dyDescent="0.2">
      <c r="A6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15831-','               1',null,null)</v>
      </c>
      <c r="B688">
        <v>1</v>
      </c>
      <c r="C688" t="s">
        <v>9722</v>
      </c>
      <c r="D688" t="s">
        <v>8741</v>
      </c>
      <c r="E688" t="s">
        <v>22</v>
      </c>
      <c r="F688" s="1">
        <v>41883</v>
      </c>
      <c r="G688" s="1">
        <v>41929</v>
      </c>
      <c r="H688" t="s">
        <v>23</v>
      </c>
      <c r="I688" s="6"/>
      <c r="J688" t="s">
        <v>7466</v>
      </c>
      <c r="K688" t="s">
        <v>9723</v>
      </c>
      <c r="L688" t="s">
        <v>9724</v>
      </c>
      <c r="M688" t="s">
        <v>8741</v>
      </c>
      <c r="N688" t="s">
        <v>22</v>
      </c>
      <c r="O688" t="s">
        <v>7468</v>
      </c>
      <c r="P688" t="s">
        <v>28</v>
      </c>
      <c r="R688" s="2">
        <v>146624</v>
      </c>
      <c r="S688" s="2">
        <v>146624</v>
      </c>
      <c r="T688" s="2">
        <v>159526</v>
      </c>
      <c r="U688" s="2">
        <v>0</v>
      </c>
      <c r="V688" s="2">
        <v>118</v>
      </c>
      <c r="W688" s="2">
        <v>1185.29</v>
      </c>
      <c r="X688" s="2">
        <v>0</v>
      </c>
      <c r="Y688" s="3" t="s">
        <v>19483</v>
      </c>
    </row>
    <row r="689" spans="1:25" hidden="1" x14ac:dyDescent="0.2">
      <c r="A6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15832-','               1',null,null)</v>
      </c>
      <c r="B689">
        <v>1</v>
      </c>
      <c r="C689" t="s">
        <v>9725</v>
      </c>
      <c r="D689" t="s">
        <v>9726</v>
      </c>
      <c r="E689" t="s">
        <v>22</v>
      </c>
      <c r="F689" s="1">
        <v>41883</v>
      </c>
      <c r="G689" s="1">
        <v>41913</v>
      </c>
      <c r="H689" t="s">
        <v>23</v>
      </c>
      <c r="I689" s="6"/>
      <c r="J689" t="s">
        <v>7466</v>
      </c>
      <c r="K689" t="s">
        <v>9727</v>
      </c>
      <c r="L689" t="s">
        <v>9728</v>
      </c>
      <c r="M689" t="s">
        <v>9726</v>
      </c>
      <c r="N689" t="s">
        <v>22</v>
      </c>
      <c r="O689" t="s">
        <v>7468</v>
      </c>
      <c r="P689" t="s">
        <v>28</v>
      </c>
      <c r="R689" s="2">
        <v>75353.039999999994</v>
      </c>
      <c r="S689" s="2">
        <v>75353.039999999994</v>
      </c>
      <c r="T689" s="2">
        <v>0</v>
      </c>
      <c r="U689" s="2">
        <v>0</v>
      </c>
      <c r="V689" s="2">
        <v>0</v>
      </c>
      <c r="W689" s="2">
        <v>717.65</v>
      </c>
      <c r="X689" s="2">
        <v>0</v>
      </c>
      <c r="Y689" s="3" t="s">
        <v>19483</v>
      </c>
    </row>
    <row r="690" spans="1:25" hidden="1" x14ac:dyDescent="0.2">
      <c r="A6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15833-','               1',null,null)</v>
      </c>
      <c r="B690">
        <v>1</v>
      </c>
      <c r="C690" t="s">
        <v>9729</v>
      </c>
      <c r="D690" t="s">
        <v>183</v>
      </c>
      <c r="E690" t="s">
        <v>22</v>
      </c>
      <c r="F690" s="1">
        <v>41883</v>
      </c>
      <c r="G690" s="1">
        <v>41939</v>
      </c>
      <c r="H690" t="s">
        <v>23</v>
      </c>
      <c r="I690" s="6"/>
      <c r="J690" t="s">
        <v>7466</v>
      </c>
      <c r="K690" t="s">
        <v>9730</v>
      </c>
      <c r="L690" t="s">
        <v>9731</v>
      </c>
      <c r="M690" t="s">
        <v>183</v>
      </c>
      <c r="N690" t="s">
        <v>22</v>
      </c>
      <c r="O690" t="s">
        <v>7468</v>
      </c>
      <c r="P690" t="s">
        <v>28</v>
      </c>
      <c r="R690" s="2">
        <v>625525.07999999996</v>
      </c>
      <c r="S690" s="2">
        <v>625525.07999999996</v>
      </c>
      <c r="T690" s="2">
        <v>1187200</v>
      </c>
      <c r="U690" s="2">
        <v>0</v>
      </c>
      <c r="V690" s="2">
        <v>871.21</v>
      </c>
      <c r="W690" s="2">
        <v>5049.05</v>
      </c>
      <c r="X690" s="2">
        <v>0</v>
      </c>
      <c r="Y690" s="3" t="s">
        <v>19480</v>
      </c>
    </row>
    <row r="691" spans="1:25" hidden="1" x14ac:dyDescent="0.2">
      <c r="A6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15834-','               1','SP_E',null)</v>
      </c>
      <c r="B691">
        <v>1</v>
      </c>
      <c r="C691" t="s">
        <v>9732</v>
      </c>
      <c r="D691" t="s">
        <v>8701</v>
      </c>
      <c r="E691" t="s">
        <v>22</v>
      </c>
      <c r="F691" s="1">
        <v>41883</v>
      </c>
      <c r="G691" s="1">
        <v>41940</v>
      </c>
      <c r="H691" t="s">
        <v>23</v>
      </c>
      <c r="I691" s="6"/>
      <c r="J691" t="s">
        <v>7466</v>
      </c>
      <c r="K691" t="s">
        <v>9733</v>
      </c>
      <c r="L691" t="s">
        <v>9734</v>
      </c>
      <c r="M691" t="s">
        <v>8701</v>
      </c>
      <c r="N691" t="s">
        <v>22</v>
      </c>
      <c r="O691" t="s">
        <v>7468</v>
      </c>
      <c r="P691" t="s">
        <v>28</v>
      </c>
      <c r="Q691" t="s">
        <v>7929</v>
      </c>
      <c r="R691" s="2">
        <v>804717.48</v>
      </c>
      <c r="S691" s="2">
        <v>804717.48</v>
      </c>
      <c r="T691" s="2">
        <v>483879</v>
      </c>
      <c r="U691" s="2">
        <v>0</v>
      </c>
      <c r="V691" s="2">
        <v>454</v>
      </c>
      <c r="W691" s="2">
        <v>5227.3500000000004</v>
      </c>
      <c r="X691" s="2">
        <v>5227.3500000000004</v>
      </c>
      <c r="Y691" s="3" t="s">
        <v>19482</v>
      </c>
    </row>
    <row r="692" spans="1:25" hidden="1" x14ac:dyDescent="0.2">
      <c r="A6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15835-','               1',null,null)</v>
      </c>
      <c r="B692">
        <v>1</v>
      </c>
      <c r="C692" t="s">
        <v>9735</v>
      </c>
      <c r="D692" t="s">
        <v>8583</v>
      </c>
      <c r="E692" t="s">
        <v>22</v>
      </c>
      <c r="F692" s="1">
        <v>41883</v>
      </c>
      <c r="G692" s="1">
        <v>41936</v>
      </c>
      <c r="H692" t="s">
        <v>23</v>
      </c>
      <c r="I692" s="6"/>
      <c r="J692" t="s">
        <v>7466</v>
      </c>
      <c r="K692" t="s">
        <v>9736</v>
      </c>
      <c r="L692" t="s">
        <v>9737</v>
      </c>
      <c r="M692" t="s">
        <v>8583</v>
      </c>
      <c r="N692" t="s">
        <v>22</v>
      </c>
      <c r="O692" t="s">
        <v>7468</v>
      </c>
      <c r="P692" t="s">
        <v>28</v>
      </c>
      <c r="R692" s="2">
        <v>248837.01</v>
      </c>
      <c r="S692" s="2">
        <v>248837.01</v>
      </c>
      <c r="T692" s="2">
        <v>254714.23999999999</v>
      </c>
      <c r="U692" s="2">
        <v>0</v>
      </c>
      <c r="V692" s="2">
        <v>577.74</v>
      </c>
      <c r="W692" s="2">
        <v>1852.97</v>
      </c>
      <c r="X692" s="2">
        <v>0</v>
      </c>
      <c r="Y692" s="3" t="s">
        <v>19483</v>
      </c>
    </row>
    <row r="693" spans="1:25" hidden="1" x14ac:dyDescent="0.2">
      <c r="A6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15836-','               1',null,null)</v>
      </c>
      <c r="B693">
        <v>1</v>
      </c>
      <c r="C693" t="s">
        <v>9738</v>
      </c>
      <c r="D693" t="s">
        <v>8780</v>
      </c>
      <c r="E693" t="s">
        <v>22</v>
      </c>
      <c r="F693" s="1">
        <v>41883</v>
      </c>
      <c r="G693" s="1">
        <v>41913</v>
      </c>
      <c r="H693" t="s">
        <v>23</v>
      </c>
      <c r="I693" s="6"/>
      <c r="J693" t="s">
        <v>7466</v>
      </c>
      <c r="K693" t="s">
        <v>9739</v>
      </c>
      <c r="L693" t="s">
        <v>9740</v>
      </c>
      <c r="M693" t="s">
        <v>8780</v>
      </c>
      <c r="N693" t="s">
        <v>22</v>
      </c>
      <c r="O693" t="s">
        <v>7468</v>
      </c>
      <c r="P693" t="s">
        <v>28</v>
      </c>
      <c r="R693" s="2">
        <v>25392.36</v>
      </c>
      <c r="S693" s="2">
        <v>25392.36</v>
      </c>
      <c r="T693" s="2">
        <v>25198</v>
      </c>
      <c r="U693" s="2">
        <v>0</v>
      </c>
      <c r="V693" s="2">
        <v>0</v>
      </c>
      <c r="W693" s="2">
        <v>213.16</v>
      </c>
      <c r="X693" s="2">
        <v>0</v>
      </c>
      <c r="Y693" s="3" t="s">
        <v>19483</v>
      </c>
    </row>
    <row r="694" spans="1:25" hidden="1" x14ac:dyDescent="0.2">
      <c r="A6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15837-','               1',null,null)</v>
      </c>
      <c r="B694">
        <v>1</v>
      </c>
      <c r="C694" t="s">
        <v>9741</v>
      </c>
      <c r="D694" t="s">
        <v>122</v>
      </c>
      <c r="E694" t="s">
        <v>22</v>
      </c>
      <c r="F694" s="1">
        <v>41883</v>
      </c>
      <c r="G694" s="1">
        <v>41940</v>
      </c>
      <c r="H694" t="s">
        <v>23</v>
      </c>
      <c r="I694" s="6"/>
      <c r="J694" t="s">
        <v>7466</v>
      </c>
      <c r="K694" t="s">
        <v>9742</v>
      </c>
      <c r="L694" t="s">
        <v>9743</v>
      </c>
      <c r="M694" t="s">
        <v>122</v>
      </c>
      <c r="N694" t="s">
        <v>22</v>
      </c>
      <c r="O694" t="s">
        <v>7468</v>
      </c>
      <c r="P694" t="s">
        <v>28</v>
      </c>
      <c r="R694" s="2">
        <v>791215.36</v>
      </c>
      <c r="S694" s="2">
        <v>791215.36</v>
      </c>
      <c r="T694" s="2">
        <v>855868</v>
      </c>
      <c r="U694" s="2">
        <v>0</v>
      </c>
      <c r="V694" s="2">
        <v>973.8</v>
      </c>
      <c r="W694" s="2">
        <v>5497.62</v>
      </c>
      <c r="X694" s="2">
        <v>0</v>
      </c>
      <c r="Y694" s="3" t="s">
        <v>19484</v>
      </c>
    </row>
    <row r="695" spans="1:25" hidden="1" x14ac:dyDescent="0.2">
      <c r="A6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15838-','               1',null,null)</v>
      </c>
      <c r="B695">
        <v>1</v>
      </c>
      <c r="C695" t="s">
        <v>9744</v>
      </c>
      <c r="D695" t="s">
        <v>8780</v>
      </c>
      <c r="E695" t="s">
        <v>22</v>
      </c>
      <c r="F695" s="1">
        <v>41883</v>
      </c>
      <c r="G695" s="1">
        <v>41929</v>
      </c>
      <c r="H695" t="s">
        <v>23</v>
      </c>
      <c r="I695" s="6"/>
      <c r="J695" t="s">
        <v>7466</v>
      </c>
      <c r="K695" t="s">
        <v>9745</v>
      </c>
      <c r="L695" t="s">
        <v>9746</v>
      </c>
      <c r="M695" t="s">
        <v>8780</v>
      </c>
      <c r="N695" t="s">
        <v>22</v>
      </c>
      <c r="O695" t="s">
        <v>7468</v>
      </c>
      <c r="P695" t="s">
        <v>28</v>
      </c>
      <c r="R695" s="2">
        <v>187842.84</v>
      </c>
      <c r="S695" s="2">
        <v>187842.84</v>
      </c>
      <c r="T695" s="2">
        <v>211186</v>
      </c>
      <c r="U695" s="2">
        <v>0</v>
      </c>
      <c r="V695" s="2">
        <v>707.77</v>
      </c>
      <c r="W695" s="2">
        <v>1588.29</v>
      </c>
      <c r="X695" s="2">
        <v>0</v>
      </c>
      <c r="Y695" s="3" t="s">
        <v>19483</v>
      </c>
    </row>
    <row r="696" spans="1:25" hidden="1" x14ac:dyDescent="0.2">
      <c r="A6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15839-','               1',null,null)</v>
      </c>
      <c r="B696">
        <v>1</v>
      </c>
      <c r="C696" t="s">
        <v>9747</v>
      </c>
      <c r="D696" t="s">
        <v>9748</v>
      </c>
      <c r="E696" t="s">
        <v>22</v>
      </c>
      <c r="F696" s="1">
        <v>41883</v>
      </c>
      <c r="G696" s="1">
        <v>41927</v>
      </c>
      <c r="H696" t="s">
        <v>23</v>
      </c>
      <c r="I696" s="6"/>
      <c r="J696" t="s">
        <v>7466</v>
      </c>
      <c r="K696" t="s">
        <v>9749</v>
      </c>
      <c r="L696" t="s">
        <v>9750</v>
      </c>
      <c r="M696" t="s">
        <v>9748</v>
      </c>
      <c r="N696" t="s">
        <v>22</v>
      </c>
      <c r="O696" t="s">
        <v>7468</v>
      </c>
      <c r="P696" t="s">
        <v>28</v>
      </c>
      <c r="R696" s="2">
        <v>139817.85999999999</v>
      </c>
      <c r="S696" s="2">
        <v>139817.85999999999</v>
      </c>
      <c r="T696" s="2">
        <v>133133</v>
      </c>
      <c r="U696" s="2">
        <v>0</v>
      </c>
      <c r="V696" s="2">
        <v>0</v>
      </c>
      <c r="W696" s="2">
        <v>1108.75</v>
      </c>
      <c r="X696" s="2">
        <v>0</v>
      </c>
      <c r="Y696" s="3" t="s">
        <v>19484</v>
      </c>
    </row>
    <row r="697" spans="1:25" hidden="1" x14ac:dyDescent="0.2">
      <c r="A6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15840-','               1',null,null)</v>
      </c>
      <c r="B697">
        <v>1</v>
      </c>
      <c r="C697" t="s">
        <v>9751</v>
      </c>
      <c r="D697" t="s">
        <v>90</v>
      </c>
      <c r="E697" t="s">
        <v>22</v>
      </c>
      <c r="F697" s="1">
        <v>41883</v>
      </c>
      <c r="G697" s="1">
        <v>41929</v>
      </c>
      <c r="H697" t="s">
        <v>23</v>
      </c>
      <c r="I697" s="6"/>
      <c r="J697" t="s">
        <v>7466</v>
      </c>
      <c r="K697" t="s">
        <v>9752</v>
      </c>
      <c r="L697" t="s">
        <v>9753</v>
      </c>
      <c r="M697" t="s">
        <v>90</v>
      </c>
      <c r="N697" t="s">
        <v>22</v>
      </c>
      <c r="O697" t="s">
        <v>7468</v>
      </c>
      <c r="P697" t="s">
        <v>28</v>
      </c>
      <c r="R697" s="2">
        <v>8594.0400000000009</v>
      </c>
      <c r="S697" s="2">
        <v>8594.0400000000009</v>
      </c>
      <c r="T697" s="2">
        <v>0</v>
      </c>
      <c r="U697" s="2">
        <v>0</v>
      </c>
      <c r="V697" s="2">
        <v>31.1</v>
      </c>
      <c r="W697" s="2">
        <v>73.08</v>
      </c>
      <c r="X697" s="2">
        <v>0</v>
      </c>
      <c r="Y697" s="3" t="s">
        <v>19484</v>
      </c>
    </row>
    <row r="698" spans="1:25" hidden="1" x14ac:dyDescent="0.2">
      <c r="A6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15841-','               1',null,null)</v>
      </c>
      <c r="B698">
        <v>1</v>
      </c>
      <c r="C698" t="s">
        <v>9754</v>
      </c>
      <c r="D698" t="s">
        <v>8701</v>
      </c>
      <c r="E698" t="s">
        <v>22</v>
      </c>
      <c r="F698" s="1">
        <v>41883</v>
      </c>
      <c r="G698" s="1">
        <v>41929</v>
      </c>
      <c r="H698" t="s">
        <v>23</v>
      </c>
      <c r="I698" s="6"/>
      <c r="J698" t="s">
        <v>7466</v>
      </c>
      <c r="K698" t="s">
        <v>9755</v>
      </c>
      <c r="L698" t="s">
        <v>9756</v>
      </c>
      <c r="M698" t="s">
        <v>8701</v>
      </c>
      <c r="N698" t="s">
        <v>22</v>
      </c>
      <c r="O698" t="s">
        <v>7468</v>
      </c>
      <c r="P698" t="s">
        <v>28</v>
      </c>
      <c r="R698" s="2">
        <v>90635.74</v>
      </c>
      <c r="S698" s="2">
        <v>90635.74</v>
      </c>
      <c r="T698" s="2">
        <v>0</v>
      </c>
      <c r="U698" s="2">
        <v>0</v>
      </c>
      <c r="V698" s="2">
        <v>135.41</v>
      </c>
      <c r="W698" s="2">
        <v>1186.6400000000001</v>
      </c>
      <c r="X698" s="2">
        <v>0</v>
      </c>
      <c r="Y698" s="3" t="s">
        <v>19502</v>
      </c>
    </row>
    <row r="699" spans="1:25" hidden="1" x14ac:dyDescent="0.2">
      <c r="A6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15842-','               1',null,null)</v>
      </c>
      <c r="B699">
        <v>1</v>
      </c>
      <c r="C699" t="s">
        <v>9757</v>
      </c>
      <c r="D699" t="s">
        <v>8233</v>
      </c>
      <c r="E699" t="s">
        <v>22</v>
      </c>
      <c r="F699" s="1">
        <v>41883</v>
      </c>
      <c r="G699" s="1">
        <v>41920</v>
      </c>
      <c r="H699" t="s">
        <v>23</v>
      </c>
      <c r="I699" s="6"/>
      <c r="J699" t="s">
        <v>7466</v>
      </c>
      <c r="K699" t="s">
        <v>9758</v>
      </c>
      <c r="L699" t="s">
        <v>9759</v>
      </c>
      <c r="M699" t="s">
        <v>8233</v>
      </c>
      <c r="N699" t="s">
        <v>22</v>
      </c>
      <c r="O699" t="s">
        <v>7468</v>
      </c>
      <c r="P699" t="s">
        <v>28</v>
      </c>
      <c r="R699" s="2">
        <v>247276.62</v>
      </c>
      <c r="S699" s="2">
        <v>247276.62</v>
      </c>
      <c r="T699" s="2">
        <v>226983</v>
      </c>
      <c r="U699" s="2">
        <v>0</v>
      </c>
      <c r="V699" s="2">
        <v>0</v>
      </c>
      <c r="W699" s="2">
        <v>2206.81</v>
      </c>
      <c r="X699" s="2">
        <v>0</v>
      </c>
      <c r="Y699" s="3" t="s">
        <v>19484</v>
      </c>
    </row>
    <row r="700" spans="1:25" hidden="1" x14ac:dyDescent="0.2">
      <c r="A7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15843-','               1',null,null)</v>
      </c>
      <c r="B700">
        <v>1</v>
      </c>
      <c r="C700" t="s">
        <v>9760</v>
      </c>
      <c r="D700" t="s">
        <v>138</v>
      </c>
      <c r="E700" t="s">
        <v>22</v>
      </c>
      <c r="F700" s="1">
        <v>41883</v>
      </c>
      <c r="G700" s="1">
        <v>41926</v>
      </c>
      <c r="H700" t="s">
        <v>23</v>
      </c>
      <c r="I700" s="6"/>
      <c r="J700" t="s">
        <v>7466</v>
      </c>
      <c r="K700" t="s">
        <v>9761</v>
      </c>
      <c r="L700" t="s">
        <v>9762</v>
      </c>
      <c r="M700" t="s">
        <v>138</v>
      </c>
      <c r="N700" t="s">
        <v>22</v>
      </c>
      <c r="O700" t="s">
        <v>7468</v>
      </c>
      <c r="P700" t="s">
        <v>28</v>
      </c>
      <c r="R700" s="2">
        <v>15223.72</v>
      </c>
      <c r="S700" s="2">
        <v>15223.72</v>
      </c>
      <c r="T700" s="2">
        <v>14964</v>
      </c>
      <c r="U700" s="2">
        <v>0</v>
      </c>
      <c r="V700" s="2">
        <v>0</v>
      </c>
      <c r="W700" s="2">
        <v>127.78</v>
      </c>
      <c r="X700" s="2">
        <v>0</v>
      </c>
      <c r="Y700" s="3" t="s">
        <v>19484</v>
      </c>
    </row>
    <row r="701" spans="1:25" hidden="1" x14ac:dyDescent="0.2">
      <c r="A7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15844-','               1',null,null)</v>
      </c>
      <c r="B701">
        <v>1</v>
      </c>
      <c r="C701" t="s">
        <v>9763</v>
      </c>
      <c r="D701" t="s">
        <v>9678</v>
      </c>
      <c r="E701" t="s">
        <v>22</v>
      </c>
      <c r="F701" s="1">
        <v>41883</v>
      </c>
      <c r="G701" s="1">
        <v>41926</v>
      </c>
      <c r="H701" t="s">
        <v>23</v>
      </c>
      <c r="I701" s="6"/>
      <c r="J701" t="s">
        <v>7466</v>
      </c>
      <c r="K701" t="s">
        <v>9764</v>
      </c>
      <c r="L701" t="s">
        <v>9765</v>
      </c>
      <c r="M701" t="s">
        <v>9678</v>
      </c>
      <c r="N701" t="s">
        <v>22</v>
      </c>
      <c r="O701" t="s">
        <v>7468</v>
      </c>
      <c r="P701" t="s">
        <v>28</v>
      </c>
      <c r="R701" s="2">
        <v>20482.560000000001</v>
      </c>
      <c r="S701" s="2">
        <v>20482.560000000001</v>
      </c>
      <c r="T701" s="2">
        <v>24612</v>
      </c>
      <c r="U701" s="2">
        <v>0</v>
      </c>
      <c r="V701" s="2">
        <v>0</v>
      </c>
      <c r="W701" s="2">
        <v>176.43</v>
      </c>
      <c r="X701" s="2">
        <v>0</v>
      </c>
      <c r="Y701" s="3" t="s">
        <v>19484</v>
      </c>
    </row>
    <row r="702" spans="1:25" hidden="1" x14ac:dyDescent="0.2">
      <c r="A7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15845-','               1',null,null)</v>
      </c>
      <c r="B702">
        <v>1</v>
      </c>
      <c r="C702" t="s">
        <v>9766</v>
      </c>
      <c r="D702" t="s">
        <v>158</v>
      </c>
      <c r="E702" t="s">
        <v>22</v>
      </c>
      <c r="F702" s="1">
        <v>41883</v>
      </c>
      <c r="G702" s="1">
        <v>41940</v>
      </c>
      <c r="H702" t="s">
        <v>23</v>
      </c>
      <c r="I702" s="6"/>
      <c r="J702" t="s">
        <v>7466</v>
      </c>
      <c r="K702" t="s">
        <v>9767</v>
      </c>
      <c r="L702" t="s">
        <v>9768</v>
      </c>
      <c r="M702" t="s">
        <v>158</v>
      </c>
      <c r="N702" t="s">
        <v>22</v>
      </c>
      <c r="O702" t="s">
        <v>7468</v>
      </c>
      <c r="P702" t="s">
        <v>28</v>
      </c>
      <c r="R702" s="2">
        <v>167624.9</v>
      </c>
      <c r="S702" s="2">
        <v>167624.9</v>
      </c>
      <c r="T702" s="2">
        <v>0</v>
      </c>
      <c r="U702" s="2">
        <v>0</v>
      </c>
      <c r="V702" s="2">
        <v>526.95000000000005</v>
      </c>
      <c r="W702" s="2">
        <v>2494.52</v>
      </c>
      <c r="X702" s="2">
        <v>0</v>
      </c>
      <c r="Y702" s="3" t="s">
        <v>19484</v>
      </c>
    </row>
    <row r="703" spans="1:25" hidden="1" x14ac:dyDescent="0.2">
      <c r="A7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15846-','               1',null,null)</v>
      </c>
      <c r="B703">
        <v>1</v>
      </c>
      <c r="C703" t="s">
        <v>9769</v>
      </c>
      <c r="D703" t="s">
        <v>9770</v>
      </c>
      <c r="E703" t="s">
        <v>22</v>
      </c>
      <c r="F703" s="1">
        <v>41883</v>
      </c>
      <c r="G703" s="1">
        <v>41940</v>
      </c>
      <c r="H703" t="s">
        <v>23</v>
      </c>
      <c r="I703" s="6"/>
      <c r="J703" t="s">
        <v>7466</v>
      </c>
      <c r="K703" t="s">
        <v>9771</v>
      </c>
      <c r="L703" t="s">
        <v>9772</v>
      </c>
      <c r="M703" t="s">
        <v>9770</v>
      </c>
      <c r="N703" t="s">
        <v>22</v>
      </c>
      <c r="O703" t="s">
        <v>7468</v>
      </c>
      <c r="P703" t="s">
        <v>28</v>
      </c>
      <c r="R703" s="2">
        <v>702987.91</v>
      </c>
      <c r="S703" s="2">
        <v>702987.91</v>
      </c>
      <c r="T703" s="2">
        <v>898982</v>
      </c>
      <c r="U703" s="2">
        <v>0</v>
      </c>
      <c r="V703" s="2">
        <v>1369.08</v>
      </c>
      <c r="W703" s="2">
        <v>4500.79</v>
      </c>
      <c r="X703" s="2">
        <v>4456.95</v>
      </c>
      <c r="Y703" s="3" t="s">
        <v>19487</v>
      </c>
    </row>
    <row r="704" spans="1:25" hidden="1" x14ac:dyDescent="0.2">
      <c r="A7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15847-','               1',null,null)</v>
      </c>
      <c r="B704">
        <v>1</v>
      </c>
      <c r="C704" t="s">
        <v>9773</v>
      </c>
      <c r="D704" t="s">
        <v>9774</v>
      </c>
      <c r="E704" t="s">
        <v>22</v>
      </c>
      <c r="F704" s="1">
        <v>41913</v>
      </c>
      <c r="G704" s="1">
        <v>41940</v>
      </c>
      <c r="H704" t="s">
        <v>23</v>
      </c>
      <c r="I704" s="6"/>
      <c r="J704" t="s">
        <v>7466</v>
      </c>
      <c r="K704" t="s">
        <v>9775</v>
      </c>
      <c r="L704" t="s">
        <v>9776</v>
      </c>
      <c r="M704" t="s">
        <v>9774</v>
      </c>
      <c r="N704" t="s">
        <v>22</v>
      </c>
      <c r="O704" t="s">
        <v>7468</v>
      </c>
      <c r="P704" t="s">
        <v>28</v>
      </c>
      <c r="R704" s="2">
        <v>1794552.54</v>
      </c>
      <c r="S704" s="2">
        <v>1794552.54</v>
      </c>
      <c r="T704" s="2">
        <v>1367400</v>
      </c>
      <c r="U704" s="2">
        <v>0</v>
      </c>
      <c r="V704" s="2">
        <v>1986.09</v>
      </c>
      <c r="W704" s="2">
        <v>11820.13</v>
      </c>
      <c r="X704" s="2">
        <v>0</v>
      </c>
      <c r="Y704" s="3" t="s">
        <v>19483</v>
      </c>
    </row>
    <row r="705" spans="1:25" hidden="1" x14ac:dyDescent="0.2">
      <c r="A7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15848-','               1',null,null)</v>
      </c>
      <c r="B705">
        <v>1</v>
      </c>
      <c r="C705" t="s">
        <v>9777</v>
      </c>
      <c r="D705" t="s">
        <v>140</v>
      </c>
      <c r="E705" t="s">
        <v>22</v>
      </c>
      <c r="F705" s="1">
        <v>41913</v>
      </c>
      <c r="G705" s="1">
        <v>41927</v>
      </c>
      <c r="H705" t="s">
        <v>23</v>
      </c>
      <c r="I705" s="6"/>
      <c r="J705" t="s">
        <v>7466</v>
      </c>
      <c r="K705" t="s">
        <v>9778</v>
      </c>
      <c r="L705" t="s">
        <v>9779</v>
      </c>
      <c r="M705" t="s">
        <v>140</v>
      </c>
      <c r="N705" t="s">
        <v>22</v>
      </c>
      <c r="O705" t="s">
        <v>7468</v>
      </c>
      <c r="P705" t="s">
        <v>28</v>
      </c>
      <c r="R705" s="2">
        <v>24820.46</v>
      </c>
      <c r="S705" s="2">
        <v>24820.46</v>
      </c>
      <c r="T705" s="2">
        <v>25198</v>
      </c>
      <c r="U705" s="2">
        <v>0</v>
      </c>
      <c r="V705" s="2">
        <v>0</v>
      </c>
      <c r="W705" s="2">
        <v>208.41</v>
      </c>
      <c r="X705" s="2">
        <v>0</v>
      </c>
      <c r="Y705" s="3" t="s">
        <v>19484</v>
      </c>
    </row>
    <row r="706" spans="1:25" hidden="1" x14ac:dyDescent="0.2">
      <c r="A7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15849-','               1',null,null)</v>
      </c>
      <c r="B706">
        <v>1</v>
      </c>
      <c r="C706" t="s">
        <v>9780</v>
      </c>
      <c r="D706" t="s">
        <v>8723</v>
      </c>
      <c r="E706" t="s">
        <v>22</v>
      </c>
      <c r="F706" s="1">
        <v>41913</v>
      </c>
      <c r="G706" s="1">
        <v>41926</v>
      </c>
      <c r="H706" t="s">
        <v>23</v>
      </c>
      <c r="I706" s="6"/>
      <c r="J706" t="s">
        <v>7466</v>
      </c>
      <c r="K706" t="s">
        <v>9781</v>
      </c>
      <c r="L706" t="s">
        <v>9782</v>
      </c>
      <c r="M706" t="s">
        <v>8723</v>
      </c>
      <c r="N706" t="s">
        <v>22</v>
      </c>
      <c r="O706" t="s">
        <v>7468</v>
      </c>
      <c r="P706" t="s">
        <v>28</v>
      </c>
      <c r="R706" s="2">
        <v>65994</v>
      </c>
      <c r="S706" s="2">
        <v>65994</v>
      </c>
      <c r="T706" s="2">
        <v>64894.1</v>
      </c>
      <c r="U706" s="2">
        <v>0</v>
      </c>
      <c r="V706" s="2">
        <v>0</v>
      </c>
      <c r="W706" s="2">
        <v>647</v>
      </c>
      <c r="X706" s="2">
        <v>647</v>
      </c>
      <c r="Y706" s="3" t="s">
        <v>19487</v>
      </c>
    </row>
    <row r="707" spans="1:25" hidden="1" x14ac:dyDescent="0.2">
      <c r="A7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16152-','               1',null,null)</v>
      </c>
      <c r="B707">
        <v>1</v>
      </c>
      <c r="C707" t="s">
        <v>10220</v>
      </c>
      <c r="D707" t="s">
        <v>8616</v>
      </c>
      <c r="E707" t="s">
        <v>22</v>
      </c>
      <c r="F707" s="1">
        <v>41913</v>
      </c>
      <c r="G707" s="1">
        <v>41937</v>
      </c>
      <c r="H707" t="s">
        <v>23</v>
      </c>
      <c r="I707" s="6"/>
      <c r="J707" t="s">
        <v>7466</v>
      </c>
      <c r="K707" t="s">
        <v>10221</v>
      </c>
      <c r="L707" t="s">
        <v>10222</v>
      </c>
      <c r="M707" t="s">
        <v>8616</v>
      </c>
      <c r="N707" t="s">
        <v>22</v>
      </c>
      <c r="O707" t="s">
        <v>7468</v>
      </c>
      <c r="P707" t="s">
        <v>28</v>
      </c>
      <c r="R707" s="2">
        <v>689743.72</v>
      </c>
      <c r="S707" s="2">
        <v>689743.72</v>
      </c>
      <c r="T707" s="2">
        <v>940706</v>
      </c>
      <c r="U707" s="2">
        <v>0</v>
      </c>
      <c r="V707" s="2">
        <v>1569.67</v>
      </c>
      <c r="W707" s="2">
        <v>5763.38</v>
      </c>
      <c r="X707" s="2">
        <v>0</v>
      </c>
      <c r="Y707" s="3" t="s">
        <v>19480</v>
      </c>
    </row>
    <row r="708" spans="1:25" hidden="1" x14ac:dyDescent="0.2">
      <c r="A7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16153-','               1',null,null)</v>
      </c>
      <c r="B708">
        <v>1</v>
      </c>
      <c r="C708" t="s">
        <v>10223</v>
      </c>
      <c r="D708" t="s">
        <v>9668</v>
      </c>
      <c r="E708" t="s">
        <v>22</v>
      </c>
      <c r="F708" s="1">
        <v>41913</v>
      </c>
      <c r="G708" s="1">
        <v>41934</v>
      </c>
      <c r="H708" t="s">
        <v>23</v>
      </c>
      <c r="I708" s="6"/>
      <c r="J708" t="s">
        <v>7466</v>
      </c>
      <c r="K708" t="s">
        <v>10224</v>
      </c>
      <c r="L708" t="s">
        <v>10225</v>
      </c>
      <c r="M708" t="s">
        <v>9668</v>
      </c>
      <c r="N708" t="s">
        <v>22</v>
      </c>
      <c r="O708" t="s">
        <v>7468</v>
      </c>
      <c r="P708" t="s">
        <v>28</v>
      </c>
      <c r="R708" s="2">
        <v>308317.44</v>
      </c>
      <c r="S708" s="2">
        <v>308317.44</v>
      </c>
      <c r="T708" s="2">
        <v>378624</v>
      </c>
      <c r="U708" s="2">
        <v>0</v>
      </c>
      <c r="V708" s="2">
        <v>595.52</v>
      </c>
      <c r="W708" s="2">
        <v>2847.64</v>
      </c>
      <c r="X708" s="2">
        <v>0</v>
      </c>
      <c r="Y708" s="3" t="s">
        <v>19480</v>
      </c>
    </row>
    <row r="709" spans="1:25" hidden="1" x14ac:dyDescent="0.2">
      <c r="A7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16154-','               1',null,null)</v>
      </c>
      <c r="B709">
        <v>1</v>
      </c>
      <c r="C709" t="s">
        <v>10226</v>
      </c>
      <c r="D709" t="s">
        <v>8579</v>
      </c>
      <c r="E709" t="s">
        <v>22</v>
      </c>
      <c r="F709" s="1">
        <v>41913</v>
      </c>
      <c r="G709" s="1">
        <v>41934</v>
      </c>
      <c r="H709" t="s">
        <v>23</v>
      </c>
      <c r="I709" s="6"/>
      <c r="J709" t="s">
        <v>7466</v>
      </c>
      <c r="K709" t="s">
        <v>10227</v>
      </c>
      <c r="L709" t="s">
        <v>10228</v>
      </c>
      <c r="M709" t="s">
        <v>8579</v>
      </c>
      <c r="N709" t="s">
        <v>22</v>
      </c>
      <c r="O709" t="s">
        <v>7468</v>
      </c>
      <c r="P709" t="s">
        <v>28</v>
      </c>
      <c r="R709" s="2">
        <v>92930.240000000005</v>
      </c>
      <c r="S709" s="2">
        <v>92930.240000000005</v>
      </c>
      <c r="T709" s="2">
        <v>109470</v>
      </c>
      <c r="U709" s="2">
        <v>0</v>
      </c>
      <c r="V709" s="2">
        <v>0</v>
      </c>
      <c r="W709" s="2">
        <v>844.81</v>
      </c>
      <c r="X709" s="2">
        <v>0</v>
      </c>
      <c r="Y709" s="3" t="s">
        <v>19484</v>
      </c>
    </row>
    <row r="710" spans="1:25" hidden="1" x14ac:dyDescent="0.2">
      <c r="A7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16155-','               1',null,null)</v>
      </c>
      <c r="B710">
        <v>1</v>
      </c>
      <c r="C710" t="s">
        <v>10229</v>
      </c>
      <c r="D710" t="s">
        <v>9668</v>
      </c>
      <c r="E710" t="s">
        <v>22</v>
      </c>
      <c r="F710" s="1">
        <v>41913</v>
      </c>
      <c r="G710" s="1">
        <v>41939</v>
      </c>
      <c r="H710" t="s">
        <v>23</v>
      </c>
      <c r="I710" s="6"/>
      <c r="J710" t="s">
        <v>7466</v>
      </c>
      <c r="K710" t="s">
        <v>10230</v>
      </c>
      <c r="L710" t="s">
        <v>10231</v>
      </c>
      <c r="M710" t="s">
        <v>9668</v>
      </c>
      <c r="N710" t="s">
        <v>22</v>
      </c>
      <c r="O710" t="s">
        <v>7468</v>
      </c>
      <c r="P710" t="s">
        <v>28</v>
      </c>
      <c r="R710" s="2">
        <v>32000.29</v>
      </c>
      <c r="S710" s="2">
        <v>32000.29</v>
      </c>
      <c r="T710" s="2">
        <v>0</v>
      </c>
      <c r="U710" s="2">
        <v>0</v>
      </c>
      <c r="V710" s="2">
        <v>1871.26</v>
      </c>
      <c r="W710" s="2">
        <v>5443.58</v>
      </c>
      <c r="X710" s="2">
        <v>0</v>
      </c>
      <c r="Y710" s="3" t="s">
        <v>19480</v>
      </c>
    </row>
    <row r="711" spans="1:25" hidden="1" x14ac:dyDescent="0.2">
      <c r="A7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16156-','               1',null,null)</v>
      </c>
      <c r="B711">
        <v>1</v>
      </c>
      <c r="C711" t="s">
        <v>10232</v>
      </c>
      <c r="D711" t="s">
        <v>8801</v>
      </c>
      <c r="E711" t="s">
        <v>22</v>
      </c>
      <c r="F711" s="1">
        <v>41913</v>
      </c>
      <c r="G711" s="1">
        <v>41934</v>
      </c>
      <c r="H711" t="s">
        <v>23</v>
      </c>
      <c r="I711" s="6"/>
      <c r="J711" t="s">
        <v>7466</v>
      </c>
      <c r="K711" t="s">
        <v>10233</v>
      </c>
      <c r="L711" t="s">
        <v>10234</v>
      </c>
      <c r="M711" t="s">
        <v>8801</v>
      </c>
      <c r="N711" t="s">
        <v>22</v>
      </c>
      <c r="O711" t="s">
        <v>7468</v>
      </c>
      <c r="P711" t="s">
        <v>28</v>
      </c>
      <c r="R711" s="2">
        <v>171049.99</v>
      </c>
      <c r="S711" s="2">
        <v>171049.99</v>
      </c>
      <c r="T711" s="2">
        <v>170791</v>
      </c>
      <c r="U711" s="2">
        <v>0</v>
      </c>
      <c r="V711" s="2">
        <v>0</v>
      </c>
      <c r="W711" s="2">
        <v>1616.39</v>
      </c>
      <c r="X711" s="2">
        <v>0</v>
      </c>
      <c r="Y711" s="3" t="s">
        <v>19484</v>
      </c>
    </row>
    <row r="712" spans="1:25" hidden="1" x14ac:dyDescent="0.2">
      <c r="A7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16157-','               1',null,null)</v>
      </c>
      <c r="B712">
        <v>1</v>
      </c>
      <c r="C712" t="s">
        <v>10235</v>
      </c>
      <c r="D712" t="s">
        <v>8790</v>
      </c>
      <c r="E712" t="s">
        <v>22</v>
      </c>
      <c r="F712" s="1">
        <v>41913</v>
      </c>
      <c r="G712" s="1">
        <v>41927</v>
      </c>
      <c r="H712" t="s">
        <v>23</v>
      </c>
      <c r="I712" s="6"/>
      <c r="J712" t="s">
        <v>7466</v>
      </c>
      <c r="K712" t="s">
        <v>10236</v>
      </c>
      <c r="L712" t="s">
        <v>10237</v>
      </c>
      <c r="M712" t="s">
        <v>8790</v>
      </c>
      <c r="N712" t="s">
        <v>22</v>
      </c>
      <c r="O712" t="s">
        <v>7468</v>
      </c>
      <c r="P712" t="s">
        <v>28</v>
      </c>
      <c r="R712" s="2">
        <v>48552.85</v>
      </c>
      <c r="S712" s="2">
        <v>48552.85</v>
      </c>
      <c r="T712" s="2">
        <v>64515</v>
      </c>
      <c r="U712" s="2">
        <v>0</v>
      </c>
      <c r="V712" s="2">
        <v>0</v>
      </c>
      <c r="W712" s="2">
        <v>530.9</v>
      </c>
      <c r="X712" s="2">
        <v>0</v>
      </c>
      <c r="Y712" s="3" t="s">
        <v>19484</v>
      </c>
    </row>
    <row r="713" spans="1:25" hidden="1" x14ac:dyDescent="0.2">
      <c r="A7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16158-','               1',null,null)</v>
      </c>
      <c r="B713">
        <v>1</v>
      </c>
      <c r="C713" t="s">
        <v>10238</v>
      </c>
      <c r="D713" t="s">
        <v>2096</v>
      </c>
      <c r="E713" t="s">
        <v>22</v>
      </c>
      <c r="F713" s="1">
        <v>41913</v>
      </c>
      <c r="G713" s="1">
        <v>41927</v>
      </c>
      <c r="H713" t="s">
        <v>23</v>
      </c>
      <c r="I713" s="6"/>
      <c r="J713" t="s">
        <v>7466</v>
      </c>
      <c r="K713" t="s">
        <v>10239</v>
      </c>
      <c r="L713" t="s">
        <v>10240</v>
      </c>
      <c r="M713" t="s">
        <v>2096</v>
      </c>
      <c r="N713" t="s">
        <v>22</v>
      </c>
      <c r="O713" t="s">
        <v>7468</v>
      </c>
      <c r="P713" t="s">
        <v>28</v>
      </c>
      <c r="R713" s="2">
        <v>4760.37</v>
      </c>
      <c r="S713" s="2">
        <v>4760.37</v>
      </c>
      <c r="T713" s="2">
        <v>0</v>
      </c>
      <c r="U713" s="2">
        <v>0</v>
      </c>
      <c r="V713" s="2">
        <v>0</v>
      </c>
      <c r="W713" s="2">
        <v>41.98</v>
      </c>
      <c r="X713" s="2">
        <v>0</v>
      </c>
      <c r="Y713" s="3" t="s">
        <v>19484</v>
      </c>
    </row>
    <row r="714" spans="1:25" hidden="1" x14ac:dyDescent="0.2">
      <c r="A7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16159-','               1',null,null)</v>
      </c>
      <c r="B714">
        <v>1</v>
      </c>
      <c r="C714" t="s">
        <v>10241</v>
      </c>
      <c r="D714" t="s">
        <v>8616</v>
      </c>
      <c r="E714" t="s">
        <v>22</v>
      </c>
      <c r="F714" s="1">
        <v>41913</v>
      </c>
      <c r="G714" s="1">
        <v>41940</v>
      </c>
      <c r="H714" t="s">
        <v>23</v>
      </c>
      <c r="I714" s="6"/>
      <c r="J714" t="s">
        <v>7466</v>
      </c>
      <c r="K714" t="s">
        <v>10242</v>
      </c>
      <c r="L714" t="s">
        <v>10243</v>
      </c>
      <c r="M714" t="s">
        <v>8616</v>
      </c>
      <c r="N714" t="s">
        <v>22</v>
      </c>
      <c r="O714" t="s">
        <v>7468</v>
      </c>
      <c r="P714" t="s">
        <v>28</v>
      </c>
      <c r="R714" s="2">
        <v>284521.96000000002</v>
      </c>
      <c r="S714" s="2">
        <v>284521.96000000002</v>
      </c>
      <c r="T714" s="2">
        <v>611432</v>
      </c>
      <c r="U714" s="2">
        <v>0</v>
      </c>
      <c r="V714" s="2">
        <v>748.1</v>
      </c>
      <c r="W714" s="2">
        <v>2679.69</v>
      </c>
      <c r="X714" s="2">
        <v>0</v>
      </c>
      <c r="Y714" s="3" t="s">
        <v>19480</v>
      </c>
    </row>
    <row r="715" spans="1:25" hidden="1" x14ac:dyDescent="0.2">
      <c r="A7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16160-','               1',null,null)</v>
      </c>
      <c r="B715">
        <v>1</v>
      </c>
      <c r="C715" t="s">
        <v>10244</v>
      </c>
      <c r="D715" t="s">
        <v>7304</v>
      </c>
      <c r="E715" t="s">
        <v>22</v>
      </c>
      <c r="F715" s="1">
        <v>41913</v>
      </c>
      <c r="G715" s="1">
        <v>41940</v>
      </c>
      <c r="H715" t="s">
        <v>23</v>
      </c>
      <c r="I715" s="6"/>
      <c r="J715" t="s">
        <v>7466</v>
      </c>
      <c r="K715" t="s">
        <v>10245</v>
      </c>
      <c r="L715" t="s">
        <v>10246</v>
      </c>
      <c r="M715" t="s">
        <v>7304</v>
      </c>
      <c r="N715" t="s">
        <v>22</v>
      </c>
      <c r="O715" t="s">
        <v>7468</v>
      </c>
      <c r="P715" t="s">
        <v>28</v>
      </c>
      <c r="R715" s="2">
        <v>35509.760000000002</v>
      </c>
      <c r="S715" s="2">
        <v>35509.760000000002</v>
      </c>
      <c r="T715" s="2">
        <v>36256</v>
      </c>
      <c r="U715" s="2">
        <v>0</v>
      </c>
      <c r="V715" s="2">
        <v>36.520000000000003</v>
      </c>
      <c r="W715" s="2">
        <v>327.93</v>
      </c>
      <c r="X715" s="2">
        <v>0</v>
      </c>
      <c r="Y715" s="3" t="s">
        <v>19484</v>
      </c>
    </row>
    <row r="716" spans="1:25" hidden="1" x14ac:dyDescent="0.2">
      <c r="A7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16161-','               1',null,null)</v>
      </c>
      <c r="B716">
        <v>1</v>
      </c>
      <c r="C716" t="s">
        <v>10247</v>
      </c>
      <c r="D716" t="s">
        <v>9638</v>
      </c>
      <c r="E716" t="s">
        <v>22</v>
      </c>
      <c r="F716" s="1">
        <v>41913</v>
      </c>
      <c r="G716" s="1">
        <v>41940</v>
      </c>
      <c r="H716" t="s">
        <v>23</v>
      </c>
      <c r="I716" s="6"/>
      <c r="J716" t="s">
        <v>7466</v>
      </c>
      <c r="K716" t="s">
        <v>10248</v>
      </c>
      <c r="L716" t="s">
        <v>10249</v>
      </c>
      <c r="M716" t="s">
        <v>9638</v>
      </c>
      <c r="N716" t="s">
        <v>22</v>
      </c>
      <c r="O716" t="s">
        <v>7468</v>
      </c>
      <c r="P716" t="s">
        <v>28</v>
      </c>
      <c r="R716" s="2">
        <v>229041.1</v>
      </c>
      <c r="S716" s="2">
        <v>229041.1</v>
      </c>
      <c r="T716" s="2">
        <v>244161.5</v>
      </c>
      <c r="U716" s="2">
        <v>0</v>
      </c>
      <c r="V716" s="2">
        <v>186.51</v>
      </c>
      <c r="W716" s="2">
        <v>1747.32</v>
      </c>
      <c r="X716" s="2">
        <v>0</v>
      </c>
      <c r="Y716" s="3" t="s">
        <v>19480</v>
      </c>
    </row>
    <row r="717" spans="1:25" hidden="1" x14ac:dyDescent="0.2">
      <c r="A7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16162-','               1',null,null)</v>
      </c>
      <c r="B717">
        <v>1</v>
      </c>
      <c r="C717" t="s">
        <v>10250</v>
      </c>
      <c r="D717" t="s">
        <v>10251</v>
      </c>
      <c r="E717" t="s">
        <v>22</v>
      </c>
      <c r="F717" s="1">
        <v>41913</v>
      </c>
      <c r="G717" s="1">
        <v>41934</v>
      </c>
      <c r="H717" t="s">
        <v>23</v>
      </c>
      <c r="I717" s="6"/>
      <c r="J717" t="s">
        <v>7466</v>
      </c>
      <c r="K717" t="s">
        <v>10252</v>
      </c>
      <c r="L717" t="s">
        <v>10253</v>
      </c>
      <c r="M717" t="s">
        <v>10251</v>
      </c>
      <c r="N717" t="s">
        <v>22</v>
      </c>
      <c r="O717" t="s">
        <v>7468</v>
      </c>
      <c r="P717" t="s">
        <v>28</v>
      </c>
      <c r="R717" s="2">
        <v>34265.839999999997</v>
      </c>
      <c r="S717" s="2">
        <v>34265.839999999997</v>
      </c>
      <c r="T717" s="2">
        <v>35432</v>
      </c>
      <c r="U717" s="2">
        <v>0</v>
      </c>
      <c r="V717" s="2">
        <v>0</v>
      </c>
      <c r="W717" s="2">
        <v>287.77999999999997</v>
      </c>
      <c r="X717" s="2">
        <v>0</v>
      </c>
      <c r="Y717" s="3" t="s">
        <v>19484</v>
      </c>
    </row>
    <row r="718" spans="1:25" hidden="1" x14ac:dyDescent="0.2">
      <c r="A7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16163-','               1',null,null)</v>
      </c>
      <c r="B718">
        <v>1</v>
      </c>
      <c r="C718" t="s">
        <v>10254</v>
      </c>
      <c r="D718" t="s">
        <v>1875</v>
      </c>
      <c r="E718" t="s">
        <v>22</v>
      </c>
      <c r="F718" s="1">
        <v>41913</v>
      </c>
      <c r="G718" s="1">
        <v>41934</v>
      </c>
      <c r="H718" t="s">
        <v>23</v>
      </c>
      <c r="I718" s="6"/>
      <c r="J718" t="s">
        <v>7466</v>
      </c>
      <c r="K718" t="s">
        <v>10255</v>
      </c>
      <c r="L718" t="s">
        <v>10256</v>
      </c>
      <c r="M718" t="s">
        <v>1875</v>
      </c>
      <c r="N718" t="s">
        <v>22</v>
      </c>
      <c r="O718" t="s">
        <v>7468</v>
      </c>
      <c r="P718" t="s">
        <v>28</v>
      </c>
      <c r="R718" s="2">
        <v>312491.32</v>
      </c>
      <c r="S718" s="2">
        <v>312491.32</v>
      </c>
      <c r="T718" s="2">
        <v>0</v>
      </c>
      <c r="U718" s="2">
        <v>0</v>
      </c>
      <c r="V718" s="2">
        <v>0</v>
      </c>
      <c r="W718" s="2">
        <v>2595.44</v>
      </c>
      <c r="X718" s="2">
        <v>0</v>
      </c>
      <c r="Y718" s="3" t="s">
        <v>19484</v>
      </c>
    </row>
    <row r="719" spans="1:25" hidden="1" x14ac:dyDescent="0.2">
      <c r="A7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16164-','               1',null,null)</v>
      </c>
      <c r="B719">
        <v>1</v>
      </c>
      <c r="C719" t="s">
        <v>10257</v>
      </c>
      <c r="D719" t="s">
        <v>8206</v>
      </c>
      <c r="E719" t="s">
        <v>22</v>
      </c>
      <c r="F719" s="1">
        <v>41913</v>
      </c>
      <c r="G719" s="1">
        <v>41940</v>
      </c>
      <c r="H719" t="s">
        <v>23</v>
      </c>
      <c r="I719" s="6"/>
      <c r="J719" t="s">
        <v>7466</v>
      </c>
      <c r="K719" t="s">
        <v>10258</v>
      </c>
      <c r="L719" t="s">
        <v>10259</v>
      </c>
      <c r="M719" t="s">
        <v>8206</v>
      </c>
      <c r="N719" t="s">
        <v>22</v>
      </c>
      <c r="O719" t="s">
        <v>7468</v>
      </c>
      <c r="P719" t="s">
        <v>28</v>
      </c>
      <c r="R719" s="2">
        <v>61445.1</v>
      </c>
      <c r="S719" s="2">
        <v>61445.1</v>
      </c>
      <c r="T719" s="2">
        <v>70825.08</v>
      </c>
      <c r="U719" s="2">
        <v>0</v>
      </c>
      <c r="V719" s="2">
        <v>165.01</v>
      </c>
      <c r="W719" s="2">
        <v>647.63</v>
      </c>
      <c r="X719" s="2">
        <v>0</v>
      </c>
      <c r="Y719" s="3" t="s">
        <v>19484</v>
      </c>
    </row>
    <row r="720" spans="1:25" hidden="1" x14ac:dyDescent="0.2">
      <c r="A7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16165-','               1',null,null)</v>
      </c>
      <c r="B720">
        <v>1</v>
      </c>
      <c r="C720" t="s">
        <v>10260</v>
      </c>
      <c r="D720" t="s">
        <v>10261</v>
      </c>
      <c r="E720" t="s">
        <v>22</v>
      </c>
      <c r="F720" s="1">
        <v>41913</v>
      </c>
      <c r="G720" s="1">
        <v>41934</v>
      </c>
      <c r="H720" t="s">
        <v>23</v>
      </c>
      <c r="I720" s="6"/>
      <c r="J720" t="s">
        <v>7466</v>
      </c>
      <c r="K720" t="s">
        <v>10262</v>
      </c>
      <c r="L720" t="s">
        <v>10263</v>
      </c>
      <c r="M720" t="s">
        <v>10261</v>
      </c>
      <c r="N720" t="s">
        <v>22</v>
      </c>
      <c r="O720" t="s">
        <v>7468</v>
      </c>
      <c r="P720" t="s">
        <v>28</v>
      </c>
      <c r="R720" s="2">
        <v>88927.44</v>
      </c>
      <c r="S720" s="2">
        <v>88927.44</v>
      </c>
      <c r="T720" s="2">
        <v>0</v>
      </c>
      <c r="U720" s="2">
        <v>0</v>
      </c>
      <c r="V720" s="2">
        <v>0</v>
      </c>
      <c r="W720" s="2">
        <v>882.22</v>
      </c>
      <c r="X720" s="2">
        <v>0</v>
      </c>
      <c r="Y720" s="3" t="s">
        <v>19483</v>
      </c>
    </row>
    <row r="721" spans="1:25" hidden="1" x14ac:dyDescent="0.2">
      <c r="A7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16166-','               1',null,null)</v>
      </c>
      <c r="B721">
        <v>1</v>
      </c>
      <c r="C721" t="s">
        <v>10264</v>
      </c>
      <c r="D721" t="s">
        <v>8591</v>
      </c>
      <c r="E721" t="s">
        <v>22</v>
      </c>
      <c r="F721" s="1">
        <v>41913</v>
      </c>
      <c r="G721" s="1">
        <v>41934</v>
      </c>
      <c r="H721" t="s">
        <v>23</v>
      </c>
      <c r="I721" s="6"/>
      <c r="J721" t="s">
        <v>7466</v>
      </c>
      <c r="K721" t="s">
        <v>10265</v>
      </c>
      <c r="L721" t="s">
        <v>10266</v>
      </c>
      <c r="M721" t="s">
        <v>8591</v>
      </c>
      <c r="N721" t="s">
        <v>22</v>
      </c>
      <c r="O721" t="s">
        <v>7468</v>
      </c>
      <c r="P721" t="s">
        <v>28</v>
      </c>
      <c r="R721" s="2">
        <v>140446.32</v>
      </c>
      <c r="S721" s="2">
        <v>140446.32</v>
      </c>
      <c r="T721" s="2">
        <v>0</v>
      </c>
      <c r="U721" s="2">
        <v>0</v>
      </c>
      <c r="V721" s="2">
        <v>0</v>
      </c>
      <c r="W721" s="2">
        <v>1393.32</v>
      </c>
      <c r="X721" s="2">
        <v>0</v>
      </c>
      <c r="Y721" s="3" t="s">
        <v>19483</v>
      </c>
    </row>
    <row r="722" spans="1:25" hidden="1" x14ac:dyDescent="0.2">
      <c r="A7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16167-','               1',null,null)</v>
      </c>
      <c r="B722">
        <v>1</v>
      </c>
      <c r="C722" t="s">
        <v>10267</v>
      </c>
      <c r="D722" t="s">
        <v>10115</v>
      </c>
      <c r="E722" t="s">
        <v>22</v>
      </c>
      <c r="F722" s="1">
        <v>41913</v>
      </c>
      <c r="G722" s="1">
        <v>41940</v>
      </c>
      <c r="H722" t="s">
        <v>23</v>
      </c>
      <c r="I722" s="6"/>
      <c r="J722" t="s">
        <v>7466</v>
      </c>
      <c r="K722" t="s">
        <v>10268</v>
      </c>
      <c r="L722" t="s">
        <v>10269</v>
      </c>
      <c r="M722" t="s">
        <v>10115</v>
      </c>
      <c r="N722" t="s">
        <v>22</v>
      </c>
      <c r="O722" t="s">
        <v>7468</v>
      </c>
      <c r="P722" t="s">
        <v>28</v>
      </c>
      <c r="R722" s="2">
        <v>59059.7</v>
      </c>
      <c r="S722" s="2">
        <v>59059.7</v>
      </c>
      <c r="T722" s="2">
        <v>0</v>
      </c>
      <c r="U722" s="2">
        <v>0</v>
      </c>
      <c r="V722" s="2">
        <v>0</v>
      </c>
      <c r="W722" s="2">
        <v>534.48</v>
      </c>
      <c r="X722" s="2">
        <v>0</v>
      </c>
      <c r="Y722" s="3" t="s">
        <v>19484</v>
      </c>
    </row>
    <row r="723" spans="1:25" hidden="1" x14ac:dyDescent="0.2">
      <c r="A7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16168-','               1',null,null)</v>
      </c>
      <c r="B723">
        <v>1</v>
      </c>
      <c r="C723" t="s">
        <v>10270</v>
      </c>
      <c r="D723" t="s">
        <v>10271</v>
      </c>
      <c r="E723" t="s">
        <v>22</v>
      </c>
      <c r="F723" s="1">
        <v>41913</v>
      </c>
      <c r="G723" s="1">
        <v>41940</v>
      </c>
      <c r="H723" t="s">
        <v>23</v>
      </c>
      <c r="I723" s="6"/>
      <c r="J723" t="s">
        <v>7466</v>
      </c>
      <c r="K723" t="s">
        <v>10272</v>
      </c>
      <c r="L723" t="s">
        <v>10273</v>
      </c>
      <c r="M723" t="s">
        <v>10271</v>
      </c>
      <c r="N723" t="s">
        <v>22</v>
      </c>
      <c r="O723" t="s">
        <v>7468</v>
      </c>
      <c r="P723" t="s">
        <v>28</v>
      </c>
      <c r="R723" s="2">
        <v>50601.3</v>
      </c>
      <c r="S723" s="2">
        <v>50601.3</v>
      </c>
      <c r="T723" s="2">
        <v>0</v>
      </c>
      <c r="U723" s="2">
        <v>0</v>
      </c>
      <c r="V723" s="2">
        <v>118.66</v>
      </c>
      <c r="W723" s="2">
        <v>488.63</v>
      </c>
      <c r="X723" s="2">
        <v>0</v>
      </c>
      <c r="Y723" s="3" t="s">
        <v>19483</v>
      </c>
    </row>
    <row r="724" spans="1:25" hidden="1" x14ac:dyDescent="0.2">
      <c r="A7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16169-','               1',null,null)</v>
      </c>
      <c r="B724">
        <v>1</v>
      </c>
      <c r="C724" t="s">
        <v>10274</v>
      </c>
      <c r="D724" t="s">
        <v>10275</v>
      </c>
      <c r="E724" t="s">
        <v>22</v>
      </c>
      <c r="F724" s="1">
        <v>41913</v>
      </c>
      <c r="G724" s="1">
        <v>41940</v>
      </c>
      <c r="H724" t="s">
        <v>23</v>
      </c>
      <c r="I724" s="6"/>
      <c r="J724" t="s">
        <v>7466</v>
      </c>
      <c r="K724" t="s">
        <v>10276</v>
      </c>
      <c r="L724" t="s">
        <v>10277</v>
      </c>
      <c r="M724" t="s">
        <v>10275</v>
      </c>
      <c r="N724" t="s">
        <v>22</v>
      </c>
      <c r="O724" t="s">
        <v>7468</v>
      </c>
      <c r="P724" t="s">
        <v>28</v>
      </c>
      <c r="R724" s="2">
        <v>164330.79999999999</v>
      </c>
      <c r="S724" s="2">
        <v>164330.79999999999</v>
      </c>
      <c r="T724" s="2">
        <v>0</v>
      </c>
      <c r="U724" s="2">
        <v>0</v>
      </c>
      <c r="V724" s="2">
        <v>54.49</v>
      </c>
      <c r="W724" s="2">
        <v>1511.32</v>
      </c>
      <c r="X724" s="2">
        <v>0</v>
      </c>
      <c r="Y724" s="3" t="s">
        <v>19483</v>
      </c>
    </row>
    <row r="725" spans="1:25" hidden="1" x14ac:dyDescent="0.2">
      <c r="A7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16170-','               1',null,null)</v>
      </c>
      <c r="B725">
        <v>1</v>
      </c>
      <c r="C725" t="s">
        <v>10278</v>
      </c>
      <c r="D725" t="s">
        <v>10279</v>
      </c>
      <c r="E725" t="s">
        <v>22</v>
      </c>
      <c r="F725" s="1">
        <v>41913</v>
      </c>
      <c r="G725" s="1">
        <v>41934</v>
      </c>
      <c r="H725" t="s">
        <v>23</v>
      </c>
      <c r="I725" s="6"/>
      <c r="J725" t="s">
        <v>7466</v>
      </c>
      <c r="K725" t="s">
        <v>10280</v>
      </c>
      <c r="L725" t="s">
        <v>10281</v>
      </c>
      <c r="M725" t="s">
        <v>10279</v>
      </c>
      <c r="N725" t="s">
        <v>22</v>
      </c>
      <c r="O725" t="s">
        <v>7468</v>
      </c>
      <c r="P725" t="s">
        <v>28</v>
      </c>
      <c r="R725" s="2">
        <v>50577.21</v>
      </c>
      <c r="S725" s="2">
        <v>50577.21</v>
      </c>
      <c r="T725" s="2">
        <v>0</v>
      </c>
      <c r="U725" s="2">
        <v>0</v>
      </c>
      <c r="V725" s="2">
        <v>0</v>
      </c>
      <c r="W725" s="2">
        <v>446.01</v>
      </c>
      <c r="X725" s="2">
        <v>0</v>
      </c>
      <c r="Y725" s="3" t="s">
        <v>19485</v>
      </c>
    </row>
    <row r="726" spans="1:25" hidden="1" x14ac:dyDescent="0.2">
      <c r="A7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16171-','               1',null,null)</v>
      </c>
      <c r="B726">
        <v>1</v>
      </c>
      <c r="C726" t="s">
        <v>10282</v>
      </c>
      <c r="D726" t="s">
        <v>10283</v>
      </c>
      <c r="E726" t="s">
        <v>22</v>
      </c>
      <c r="F726" s="1">
        <v>41913</v>
      </c>
      <c r="G726" s="1">
        <v>41940</v>
      </c>
      <c r="H726" t="s">
        <v>23</v>
      </c>
      <c r="I726" s="6"/>
      <c r="J726" t="s">
        <v>7466</v>
      </c>
      <c r="K726" t="s">
        <v>10284</v>
      </c>
      <c r="L726" t="s">
        <v>10285</v>
      </c>
      <c r="M726" t="s">
        <v>10286</v>
      </c>
      <c r="N726" t="s">
        <v>22</v>
      </c>
      <c r="O726" t="s">
        <v>7468</v>
      </c>
      <c r="P726" t="s">
        <v>28</v>
      </c>
      <c r="R726" s="2">
        <v>46930.2</v>
      </c>
      <c r="S726" s="2">
        <v>46930.2</v>
      </c>
      <c r="T726" s="2">
        <v>50660</v>
      </c>
      <c r="U726" s="2">
        <v>0</v>
      </c>
      <c r="V726" s="2">
        <v>0</v>
      </c>
      <c r="W726" s="2">
        <v>473.85</v>
      </c>
      <c r="X726" s="2">
        <v>0</v>
      </c>
      <c r="Y726" s="3" t="s">
        <v>19485</v>
      </c>
    </row>
    <row r="727" spans="1:25" hidden="1" x14ac:dyDescent="0.2">
      <c r="A7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16172-','               1',null,null)</v>
      </c>
      <c r="B727">
        <v>1</v>
      </c>
      <c r="C727" t="s">
        <v>10287</v>
      </c>
      <c r="D727" t="s">
        <v>8579</v>
      </c>
      <c r="E727" t="s">
        <v>22</v>
      </c>
      <c r="F727" s="1">
        <v>41913</v>
      </c>
      <c r="G727" s="1">
        <v>41934</v>
      </c>
      <c r="H727" t="s">
        <v>23</v>
      </c>
      <c r="I727" s="6"/>
      <c r="J727" t="s">
        <v>7466</v>
      </c>
      <c r="K727" t="s">
        <v>10288</v>
      </c>
      <c r="L727" t="s">
        <v>10289</v>
      </c>
      <c r="M727" t="s">
        <v>8579</v>
      </c>
      <c r="N727" t="s">
        <v>22</v>
      </c>
      <c r="O727" t="s">
        <v>7468</v>
      </c>
      <c r="P727" t="s">
        <v>28</v>
      </c>
      <c r="R727" s="2">
        <v>34162.839999999997</v>
      </c>
      <c r="S727" s="2">
        <v>34162.839999999997</v>
      </c>
      <c r="T727" s="2">
        <v>0</v>
      </c>
      <c r="U727" s="2">
        <v>0</v>
      </c>
      <c r="V727" s="2">
        <v>0</v>
      </c>
      <c r="W727" s="2">
        <v>347.18</v>
      </c>
      <c r="X727" s="2">
        <v>0</v>
      </c>
      <c r="Y727" s="3" t="s">
        <v>19483</v>
      </c>
    </row>
    <row r="728" spans="1:25" hidden="1" x14ac:dyDescent="0.2">
      <c r="A7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16173-','               1',null,null)</v>
      </c>
      <c r="B728">
        <v>1</v>
      </c>
      <c r="C728" t="s">
        <v>10290</v>
      </c>
      <c r="D728" t="s">
        <v>10291</v>
      </c>
      <c r="E728" t="s">
        <v>22</v>
      </c>
      <c r="F728" s="1">
        <v>41913</v>
      </c>
      <c r="G728" s="1">
        <v>41940</v>
      </c>
      <c r="H728" t="s">
        <v>23</v>
      </c>
      <c r="I728" s="6"/>
      <c r="J728" t="s">
        <v>7466</v>
      </c>
      <c r="K728" t="s">
        <v>10292</v>
      </c>
      <c r="L728" t="s">
        <v>10293</v>
      </c>
      <c r="M728" t="s">
        <v>10291</v>
      </c>
      <c r="N728" t="s">
        <v>22</v>
      </c>
      <c r="O728" t="s">
        <v>7468</v>
      </c>
      <c r="P728" t="s">
        <v>28</v>
      </c>
      <c r="R728" s="2">
        <v>73416.479999999996</v>
      </c>
      <c r="S728" s="2">
        <v>73416.479999999996</v>
      </c>
      <c r="T728" s="2">
        <v>0</v>
      </c>
      <c r="U728" s="2">
        <v>0</v>
      </c>
      <c r="V728" s="2">
        <v>377.42</v>
      </c>
      <c r="W728" s="2">
        <v>1086.44</v>
      </c>
      <c r="X728" s="2">
        <v>0</v>
      </c>
      <c r="Y728" s="3" t="s">
        <v>19484</v>
      </c>
    </row>
    <row r="729" spans="1:25" hidden="1" x14ac:dyDescent="0.2">
      <c r="A7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16174-','               1',null,null)</v>
      </c>
      <c r="B729">
        <v>1</v>
      </c>
      <c r="C729" t="s">
        <v>10294</v>
      </c>
      <c r="D729" t="s">
        <v>10295</v>
      </c>
      <c r="E729" t="s">
        <v>22</v>
      </c>
      <c r="F729" s="1">
        <v>41913</v>
      </c>
      <c r="G729" s="1">
        <v>41940</v>
      </c>
      <c r="H729" t="s">
        <v>23</v>
      </c>
      <c r="I729" s="6"/>
      <c r="J729" t="s">
        <v>7466</v>
      </c>
      <c r="K729" t="s">
        <v>10296</v>
      </c>
      <c r="L729" t="s">
        <v>10297</v>
      </c>
      <c r="M729" t="s">
        <v>10295</v>
      </c>
      <c r="N729" t="s">
        <v>22</v>
      </c>
      <c r="O729" t="s">
        <v>7468</v>
      </c>
      <c r="P729" t="s">
        <v>28</v>
      </c>
      <c r="R729" s="2">
        <v>76954.92</v>
      </c>
      <c r="S729" s="2">
        <v>76954.92</v>
      </c>
      <c r="T729" s="2">
        <v>0</v>
      </c>
      <c r="U729" s="2">
        <v>0</v>
      </c>
      <c r="V729" s="2">
        <v>0</v>
      </c>
      <c r="W729" s="2">
        <v>763.44</v>
      </c>
      <c r="X729" s="2">
        <v>0</v>
      </c>
      <c r="Y729" s="3" t="s">
        <v>19483</v>
      </c>
    </row>
    <row r="730" spans="1:25" hidden="1" x14ac:dyDescent="0.2">
      <c r="A7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16175-','               1',null,null)</v>
      </c>
      <c r="B730">
        <v>1</v>
      </c>
      <c r="C730" t="s">
        <v>10298</v>
      </c>
      <c r="D730" t="s">
        <v>8616</v>
      </c>
      <c r="E730" t="s">
        <v>22</v>
      </c>
      <c r="F730" s="1">
        <v>41913</v>
      </c>
      <c r="G730" s="1">
        <v>41940</v>
      </c>
      <c r="H730" t="s">
        <v>23</v>
      </c>
      <c r="I730" s="6"/>
      <c r="J730" t="s">
        <v>7466</v>
      </c>
      <c r="K730" t="s">
        <v>10299</v>
      </c>
      <c r="L730" t="s">
        <v>10300</v>
      </c>
      <c r="M730" t="s">
        <v>8616</v>
      </c>
      <c r="N730" t="s">
        <v>22</v>
      </c>
      <c r="O730" t="s">
        <v>7468</v>
      </c>
      <c r="P730" t="s">
        <v>28</v>
      </c>
      <c r="R730" s="2">
        <v>32308.82</v>
      </c>
      <c r="S730" s="2">
        <v>32308.82</v>
      </c>
      <c r="T730" s="2">
        <v>0</v>
      </c>
      <c r="U730" s="2">
        <v>0</v>
      </c>
      <c r="V730" s="2">
        <v>0</v>
      </c>
      <c r="W730" s="2">
        <v>328.34</v>
      </c>
      <c r="X730" s="2">
        <v>0</v>
      </c>
      <c r="Y730" s="3" t="s">
        <v>19483</v>
      </c>
    </row>
    <row r="731" spans="1:25" hidden="1" x14ac:dyDescent="0.2">
      <c r="A7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16176-','               1',null,null)</v>
      </c>
      <c r="B731">
        <v>1</v>
      </c>
      <c r="C731" t="s">
        <v>10301</v>
      </c>
      <c r="D731" t="s">
        <v>9705</v>
      </c>
      <c r="E731" t="s">
        <v>22</v>
      </c>
      <c r="F731" s="1">
        <v>41913</v>
      </c>
      <c r="G731" s="1">
        <v>41940</v>
      </c>
      <c r="H731" t="s">
        <v>23</v>
      </c>
      <c r="I731" s="6"/>
      <c r="J731" t="s">
        <v>7466</v>
      </c>
      <c r="K731" t="s">
        <v>10302</v>
      </c>
      <c r="L731" t="s">
        <v>10303</v>
      </c>
      <c r="M731" t="s">
        <v>9705</v>
      </c>
      <c r="N731" t="s">
        <v>22</v>
      </c>
      <c r="O731" t="s">
        <v>7468</v>
      </c>
      <c r="P731" t="s">
        <v>28</v>
      </c>
      <c r="R731" s="2">
        <v>62251.199999999997</v>
      </c>
      <c r="S731" s="2">
        <v>62251.199999999997</v>
      </c>
      <c r="T731" s="2">
        <v>0</v>
      </c>
      <c r="U731" s="2">
        <v>0</v>
      </c>
      <c r="V731" s="2">
        <v>395.66</v>
      </c>
      <c r="W731" s="2">
        <v>1273.1099999999999</v>
      </c>
      <c r="X731" s="2">
        <v>0</v>
      </c>
      <c r="Y731" s="3" t="s">
        <v>19484</v>
      </c>
    </row>
    <row r="732" spans="1:25" hidden="1" x14ac:dyDescent="0.2">
      <c r="A7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16177-','               1',null,null)</v>
      </c>
      <c r="B732">
        <v>1</v>
      </c>
      <c r="C732" t="s">
        <v>10304</v>
      </c>
      <c r="D732" t="s">
        <v>9638</v>
      </c>
      <c r="E732" t="s">
        <v>22</v>
      </c>
      <c r="F732" s="1">
        <v>41913</v>
      </c>
      <c r="G732" s="1">
        <v>41940</v>
      </c>
      <c r="H732" t="s">
        <v>23</v>
      </c>
      <c r="I732" s="6"/>
      <c r="J732" t="s">
        <v>7466</v>
      </c>
      <c r="K732" t="s">
        <v>10305</v>
      </c>
      <c r="L732" t="s">
        <v>10306</v>
      </c>
      <c r="M732" t="s">
        <v>9638</v>
      </c>
      <c r="N732" t="s">
        <v>22</v>
      </c>
      <c r="O732" t="s">
        <v>7468</v>
      </c>
      <c r="P732" t="s">
        <v>28</v>
      </c>
      <c r="R732" s="2">
        <v>39868.660000000003</v>
      </c>
      <c r="S732" s="2">
        <v>39868.660000000003</v>
      </c>
      <c r="T732" s="2">
        <v>0</v>
      </c>
      <c r="U732" s="2">
        <v>0</v>
      </c>
      <c r="V732" s="2">
        <v>707.44</v>
      </c>
      <c r="W732" s="2">
        <v>2501.16</v>
      </c>
      <c r="X732" s="2">
        <v>0</v>
      </c>
      <c r="Y732" s="3" t="s">
        <v>19480</v>
      </c>
    </row>
    <row r="733" spans="1:25" hidden="1" x14ac:dyDescent="0.2">
      <c r="A7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16178-','               1',null,null)</v>
      </c>
      <c r="B733">
        <v>1</v>
      </c>
      <c r="C733" t="s">
        <v>10307</v>
      </c>
      <c r="D733" t="s">
        <v>10308</v>
      </c>
      <c r="E733" t="s">
        <v>22</v>
      </c>
      <c r="F733" s="1">
        <v>41913</v>
      </c>
      <c r="G733" s="1">
        <v>41940</v>
      </c>
      <c r="H733" t="s">
        <v>23</v>
      </c>
      <c r="I733" s="6"/>
      <c r="J733" t="s">
        <v>7466</v>
      </c>
      <c r="K733" t="s">
        <v>10309</v>
      </c>
      <c r="L733" t="s">
        <v>10310</v>
      </c>
      <c r="M733" t="s">
        <v>10308</v>
      </c>
      <c r="N733" t="s">
        <v>22</v>
      </c>
      <c r="O733" t="s">
        <v>7468</v>
      </c>
      <c r="P733" t="s">
        <v>28</v>
      </c>
      <c r="R733" s="2">
        <v>14168.78</v>
      </c>
      <c r="S733" s="2">
        <v>14168.78</v>
      </c>
      <c r="T733" s="2">
        <v>0</v>
      </c>
      <c r="U733" s="2">
        <v>0</v>
      </c>
      <c r="V733" s="2">
        <v>0</v>
      </c>
      <c r="W733" s="2">
        <v>164.17</v>
      </c>
      <c r="X733" s="2">
        <v>0</v>
      </c>
      <c r="Y733" s="3" t="s">
        <v>19484</v>
      </c>
    </row>
    <row r="734" spans="1:25" hidden="1" x14ac:dyDescent="0.2">
      <c r="A7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16179-','               1',null,null)</v>
      </c>
      <c r="B734">
        <v>1</v>
      </c>
      <c r="C734" t="s">
        <v>10311</v>
      </c>
      <c r="D734" t="s">
        <v>10312</v>
      </c>
      <c r="E734" t="s">
        <v>22</v>
      </c>
      <c r="F734" s="1">
        <v>41913</v>
      </c>
      <c r="G734" s="1">
        <v>41940</v>
      </c>
      <c r="H734" t="s">
        <v>23</v>
      </c>
      <c r="I734" s="6"/>
      <c r="J734" t="s">
        <v>7466</v>
      </c>
      <c r="K734" t="s">
        <v>10313</v>
      </c>
      <c r="L734" t="s">
        <v>10314</v>
      </c>
      <c r="M734" t="s">
        <v>10312</v>
      </c>
      <c r="N734" t="s">
        <v>22</v>
      </c>
      <c r="O734" t="s">
        <v>7468</v>
      </c>
      <c r="P734" t="s">
        <v>28</v>
      </c>
      <c r="R734" s="2">
        <v>33895.68</v>
      </c>
      <c r="S734" s="2">
        <v>33895.68</v>
      </c>
      <c r="T734" s="2">
        <v>0</v>
      </c>
      <c r="U734" s="2">
        <v>0</v>
      </c>
      <c r="V734" s="2">
        <v>0</v>
      </c>
      <c r="W734" s="2">
        <v>288.23</v>
      </c>
      <c r="X734" s="2">
        <v>0</v>
      </c>
      <c r="Y734" s="3" t="s">
        <v>19484</v>
      </c>
    </row>
    <row r="735" spans="1:25" hidden="1" x14ac:dyDescent="0.2">
      <c r="A7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16180-','               1',null,null)</v>
      </c>
      <c r="B735">
        <v>1</v>
      </c>
      <c r="C735" t="s">
        <v>10315</v>
      </c>
      <c r="D735" t="s">
        <v>8741</v>
      </c>
      <c r="E735" t="s">
        <v>22</v>
      </c>
      <c r="F735" s="1">
        <v>41913</v>
      </c>
      <c r="G735" s="1">
        <v>41940</v>
      </c>
      <c r="H735" t="s">
        <v>23</v>
      </c>
      <c r="I735" s="6"/>
      <c r="J735" t="s">
        <v>7466</v>
      </c>
      <c r="K735" t="s">
        <v>10316</v>
      </c>
      <c r="L735" t="s">
        <v>10317</v>
      </c>
      <c r="M735" t="s">
        <v>8741</v>
      </c>
      <c r="N735" t="s">
        <v>22</v>
      </c>
      <c r="O735" t="s">
        <v>7468</v>
      </c>
      <c r="P735" t="s">
        <v>28</v>
      </c>
      <c r="R735" s="2">
        <v>24918.98</v>
      </c>
      <c r="S735" s="2">
        <v>24918.98</v>
      </c>
      <c r="T735" s="2">
        <v>0</v>
      </c>
      <c r="U735" s="2">
        <v>0</v>
      </c>
      <c r="V735" s="2">
        <v>0</v>
      </c>
      <c r="W735" s="2">
        <v>253.24</v>
      </c>
      <c r="X735" s="2">
        <v>0</v>
      </c>
      <c r="Y735" s="3" t="s">
        <v>19483</v>
      </c>
    </row>
    <row r="736" spans="1:25" hidden="1" x14ac:dyDescent="0.2">
      <c r="A7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16181-','               1',null,null)</v>
      </c>
      <c r="B736">
        <v>1</v>
      </c>
      <c r="C736" t="s">
        <v>10318</v>
      </c>
      <c r="D736" t="s">
        <v>10319</v>
      </c>
      <c r="E736" t="s">
        <v>22</v>
      </c>
      <c r="F736" s="1">
        <v>41913</v>
      </c>
      <c r="G736" s="1">
        <v>41940</v>
      </c>
      <c r="H736" t="s">
        <v>23</v>
      </c>
      <c r="I736" s="6"/>
      <c r="J736" t="s">
        <v>7466</v>
      </c>
      <c r="K736" t="s">
        <v>10320</v>
      </c>
      <c r="L736" t="s">
        <v>10321</v>
      </c>
      <c r="M736" t="s">
        <v>10319</v>
      </c>
      <c r="N736" t="s">
        <v>22</v>
      </c>
      <c r="O736" t="s">
        <v>7468</v>
      </c>
      <c r="P736" t="s">
        <v>28</v>
      </c>
      <c r="R736" s="2">
        <v>41531.360000000001</v>
      </c>
      <c r="S736" s="2">
        <v>41531.360000000001</v>
      </c>
      <c r="T736" s="2">
        <v>0</v>
      </c>
      <c r="U736" s="2">
        <v>0</v>
      </c>
      <c r="V736" s="2">
        <v>0</v>
      </c>
      <c r="W736" s="2">
        <v>422.07</v>
      </c>
      <c r="X736" s="2">
        <v>0</v>
      </c>
      <c r="Y736" s="3" t="s">
        <v>19483</v>
      </c>
    </row>
    <row r="737" spans="1:25" hidden="1" x14ac:dyDescent="0.2">
      <c r="A7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16259-','               1',null,null)</v>
      </c>
      <c r="B737">
        <v>1</v>
      </c>
      <c r="C737" t="s">
        <v>10467</v>
      </c>
      <c r="D737" t="s">
        <v>10468</v>
      </c>
      <c r="E737" t="s">
        <v>22</v>
      </c>
      <c r="F737" s="1">
        <v>41913</v>
      </c>
      <c r="G737" s="1"/>
      <c r="H737" t="s">
        <v>23</v>
      </c>
      <c r="I737" s="6"/>
      <c r="J737" t="s">
        <v>7466</v>
      </c>
      <c r="K737" t="s">
        <v>10469</v>
      </c>
      <c r="L737" t="s">
        <v>10470</v>
      </c>
      <c r="M737" t="s">
        <v>10468</v>
      </c>
      <c r="N737" t="s">
        <v>22</v>
      </c>
      <c r="O737" t="s">
        <v>7468</v>
      </c>
      <c r="P737" t="s">
        <v>28</v>
      </c>
      <c r="R737" s="2">
        <v>0</v>
      </c>
      <c r="S737" s="2">
        <v>0</v>
      </c>
      <c r="T737" s="2">
        <v>0</v>
      </c>
      <c r="U737" s="2">
        <v>0</v>
      </c>
      <c r="V737" s="2">
        <v>0.01</v>
      </c>
      <c r="W737" s="2">
        <v>1295.94</v>
      </c>
      <c r="X737" s="2">
        <v>0</v>
      </c>
      <c r="Y737" s="3"/>
    </row>
    <row r="738" spans="1:25" hidden="1" x14ac:dyDescent="0.2">
      <c r="A7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16260-','               1',null,null)</v>
      </c>
      <c r="B738">
        <v>1</v>
      </c>
      <c r="C738" t="s">
        <v>10471</v>
      </c>
      <c r="D738" t="s">
        <v>10472</v>
      </c>
      <c r="E738" t="s">
        <v>22</v>
      </c>
      <c r="F738" s="1">
        <v>41913</v>
      </c>
      <c r="G738" s="1">
        <v>41940</v>
      </c>
      <c r="H738" t="s">
        <v>23</v>
      </c>
      <c r="I738" s="6"/>
      <c r="J738" t="s">
        <v>7466</v>
      </c>
      <c r="K738" t="s">
        <v>10473</v>
      </c>
      <c r="L738" t="s">
        <v>10474</v>
      </c>
      <c r="M738" t="s">
        <v>10472</v>
      </c>
      <c r="N738" t="s">
        <v>22</v>
      </c>
      <c r="O738" t="s">
        <v>7468</v>
      </c>
      <c r="P738" t="s">
        <v>28</v>
      </c>
      <c r="R738" s="2">
        <v>65821.820000000007</v>
      </c>
      <c r="S738" s="2">
        <v>65821.820000000007</v>
      </c>
      <c r="T738" s="2">
        <v>0</v>
      </c>
      <c r="U738" s="2">
        <v>0</v>
      </c>
      <c r="V738" s="2">
        <v>0</v>
      </c>
      <c r="W738" s="2">
        <v>802.4</v>
      </c>
      <c r="X738" s="2">
        <v>0</v>
      </c>
      <c r="Y738" s="3"/>
    </row>
    <row r="739" spans="1:25" hidden="1" x14ac:dyDescent="0.2">
      <c r="A7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16261-','               1',null,null)</v>
      </c>
      <c r="B739">
        <v>1</v>
      </c>
      <c r="C739" t="s">
        <v>10475</v>
      </c>
      <c r="D739" t="s">
        <v>79</v>
      </c>
      <c r="E739" t="s">
        <v>22</v>
      </c>
      <c r="F739" s="1">
        <v>41913</v>
      </c>
      <c r="G739" s="1"/>
      <c r="H739" t="s">
        <v>23</v>
      </c>
      <c r="I739" s="6"/>
      <c r="J739" t="s">
        <v>7466</v>
      </c>
      <c r="K739" t="s">
        <v>10476</v>
      </c>
      <c r="L739" t="s">
        <v>10477</v>
      </c>
      <c r="M739" t="s">
        <v>79</v>
      </c>
      <c r="N739" t="s">
        <v>22</v>
      </c>
      <c r="O739" t="s">
        <v>7468</v>
      </c>
      <c r="P739" t="s">
        <v>28</v>
      </c>
      <c r="R739" s="2">
        <v>0</v>
      </c>
      <c r="S739" s="2">
        <v>0</v>
      </c>
      <c r="T739" s="2">
        <v>0</v>
      </c>
      <c r="U739" s="2">
        <v>0</v>
      </c>
      <c r="V739" s="2">
        <v>108.28</v>
      </c>
      <c r="W739" s="2">
        <v>689.54</v>
      </c>
      <c r="X739" s="2">
        <v>0</v>
      </c>
      <c r="Y739" s="3"/>
    </row>
    <row r="740" spans="1:25" hidden="1" x14ac:dyDescent="0.2">
      <c r="A7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16262-','               1',null,null)</v>
      </c>
      <c r="B740">
        <v>1</v>
      </c>
      <c r="C740" t="s">
        <v>10478</v>
      </c>
      <c r="D740" t="s">
        <v>10479</v>
      </c>
      <c r="E740" t="s">
        <v>22</v>
      </c>
      <c r="F740" s="1">
        <v>41913</v>
      </c>
      <c r="G740" s="1"/>
      <c r="H740" t="s">
        <v>23</v>
      </c>
      <c r="I740" s="6"/>
      <c r="J740" t="s">
        <v>7466</v>
      </c>
      <c r="K740" t="s">
        <v>10480</v>
      </c>
      <c r="L740" t="s">
        <v>10481</v>
      </c>
      <c r="M740" t="s">
        <v>10479</v>
      </c>
      <c r="N740" t="s">
        <v>22</v>
      </c>
      <c r="O740" t="s">
        <v>7468</v>
      </c>
      <c r="P740" t="s">
        <v>28</v>
      </c>
      <c r="R740" s="2">
        <v>0</v>
      </c>
      <c r="S740" s="2">
        <v>0</v>
      </c>
      <c r="T740" s="2">
        <v>0</v>
      </c>
      <c r="U740" s="2">
        <v>0</v>
      </c>
      <c r="V740" s="2">
        <v>1368.54</v>
      </c>
      <c r="W740" s="2">
        <v>4181.4399999999996</v>
      </c>
      <c r="X740" s="2">
        <v>0</v>
      </c>
      <c r="Y740" s="3"/>
    </row>
    <row r="741" spans="1:25" hidden="1" x14ac:dyDescent="0.2">
      <c r="A7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(1,'100625-','               1','SP_D',null)</v>
      </c>
      <c r="B741">
        <v>1</v>
      </c>
      <c r="C741" t="s">
        <v>18690</v>
      </c>
      <c r="D741" t="s">
        <v>19708</v>
      </c>
      <c r="E741" t="s">
        <v>22</v>
      </c>
      <c r="F741" s="1">
        <v>41974</v>
      </c>
      <c r="G741" s="1">
        <v>42035</v>
      </c>
      <c r="H741" t="s">
        <v>23</v>
      </c>
      <c r="I741" s="6"/>
      <c r="J741" t="s">
        <v>7466</v>
      </c>
      <c r="K741" t="s">
        <v>18691</v>
      </c>
      <c r="M741" t="s">
        <v>18692</v>
      </c>
      <c r="N741" t="s">
        <v>22</v>
      </c>
      <c r="O741" t="s">
        <v>7468</v>
      </c>
      <c r="P741" t="s">
        <v>296</v>
      </c>
      <c r="Q741" t="s">
        <v>7496</v>
      </c>
      <c r="R741" s="3">
        <v>18955000</v>
      </c>
      <c r="S741" s="3">
        <v>16725875</v>
      </c>
      <c r="T741" s="3">
        <v>16725875</v>
      </c>
      <c r="U741" s="3">
        <v>37310</v>
      </c>
      <c r="V741" s="3">
        <v>6366.8</v>
      </c>
      <c r="W741" s="3">
        <v>39215.61</v>
      </c>
      <c r="X741" s="3">
        <v>49679.75</v>
      </c>
      <c r="Y741" s="3" t="s">
        <v>19438</v>
      </c>
    </row>
    <row r="742" spans="1:25" hidden="1" x14ac:dyDescent="0.2">
      <c r="A7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(1,'100989-','               2','SP_E',null)</v>
      </c>
      <c r="B742">
        <v>1</v>
      </c>
      <c r="C742" t="s">
        <v>19730</v>
      </c>
      <c r="D742" t="s">
        <v>19731</v>
      </c>
      <c r="E742" t="s">
        <v>22</v>
      </c>
      <c r="F742" s="1">
        <v>41974</v>
      </c>
      <c r="G742" s="1">
        <v>42097</v>
      </c>
      <c r="H742" t="s">
        <v>5756</v>
      </c>
      <c r="I742" s="6"/>
      <c r="J742" t="s">
        <v>7466</v>
      </c>
      <c r="K742" t="s">
        <v>19732</v>
      </c>
      <c r="M742" t="s">
        <v>19731</v>
      </c>
      <c r="N742" t="s">
        <v>22</v>
      </c>
      <c r="O742" t="s">
        <v>7468</v>
      </c>
      <c r="P742" t="s">
        <v>296</v>
      </c>
      <c r="Q742" t="s">
        <v>7929</v>
      </c>
      <c r="R742" s="3">
        <v>0</v>
      </c>
      <c r="S742" s="3">
        <v>0</v>
      </c>
      <c r="T742" s="3">
        <v>835608</v>
      </c>
      <c r="U742" s="3">
        <v>5329.83</v>
      </c>
      <c r="V742" s="3">
        <v>0</v>
      </c>
      <c r="W742" s="3">
        <v>9417.07</v>
      </c>
      <c r="X742" s="3">
        <v>9037.5400000000009</v>
      </c>
      <c r="Y742" s="3" t="s">
        <v>19461</v>
      </c>
    </row>
    <row r="743" spans="1:25" hidden="1" x14ac:dyDescent="0.2">
      <c r="A7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(1,'101064-','               1','SP_E',null)</v>
      </c>
      <c r="B743">
        <v>1</v>
      </c>
      <c r="C743" t="s">
        <v>18996</v>
      </c>
      <c r="D743" t="s">
        <v>18997</v>
      </c>
      <c r="E743" t="s">
        <v>22</v>
      </c>
      <c r="F743" s="1">
        <v>42005</v>
      </c>
      <c r="G743" s="1"/>
      <c r="H743" t="s">
        <v>23</v>
      </c>
      <c r="I743" s="6"/>
      <c r="J743" t="s">
        <v>7466</v>
      </c>
      <c r="K743" t="s">
        <v>18998</v>
      </c>
      <c r="M743" t="s">
        <v>18997</v>
      </c>
      <c r="N743" t="s">
        <v>22</v>
      </c>
      <c r="O743" t="s">
        <v>7468</v>
      </c>
      <c r="P743" t="s">
        <v>28</v>
      </c>
      <c r="Q743" t="s">
        <v>7929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612.91999999999996</v>
      </c>
      <c r="X743" s="3">
        <v>0</v>
      </c>
      <c r="Y743" s="3" t="s">
        <v>19484</v>
      </c>
    </row>
    <row r="744" spans="1:25" hidden="1" x14ac:dyDescent="0.2">
      <c r="A7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(1,'101110-','               1','SP_E',null)</v>
      </c>
      <c r="B744">
        <v>1</v>
      </c>
      <c r="C744" t="s">
        <v>19023</v>
      </c>
      <c r="D744" t="s">
        <v>19024</v>
      </c>
      <c r="E744" t="s">
        <v>22</v>
      </c>
      <c r="F744" s="1">
        <v>42005</v>
      </c>
      <c r="G744" s="1">
        <v>42034</v>
      </c>
      <c r="H744" t="s">
        <v>23</v>
      </c>
      <c r="I744" s="6"/>
      <c r="J744" t="s">
        <v>7466</v>
      </c>
      <c r="K744" t="s">
        <v>19025</v>
      </c>
      <c r="M744" t="s">
        <v>19024</v>
      </c>
      <c r="N744" t="s">
        <v>22</v>
      </c>
      <c r="O744" t="s">
        <v>7468</v>
      </c>
      <c r="P744" t="s">
        <v>28</v>
      </c>
      <c r="Q744" t="s">
        <v>7929</v>
      </c>
      <c r="R744" s="3">
        <v>0</v>
      </c>
      <c r="S744" s="3">
        <v>0</v>
      </c>
      <c r="T744" s="3">
        <v>0</v>
      </c>
      <c r="U744" s="3">
        <v>0</v>
      </c>
      <c r="V744" s="3">
        <v>639</v>
      </c>
      <c r="W744" s="3">
        <v>2268.66</v>
      </c>
      <c r="X744" s="3">
        <v>0</v>
      </c>
      <c r="Y744" s="3" t="s">
        <v>19480</v>
      </c>
    </row>
    <row r="745" spans="1:25" hidden="1" x14ac:dyDescent="0.2">
      <c r="A7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(1,'101236-','               1','SP_E',null)</v>
      </c>
      <c r="B745">
        <v>1</v>
      </c>
      <c r="C745" t="s">
        <v>19079</v>
      </c>
      <c r="D745" t="s">
        <v>19080</v>
      </c>
      <c r="E745" t="s">
        <v>22</v>
      </c>
      <c r="F745" s="1">
        <v>42005</v>
      </c>
      <c r="G745" s="1">
        <v>42079</v>
      </c>
      <c r="H745" t="s">
        <v>23</v>
      </c>
      <c r="I745" s="6"/>
      <c r="J745" t="s">
        <v>7466</v>
      </c>
      <c r="K745" t="s">
        <v>19081</v>
      </c>
      <c r="M745" t="s">
        <v>19080</v>
      </c>
      <c r="N745" t="s">
        <v>22</v>
      </c>
      <c r="O745" t="s">
        <v>7468</v>
      </c>
      <c r="P745" t="s">
        <v>296</v>
      </c>
      <c r="Q745" t="s">
        <v>7929</v>
      </c>
      <c r="R745" s="3">
        <v>404164534.31999999</v>
      </c>
      <c r="S745" s="3">
        <v>411773728.31999999</v>
      </c>
      <c r="T745" s="3">
        <v>404164534.31999999</v>
      </c>
      <c r="U745" s="3">
        <v>329061.38</v>
      </c>
      <c r="V745" s="3">
        <v>12048.36</v>
      </c>
      <c r="W745" s="3">
        <v>127185.68</v>
      </c>
      <c r="X745" s="3">
        <v>325253.65999999997</v>
      </c>
      <c r="Y745" s="3" t="s">
        <v>19480</v>
      </c>
    </row>
    <row r="746" spans="1:25" hidden="1" x14ac:dyDescent="0.2">
      <c r="A7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(1,'101236-','               2','SP_M',null)</v>
      </c>
      <c r="B746">
        <v>1</v>
      </c>
      <c r="C746" t="s">
        <v>19079</v>
      </c>
      <c r="D746" t="s">
        <v>19080</v>
      </c>
      <c r="E746" t="s">
        <v>22</v>
      </c>
      <c r="F746" s="1">
        <v>42005</v>
      </c>
      <c r="G746" s="1">
        <v>42079</v>
      </c>
      <c r="H746" t="s">
        <v>5756</v>
      </c>
      <c r="I746" s="6"/>
      <c r="J746" t="s">
        <v>7466</v>
      </c>
      <c r="K746" t="s">
        <v>19081</v>
      </c>
      <c r="M746" t="s">
        <v>19080</v>
      </c>
      <c r="N746" t="s">
        <v>22</v>
      </c>
      <c r="O746" t="s">
        <v>7468</v>
      </c>
      <c r="P746" t="s">
        <v>296</v>
      </c>
      <c r="Q746" t="s">
        <v>7477</v>
      </c>
      <c r="R746" s="3">
        <v>0</v>
      </c>
      <c r="S746" s="3">
        <v>0</v>
      </c>
      <c r="T746" s="3">
        <v>0</v>
      </c>
      <c r="U746" s="3">
        <v>181695.58</v>
      </c>
      <c r="V746" s="3">
        <v>9033</v>
      </c>
      <c r="W746" s="3">
        <v>7700.98</v>
      </c>
      <c r="X746" s="3">
        <v>0</v>
      </c>
      <c r="Y746" s="3" t="s">
        <v>19480</v>
      </c>
    </row>
    <row r="747" spans="1:25" hidden="1" x14ac:dyDescent="0.2">
      <c r="A7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(1,'101564-','               2','SP_E',null)</v>
      </c>
      <c r="B747">
        <v>1</v>
      </c>
      <c r="C747" t="s">
        <v>19232</v>
      </c>
      <c r="D747" t="s">
        <v>19233</v>
      </c>
      <c r="E747" t="s">
        <v>22</v>
      </c>
      <c r="F747" s="1">
        <v>42036</v>
      </c>
      <c r="G747" s="1">
        <v>42369</v>
      </c>
      <c r="H747" t="s">
        <v>5756</v>
      </c>
      <c r="I747" s="6"/>
      <c r="J747" t="s">
        <v>7466</v>
      </c>
      <c r="K747" t="s">
        <v>19234</v>
      </c>
      <c r="M747" t="s">
        <v>19766</v>
      </c>
      <c r="N747" t="s">
        <v>22</v>
      </c>
      <c r="O747" t="s">
        <v>7468</v>
      </c>
      <c r="P747" t="s">
        <v>296</v>
      </c>
      <c r="Q747" t="s">
        <v>7929</v>
      </c>
      <c r="R747" s="3">
        <v>0</v>
      </c>
      <c r="S747" s="3">
        <v>0</v>
      </c>
      <c r="T747" s="3">
        <v>0</v>
      </c>
      <c r="U747" s="3">
        <v>222016</v>
      </c>
      <c r="V747" s="3">
        <v>0</v>
      </c>
      <c r="W747" s="3">
        <v>49.04</v>
      </c>
      <c r="X747" s="3">
        <v>222016</v>
      </c>
      <c r="Y747" s="3" t="s">
        <v>19456</v>
      </c>
    </row>
    <row r="748" spans="1:25" hidden="1" x14ac:dyDescent="0.2">
      <c r="A7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(1,'101569-','               1','SP_E',null)</v>
      </c>
      <c r="B748">
        <v>1</v>
      </c>
      <c r="C748" t="s">
        <v>7464</v>
      </c>
      <c r="D748" t="s">
        <v>7465</v>
      </c>
      <c r="E748" t="s">
        <v>22</v>
      </c>
      <c r="F748" s="1">
        <v>42036</v>
      </c>
      <c r="G748" s="1">
        <v>42061</v>
      </c>
      <c r="H748" t="s">
        <v>23</v>
      </c>
      <c r="I748" s="6"/>
      <c r="J748" t="s">
        <v>7466</v>
      </c>
      <c r="K748" t="s">
        <v>7467</v>
      </c>
      <c r="M748" t="s">
        <v>7465</v>
      </c>
      <c r="N748" t="s">
        <v>22</v>
      </c>
      <c r="O748" t="s">
        <v>7468</v>
      </c>
      <c r="P748" t="s">
        <v>296</v>
      </c>
      <c r="Q748" t="s">
        <v>7929</v>
      </c>
      <c r="R748" s="3">
        <v>556525</v>
      </c>
      <c r="S748" s="3">
        <v>556525</v>
      </c>
      <c r="T748" s="3">
        <v>556525</v>
      </c>
      <c r="U748" s="3">
        <v>4092.4</v>
      </c>
      <c r="V748" s="3">
        <v>195.03</v>
      </c>
      <c r="W748" s="3">
        <v>5109.66</v>
      </c>
      <c r="X748" s="3">
        <v>0</v>
      </c>
      <c r="Y748" s="3" t="s">
        <v>19485</v>
      </c>
    </row>
    <row r="749" spans="1:25" hidden="1" x14ac:dyDescent="0.2">
      <c r="A7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(1,'101569-','               2','SP_Dt',null)</v>
      </c>
      <c r="B749">
        <v>1</v>
      </c>
      <c r="C749" t="s">
        <v>7464</v>
      </c>
      <c r="D749" t="s">
        <v>7465</v>
      </c>
      <c r="E749" t="s">
        <v>22</v>
      </c>
      <c r="F749" s="1">
        <v>42036</v>
      </c>
      <c r="G749" s="1">
        <v>42061</v>
      </c>
      <c r="H749" t="s">
        <v>5756</v>
      </c>
      <c r="I749" s="6"/>
      <c r="J749" t="s">
        <v>7466</v>
      </c>
      <c r="K749" t="s">
        <v>7467</v>
      </c>
      <c r="M749" t="s">
        <v>7465</v>
      </c>
      <c r="N749" t="s">
        <v>22</v>
      </c>
      <c r="O749" t="s">
        <v>7468</v>
      </c>
      <c r="P749" t="s">
        <v>296</v>
      </c>
      <c r="Q749" t="s">
        <v>8402</v>
      </c>
      <c r="R749" s="3">
        <v>74620</v>
      </c>
      <c r="S749" s="3">
        <v>74620</v>
      </c>
      <c r="T749" s="3">
        <v>74620</v>
      </c>
      <c r="U749" s="3">
        <v>4510</v>
      </c>
      <c r="V749" s="3">
        <v>0</v>
      </c>
      <c r="W749" s="3">
        <v>3990.15</v>
      </c>
      <c r="X749" s="3">
        <v>0</v>
      </c>
      <c r="Y749" s="3" t="s">
        <v>19485</v>
      </c>
    </row>
    <row r="750" spans="1:25" hidden="1" x14ac:dyDescent="0.2">
      <c r="A7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(1,'101569-','               3','SVC',null)</v>
      </c>
      <c r="B750">
        <v>1</v>
      </c>
      <c r="C750" t="s">
        <v>7464</v>
      </c>
      <c r="D750" t="s">
        <v>7465</v>
      </c>
      <c r="E750" t="s">
        <v>22</v>
      </c>
      <c r="F750" s="1">
        <v>42036</v>
      </c>
      <c r="G750" s="1">
        <v>42061</v>
      </c>
      <c r="H750" t="s">
        <v>5757</v>
      </c>
      <c r="I750" s="6"/>
      <c r="J750" t="s">
        <v>7466</v>
      </c>
      <c r="K750" t="s">
        <v>7467</v>
      </c>
      <c r="M750" t="s">
        <v>7465</v>
      </c>
      <c r="N750" t="s">
        <v>22</v>
      </c>
      <c r="O750" t="s">
        <v>7468</v>
      </c>
      <c r="P750" t="s">
        <v>296</v>
      </c>
      <c r="Q750" t="s">
        <v>61</v>
      </c>
      <c r="R750" s="3">
        <v>25000</v>
      </c>
      <c r="S750" s="3">
        <v>25000</v>
      </c>
      <c r="T750" s="3">
        <v>25000</v>
      </c>
      <c r="U750" s="3">
        <v>4904</v>
      </c>
      <c r="V750" s="3">
        <v>0</v>
      </c>
      <c r="W750" s="3">
        <v>0</v>
      </c>
      <c r="X750" s="3">
        <v>0</v>
      </c>
      <c r="Y750" s="3" t="s">
        <v>19485</v>
      </c>
    </row>
    <row r="751" spans="1:25" hidden="1" x14ac:dyDescent="0.2">
      <c r="A7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14875-','               1',null,null)</v>
      </c>
      <c r="B751">
        <v>1</v>
      </c>
      <c r="C751" t="s">
        <v>9350</v>
      </c>
      <c r="D751" t="s">
        <v>9351</v>
      </c>
      <c r="E751" t="s">
        <v>22</v>
      </c>
      <c r="F751" s="1">
        <v>41640</v>
      </c>
      <c r="G751" s="1">
        <v>42004</v>
      </c>
      <c r="H751" t="s">
        <v>23</v>
      </c>
      <c r="I751" s="6"/>
      <c r="J751" t="s">
        <v>9352</v>
      </c>
      <c r="K751" t="s">
        <v>9353</v>
      </c>
      <c r="L751" t="s">
        <v>9354</v>
      </c>
      <c r="M751" t="s">
        <v>9351</v>
      </c>
      <c r="N751" t="s">
        <v>22</v>
      </c>
      <c r="O751" t="s">
        <v>7468</v>
      </c>
      <c r="P751" t="s">
        <v>9334</v>
      </c>
      <c r="R751" s="2">
        <v>0</v>
      </c>
      <c r="S751" s="2">
        <v>0</v>
      </c>
      <c r="T751" s="2">
        <v>0</v>
      </c>
      <c r="U751" s="2">
        <v>0</v>
      </c>
      <c r="V751" s="2">
        <v>139.96</v>
      </c>
      <c r="W751" s="2">
        <v>54946.68</v>
      </c>
      <c r="X751" s="2">
        <v>0</v>
      </c>
      <c r="Y751" s="3" t="s">
        <v>19486</v>
      </c>
    </row>
    <row r="752" spans="1:25" hidden="1" x14ac:dyDescent="0.2">
      <c r="A7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10335-','               1',null,null)</v>
      </c>
      <c r="B752">
        <v>1</v>
      </c>
      <c r="C752" t="s">
        <v>7778</v>
      </c>
      <c r="D752" t="s">
        <v>7779</v>
      </c>
      <c r="E752" t="s">
        <v>22</v>
      </c>
      <c r="F752" s="1">
        <v>41487</v>
      </c>
      <c r="G752" s="1">
        <v>42248</v>
      </c>
      <c r="H752" t="s">
        <v>23</v>
      </c>
      <c r="I752" s="6"/>
      <c r="J752" t="s">
        <v>7780</v>
      </c>
      <c r="K752" t="s">
        <v>7781</v>
      </c>
      <c r="L752" t="s">
        <v>7782</v>
      </c>
      <c r="M752" t="s">
        <v>7779</v>
      </c>
      <c r="N752" t="s">
        <v>22</v>
      </c>
      <c r="O752" t="s">
        <v>7783</v>
      </c>
      <c r="P752" t="s">
        <v>296</v>
      </c>
      <c r="R752" s="2">
        <v>293251400</v>
      </c>
      <c r="S752" s="2">
        <v>493951770</v>
      </c>
      <c r="T752" s="2">
        <v>648520158</v>
      </c>
      <c r="U752" s="2">
        <v>272654.46999999997</v>
      </c>
      <c r="V752" s="2">
        <v>132482.14000000001</v>
      </c>
      <c r="W752" s="2">
        <v>450632.78</v>
      </c>
      <c r="X752" s="2">
        <v>479476.27</v>
      </c>
      <c r="Y752" s="3" t="s">
        <v>19438</v>
      </c>
    </row>
    <row r="753" spans="1:25" hidden="1" x14ac:dyDescent="0.2">
      <c r="A7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10347-','               1',null,null)</v>
      </c>
      <c r="B753">
        <v>1</v>
      </c>
      <c r="C753" t="s">
        <v>7784</v>
      </c>
      <c r="D753" t="s">
        <v>7785</v>
      </c>
      <c r="E753" t="s">
        <v>22</v>
      </c>
      <c r="F753" s="1">
        <v>41640</v>
      </c>
      <c r="G753" s="1">
        <v>41940</v>
      </c>
      <c r="H753" t="s">
        <v>23</v>
      </c>
      <c r="I753" s="6"/>
      <c r="J753" t="s">
        <v>7780</v>
      </c>
      <c r="K753" t="s">
        <v>7786</v>
      </c>
      <c r="L753" t="s">
        <v>7787</v>
      </c>
      <c r="M753" t="s">
        <v>7785</v>
      </c>
      <c r="N753" t="s">
        <v>22</v>
      </c>
      <c r="O753" t="s">
        <v>7783</v>
      </c>
      <c r="P753" t="s">
        <v>296</v>
      </c>
      <c r="R753" s="2">
        <v>27505884</v>
      </c>
      <c r="S753" s="2">
        <v>63227755</v>
      </c>
      <c r="T753" s="2">
        <v>62198977</v>
      </c>
      <c r="U753" s="2">
        <v>44331</v>
      </c>
      <c r="V753" s="2">
        <v>11655.3</v>
      </c>
      <c r="W753" s="2">
        <v>112424.62</v>
      </c>
      <c r="X753" s="2">
        <v>112354.63</v>
      </c>
      <c r="Y753" s="3" t="s">
        <v>19440</v>
      </c>
    </row>
    <row r="754" spans="1:25" hidden="1" x14ac:dyDescent="0.2">
      <c r="A7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10351-','               1',null,null)</v>
      </c>
      <c r="B754">
        <v>1</v>
      </c>
      <c r="C754" t="s">
        <v>7788</v>
      </c>
      <c r="D754" t="s">
        <v>7789</v>
      </c>
      <c r="E754" t="s">
        <v>22</v>
      </c>
      <c r="F754" s="1">
        <v>41699</v>
      </c>
      <c r="G754" s="1">
        <v>41939</v>
      </c>
      <c r="H754" t="s">
        <v>23</v>
      </c>
      <c r="I754" s="6"/>
      <c r="J754" t="s">
        <v>7780</v>
      </c>
      <c r="K754" t="s">
        <v>7790</v>
      </c>
      <c r="L754" t="s">
        <v>7791</v>
      </c>
      <c r="M754" t="s">
        <v>7789</v>
      </c>
      <c r="N754" t="s">
        <v>22</v>
      </c>
      <c r="O754" t="s">
        <v>7783</v>
      </c>
      <c r="P754" t="s">
        <v>296</v>
      </c>
      <c r="R754" s="2">
        <v>27060408</v>
      </c>
      <c r="S754" s="2">
        <v>27060408</v>
      </c>
      <c r="T754" s="2">
        <v>40160376</v>
      </c>
      <c r="U754" s="2">
        <v>50448</v>
      </c>
      <c r="V754" s="2">
        <v>25734.32</v>
      </c>
      <c r="W754" s="2">
        <v>103300.65</v>
      </c>
      <c r="X754" s="2">
        <v>103267.75</v>
      </c>
      <c r="Y754" s="3" t="s">
        <v>19440</v>
      </c>
    </row>
    <row r="755" spans="1:25" hidden="1" x14ac:dyDescent="0.2">
      <c r="A7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10352-','               1',null,null)</v>
      </c>
      <c r="B755">
        <v>1</v>
      </c>
      <c r="C755" t="s">
        <v>7792</v>
      </c>
      <c r="D755" t="s">
        <v>7793</v>
      </c>
      <c r="E755" t="s">
        <v>22</v>
      </c>
      <c r="F755" s="1">
        <v>41699</v>
      </c>
      <c r="G755" s="1">
        <v>41864</v>
      </c>
      <c r="H755" t="s">
        <v>23</v>
      </c>
      <c r="I755" s="6"/>
      <c r="J755" t="s">
        <v>7780</v>
      </c>
      <c r="K755" t="s">
        <v>7794</v>
      </c>
      <c r="L755" t="s">
        <v>7795</v>
      </c>
      <c r="M755" t="s">
        <v>7793</v>
      </c>
      <c r="N755" t="s">
        <v>22</v>
      </c>
      <c r="O755" t="s">
        <v>7783</v>
      </c>
      <c r="P755" t="s">
        <v>296</v>
      </c>
      <c r="R755" s="2">
        <v>16030503</v>
      </c>
      <c r="S755" s="2">
        <v>16030503</v>
      </c>
      <c r="T755" s="2">
        <v>16030503</v>
      </c>
      <c r="U755" s="2">
        <v>48865</v>
      </c>
      <c r="V755" s="2">
        <v>7101.07</v>
      </c>
      <c r="W755" s="2">
        <v>38890.269999999997</v>
      </c>
      <c r="X755" s="2">
        <v>38890.269999999997</v>
      </c>
      <c r="Y755" s="3" t="s">
        <v>19440</v>
      </c>
    </row>
    <row r="756" spans="1:25" hidden="1" x14ac:dyDescent="0.2">
      <c r="A7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10353-','               1','SP_F',null)</v>
      </c>
      <c r="B756">
        <v>1</v>
      </c>
      <c r="C756" t="s">
        <v>7796</v>
      </c>
      <c r="D756" t="s">
        <v>7797</v>
      </c>
      <c r="E756" t="s">
        <v>22</v>
      </c>
      <c r="F756" s="1">
        <v>41699</v>
      </c>
      <c r="G756" s="1">
        <v>42522</v>
      </c>
      <c r="H756" t="s">
        <v>23</v>
      </c>
      <c r="I756" s="6"/>
      <c r="J756" t="s">
        <v>7780</v>
      </c>
      <c r="K756" t="s">
        <v>7798</v>
      </c>
      <c r="L756" t="s">
        <v>7799</v>
      </c>
      <c r="M756" t="s">
        <v>7797</v>
      </c>
      <c r="N756" t="s">
        <v>22</v>
      </c>
      <c r="O756" t="s">
        <v>7783</v>
      </c>
      <c r="P756" t="s">
        <v>296</v>
      </c>
      <c r="Q756" t="s">
        <v>7743</v>
      </c>
      <c r="R756" s="2">
        <v>3468102</v>
      </c>
      <c r="S756" s="2">
        <v>3468102</v>
      </c>
      <c r="T756" s="2">
        <v>131694222</v>
      </c>
      <c r="U756" s="2">
        <v>332053</v>
      </c>
      <c r="V756" s="2">
        <v>54006.21</v>
      </c>
      <c r="W756" s="2">
        <v>137234.57</v>
      </c>
      <c r="X756" s="2">
        <v>329556.21000000002</v>
      </c>
      <c r="Y756" s="3" t="s">
        <v>19441</v>
      </c>
    </row>
    <row r="757" spans="1:25" hidden="1" x14ac:dyDescent="0.2">
      <c r="A7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10355-','               1',null,null)</v>
      </c>
      <c r="B757">
        <v>1</v>
      </c>
      <c r="C757" t="s">
        <v>7800</v>
      </c>
      <c r="D757" t="s">
        <v>7801</v>
      </c>
      <c r="E757" t="s">
        <v>22</v>
      </c>
      <c r="F757" s="1">
        <v>41730</v>
      </c>
      <c r="G757" s="1">
        <v>41928</v>
      </c>
      <c r="H757" t="s">
        <v>23</v>
      </c>
      <c r="I757" s="6"/>
      <c r="J757" t="s">
        <v>7780</v>
      </c>
      <c r="K757" t="s">
        <v>7802</v>
      </c>
      <c r="L757" t="s">
        <v>7803</v>
      </c>
      <c r="M757" t="s">
        <v>7801</v>
      </c>
      <c r="N757" t="s">
        <v>22</v>
      </c>
      <c r="O757" t="s">
        <v>7783</v>
      </c>
      <c r="P757" t="s">
        <v>296</v>
      </c>
      <c r="R757" s="2">
        <v>52881556</v>
      </c>
      <c r="S757" s="2">
        <v>53675416</v>
      </c>
      <c r="T757" s="2">
        <v>59636964</v>
      </c>
      <c r="U757" s="2">
        <v>85153</v>
      </c>
      <c r="V757" s="2">
        <v>10135.86</v>
      </c>
      <c r="W757" s="2">
        <v>86897.67</v>
      </c>
      <c r="X757" s="2">
        <v>86897.67</v>
      </c>
      <c r="Y757" s="3" t="s">
        <v>19439</v>
      </c>
    </row>
    <row r="758" spans="1:25" hidden="1" x14ac:dyDescent="0.2">
      <c r="A7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10356-','               1','SP_F',null)</v>
      </c>
      <c r="B758">
        <v>1</v>
      </c>
      <c r="C758" t="s">
        <v>7804</v>
      </c>
      <c r="D758" t="s">
        <v>7805</v>
      </c>
      <c r="E758" t="s">
        <v>22</v>
      </c>
      <c r="F758" s="1">
        <v>41730</v>
      </c>
      <c r="G758" s="1">
        <v>42064</v>
      </c>
      <c r="H758" t="s">
        <v>23</v>
      </c>
      <c r="I758" s="6"/>
      <c r="J758" t="s">
        <v>7780</v>
      </c>
      <c r="K758" t="s">
        <v>7806</v>
      </c>
      <c r="L758" t="s">
        <v>7807</v>
      </c>
      <c r="M758" t="s">
        <v>7805</v>
      </c>
      <c r="N758" t="s">
        <v>22</v>
      </c>
      <c r="O758" t="s">
        <v>7783</v>
      </c>
      <c r="P758" t="s">
        <v>296</v>
      </c>
      <c r="Q758" t="s">
        <v>7743</v>
      </c>
      <c r="R758" s="2">
        <v>680824710</v>
      </c>
      <c r="S758" s="2">
        <v>801040752</v>
      </c>
      <c r="T758" s="2">
        <v>801040752</v>
      </c>
      <c r="U758" s="2">
        <v>359381</v>
      </c>
      <c r="V758" s="2">
        <v>153573.25</v>
      </c>
      <c r="W758" s="2">
        <v>425168.63</v>
      </c>
      <c r="X758" s="2">
        <v>423831.1</v>
      </c>
      <c r="Y758" s="3" t="s">
        <v>19442</v>
      </c>
    </row>
    <row r="759" spans="1:25" hidden="1" x14ac:dyDescent="0.2">
      <c r="A7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10366-','               1',null,null)</v>
      </c>
      <c r="B759">
        <v>1</v>
      </c>
      <c r="C759" t="s">
        <v>7808</v>
      </c>
      <c r="D759" t="s">
        <v>7809</v>
      </c>
      <c r="E759" t="s">
        <v>22</v>
      </c>
      <c r="F759" s="1">
        <v>41791</v>
      </c>
      <c r="G759" s="1">
        <v>42088</v>
      </c>
      <c r="H759" t="s">
        <v>23</v>
      </c>
      <c r="I759" s="6"/>
      <c r="J759" t="s">
        <v>7780</v>
      </c>
      <c r="K759" t="s">
        <v>7810</v>
      </c>
      <c r="L759" t="s">
        <v>7811</v>
      </c>
      <c r="M759" t="s">
        <v>7809</v>
      </c>
      <c r="N759" t="s">
        <v>22</v>
      </c>
      <c r="O759" t="s">
        <v>7783</v>
      </c>
      <c r="P759" t="s">
        <v>296</v>
      </c>
      <c r="R759" s="2">
        <v>83469567</v>
      </c>
      <c r="S759" s="2">
        <v>83469567</v>
      </c>
      <c r="T759" s="2">
        <v>83335761</v>
      </c>
      <c r="U759" s="2">
        <v>87913</v>
      </c>
      <c r="V759" s="2">
        <v>33959.79</v>
      </c>
      <c r="W759" s="2">
        <v>107779.35</v>
      </c>
      <c r="X759" s="2">
        <v>128992.98</v>
      </c>
      <c r="Y759" s="3" t="s">
        <v>19433</v>
      </c>
    </row>
    <row r="760" spans="1:25" hidden="1" x14ac:dyDescent="0.2">
      <c r="A7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10370-','               1',null,null)</v>
      </c>
      <c r="B760">
        <v>1</v>
      </c>
      <c r="C760" t="s">
        <v>7812</v>
      </c>
      <c r="D760" t="s">
        <v>7813</v>
      </c>
      <c r="E760" t="s">
        <v>22</v>
      </c>
      <c r="F760" s="1">
        <v>41852</v>
      </c>
      <c r="G760" s="1">
        <v>42004</v>
      </c>
      <c r="H760" t="s">
        <v>23</v>
      </c>
      <c r="I760" s="6"/>
      <c r="J760" t="s">
        <v>7780</v>
      </c>
      <c r="K760" t="s">
        <v>7814</v>
      </c>
      <c r="L760" t="s">
        <v>7815</v>
      </c>
      <c r="M760" t="s">
        <v>7813</v>
      </c>
      <c r="N760" t="s">
        <v>22</v>
      </c>
      <c r="O760" t="s">
        <v>7783</v>
      </c>
      <c r="P760" t="s">
        <v>296</v>
      </c>
      <c r="R760" s="2">
        <v>50554262</v>
      </c>
      <c r="S760" s="2">
        <v>50554262</v>
      </c>
      <c r="T760" s="2">
        <v>63807018</v>
      </c>
      <c r="U760" s="2">
        <v>68029</v>
      </c>
      <c r="V760" s="2">
        <v>13106.26</v>
      </c>
      <c r="W760" s="2">
        <v>92680.83</v>
      </c>
      <c r="X760" s="2">
        <v>92681</v>
      </c>
      <c r="Y760" s="3" t="s">
        <v>19439</v>
      </c>
    </row>
    <row r="761" spans="1:25" hidden="1" x14ac:dyDescent="0.2">
      <c r="A7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10371-','               1',null,null)</v>
      </c>
      <c r="B761">
        <v>1</v>
      </c>
      <c r="C761" t="s">
        <v>7816</v>
      </c>
      <c r="D761" t="s">
        <v>7817</v>
      </c>
      <c r="E761" t="s">
        <v>22</v>
      </c>
      <c r="F761" s="1">
        <v>41852</v>
      </c>
      <c r="G761" s="1">
        <v>41974</v>
      </c>
      <c r="H761" t="s">
        <v>23</v>
      </c>
      <c r="I761" s="6"/>
      <c r="J761" t="s">
        <v>7780</v>
      </c>
      <c r="K761" t="s">
        <v>7818</v>
      </c>
      <c r="L761" t="s">
        <v>7819</v>
      </c>
      <c r="M761" t="s">
        <v>7817</v>
      </c>
      <c r="N761" t="s">
        <v>22</v>
      </c>
      <c r="O761" t="s">
        <v>7783</v>
      </c>
      <c r="P761" t="s">
        <v>296</v>
      </c>
      <c r="R761" s="2">
        <v>70372700</v>
      </c>
      <c r="S761" s="2">
        <v>70372700</v>
      </c>
      <c r="T761" s="2">
        <v>34275364</v>
      </c>
      <c r="U761" s="2">
        <v>88522</v>
      </c>
      <c r="V761" s="2">
        <v>25925.3</v>
      </c>
      <c r="W761" s="2">
        <v>95259.28</v>
      </c>
      <c r="X761" s="2">
        <v>91165.63</v>
      </c>
      <c r="Y761" s="3" t="s">
        <v>19433</v>
      </c>
    </row>
    <row r="762" spans="1:25" hidden="1" x14ac:dyDescent="0.2">
      <c r="A7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15580-','               1',null,null)</v>
      </c>
      <c r="B762">
        <v>1</v>
      </c>
      <c r="C762" t="s">
        <v>9453</v>
      </c>
      <c r="D762" t="s">
        <v>9454</v>
      </c>
      <c r="E762" t="s">
        <v>22</v>
      </c>
      <c r="F762" s="1">
        <v>41883</v>
      </c>
      <c r="G762" s="1">
        <v>41996</v>
      </c>
      <c r="H762" t="s">
        <v>23</v>
      </c>
      <c r="I762" s="6"/>
      <c r="J762" t="s">
        <v>7780</v>
      </c>
      <c r="K762" t="s">
        <v>9455</v>
      </c>
      <c r="L762" t="s">
        <v>9456</v>
      </c>
      <c r="M762" t="s">
        <v>9454</v>
      </c>
      <c r="N762" t="s">
        <v>22</v>
      </c>
      <c r="O762" t="s">
        <v>7783</v>
      </c>
      <c r="P762" t="s">
        <v>296</v>
      </c>
      <c r="R762" s="2">
        <v>11901608</v>
      </c>
      <c r="S762" s="2">
        <v>11901608</v>
      </c>
      <c r="T762" s="2">
        <v>10563378</v>
      </c>
      <c r="U762" s="2">
        <v>30233</v>
      </c>
      <c r="V762" s="2">
        <v>8166.09</v>
      </c>
      <c r="W762" s="2">
        <v>29460.52</v>
      </c>
      <c r="X762" s="2">
        <v>29460.52</v>
      </c>
      <c r="Y762" s="3" t="s">
        <v>19439</v>
      </c>
    </row>
    <row r="763" spans="1:25" hidden="1" x14ac:dyDescent="0.2">
      <c r="A7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12016-','               1',null,null)</v>
      </c>
      <c r="B763">
        <v>1</v>
      </c>
      <c r="C763" t="s">
        <v>8201</v>
      </c>
      <c r="D763" t="s">
        <v>8202</v>
      </c>
      <c r="E763" t="s">
        <v>22</v>
      </c>
      <c r="F763" s="1">
        <v>41609</v>
      </c>
      <c r="G763" s="1">
        <v>41786</v>
      </c>
      <c r="H763" t="s">
        <v>23</v>
      </c>
      <c r="I763" s="6"/>
      <c r="J763" t="s">
        <v>7780</v>
      </c>
      <c r="K763" t="s">
        <v>8203</v>
      </c>
      <c r="L763" t="s">
        <v>8204</v>
      </c>
      <c r="M763" t="s">
        <v>8202</v>
      </c>
      <c r="N763" t="s">
        <v>22</v>
      </c>
      <c r="O763" t="s">
        <v>7783</v>
      </c>
      <c r="P763" t="s">
        <v>28</v>
      </c>
      <c r="R763" s="2">
        <v>2988527.72</v>
      </c>
      <c r="S763" s="2">
        <v>2988527.72</v>
      </c>
      <c r="T763" s="2">
        <v>2942980</v>
      </c>
      <c r="U763" s="2">
        <v>0</v>
      </c>
      <c r="V763" s="2">
        <v>6350.38</v>
      </c>
      <c r="W763" s="2">
        <v>13498.32</v>
      </c>
      <c r="X763" s="2">
        <v>0</v>
      </c>
      <c r="Y763" s="3" t="s">
        <v>19441</v>
      </c>
    </row>
    <row r="764" spans="1:25" hidden="1" x14ac:dyDescent="0.2">
      <c r="A7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12091-','               1',null,null)</v>
      </c>
      <c r="B764">
        <v>1</v>
      </c>
      <c r="C764" t="s">
        <v>8207</v>
      </c>
      <c r="D764" t="s">
        <v>8208</v>
      </c>
      <c r="E764" t="s">
        <v>22</v>
      </c>
      <c r="F764" s="1">
        <v>41640</v>
      </c>
      <c r="G764" s="1">
        <v>41794</v>
      </c>
      <c r="H764" t="s">
        <v>23</v>
      </c>
      <c r="I764" s="6"/>
      <c r="J764" t="s">
        <v>7780</v>
      </c>
      <c r="K764" t="s">
        <v>8209</v>
      </c>
      <c r="L764" t="s">
        <v>8210</v>
      </c>
      <c r="M764" t="s">
        <v>8208</v>
      </c>
      <c r="N764" t="s">
        <v>22</v>
      </c>
      <c r="O764" t="s">
        <v>7783</v>
      </c>
      <c r="P764" t="s">
        <v>28</v>
      </c>
      <c r="R764" s="2">
        <v>2558997.14</v>
      </c>
      <c r="S764" s="2">
        <v>2558997.14</v>
      </c>
      <c r="T764" s="2">
        <v>2450126</v>
      </c>
      <c r="U764" s="2">
        <v>0</v>
      </c>
      <c r="V764" s="2">
        <v>4550.87</v>
      </c>
      <c r="W764" s="2">
        <v>14252.28</v>
      </c>
      <c r="X764" s="2">
        <v>0</v>
      </c>
      <c r="Y764" s="3" t="s">
        <v>19441</v>
      </c>
    </row>
    <row r="765" spans="1:25" hidden="1" x14ac:dyDescent="0.2">
      <c r="A7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12125-','               1',null,null)</v>
      </c>
      <c r="B765">
        <v>1</v>
      </c>
      <c r="C765" t="s">
        <v>8211</v>
      </c>
      <c r="D765" t="s">
        <v>90</v>
      </c>
      <c r="E765" t="s">
        <v>22</v>
      </c>
      <c r="F765" s="1">
        <v>41671</v>
      </c>
      <c r="G765" s="1">
        <v>41934</v>
      </c>
      <c r="H765" t="s">
        <v>23</v>
      </c>
      <c r="I765" s="6"/>
      <c r="J765" t="s">
        <v>7780</v>
      </c>
      <c r="K765" t="s">
        <v>8212</v>
      </c>
      <c r="L765" t="s">
        <v>8213</v>
      </c>
      <c r="M765" t="s">
        <v>90</v>
      </c>
      <c r="N765" t="s">
        <v>22</v>
      </c>
      <c r="O765" t="s">
        <v>7783</v>
      </c>
      <c r="P765" t="s">
        <v>28</v>
      </c>
      <c r="R765" s="2">
        <v>513488.33</v>
      </c>
      <c r="S765" s="2">
        <v>513488.33</v>
      </c>
      <c r="T765" s="2">
        <v>1059560.74</v>
      </c>
      <c r="U765" s="2">
        <v>0</v>
      </c>
      <c r="V765" s="2">
        <v>391.21</v>
      </c>
      <c r="W765" s="2">
        <v>4766.75</v>
      </c>
      <c r="X765" s="2">
        <v>0</v>
      </c>
      <c r="Y765" s="3" t="s">
        <v>19433</v>
      </c>
    </row>
    <row r="766" spans="1:25" hidden="1" x14ac:dyDescent="0.2">
      <c r="A7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12187-','               1',null,null)</v>
      </c>
      <c r="B766">
        <v>1</v>
      </c>
      <c r="C766" t="s">
        <v>8214</v>
      </c>
      <c r="D766" t="s">
        <v>8215</v>
      </c>
      <c r="E766" t="s">
        <v>22</v>
      </c>
      <c r="F766" s="1">
        <v>41671</v>
      </c>
      <c r="G766" s="1">
        <v>41738</v>
      </c>
      <c r="H766" t="s">
        <v>23</v>
      </c>
      <c r="I766" s="6"/>
      <c r="J766" t="s">
        <v>7780</v>
      </c>
      <c r="K766" t="s">
        <v>8216</v>
      </c>
      <c r="L766" t="s">
        <v>8217</v>
      </c>
      <c r="M766" t="s">
        <v>8215</v>
      </c>
      <c r="N766" t="s">
        <v>22</v>
      </c>
      <c r="O766" t="s">
        <v>7783</v>
      </c>
      <c r="P766" t="s">
        <v>28</v>
      </c>
      <c r="R766" s="2">
        <v>276834.96000000002</v>
      </c>
      <c r="S766" s="2">
        <v>276834.96000000002</v>
      </c>
      <c r="T766" s="2">
        <v>266910</v>
      </c>
      <c r="U766" s="2">
        <v>0</v>
      </c>
      <c r="V766" s="2">
        <v>0</v>
      </c>
      <c r="W766" s="2">
        <v>2204.98</v>
      </c>
      <c r="X766" s="2">
        <v>0</v>
      </c>
      <c r="Y766" s="3" t="s">
        <v>19473</v>
      </c>
    </row>
    <row r="767" spans="1:25" hidden="1" x14ac:dyDescent="0.2">
      <c r="A7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12310-','               1',null,null)</v>
      </c>
      <c r="B767">
        <v>1</v>
      </c>
      <c r="C767" t="s">
        <v>8219</v>
      </c>
      <c r="E767" t="s">
        <v>22</v>
      </c>
      <c r="F767" s="1">
        <v>41699</v>
      </c>
      <c r="G767" s="1">
        <v>41887</v>
      </c>
      <c r="H767" t="s">
        <v>23</v>
      </c>
      <c r="I767" s="6"/>
      <c r="J767" t="s">
        <v>7780</v>
      </c>
      <c r="K767" t="s">
        <v>8220</v>
      </c>
      <c r="L767" t="s">
        <v>8221</v>
      </c>
      <c r="M767" t="s">
        <v>8218</v>
      </c>
      <c r="N767" t="s">
        <v>22</v>
      </c>
      <c r="O767" t="s">
        <v>7783</v>
      </c>
      <c r="P767" t="s">
        <v>28</v>
      </c>
      <c r="R767" s="2">
        <v>16461379.550000001</v>
      </c>
      <c r="S767" s="2">
        <v>16461379.550000001</v>
      </c>
      <c r="T767" s="2">
        <v>20814350</v>
      </c>
      <c r="U767" s="2">
        <v>0</v>
      </c>
      <c r="V767" s="2">
        <v>0</v>
      </c>
      <c r="W767" s="2">
        <v>65911.429999999993</v>
      </c>
      <c r="X767" s="2">
        <v>0</v>
      </c>
      <c r="Y767" s="3" t="s">
        <v>19441</v>
      </c>
    </row>
    <row r="768" spans="1:25" hidden="1" x14ac:dyDescent="0.2">
      <c r="A7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12334-','               1',null,null)</v>
      </c>
      <c r="B768">
        <v>1</v>
      </c>
      <c r="C768" t="s">
        <v>8222</v>
      </c>
      <c r="D768" t="s">
        <v>8223</v>
      </c>
      <c r="E768" t="s">
        <v>22</v>
      </c>
      <c r="F768" s="1">
        <v>41730</v>
      </c>
      <c r="G768" s="1">
        <v>41940</v>
      </c>
      <c r="H768" t="s">
        <v>23</v>
      </c>
      <c r="I768" s="6"/>
      <c r="J768" t="s">
        <v>7780</v>
      </c>
      <c r="K768" t="s">
        <v>8224</v>
      </c>
      <c r="L768" t="s">
        <v>8225</v>
      </c>
      <c r="M768" t="s">
        <v>8223</v>
      </c>
      <c r="N768" t="s">
        <v>22</v>
      </c>
      <c r="O768" t="s">
        <v>7783</v>
      </c>
      <c r="P768" t="s">
        <v>28</v>
      </c>
      <c r="R768" s="2">
        <v>4138589.08</v>
      </c>
      <c r="S768" s="2">
        <v>4138589.08</v>
      </c>
      <c r="T768" s="2">
        <v>3820817.94</v>
      </c>
      <c r="U768" s="2">
        <v>0</v>
      </c>
      <c r="V768" s="2">
        <v>9713.56</v>
      </c>
      <c r="W768" s="2">
        <v>19748.71</v>
      </c>
      <c r="X768" s="2">
        <v>0</v>
      </c>
      <c r="Y768" s="3" t="s">
        <v>19441</v>
      </c>
    </row>
    <row r="769" spans="1:25" hidden="1" x14ac:dyDescent="0.2">
      <c r="A7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12357-','               1',null,null)</v>
      </c>
      <c r="B769">
        <v>1</v>
      </c>
      <c r="C769" t="s">
        <v>8226</v>
      </c>
      <c r="D769" t="s">
        <v>8206</v>
      </c>
      <c r="E769" t="s">
        <v>22</v>
      </c>
      <c r="F769" s="1">
        <v>41730</v>
      </c>
      <c r="G769" s="1">
        <v>41900</v>
      </c>
      <c r="H769" t="s">
        <v>23</v>
      </c>
      <c r="I769" s="6"/>
      <c r="J769" t="s">
        <v>7780</v>
      </c>
      <c r="K769" t="s">
        <v>8227</v>
      </c>
      <c r="L769" t="s">
        <v>8228</v>
      </c>
      <c r="M769" t="s">
        <v>8206</v>
      </c>
      <c r="N769" t="s">
        <v>22</v>
      </c>
      <c r="O769" t="s">
        <v>7783</v>
      </c>
      <c r="P769" t="s">
        <v>28</v>
      </c>
      <c r="R769" s="2">
        <v>745323.44</v>
      </c>
      <c r="S769" s="2">
        <v>745323.44</v>
      </c>
      <c r="T769" s="2">
        <v>726897</v>
      </c>
      <c r="U769" s="2">
        <v>0</v>
      </c>
      <c r="V769" s="2">
        <v>0</v>
      </c>
      <c r="W769" s="2">
        <v>5386.45</v>
      </c>
      <c r="X769" s="2">
        <v>0</v>
      </c>
      <c r="Y769" s="3" t="s">
        <v>19473</v>
      </c>
    </row>
    <row r="770" spans="1:25" hidden="1" x14ac:dyDescent="0.2">
      <c r="A7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12388-','               1',null,null)</v>
      </c>
      <c r="B770">
        <v>1</v>
      </c>
      <c r="C770" t="s">
        <v>8229</v>
      </c>
      <c r="D770" t="s">
        <v>8230</v>
      </c>
      <c r="E770" t="s">
        <v>22</v>
      </c>
      <c r="F770" s="1">
        <v>41730</v>
      </c>
      <c r="G770" s="1">
        <v>41843</v>
      </c>
      <c r="H770" t="s">
        <v>23</v>
      </c>
      <c r="I770" s="6"/>
      <c r="J770" t="s">
        <v>7780</v>
      </c>
      <c r="K770" t="s">
        <v>8231</v>
      </c>
      <c r="L770" t="s">
        <v>8232</v>
      </c>
      <c r="M770" t="s">
        <v>8230</v>
      </c>
      <c r="N770" t="s">
        <v>22</v>
      </c>
      <c r="O770" t="s">
        <v>7783</v>
      </c>
      <c r="P770" t="s">
        <v>28</v>
      </c>
      <c r="R770" s="2">
        <v>3046696.52</v>
      </c>
      <c r="S770" s="2">
        <v>3046696.52</v>
      </c>
      <c r="T770" s="2">
        <v>0</v>
      </c>
      <c r="U770" s="2">
        <v>0</v>
      </c>
      <c r="V770" s="2">
        <v>4939.1400000000003</v>
      </c>
      <c r="W770" s="2">
        <v>16236.06</v>
      </c>
      <c r="X770" s="2">
        <v>0</v>
      </c>
      <c r="Y770" s="3" t="s">
        <v>19473</v>
      </c>
    </row>
    <row r="771" spans="1:25" hidden="1" x14ac:dyDescent="0.2">
      <c r="A7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12433-','               1',null,null)</v>
      </c>
      <c r="B771">
        <v>1</v>
      </c>
      <c r="C771" t="s">
        <v>8234</v>
      </c>
      <c r="D771" t="s">
        <v>8235</v>
      </c>
      <c r="E771" t="s">
        <v>22</v>
      </c>
      <c r="F771" s="1">
        <v>41730</v>
      </c>
      <c r="G771" s="1">
        <v>41871</v>
      </c>
      <c r="H771" t="s">
        <v>23</v>
      </c>
      <c r="I771" s="6"/>
      <c r="J771" t="s">
        <v>7780</v>
      </c>
      <c r="K771" t="s">
        <v>8236</v>
      </c>
      <c r="L771" t="s">
        <v>8237</v>
      </c>
      <c r="M771" t="s">
        <v>8235</v>
      </c>
      <c r="N771" t="s">
        <v>22</v>
      </c>
      <c r="O771" t="s">
        <v>7783</v>
      </c>
      <c r="P771" t="s">
        <v>28</v>
      </c>
      <c r="R771" s="2">
        <v>2740767.66</v>
      </c>
      <c r="S771" s="2">
        <v>2740767.66</v>
      </c>
      <c r="T771" s="2">
        <v>2550556</v>
      </c>
      <c r="U771" s="2">
        <v>0</v>
      </c>
      <c r="V771" s="2">
        <v>6226.11</v>
      </c>
      <c r="W771" s="2">
        <v>15150.73</v>
      </c>
      <c r="X771" s="2">
        <v>0</v>
      </c>
      <c r="Y771" s="3" t="s">
        <v>19473</v>
      </c>
    </row>
    <row r="772" spans="1:25" hidden="1" x14ac:dyDescent="0.2">
      <c r="A7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12434-','               1',null,null)</v>
      </c>
      <c r="B772">
        <v>1</v>
      </c>
      <c r="C772" t="s">
        <v>8238</v>
      </c>
      <c r="D772" t="s">
        <v>8239</v>
      </c>
      <c r="E772" t="s">
        <v>22</v>
      </c>
      <c r="F772" s="1">
        <v>41730</v>
      </c>
      <c r="G772" s="1">
        <v>41864</v>
      </c>
      <c r="H772" t="s">
        <v>23</v>
      </c>
      <c r="I772" s="6"/>
      <c r="J772" t="s">
        <v>7780</v>
      </c>
      <c r="K772" t="s">
        <v>8240</v>
      </c>
      <c r="L772" t="s">
        <v>8241</v>
      </c>
      <c r="M772" t="s">
        <v>8239</v>
      </c>
      <c r="N772" t="s">
        <v>22</v>
      </c>
      <c r="O772" t="s">
        <v>7783</v>
      </c>
      <c r="P772" t="s">
        <v>28</v>
      </c>
      <c r="R772" s="2">
        <v>1076895.6000000001</v>
      </c>
      <c r="S772" s="2">
        <v>1076895.6000000001</v>
      </c>
      <c r="T772" s="2">
        <v>1044480</v>
      </c>
      <c r="U772" s="2">
        <v>0</v>
      </c>
      <c r="V772" s="2">
        <v>977.2</v>
      </c>
      <c r="W772" s="2">
        <v>6647.5</v>
      </c>
      <c r="X772" s="2">
        <v>0</v>
      </c>
      <c r="Y772" s="3" t="s">
        <v>19473</v>
      </c>
    </row>
    <row r="773" spans="1:25" hidden="1" x14ac:dyDescent="0.2">
      <c r="A7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12435-','               1',null,null)</v>
      </c>
      <c r="B773">
        <v>1</v>
      </c>
      <c r="C773" t="s">
        <v>8242</v>
      </c>
      <c r="D773" t="s">
        <v>114</v>
      </c>
      <c r="E773" t="s">
        <v>22</v>
      </c>
      <c r="F773" s="1">
        <v>41730</v>
      </c>
      <c r="G773" s="1">
        <v>41911</v>
      </c>
      <c r="H773" t="s">
        <v>23</v>
      </c>
      <c r="I773" s="6"/>
      <c r="J773" t="s">
        <v>7780</v>
      </c>
      <c r="K773" t="s">
        <v>8243</v>
      </c>
      <c r="L773" t="s">
        <v>8244</v>
      </c>
      <c r="M773" t="s">
        <v>114</v>
      </c>
      <c r="N773" t="s">
        <v>22</v>
      </c>
      <c r="O773" t="s">
        <v>7783</v>
      </c>
      <c r="P773" t="s">
        <v>28</v>
      </c>
      <c r="R773" s="2">
        <v>4228954.58</v>
      </c>
      <c r="S773" s="2">
        <v>4228954.58</v>
      </c>
      <c r="T773" s="2">
        <v>3560368</v>
      </c>
      <c r="U773" s="2">
        <v>0</v>
      </c>
      <c r="V773" s="2">
        <v>6808.85</v>
      </c>
      <c r="W773" s="2">
        <v>18870.84</v>
      </c>
      <c r="X773" s="2">
        <v>0</v>
      </c>
      <c r="Y773" s="3" t="s">
        <v>19473</v>
      </c>
    </row>
    <row r="774" spans="1:25" hidden="1" x14ac:dyDescent="0.2">
      <c r="A7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12436-','               1',null,null)</v>
      </c>
      <c r="B774">
        <v>1</v>
      </c>
      <c r="C774" t="s">
        <v>8245</v>
      </c>
      <c r="D774" t="s">
        <v>114</v>
      </c>
      <c r="E774" t="s">
        <v>22</v>
      </c>
      <c r="F774" s="1">
        <v>41730</v>
      </c>
      <c r="G774" s="1">
        <v>41899</v>
      </c>
      <c r="H774" t="s">
        <v>23</v>
      </c>
      <c r="I774" s="6"/>
      <c r="J774" t="s">
        <v>7780</v>
      </c>
      <c r="K774" t="s">
        <v>8246</v>
      </c>
      <c r="L774" t="s">
        <v>8247</v>
      </c>
      <c r="M774" t="s">
        <v>114</v>
      </c>
      <c r="N774" t="s">
        <v>22</v>
      </c>
      <c r="O774" t="s">
        <v>7783</v>
      </c>
      <c r="P774" t="s">
        <v>28</v>
      </c>
      <c r="R774" s="2">
        <v>3815778.56</v>
      </c>
      <c r="S774" s="2">
        <v>3815778.56</v>
      </c>
      <c r="T774" s="2">
        <v>3267562</v>
      </c>
      <c r="U774" s="2">
        <v>0</v>
      </c>
      <c r="V774" s="2">
        <v>4158.1899999999996</v>
      </c>
      <c r="W774" s="2">
        <v>19913.080000000002</v>
      </c>
      <c r="X774" s="2">
        <v>0</v>
      </c>
      <c r="Y774" s="3" t="s">
        <v>19473</v>
      </c>
    </row>
    <row r="775" spans="1:25" hidden="1" x14ac:dyDescent="0.2">
      <c r="A7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12438-','               1',null,null)</v>
      </c>
      <c r="B775">
        <v>1</v>
      </c>
      <c r="C775" t="s">
        <v>8248</v>
      </c>
      <c r="D775" t="s">
        <v>8249</v>
      </c>
      <c r="E775" t="s">
        <v>22</v>
      </c>
      <c r="F775" s="1">
        <v>41730</v>
      </c>
      <c r="G775" s="1">
        <v>41864</v>
      </c>
      <c r="H775" t="s">
        <v>23</v>
      </c>
      <c r="I775" s="6"/>
      <c r="J775" t="s">
        <v>7780</v>
      </c>
      <c r="K775" t="s">
        <v>8250</v>
      </c>
      <c r="L775" t="s">
        <v>8251</v>
      </c>
      <c r="M775" t="s">
        <v>8249</v>
      </c>
      <c r="N775" t="s">
        <v>22</v>
      </c>
      <c r="O775" t="s">
        <v>7783</v>
      </c>
      <c r="P775" t="s">
        <v>28</v>
      </c>
      <c r="R775" s="2">
        <v>390984.18</v>
      </c>
      <c r="S775" s="2">
        <v>390984.18</v>
      </c>
      <c r="T775" s="2">
        <v>352092</v>
      </c>
      <c r="U775" s="2">
        <v>0</v>
      </c>
      <c r="V775" s="2">
        <v>657.08</v>
      </c>
      <c r="W775" s="2">
        <v>2609.17</v>
      </c>
      <c r="X775" s="2">
        <v>0</v>
      </c>
      <c r="Y775" s="3" t="s">
        <v>19473</v>
      </c>
    </row>
    <row r="776" spans="1:25" hidden="1" x14ac:dyDescent="0.2">
      <c r="A7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12441-','               1',null,null)</v>
      </c>
      <c r="B776">
        <v>1</v>
      </c>
      <c r="C776" t="s">
        <v>8252</v>
      </c>
      <c r="D776" t="s">
        <v>8253</v>
      </c>
      <c r="E776" t="s">
        <v>22</v>
      </c>
      <c r="F776" s="1">
        <v>41730</v>
      </c>
      <c r="G776" s="1">
        <v>41887</v>
      </c>
      <c r="H776" t="s">
        <v>23</v>
      </c>
      <c r="I776" s="6"/>
      <c r="J776" t="s">
        <v>7780</v>
      </c>
      <c r="K776" t="s">
        <v>8254</v>
      </c>
      <c r="L776" t="s">
        <v>8255</v>
      </c>
      <c r="M776" t="s">
        <v>8253</v>
      </c>
      <c r="N776" t="s">
        <v>22</v>
      </c>
      <c r="O776" t="s">
        <v>7783</v>
      </c>
      <c r="P776" t="s">
        <v>28</v>
      </c>
      <c r="R776" s="2">
        <v>1364403.6</v>
      </c>
      <c r="S776" s="2">
        <v>1364403.6</v>
      </c>
      <c r="T776" s="2">
        <v>1364400</v>
      </c>
      <c r="U776" s="2">
        <v>0</v>
      </c>
      <c r="V776" s="2">
        <v>1775.95</v>
      </c>
      <c r="W776" s="2">
        <v>8485.1</v>
      </c>
      <c r="X776" s="2">
        <v>0</v>
      </c>
      <c r="Y776" s="3" t="s">
        <v>19473</v>
      </c>
    </row>
    <row r="777" spans="1:25" hidden="1" x14ac:dyDescent="0.2">
      <c r="A7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12442-','               1',null,null)</v>
      </c>
      <c r="B777">
        <v>1</v>
      </c>
      <c r="C777" t="s">
        <v>8256</v>
      </c>
      <c r="D777" t="s">
        <v>8253</v>
      </c>
      <c r="E777" t="s">
        <v>22</v>
      </c>
      <c r="F777" s="1">
        <v>41730</v>
      </c>
      <c r="G777" s="1">
        <v>41843</v>
      </c>
      <c r="H777" t="s">
        <v>23</v>
      </c>
      <c r="I777" s="6"/>
      <c r="J777" t="s">
        <v>7780</v>
      </c>
      <c r="K777" t="s">
        <v>8257</v>
      </c>
      <c r="L777" t="s">
        <v>8258</v>
      </c>
      <c r="M777" t="s">
        <v>8253</v>
      </c>
      <c r="N777" t="s">
        <v>22</v>
      </c>
      <c r="O777" t="s">
        <v>7783</v>
      </c>
      <c r="P777" t="s">
        <v>28</v>
      </c>
      <c r="R777" s="2">
        <v>449853.8</v>
      </c>
      <c r="S777" s="2">
        <v>449853.8</v>
      </c>
      <c r="T777" s="2">
        <v>403590</v>
      </c>
      <c r="U777" s="2">
        <v>0</v>
      </c>
      <c r="V777" s="2">
        <v>670.44</v>
      </c>
      <c r="W777" s="2">
        <v>3098.17</v>
      </c>
      <c r="X777" s="2">
        <v>0</v>
      </c>
      <c r="Y777" s="3" t="s">
        <v>19473</v>
      </c>
    </row>
    <row r="778" spans="1:25" hidden="1" x14ac:dyDescent="0.2">
      <c r="A7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12477-','               1',null,null)</v>
      </c>
      <c r="B778">
        <v>1</v>
      </c>
      <c r="C778" t="s">
        <v>8259</v>
      </c>
      <c r="D778" t="s">
        <v>8260</v>
      </c>
      <c r="E778" t="s">
        <v>22</v>
      </c>
      <c r="F778" s="1">
        <v>41760</v>
      </c>
      <c r="G778" s="1">
        <v>41897</v>
      </c>
      <c r="H778" t="s">
        <v>23</v>
      </c>
      <c r="I778" s="6"/>
      <c r="J778" t="s">
        <v>7780</v>
      </c>
      <c r="K778" t="s">
        <v>8261</v>
      </c>
      <c r="L778" t="s">
        <v>8262</v>
      </c>
      <c r="M778" t="s">
        <v>8260</v>
      </c>
      <c r="N778" t="s">
        <v>22</v>
      </c>
      <c r="O778" t="s">
        <v>7783</v>
      </c>
      <c r="P778" t="s">
        <v>28</v>
      </c>
      <c r="R778" s="2">
        <v>1113229.6000000001</v>
      </c>
      <c r="S778" s="2">
        <v>1113229.6000000001</v>
      </c>
      <c r="T778" s="2">
        <v>1049664</v>
      </c>
      <c r="U778" s="2">
        <v>0</v>
      </c>
      <c r="V778" s="2">
        <v>3072.19</v>
      </c>
      <c r="W778" s="2">
        <v>7362.63</v>
      </c>
      <c r="X778" s="2">
        <v>0</v>
      </c>
      <c r="Y778" s="3" t="s">
        <v>19473</v>
      </c>
    </row>
    <row r="779" spans="1:25" hidden="1" x14ac:dyDescent="0.2">
      <c r="A7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12481-','               1',null,null)</v>
      </c>
      <c r="B779">
        <v>1</v>
      </c>
      <c r="C779" t="s">
        <v>8263</v>
      </c>
      <c r="D779" t="s">
        <v>8264</v>
      </c>
      <c r="E779" t="s">
        <v>22</v>
      </c>
      <c r="F779" s="1">
        <v>41760</v>
      </c>
      <c r="G779" s="1">
        <v>41789</v>
      </c>
      <c r="H779" t="s">
        <v>23</v>
      </c>
      <c r="I779" s="6"/>
      <c r="J779" t="s">
        <v>7780</v>
      </c>
      <c r="K779" t="s">
        <v>8265</v>
      </c>
      <c r="L779" t="s">
        <v>8266</v>
      </c>
      <c r="M779" t="s">
        <v>8264</v>
      </c>
      <c r="N779" t="s">
        <v>22</v>
      </c>
      <c r="O779" t="s">
        <v>7783</v>
      </c>
      <c r="P779" t="s">
        <v>28</v>
      </c>
      <c r="R779" s="2">
        <v>19949.16</v>
      </c>
      <c r="S779" s="2">
        <v>19949.16</v>
      </c>
      <c r="T779" s="2">
        <v>18984</v>
      </c>
      <c r="U779" s="2">
        <v>0</v>
      </c>
      <c r="V779" s="2">
        <v>0</v>
      </c>
      <c r="W779" s="2">
        <v>175.92</v>
      </c>
      <c r="X779" s="2">
        <v>0</v>
      </c>
      <c r="Y779" s="3" t="s">
        <v>19441</v>
      </c>
    </row>
    <row r="780" spans="1:25" hidden="1" x14ac:dyDescent="0.2">
      <c r="A7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12517-','               1',null,null)</v>
      </c>
      <c r="B780">
        <v>1</v>
      </c>
      <c r="C780" t="s">
        <v>8268</v>
      </c>
      <c r="D780" t="s">
        <v>8269</v>
      </c>
      <c r="E780" t="s">
        <v>22</v>
      </c>
      <c r="F780" s="1">
        <v>41760</v>
      </c>
      <c r="G780" s="1">
        <v>41940</v>
      </c>
      <c r="H780" t="s">
        <v>23</v>
      </c>
      <c r="I780" s="6"/>
      <c r="J780" t="s">
        <v>7780</v>
      </c>
      <c r="K780" t="s">
        <v>8270</v>
      </c>
      <c r="L780" t="s">
        <v>8271</v>
      </c>
      <c r="M780" t="s">
        <v>8269</v>
      </c>
      <c r="N780" t="s">
        <v>22</v>
      </c>
      <c r="O780" t="s">
        <v>7783</v>
      </c>
      <c r="P780" t="s">
        <v>28</v>
      </c>
      <c r="R780" s="2">
        <v>4950959.76</v>
      </c>
      <c r="S780" s="2">
        <v>4950959.76</v>
      </c>
      <c r="T780" s="2">
        <v>4853184</v>
      </c>
      <c r="U780" s="2">
        <v>0</v>
      </c>
      <c r="V780" s="2">
        <v>3838.05</v>
      </c>
      <c r="W780" s="2">
        <v>22139.61</v>
      </c>
      <c r="X780" s="2">
        <v>22139.61</v>
      </c>
      <c r="Y780" s="3" t="s">
        <v>19473</v>
      </c>
    </row>
    <row r="781" spans="1:25" hidden="1" x14ac:dyDescent="0.2">
      <c r="A7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12518-','               1',null,null)</v>
      </c>
      <c r="B781">
        <v>1</v>
      </c>
      <c r="C781" t="s">
        <v>8272</v>
      </c>
      <c r="D781" t="s">
        <v>8273</v>
      </c>
      <c r="E781" t="s">
        <v>22</v>
      </c>
      <c r="F781" s="1">
        <v>41760</v>
      </c>
      <c r="G781" s="1">
        <v>41901</v>
      </c>
      <c r="H781" t="s">
        <v>23</v>
      </c>
      <c r="I781" s="6"/>
      <c r="J781" t="s">
        <v>7780</v>
      </c>
      <c r="K781" t="s">
        <v>8274</v>
      </c>
      <c r="L781" t="s">
        <v>8275</v>
      </c>
      <c r="M781" t="s">
        <v>8273</v>
      </c>
      <c r="N781" t="s">
        <v>22</v>
      </c>
      <c r="O781" t="s">
        <v>7783</v>
      </c>
      <c r="P781" t="s">
        <v>28</v>
      </c>
      <c r="R781" s="2">
        <v>474714.25</v>
      </c>
      <c r="S781" s="2">
        <v>474714.25</v>
      </c>
      <c r="T781" s="2">
        <v>435160</v>
      </c>
      <c r="U781" s="2">
        <v>0</v>
      </c>
      <c r="V781" s="2">
        <v>491.55</v>
      </c>
      <c r="W781" s="2">
        <v>3107.3</v>
      </c>
      <c r="X781" s="2">
        <v>0</v>
      </c>
      <c r="Y781" s="3" t="s">
        <v>19473</v>
      </c>
    </row>
    <row r="782" spans="1:25" hidden="1" x14ac:dyDescent="0.2">
      <c r="A7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12523-','               1',null,null)</v>
      </c>
      <c r="B782">
        <v>1</v>
      </c>
      <c r="C782" t="s">
        <v>8276</v>
      </c>
      <c r="D782" t="s">
        <v>8277</v>
      </c>
      <c r="E782" t="s">
        <v>22</v>
      </c>
      <c r="F782" s="1">
        <v>41760</v>
      </c>
      <c r="G782" s="1">
        <v>41920</v>
      </c>
      <c r="H782" t="s">
        <v>23</v>
      </c>
      <c r="I782" s="6"/>
      <c r="J782" t="s">
        <v>7780</v>
      </c>
      <c r="K782" t="s">
        <v>8278</v>
      </c>
      <c r="L782" t="s">
        <v>8279</v>
      </c>
      <c r="M782" t="s">
        <v>8277</v>
      </c>
      <c r="N782" t="s">
        <v>22</v>
      </c>
      <c r="O782" t="s">
        <v>7783</v>
      </c>
      <c r="P782" t="s">
        <v>28</v>
      </c>
      <c r="R782" s="2">
        <v>5580535.3899999997</v>
      </c>
      <c r="S782" s="2">
        <v>5580535.3899999997</v>
      </c>
      <c r="T782" s="2">
        <v>5342067</v>
      </c>
      <c r="U782" s="2">
        <v>0</v>
      </c>
      <c r="V782" s="2">
        <v>8853.61</v>
      </c>
      <c r="W782" s="2">
        <v>23943.43</v>
      </c>
      <c r="X782" s="2">
        <v>0</v>
      </c>
      <c r="Y782" s="3"/>
    </row>
    <row r="783" spans="1:25" hidden="1" x14ac:dyDescent="0.2">
      <c r="A7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12524-','               1',null,null)</v>
      </c>
      <c r="B783">
        <v>1</v>
      </c>
      <c r="C783" t="s">
        <v>8280</v>
      </c>
      <c r="D783" t="s">
        <v>8277</v>
      </c>
      <c r="E783" t="s">
        <v>22</v>
      </c>
      <c r="F783" s="1">
        <v>41760</v>
      </c>
      <c r="G783" s="1">
        <v>41939</v>
      </c>
      <c r="H783" t="s">
        <v>23</v>
      </c>
      <c r="I783" s="6"/>
      <c r="J783" t="s">
        <v>7780</v>
      </c>
      <c r="K783" t="s">
        <v>8281</v>
      </c>
      <c r="L783" t="s">
        <v>8282</v>
      </c>
      <c r="M783" t="s">
        <v>8277</v>
      </c>
      <c r="N783" t="s">
        <v>22</v>
      </c>
      <c r="O783" t="s">
        <v>7783</v>
      </c>
      <c r="P783" t="s">
        <v>28</v>
      </c>
      <c r="R783" s="2">
        <v>2907599.45</v>
      </c>
      <c r="S783" s="2">
        <v>2907599.45</v>
      </c>
      <c r="T783" s="2">
        <v>3214505</v>
      </c>
      <c r="U783" s="2">
        <v>0</v>
      </c>
      <c r="V783" s="2">
        <v>3120.29</v>
      </c>
      <c r="W783" s="2">
        <v>10851.98</v>
      </c>
      <c r="X783" s="2">
        <v>0</v>
      </c>
      <c r="Y783" s="3"/>
    </row>
    <row r="784" spans="1:25" hidden="1" x14ac:dyDescent="0.2">
      <c r="A7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12585-','               1',null,null)</v>
      </c>
      <c r="B784">
        <v>1</v>
      </c>
      <c r="C784" t="s">
        <v>8283</v>
      </c>
      <c r="D784" t="s">
        <v>8284</v>
      </c>
      <c r="E784" t="s">
        <v>22</v>
      </c>
      <c r="F784" s="1">
        <v>41791</v>
      </c>
      <c r="G784" s="1">
        <v>41855</v>
      </c>
      <c r="H784" t="s">
        <v>23</v>
      </c>
      <c r="I784" s="6"/>
      <c r="J784" t="s">
        <v>7780</v>
      </c>
      <c r="K784" t="s">
        <v>8285</v>
      </c>
      <c r="L784" t="s">
        <v>8286</v>
      </c>
      <c r="M784" t="s">
        <v>8284</v>
      </c>
      <c r="N784" t="s">
        <v>22</v>
      </c>
      <c r="O784" t="s">
        <v>7783</v>
      </c>
      <c r="P784" t="s">
        <v>28</v>
      </c>
      <c r="R784" s="2">
        <v>86060.160000000003</v>
      </c>
      <c r="S784" s="2">
        <v>86060.160000000003</v>
      </c>
      <c r="T784" s="2">
        <v>96874.559999999998</v>
      </c>
      <c r="U784" s="2">
        <v>0</v>
      </c>
      <c r="V784" s="2">
        <v>164.7</v>
      </c>
      <c r="W784" s="2">
        <v>779.53</v>
      </c>
      <c r="X784" s="2">
        <v>0</v>
      </c>
      <c r="Y784" s="3" t="s">
        <v>19473</v>
      </c>
    </row>
    <row r="785" spans="1:25" hidden="1" x14ac:dyDescent="0.2">
      <c r="A7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12630-','               1',null,null)</v>
      </c>
      <c r="B785">
        <v>1</v>
      </c>
      <c r="C785" t="s">
        <v>8287</v>
      </c>
      <c r="D785" t="s">
        <v>8288</v>
      </c>
      <c r="E785" t="s">
        <v>22</v>
      </c>
      <c r="F785" s="1">
        <v>41579</v>
      </c>
      <c r="G785" s="1">
        <v>41922</v>
      </c>
      <c r="H785" t="s">
        <v>23</v>
      </c>
      <c r="I785" s="6"/>
      <c r="J785" t="s">
        <v>7780</v>
      </c>
      <c r="K785" t="s">
        <v>8289</v>
      </c>
      <c r="L785" t="s">
        <v>8290</v>
      </c>
      <c r="M785" t="s">
        <v>8288</v>
      </c>
      <c r="N785" t="s">
        <v>22</v>
      </c>
      <c r="O785" t="s">
        <v>7783</v>
      </c>
      <c r="P785" t="s">
        <v>28</v>
      </c>
      <c r="R785" s="2">
        <v>64349.42</v>
      </c>
      <c r="S785" s="2">
        <v>64349.42</v>
      </c>
      <c r="T785" s="2">
        <v>0</v>
      </c>
      <c r="U785" s="2">
        <v>0</v>
      </c>
      <c r="V785" s="2">
        <v>558.33000000000004</v>
      </c>
      <c r="W785" s="2">
        <v>449.68</v>
      </c>
      <c r="X785" s="2">
        <v>0</v>
      </c>
      <c r="Y785" s="3" t="s">
        <v>19474</v>
      </c>
    </row>
    <row r="786" spans="1:25" hidden="1" x14ac:dyDescent="0.2">
      <c r="A7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12652-','               1',null,null)</v>
      </c>
      <c r="B786">
        <v>1</v>
      </c>
      <c r="C786" t="s">
        <v>8291</v>
      </c>
      <c r="D786" t="s">
        <v>8292</v>
      </c>
      <c r="E786" t="s">
        <v>22</v>
      </c>
      <c r="F786" s="1">
        <v>41821</v>
      </c>
      <c r="G786" s="1">
        <v>41871</v>
      </c>
      <c r="H786" t="s">
        <v>23</v>
      </c>
      <c r="I786" s="6"/>
      <c r="J786" t="s">
        <v>7780</v>
      </c>
      <c r="K786" t="s">
        <v>8293</v>
      </c>
      <c r="L786" t="s">
        <v>8294</v>
      </c>
      <c r="M786" t="s">
        <v>8292</v>
      </c>
      <c r="N786" t="s">
        <v>22</v>
      </c>
      <c r="O786" t="s">
        <v>7783</v>
      </c>
      <c r="P786" t="s">
        <v>28</v>
      </c>
      <c r="R786" s="2">
        <v>15834</v>
      </c>
      <c r="S786" s="2">
        <v>15834</v>
      </c>
      <c r="T786" s="2">
        <v>18816</v>
      </c>
      <c r="U786" s="2">
        <v>0</v>
      </c>
      <c r="V786" s="2">
        <v>0</v>
      </c>
      <c r="W786" s="2">
        <v>134.63999999999999</v>
      </c>
      <c r="X786" s="2">
        <v>0</v>
      </c>
      <c r="Y786" s="3" t="s">
        <v>19473</v>
      </c>
    </row>
    <row r="787" spans="1:25" hidden="1" x14ac:dyDescent="0.2">
      <c r="A7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12657-','               1',null,null)</v>
      </c>
      <c r="B787">
        <v>1</v>
      </c>
      <c r="C787" t="s">
        <v>8296</v>
      </c>
      <c r="D787" t="s">
        <v>8297</v>
      </c>
      <c r="E787" t="s">
        <v>22</v>
      </c>
      <c r="F787" s="1">
        <v>41821</v>
      </c>
      <c r="G787" s="1">
        <v>41908</v>
      </c>
      <c r="H787" t="s">
        <v>23</v>
      </c>
      <c r="I787" s="6"/>
      <c r="J787" t="s">
        <v>7780</v>
      </c>
      <c r="K787" t="s">
        <v>8298</v>
      </c>
      <c r="L787" t="s">
        <v>8299</v>
      </c>
      <c r="M787" t="s">
        <v>8297</v>
      </c>
      <c r="N787" t="s">
        <v>22</v>
      </c>
      <c r="O787" t="s">
        <v>7783</v>
      </c>
      <c r="P787" t="s">
        <v>28</v>
      </c>
      <c r="R787" s="2">
        <v>644841.96</v>
      </c>
      <c r="S787" s="2">
        <v>644841.96</v>
      </c>
      <c r="T787" s="2">
        <v>473688</v>
      </c>
      <c r="U787" s="2">
        <v>0</v>
      </c>
      <c r="V787" s="2">
        <v>1198.58</v>
      </c>
      <c r="W787" s="2">
        <v>4682.95</v>
      </c>
      <c r="X787" s="2">
        <v>0</v>
      </c>
      <c r="Y787" s="3" t="s">
        <v>19473</v>
      </c>
    </row>
    <row r="788" spans="1:25" hidden="1" x14ac:dyDescent="0.2">
      <c r="A7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12666-','               1',null,null)</v>
      </c>
      <c r="B788">
        <v>1</v>
      </c>
      <c r="C788" t="s">
        <v>8300</v>
      </c>
      <c r="D788" t="s">
        <v>8301</v>
      </c>
      <c r="E788" t="s">
        <v>22</v>
      </c>
      <c r="F788" s="1">
        <v>41821</v>
      </c>
      <c r="G788" s="1">
        <v>41907</v>
      </c>
      <c r="H788" t="s">
        <v>23</v>
      </c>
      <c r="I788" s="6"/>
      <c r="J788" t="s">
        <v>7780</v>
      </c>
      <c r="K788" t="s">
        <v>8302</v>
      </c>
      <c r="L788" t="s">
        <v>8303</v>
      </c>
      <c r="M788" t="s">
        <v>8301</v>
      </c>
      <c r="N788" t="s">
        <v>22</v>
      </c>
      <c r="O788" t="s">
        <v>7783</v>
      </c>
      <c r="P788" t="s">
        <v>28</v>
      </c>
      <c r="R788" s="2">
        <v>981272.32</v>
      </c>
      <c r="S788" s="2">
        <v>981272.32</v>
      </c>
      <c r="T788" s="2">
        <v>731136</v>
      </c>
      <c r="U788" s="2">
        <v>0</v>
      </c>
      <c r="V788" s="2">
        <v>0</v>
      </c>
      <c r="W788" s="2">
        <v>6844.81</v>
      </c>
      <c r="X788" s="2">
        <v>0</v>
      </c>
      <c r="Y788" s="3" t="s">
        <v>19473</v>
      </c>
    </row>
    <row r="789" spans="1:25" hidden="1" x14ac:dyDescent="0.2">
      <c r="A7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12684-','               1',null,null)</v>
      </c>
      <c r="B789">
        <v>1</v>
      </c>
      <c r="C789" t="s">
        <v>8304</v>
      </c>
      <c r="D789" t="s">
        <v>8305</v>
      </c>
      <c r="E789" t="s">
        <v>22</v>
      </c>
      <c r="F789" s="1">
        <v>41821</v>
      </c>
      <c r="G789" s="1">
        <v>41936</v>
      </c>
      <c r="H789" t="s">
        <v>23</v>
      </c>
      <c r="I789" s="6"/>
      <c r="J789" t="s">
        <v>7780</v>
      </c>
      <c r="K789" t="s">
        <v>8306</v>
      </c>
      <c r="L789" t="s">
        <v>8307</v>
      </c>
      <c r="M789" t="s">
        <v>8305</v>
      </c>
      <c r="N789" t="s">
        <v>22</v>
      </c>
      <c r="O789" t="s">
        <v>7783</v>
      </c>
      <c r="P789" t="s">
        <v>28</v>
      </c>
      <c r="R789" s="2">
        <v>2239974</v>
      </c>
      <c r="S789" s="2">
        <v>2239974</v>
      </c>
      <c r="T789" s="2">
        <v>1807650</v>
      </c>
      <c r="U789" s="2">
        <v>0</v>
      </c>
      <c r="V789" s="2">
        <v>3159.61</v>
      </c>
      <c r="W789" s="2">
        <v>12513.12</v>
      </c>
      <c r="X789" s="2">
        <v>0</v>
      </c>
      <c r="Y789" s="3"/>
    </row>
    <row r="790" spans="1:25" hidden="1" x14ac:dyDescent="0.2">
      <c r="A7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12697-','               1',null,null)</v>
      </c>
      <c r="B790">
        <v>1</v>
      </c>
      <c r="C790" t="s">
        <v>8308</v>
      </c>
      <c r="D790" t="s">
        <v>8218</v>
      </c>
      <c r="E790" t="s">
        <v>22</v>
      </c>
      <c r="F790" s="1">
        <v>41821</v>
      </c>
      <c r="G790" s="1">
        <v>41940</v>
      </c>
      <c r="H790" t="s">
        <v>23</v>
      </c>
      <c r="I790" s="6"/>
      <c r="J790" t="s">
        <v>7780</v>
      </c>
      <c r="K790" t="s">
        <v>8309</v>
      </c>
      <c r="L790" t="s">
        <v>8310</v>
      </c>
      <c r="M790" t="s">
        <v>8218</v>
      </c>
      <c r="N790" t="s">
        <v>22</v>
      </c>
      <c r="O790" t="s">
        <v>7783</v>
      </c>
      <c r="P790" t="s">
        <v>28</v>
      </c>
      <c r="R790" s="2">
        <v>205867.85</v>
      </c>
      <c r="S790" s="2">
        <v>205867.85</v>
      </c>
      <c r="T790" s="2">
        <v>234992</v>
      </c>
      <c r="U790" s="2">
        <v>0</v>
      </c>
      <c r="V790" s="2">
        <v>646.02</v>
      </c>
      <c r="W790" s="2">
        <v>1661.67</v>
      </c>
      <c r="X790" s="2">
        <v>0</v>
      </c>
      <c r="Y790" s="3"/>
    </row>
    <row r="791" spans="1:25" hidden="1" x14ac:dyDescent="0.2">
      <c r="A7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12701-','               1',null,null)</v>
      </c>
      <c r="B791">
        <v>1</v>
      </c>
      <c r="C791" t="s">
        <v>8311</v>
      </c>
      <c r="D791" t="s">
        <v>8277</v>
      </c>
      <c r="E791" t="s">
        <v>22</v>
      </c>
      <c r="F791" s="1">
        <v>41821</v>
      </c>
      <c r="G791" s="1">
        <v>41934</v>
      </c>
      <c r="H791" t="s">
        <v>23</v>
      </c>
      <c r="I791" s="6"/>
      <c r="J791" t="s">
        <v>7780</v>
      </c>
      <c r="K791" t="s">
        <v>8312</v>
      </c>
      <c r="L791" t="s">
        <v>8313</v>
      </c>
      <c r="M791" t="s">
        <v>8277</v>
      </c>
      <c r="N791" t="s">
        <v>22</v>
      </c>
      <c r="O791" t="s">
        <v>7783</v>
      </c>
      <c r="P791" t="s">
        <v>28</v>
      </c>
      <c r="R791" s="2">
        <v>1810579.8</v>
      </c>
      <c r="S791" s="2">
        <v>1810579.8</v>
      </c>
      <c r="T791" s="2">
        <v>1560664</v>
      </c>
      <c r="U791" s="2">
        <v>0</v>
      </c>
      <c r="V791" s="2">
        <v>363.06</v>
      </c>
      <c r="W791" s="2">
        <v>10815.89</v>
      </c>
      <c r="X791" s="2">
        <v>0</v>
      </c>
      <c r="Y791" s="3" t="s">
        <v>19473</v>
      </c>
    </row>
    <row r="792" spans="1:25" hidden="1" x14ac:dyDescent="0.2">
      <c r="A7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12705-','               1',null,null)</v>
      </c>
      <c r="B792">
        <v>1</v>
      </c>
      <c r="C792" t="s">
        <v>8314</v>
      </c>
      <c r="D792" t="s">
        <v>8315</v>
      </c>
      <c r="E792" t="s">
        <v>22</v>
      </c>
      <c r="F792" s="1">
        <v>41821</v>
      </c>
      <c r="G792" s="1">
        <v>41913</v>
      </c>
      <c r="H792" t="s">
        <v>23</v>
      </c>
      <c r="I792" s="6"/>
      <c r="J792" t="s">
        <v>7780</v>
      </c>
      <c r="K792" t="s">
        <v>8316</v>
      </c>
      <c r="L792" t="s">
        <v>8317</v>
      </c>
      <c r="M792" t="s">
        <v>8315</v>
      </c>
      <c r="N792" t="s">
        <v>22</v>
      </c>
      <c r="O792" t="s">
        <v>7783</v>
      </c>
      <c r="P792" t="s">
        <v>28</v>
      </c>
      <c r="R792" s="2">
        <v>865639.95</v>
      </c>
      <c r="S792" s="2">
        <v>865639.95</v>
      </c>
      <c r="T792" s="2">
        <v>876330</v>
      </c>
      <c r="U792" s="2">
        <v>0</v>
      </c>
      <c r="V792" s="2">
        <v>1338.35</v>
      </c>
      <c r="W792" s="2">
        <v>6245.6</v>
      </c>
      <c r="X792" s="2">
        <v>0</v>
      </c>
      <c r="Y792" s="3" t="s">
        <v>19473</v>
      </c>
    </row>
    <row r="793" spans="1:25" hidden="1" x14ac:dyDescent="0.2">
      <c r="A7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12713-','               1',null,null)</v>
      </c>
      <c r="B793">
        <v>1</v>
      </c>
      <c r="C793" t="s">
        <v>8318</v>
      </c>
      <c r="D793" t="s">
        <v>80</v>
      </c>
      <c r="E793" t="s">
        <v>22</v>
      </c>
      <c r="F793" s="1">
        <v>41821</v>
      </c>
      <c r="G793" s="1">
        <v>41899</v>
      </c>
      <c r="H793" t="s">
        <v>23</v>
      </c>
      <c r="I793" s="6"/>
      <c r="J793" t="s">
        <v>7780</v>
      </c>
      <c r="K793" t="s">
        <v>8319</v>
      </c>
      <c r="L793" t="s">
        <v>8320</v>
      </c>
      <c r="M793" t="s">
        <v>80</v>
      </c>
      <c r="N793" t="s">
        <v>22</v>
      </c>
      <c r="O793" t="s">
        <v>7783</v>
      </c>
      <c r="P793" t="s">
        <v>28</v>
      </c>
      <c r="R793" s="2">
        <v>248349.99</v>
      </c>
      <c r="S793" s="2">
        <v>248349.99</v>
      </c>
      <c r="T793" s="2">
        <v>225153</v>
      </c>
      <c r="U793" s="2">
        <v>0</v>
      </c>
      <c r="V793" s="2">
        <v>212.27</v>
      </c>
      <c r="W793" s="2">
        <v>2023.05</v>
      </c>
      <c r="X793" s="2">
        <v>0</v>
      </c>
      <c r="Y793" s="3" t="s">
        <v>19473</v>
      </c>
    </row>
    <row r="794" spans="1:25" hidden="1" x14ac:dyDescent="0.2">
      <c r="A7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12718-','               1',null,null)</v>
      </c>
      <c r="B794">
        <v>1</v>
      </c>
      <c r="C794" t="s">
        <v>8321</v>
      </c>
      <c r="D794" t="s">
        <v>8267</v>
      </c>
      <c r="E794" t="s">
        <v>22</v>
      </c>
      <c r="F794" s="1">
        <v>41821</v>
      </c>
      <c r="G794" s="1">
        <v>41899</v>
      </c>
      <c r="H794" t="s">
        <v>23</v>
      </c>
      <c r="I794" s="6"/>
      <c r="J794" t="s">
        <v>7780</v>
      </c>
      <c r="K794" t="s">
        <v>8322</v>
      </c>
      <c r="L794" t="s">
        <v>8323</v>
      </c>
      <c r="M794" t="s">
        <v>8267</v>
      </c>
      <c r="N794" t="s">
        <v>22</v>
      </c>
      <c r="O794" t="s">
        <v>7783</v>
      </c>
      <c r="P794" t="s">
        <v>28</v>
      </c>
      <c r="R794" s="2">
        <v>28062.75</v>
      </c>
      <c r="S794" s="2">
        <v>28062.75</v>
      </c>
      <c r="T794" s="2">
        <v>29580</v>
      </c>
      <c r="U794" s="2">
        <v>0</v>
      </c>
      <c r="V794" s="2">
        <v>0</v>
      </c>
      <c r="W794" s="2">
        <v>235.82</v>
      </c>
      <c r="X794" s="2">
        <v>0</v>
      </c>
      <c r="Y794" s="3" t="s">
        <v>19473</v>
      </c>
    </row>
    <row r="795" spans="1:25" hidden="1" x14ac:dyDescent="0.2">
      <c r="A7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12730-','               1',null,null)</v>
      </c>
      <c r="B795">
        <v>1</v>
      </c>
      <c r="C795" t="s">
        <v>8324</v>
      </c>
      <c r="D795" t="s">
        <v>8233</v>
      </c>
      <c r="E795" t="s">
        <v>22</v>
      </c>
      <c r="F795" s="1">
        <v>41821</v>
      </c>
      <c r="G795" s="1">
        <v>41937</v>
      </c>
      <c r="H795" t="s">
        <v>23</v>
      </c>
      <c r="I795" s="6"/>
      <c r="J795" t="s">
        <v>7780</v>
      </c>
      <c r="K795" t="s">
        <v>8325</v>
      </c>
      <c r="L795" t="s">
        <v>8326</v>
      </c>
      <c r="M795" t="s">
        <v>8233</v>
      </c>
      <c r="N795" t="s">
        <v>22</v>
      </c>
      <c r="O795" t="s">
        <v>7783</v>
      </c>
      <c r="P795" t="s">
        <v>28</v>
      </c>
      <c r="R795" s="2">
        <v>4854210.12</v>
      </c>
      <c r="S795" s="2">
        <v>4854210.12</v>
      </c>
      <c r="T795" s="2">
        <v>4346460</v>
      </c>
      <c r="U795" s="2">
        <v>0</v>
      </c>
      <c r="V795" s="2">
        <v>5209.8599999999997</v>
      </c>
      <c r="W795" s="2">
        <v>22973.7</v>
      </c>
      <c r="X795" s="2">
        <v>0</v>
      </c>
      <c r="Y795" s="3" t="s">
        <v>19473</v>
      </c>
    </row>
    <row r="796" spans="1:25" hidden="1" x14ac:dyDescent="0.2">
      <c r="A7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12745-','               1',null,null)</v>
      </c>
      <c r="B796">
        <v>1</v>
      </c>
      <c r="C796" t="s">
        <v>8328</v>
      </c>
      <c r="D796" t="s">
        <v>8329</v>
      </c>
      <c r="E796" t="s">
        <v>22</v>
      </c>
      <c r="F796" s="1">
        <v>41821</v>
      </c>
      <c r="G796" s="1">
        <v>41934</v>
      </c>
      <c r="H796" t="s">
        <v>23</v>
      </c>
      <c r="I796" s="6"/>
      <c r="J796" t="s">
        <v>7780</v>
      </c>
      <c r="K796" t="s">
        <v>8330</v>
      </c>
      <c r="L796" t="s">
        <v>8331</v>
      </c>
      <c r="M796" t="s">
        <v>8329</v>
      </c>
      <c r="N796" t="s">
        <v>22</v>
      </c>
      <c r="O796" t="s">
        <v>7783</v>
      </c>
      <c r="P796" t="s">
        <v>28</v>
      </c>
      <c r="R796" s="2">
        <v>399948.46</v>
      </c>
      <c r="S796" s="2">
        <v>399948.46</v>
      </c>
      <c r="T796" s="2">
        <v>297827.83</v>
      </c>
      <c r="U796" s="2">
        <v>0</v>
      </c>
      <c r="V796" s="2">
        <v>82.63</v>
      </c>
      <c r="W796" s="2">
        <v>3054.21</v>
      </c>
      <c r="X796" s="2">
        <v>0</v>
      </c>
      <c r="Y796" s="3"/>
    </row>
    <row r="797" spans="1:25" hidden="1" x14ac:dyDescent="0.2">
      <c r="A7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12752-','               1',null,null)</v>
      </c>
      <c r="B797">
        <v>1</v>
      </c>
      <c r="C797" t="s">
        <v>8332</v>
      </c>
      <c r="D797" t="s">
        <v>8333</v>
      </c>
      <c r="E797" t="s">
        <v>22</v>
      </c>
      <c r="F797" s="1">
        <v>41852</v>
      </c>
      <c r="G797" s="1">
        <v>41871</v>
      </c>
      <c r="H797" t="s">
        <v>23</v>
      </c>
      <c r="I797" s="6"/>
      <c r="J797" t="s">
        <v>7780</v>
      </c>
      <c r="K797" t="s">
        <v>8334</v>
      </c>
      <c r="L797" t="s">
        <v>8335</v>
      </c>
      <c r="M797" t="s">
        <v>8333</v>
      </c>
      <c r="N797" t="s">
        <v>22</v>
      </c>
      <c r="O797" t="s">
        <v>7783</v>
      </c>
      <c r="P797" t="s">
        <v>28</v>
      </c>
      <c r="R797" s="2">
        <v>35972.080000000002</v>
      </c>
      <c r="S797" s="2">
        <v>35972.080000000002</v>
      </c>
      <c r="T797" s="2">
        <v>27348</v>
      </c>
      <c r="U797" s="2">
        <v>0</v>
      </c>
      <c r="V797" s="2">
        <v>0</v>
      </c>
      <c r="W797" s="2">
        <v>298.77</v>
      </c>
      <c r="X797" s="2">
        <v>0</v>
      </c>
      <c r="Y797" s="3" t="s">
        <v>19473</v>
      </c>
    </row>
    <row r="798" spans="1:25" hidden="1" x14ac:dyDescent="0.2">
      <c r="A7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12767-','               1',null,null)</v>
      </c>
      <c r="B798">
        <v>1</v>
      </c>
      <c r="C798" t="s">
        <v>8336</v>
      </c>
      <c r="D798" t="s">
        <v>8337</v>
      </c>
      <c r="E798" t="s">
        <v>22</v>
      </c>
      <c r="F798" s="1">
        <v>41852</v>
      </c>
      <c r="G798" s="1">
        <v>41913</v>
      </c>
      <c r="H798" t="s">
        <v>23</v>
      </c>
      <c r="I798" s="6"/>
      <c r="J798" t="s">
        <v>7780</v>
      </c>
      <c r="K798" t="s">
        <v>8338</v>
      </c>
      <c r="L798" t="s">
        <v>8339</v>
      </c>
      <c r="M798" t="s">
        <v>8337</v>
      </c>
      <c r="N798" t="s">
        <v>22</v>
      </c>
      <c r="O798" t="s">
        <v>7783</v>
      </c>
      <c r="P798" t="s">
        <v>28</v>
      </c>
      <c r="R798" s="2">
        <v>92454.3</v>
      </c>
      <c r="S798" s="2">
        <v>92454.3</v>
      </c>
      <c r="T798" s="2">
        <v>92708</v>
      </c>
      <c r="U798" s="2">
        <v>0</v>
      </c>
      <c r="V798" s="2">
        <v>0</v>
      </c>
      <c r="W798" s="2">
        <v>796.33</v>
      </c>
      <c r="X798" s="2">
        <v>0</v>
      </c>
      <c r="Y798" s="3" t="s">
        <v>19473</v>
      </c>
    </row>
    <row r="799" spans="1:25" hidden="1" x14ac:dyDescent="0.2">
      <c r="A7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12792-','               1',null,null)</v>
      </c>
      <c r="B799">
        <v>1</v>
      </c>
      <c r="C799" t="s">
        <v>8340</v>
      </c>
      <c r="D799" t="s">
        <v>3649</v>
      </c>
      <c r="E799" t="s">
        <v>22</v>
      </c>
      <c r="F799" s="1">
        <v>41852</v>
      </c>
      <c r="G799" s="1">
        <v>41940</v>
      </c>
      <c r="H799" t="s">
        <v>23</v>
      </c>
      <c r="I799" s="6"/>
      <c r="J799" t="s">
        <v>7780</v>
      </c>
      <c r="K799" t="s">
        <v>8341</v>
      </c>
      <c r="L799" t="s">
        <v>8342</v>
      </c>
      <c r="M799" t="s">
        <v>3649</v>
      </c>
      <c r="N799" t="s">
        <v>22</v>
      </c>
      <c r="O799" t="s">
        <v>7783</v>
      </c>
      <c r="P799" t="s">
        <v>28</v>
      </c>
      <c r="R799" s="2">
        <v>2954681.39</v>
      </c>
      <c r="S799" s="2">
        <v>2954681.39</v>
      </c>
      <c r="T799" s="2">
        <v>2509000</v>
      </c>
      <c r="U799" s="2">
        <v>0</v>
      </c>
      <c r="V799" s="2">
        <v>2707.66</v>
      </c>
      <c r="W799" s="2">
        <v>12971.26</v>
      </c>
      <c r="X799" s="2">
        <v>14927.8</v>
      </c>
      <c r="Y799" s="3" t="s">
        <v>19438</v>
      </c>
    </row>
    <row r="800" spans="1:25" hidden="1" x14ac:dyDescent="0.2">
      <c r="A8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12796-','               1',null,null)</v>
      </c>
      <c r="B800">
        <v>1</v>
      </c>
      <c r="C800" t="s">
        <v>8343</v>
      </c>
      <c r="D800" t="s">
        <v>8218</v>
      </c>
      <c r="E800" t="s">
        <v>22</v>
      </c>
      <c r="F800" s="1">
        <v>41852</v>
      </c>
      <c r="G800" s="1">
        <v>41887</v>
      </c>
      <c r="H800" t="s">
        <v>23</v>
      </c>
      <c r="I800" s="6"/>
      <c r="J800" t="s">
        <v>7780</v>
      </c>
      <c r="K800" t="s">
        <v>8344</v>
      </c>
      <c r="L800" t="s">
        <v>8345</v>
      </c>
      <c r="M800" t="s">
        <v>8218</v>
      </c>
      <c r="N800" t="s">
        <v>22</v>
      </c>
      <c r="O800" t="s">
        <v>7783</v>
      </c>
      <c r="P800" t="s">
        <v>28</v>
      </c>
      <c r="R800" s="2">
        <v>157308.65</v>
      </c>
      <c r="S800" s="2">
        <v>157308.65</v>
      </c>
      <c r="T800" s="2">
        <v>158100</v>
      </c>
      <c r="U800" s="2">
        <v>0</v>
      </c>
      <c r="V800" s="2">
        <v>0</v>
      </c>
      <c r="W800" s="2">
        <v>1370.88</v>
      </c>
      <c r="X800" s="2">
        <v>0</v>
      </c>
      <c r="Y800" s="3"/>
    </row>
    <row r="801" spans="1:25" hidden="1" x14ac:dyDescent="0.2">
      <c r="A8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12800-','               1',null,null)</v>
      </c>
      <c r="B801">
        <v>1</v>
      </c>
      <c r="C801" t="s">
        <v>8346</v>
      </c>
      <c r="D801" t="s">
        <v>8347</v>
      </c>
      <c r="E801" t="s">
        <v>22</v>
      </c>
      <c r="F801" s="1">
        <v>41852</v>
      </c>
      <c r="G801" s="1">
        <v>41940</v>
      </c>
      <c r="H801" t="s">
        <v>23</v>
      </c>
      <c r="I801" s="6"/>
      <c r="J801" t="s">
        <v>7780</v>
      </c>
      <c r="K801" t="s">
        <v>8348</v>
      </c>
      <c r="L801" t="s">
        <v>8349</v>
      </c>
      <c r="M801" t="s">
        <v>8347</v>
      </c>
      <c r="N801" t="s">
        <v>22</v>
      </c>
      <c r="O801" t="s">
        <v>7783</v>
      </c>
      <c r="P801" t="s">
        <v>28</v>
      </c>
      <c r="R801" s="2">
        <v>141335.85</v>
      </c>
      <c r="S801" s="2">
        <v>141335.85</v>
      </c>
      <c r="T801" s="2">
        <v>213230.04</v>
      </c>
      <c r="U801" s="2">
        <v>0</v>
      </c>
      <c r="V801" s="2">
        <v>115.5</v>
      </c>
      <c r="W801" s="2">
        <v>1203.3699999999999</v>
      </c>
      <c r="X801" s="2">
        <v>0</v>
      </c>
      <c r="Y801" s="3"/>
    </row>
    <row r="802" spans="1:25" hidden="1" x14ac:dyDescent="0.2">
      <c r="A8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12802-','               1',null,null)</v>
      </c>
      <c r="B802">
        <v>1</v>
      </c>
      <c r="C802" t="s">
        <v>8350</v>
      </c>
      <c r="D802" t="s">
        <v>8351</v>
      </c>
      <c r="E802" t="s">
        <v>22</v>
      </c>
      <c r="F802" s="1">
        <v>41852</v>
      </c>
      <c r="G802" s="1">
        <v>41908</v>
      </c>
      <c r="H802" t="s">
        <v>23</v>
      </c>
      <c r="I802" s="6"/>
      <c r="J802" t="s">
        <v>7780</v>
      </c>
      <c r="K802" t="s">
        <v>8352</v>
      </c>
      <c r="L802" t="s">
        <v>8353</v>
      </c>
      <c r="M802" t="s">
        <v>8351</v>
      </c>
      <c r="N802" t="s">
        <v>22</v>
      </c>
      <c r="O802" t="s">
        <v>7783</v>
      </c>
      <c r="P802" t="s">
        <v>28</v>
      </c>
      <c r="R802" s="2">
        <v>65857.94</v>
      </c>
      <c r="S802" s="2">
        <v>65857.94</v>
      </c>
      <c r="T802" s="2">
        <v>77486</v>
      </c>
      <c r="U802" s="2">
        <v>0</v>
      </c>
      <c r="V802" s="2">
        <v>0</v>
      </c>
      <c r="W802" s="2">
        <v>546.99</v>
      </c>
      <c r="X802" s="2">
        <v>0</v>
      </c>
      <c r="Y802" s="3" t="s">
        <v>19473</v>
      </c>
    </row>
    <row r="803" spans="1:25" hidden="1" x14ac:dyDescent="0.2">
      <c r="A8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12803-','               1',null,null)</v>
      </c>
      <c r="B803">
        <v>1</v>
      </c>
      <c r="C803" t="s">
        <v>8354</v>
      </c>
      <c r="D803" t="s">
        <v>8355</v>
      </c>
      <c r="E803" t="s">
        <v>22</v>
      </c>
      <c r="F803" s="1">
        <v>41852</v>
      </c>
      <c r="G803" s="1">
        <v>41940</v>
      </c>
      <c r="H803" t="s">
        <v>23</v>
      </c>
      <c r="I803" s="6"/>
      <c r="J803" t="s">
        <v>7780</v>
      </c>
      <c r="K803" t="s">
        <v>8356</v>
      </c>
      <c r="L803" t="s">
        <v>8357</v>
      </c>
      <c r="M803" t="s">
        <v>8355</v>
      </c>
      <c r="N803" t="s">
        <v>22</v>
      </c>
      <c r="O803" t="s">
        <v>7783</v>
      </c>
      <c r="P803" t="s">
        <v>28</v>
      </c>
      <c r="R803" s="2">
        <v>522712.44</v>
      </c>
      <c r="S803" s="2">
        <v>522712.44</v>
      </c>
      <c r="T803" s="2">
        <v>465804</v>
      </c>
      <c r="U803" s="2">
        <v>0</v>
      </c>
      <c r="V803" s="2">
        <v>1159.07</v>
      </c>
      <c r="W803" s="2">
        <v>3640.4</v>
      </c>
      <c r="X803" s="2">
        <v>0</v>
      </c>
      <c r="Y803" s="3" t="s">
        <v>19473</v>
      </c>
    </row>
    <row r="804" spans="1:25" hidden="1" x14ac:dyDescent="0.2">
      <c r="A8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12804-','               1',null,null)</v>
      </c>
      <c r="B804">
        <v>1</v>
      </c>
      <c r="C804" t="s">
        <v>8358</v>
      </c>
      <c r="D804" t="s">
        <v>8359</v>
      </c>
      <c r="E804" t="s">
        <v>22</v>
      </c>
      <c r="F804" s="1">
        <v>41852</v>
      </c>
      <c r="G804" s="1">
        <v>41913</v>
      </c>
      <c r="H804" t="s">
        <v>23</v>
      </c>
      <c r="I804" s="6"/>
      <c r="J804" t="s">
        <v>7780</v>
      </c>
      <c r="K804" t="s">
        <v>8360</v>
      </c>
      <c r="L804" t="s">
        <v>8361</v>
      </c>
      <c r="M804" t="s">
        <v>8359</v>
      </c>
      <c r="N804" t="s">
        <v>22</v>
      </c>
      <c r="O804" t="s">
        <v>7783</v>
      </c>
      <c r="P804" t="s">
        <v>28</v>
      </c>
      <c r="R804" s="2">
        <v>313112.25</v>
      </c>
      <c r="S804" s="2">
        <v>313112.25</v>
      </c>
      <c r="T804" s="2">
        <v>305873.37</v>
      </c>
      <c r="U804" s="2">
        <v>0</v>
      </c>
      <c r="V804" s="2">
        <v>448.03</v>
      </c>
      <c r="W804" s="2">
        <v>2259.11</v>
      </c>
      <c r="X804" s="2">
        <v>0</v>
      </c>
      <c r="Y804" s="3"/>
    </row>
    <row r="805" spans="1:25" hidden="1" x14ac:dyDescent="0.2">
      <c r="A8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12805-','               1',null,null)</v>
      </c>
      <c r="B805">
        <v>1</v>
      </c>
      <c r="C805" t="s">
        <v>8362</v>
      </c>
      <c r="D805" t="s">
        <v>8363</v>
      </c>
      <c r="E805" t="s">
        <v>22</v>
      </c>
      <c r="F805" s="1">
        <v>41852</v>
      </c>
      <c r="G805" s="1">
        <v>41940</v>
      </c>
      <c r="H805" t="s">
        <v>23</v>
      </c>
      <c r="I805" s="6"/>
      <c r="J805" t="s">
        <v>7780</v>
      </c>
      <c r="K805" t="s">
        <v>8364</v>
      </c>
      <c r="L805" t="s">
        <v>8365</v>
      </c>
      <c r="M805" t="s">
        <v>8363</v>
      </c>
      <c r="N805" t="s">
        <v>22</v>
      </c>
      <c r="O805" t="s">
        <v>7783</v>
      </c>
      <c r="P805" t="s">
        <v>28</v>
      </c>
      <c r="R805" s="2">
        <v>950703.68</v>
      </c>
      <c r="S805" s="2">
        <v>950703.68</v>
      </c>
      <c r="T805" s="2">
        <v>1331746</v>
      </c>
      <c r="U805" s="2">
        <v>0</v>
      </c>
      <c r="V805" s="2">
        <v>578.5</v>
      </c>
      <c r="W805" s="2">
        <v>7797.58</v>
      </c>
      <c r="X805" s="2">
        <v>0</v>
      </c>
      <c r="Y805" s="3" t="s">
        <v>19473</v>
      </c>
    </row>
    <row r="806" spans="1:25" hidden="1" x14ac:dyDescent="0.2">
      <c r="A8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12806-','               1',null,null)</v>
      </c>
      <c r="B806">
        <v>1</v>
      </c>
      <c r="C806" t="s">
        <v>8366</v>
      </c>
      <c r="D806" t="s">
        <v>8367</v>
      </c>
      <c r="E806" t="s">
        <v>22</v>
      </c>
      <c r="F806" s="1">
        <v>41852</v>
      </c>
      <c r="G806" s="1">
        <v>41886</v>
      </c>
      <c r="H806" t="s">
        <v>23</v>
      </c>
      <c r="I806" s="6"/>
      <c r="J806" t="s">
        <v>7780</v>
      </c>
      <c r="K806" t="s">
        <v>8368</v>
      </c>
      <c r="L806" t="s">
        <v>8369</v>
      </c>
      <c r="M806" t="s">
        <v>8367</v>
      </c>
      <c r="N806" t="s">
        <v>22</v>
      </c>
      <c r="O806" t="s">
        <v>7783</v>
      </c>
      <c r="P806" t="s">
        <v>28</v>
      </c>
      <c r="R806" s="2">
        <v>58778.42</v>
      </c>
      <c r="S806" s="2">
        <v>58778.42</v>
      </c>
      <c r="T806" s="2">
        <v>70692</v>
      </c>
      <c r="U806" s="2">
        <v>0</v>
      </c>
      <c r="V806" s="2">
        <v>0</v>
      </c>
      <c r="W806" s="2">
        <v>488.19</v>
      </c>
      <c r="X806" s="2">
        <v>0</v>
      </c>
      <c r="Y806" s="3" t="s">
        <v>19473</v>
      </c>
    </row>
    <row r="807" spans="1:25" hidden="1" x14ac:dyDescent="0.2">
      <c r="A8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12814-','               1',null,null)</v>
      </c>
      <c r="B807">
        <v>1</v>
      </c>
      <c r="C807" t="s">
        <v>8370</v>
      </c>
      <c r="D807" t="s">
        <v>8218</v>
      </c>
      <c r="E807" t="s">
        <v>22</v>
      </c>
      <c r="F807" s="1">
        <v>41852</v>
      </c>
      <c r="G807" s="1">
        <v>41890</v>
      </c>
      <c r="H807" t="s">
        <v>23</v>
      </c>
      <c r="I807" s="6"/>
      <c r="J807" t="s">
        <v>7780</v>
      </c>
      <c r="K807" t="s">
        <v>8371</v>
      </c>
      <c r="L807" t="s">
        <v>8372</v>
      </c>
      <c r="M807" t="s">
        <v>8218</v>
      </c>
      <c r="N807" t="s">
        <v>22</v>
      </c>
      <c r="O807" t="s">
        <v>7783</v>
      </c>
      <c r="P807" t="s">
        <v>28</v>
      </c>
      <c r="R807" s="2">
        <v>1347300.5</v>
      </c>
      <c r="S807" s="2">
        <v>1347300.5</v>
      </c>
      <c r="T807" s="2">
        <v>1354080</v>
      </c>
      <c r="U807" s="2">
        <v>0</v>
      </c>
      <c r="V807" s="2">
        <v>0</v>
      </c>
      <c r="W807" s="2">
        <v>10967.04</v>
      </c>
      <c r="X807" s="2">
        <v>0</v>
      </c>
      <c r="Y807" s="3"/>
    </row>
    <row r="808" spans="1:25" hidden="1" x14ac:dyDescent="0.2">
      <c r="A8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12822-','               1',null,null)</v>
      </c>
      <c r="B808">
        <v>1</v>
      </c>
      <c r="C808" t="s">
        <v>8373</v>
      </c>
      <c r="D808" t="s">
        <v>8233</v>
      </c>
      <c r="E808" t="s">
        <v>22</v>
      </c>
      <c r="F808" s="1">
        <v>41852</v>
      </c>
      <c r="G808" s="1">
        <v>41940</v>
      </c>
      <c r="H808" t="s">
        <v>23</v>
      </c>
      <c r="I808" s="6"/>
      <c r="J808" t="s">
        <v>7780</v>
      </c>
      <c r="K808" t="s">
        <v>8374</v>
      </c>
      <c r="L808" t="s">
        <v>8375</v>
      </c>
      <c r="M808" t="s">
        <v>8233</v>
      </c>
      <c r="N808" t="s">
        <v>22</v>
      </c>
      <c r="O808" t="s">
        <v>7783</v>
      </c>
      <c r="P808" t="s">
        <v>28</v>
      </c>
      <c r="R808" s="2">
        <v>327212.2</v>
      </c>
      <c r="S808" s="2">
        <v>327212.2</v>
      </c>
      <c r="T808" s="2">
        <v>0</v>
      </c>
      <c r="U808" s="2">
        <v>0</v>
      </c>
      <c r="V808" s="2">
        <v>1388.43</v>
      </c>
      <c r="W808" s="2">
        <v>12750</v>
      </c>
      <c r="X808" s="2">
        <v>0</v>
      </c>
      <c r="Y808" s="3" t="s">
        <v>19473</v>
      </c>
    </row>
    <row r="809" spans="1:25" hidden="1" x14ac:dyDescent="0.2">
      <c r="A8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12827-','               1',null,null)</v>
      </c>
      <c r="B809">
        <v>1</v>
      </c>
      <c r="C809" t="s">
        <v>8376</v>
      </c>
      <c r="D809" t="s">
        <v>8377</v>
      </c>
      <c r="E809" t="s">
        <v>22</v>
      </c>
      <c r="F809" s="1">
        <v>41852</v>
      </c>
      <c r="G809" s="1">
        <v>41939</v>
      </c>
      <c r="H809" t="s">
        <v>23</v>
      </c>
      <c r="I809" s="6"/>
      <c r="J809" t="s">
        <v>7780</v>
      </c>
      <c r="K809" t="s">
        <v>8378</v>
      </c>
      <c r="L809" t="s">
        <v>8379</v>
      </c>
      <c r="M809" t="s">
        <v>8377</v>
      </c>
      <c r="N809" t="s">
        <v>22</v>
      </c>
      <c r="O809" t="s">
        <v>7783</v>
      </c>
      <c r="P809" t="s">
        <v>28</v>
      </c>
      <c r="R809" s="2">
        <v>506666.27</v>
      </c>
      <c r="S809" s="2">
        <v>506666.27</v>
      </c>
      <c r="T809" s="2">
        <v>528905</v>
      </c>
      <c r="U809" s="2">
        <v>0</v>
      </c>
      <c r="V809" s="2">
        <v>0</v>
      </c>
      <c r="W809" s="2">
        <v>3590.58</v>
      </c>
      <c r="X809" s="2">
        <v>0</v>
      </c>
      <c r="Y809" s="3" t="s">
        <v>19473</v>
      </c>
    </row>
    <row r="810" spans="1:25" hidden="1" x14ac:dyDescent="0.2">
      <c r="A8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12831-','               1',null,null)</v>
      </c>
      <c r="B810">
        <v>1</v>
      </c>
      <c r="C810" t="s">
        <v>8380</v>
      </c>
      <c r="D810" t="s">
        <v>8381</v>
      </c>
      <c r="E810" t="s">
        <v>22</v>
      </c>
      <c r="F810" s="1">
        <v>41852</v>
      </c>
      <c r="G810" s="1">
        <v>41939</v>
      </c>
      <c r="H810" t="s">
        <v>23</v>
      </c>
      <c r="I810" s="6"/>
      <c r="J810" t="s">
        <v>7780</v>
      </c>
      <c r="K810" t="s">
        <v>8382</v>
      </c>
      <c r="L810" t="s">
        <v>8383</v>
      </c>
      <c r="M810" t="s">
        <v>8381</v>
      </c>
      <c r="N810" t="s">
        <v>22</v>
      </c>
      <c r="O810" t="s">
        <v>7783</v>
      </c>
      <c r="P810" t="s">
        <v>28</v>
      </c>
      <c r="R810" s="2">
        <v>1701929.64</v>
      </c>
      <c r="S810" s="2">
        <v>1701929.64</v>
      </c>
      <c r="T810" s="2">
        <v>2739606</v>
      </c>
      <c r="U810" s="2">
        <v>0</v>
      </c>
      <c r="V810" s="2">
        <v>1309.96</v>
      </c>
      <c r="W810" s="2">
        <v>14571.06</v>
      </c>
      <c r="X810" s="2">
        <v>0</v>
      </c>
      <c r="Y810" s="3" t="s">
        <v>19473</v>
      </c>
    </row>
    <row r="811" spans="1:25" hidden="1" x14ac:dyDescent="0.2">
      <c r="A8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15662-','               1',null,null)</v>
      </c>
      <c r="B811">
        <v>1</v>
      </c>
      <c r="C811" t="s">
        <v>9497</v>
      </c>
      <c r="D811" t="s">
        <v>9498</v>
      </c>
      <c r="E811" t="s">
        <v>22</v>
      </c>
      <c r="F811" s="1">
        <v>41883</v>
      </c>
      <c r="G811" s="1">
        <v>41900</v>
      </c>
      <c r="H811" t="s">
        <v>23</v>
      </c>
      <c r="I811" s="6"/>
      <c r="J811" t="s">
        <v>7780</v>
      </c>
      <c r="K811" t="s">
        <v>9499</v>
      </c>
      <c r="L811" t="s">
        <v>9500</v>
      </c>
      <c r="M811" t="s">
        <v>9498</v>
      </c>
      <c r="N811" t="s">
        <v>22</v>
      </c>
      <c r="O811" t="s">
        <v>7783</v>
      </c>
      <c r="P811" t="s">
        <v>28</v>
      </c>
      <c r="R811" s="2">
        <v>23362.98</v>
      </c>
      <c r="S811" s="2">
        <v>23362.98</v>
      </c>
      <c r="T811" s="2">
        <v>30928.5</v>
      </c>
      <c r="U811" s="2">
        <v>0</v>
      </c>
      <c r="V811" s="2">
        <v>0</v>
      </c>
      <c r="W811" s="2">
        <v>239.85</v>
      </c>
      <c r="X811" s="2">
        <v>0</v>
      </c>
      <c r="Y811" s="3" t="s">
        <v>19473</v>
      </c>
    </row>
    <row r="812" spans="1:25" hidden="1" x14ac:dyDescent="0.2">
      <c r="A8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15664-','               1',null,null)</v>
      </c>
      <c r="B812">
        <v>1</v>
      </c>
      <c r="C812" t="s">
        <v>9501</v>
      </c>
      <c r="D812" t="s">
        <v>9502</v>
      </c>
      <c r="E812" t="s">
        <v>22</v>
      </c>
      <c r="F812" s="1">
        <v>41883</v>
      </c>
      <c r="G812" s="1">
        <v>41927</v>
      </c>
      <c r="H812" t="s">
        <v>23</v>
      </c>
      <c r="I812" s="6"/>
      <c r="J812" t="s">
        <v>7780</v>
      </c>
      <c r="K812" t="s">
        <v>9503</v>
      </c>
      <c r="L812" t="s">
        <v>9504</v>
      </c>
      <c r="M812" t="s">
        <v>9502</v>
      </c>
      <c r="N812" t="s">
        <v>22</v>
      </c>
      <c r="O812" t="s">
        <v>7783</v>
      </c>
      <c r="P812" t="s">
        <v>28</v>
      </c>
      <c r="R812" s="2">
        <v>16498</v>
      </c>
      <c r="S812" s="2">
        <v>16498</v>
      </c>
      <c r="T812" s="2">
        <v>1881563</v>
      </c>
      <c r="U812" s="2">
        <v>0</v>
      </c>
      <c r="V812" s="2">
        <v>0</v>
      </c>
      <c r="W812" s="2">
        <v>12788.97</v>
      </c>
      <c r="X812" s="2">
        <v>0</v>
      </c>
      <c r="Y812" s="3" t="s">
        <v>19473</v>
      </c>
    </row>
    <row r="813" spans="1:25" hidden="1" x14ac:dyDescent="0.2">
      <c r="A8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15672-','               1',null,null)</v>
      </c>
      <c r="B813">
        <v>1</v>
      </c>
      <c r="C813" t="s">
        <v>9505</v>
      </c>
      <c r="D813" t="s">
        <v>9506</v>
      </c>
      <c r="E813" t="s">
        <v>22</v>
      </c>
      <c r="F813" s="1">
        <v>41883</v>
      </c>
      <c r="G813" s="1">
        <v>41936</v>
      </c>
      <c r="H813" t="s">
        <v>23</v>
      </c>
      <c r="I813" s="6"/>
      <c r="J813" t="s">
        <v>7780</v>
      </c>
      <c r="K813" t="s">
        <v>9507</v>
      </c>
      <c r="L813" t="s">
        <v>9508</v>
      </c>
      <c r="M813" t="s">
        <v>9506</v>
      </c>
      <c r="N813" t="s">
        <v>22</v>
      </c>
      <c r="O813" t="s">
        <v>7783</v>
      </c>
      <c r="P813" t="s">
        <v>28</v>
      </c>
      <c r="R813" s="2">
        <v>421879.8</v>
      </c>
      <c r="S813" s="2">
        <v>421879.8</v>
      </c>
      <c r="T813" s="2">
        <v>576725</v>
      </c>
      <c r="U813" s="2">
        <v>0</v>
      </c>
      <c r="V813" s="2">
        <v>572.04999999999995</v>
      </c>
      <c r="W813" s="2">
        <v>4503.1400000000003</v>
      </c>
      <c r="X813" s="2">
        <v>0</v>
      </c>
      <c r="Y813" s="3" t="s">
        <v>19473</v>
      </c>
    </row>
    <row r="814" spans="1:25" hidden="1" x14ac:dyDescent="0.2">
      <c r="A8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15676-','               1',null,null)</v>
      </c>
      <c r="B814">
        <v>1</v>
      </c>
      <c r="C814" t="s">
        <v>9509</v>
      </c>
      <c r="D814" t="s">
        <v>9510</v>
      </c>
      <c r="E814" t="s">
        <v>22</v>
      </c>
      <c r="F814" s="1">
        <v>41883</v>
      </c>
      <c r="G814" s="1">
        <v>41913</v>
      </c>
      <c r="H814" t="s">
        <v>23</v>
      </c>
      <c r="I814" s="6"/>
      <c r="J814" t="s">
        <v>7780</v>
      </c>
      <c r="K814" t="s">
        <v>9511</v>
      </c>
      <c r="L814" t="s">
        <v>9512</v>
      </c>
      <c r="M814" t="s">
        <v>9510</v>
      </c>
      <c r="N814" t="s">
        <v>22</v>
      </c>
      <c r="O814" t="s">
        <v>7783</v>
      </c>
      <c r="P814" t="s">
        <v>28</v>
      </c>
      <c r="R814" s="2">
        <v>33816</v>
      </c>
      <c r="S814" s="2">
        <v>33816</v>
      </c>
      <c r="T814" s="2">
        <v>376800</v>
      </c>
      <c r="U814" s="2">
        <v>0</v>
      </c>
      <c r="V814" s="2">
        <v>1004.19</v>
      </c>
      <c r="W814" s="2">
        <v>2836.34</v>
      </c>
      <c r="X814" s="2">
        <v>0</v>
      </c>
      <c r="Y814" s="3" t="s">
        <v>19473</v>
      </c>
    </row>
    <row r="815" spans="1:25" hidden="1" x14ac:dyDescent="0.2">
      <c r="A8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15697-','               1',null,null)</v>
      </c>
      <c r="B815">
        <v>1</v>
      </c>
      <c r="C815" t="s">
        <v>9514</v>
      </c>
      <c r="D815" t="s">
        <v>9515</v>
      </c>
      <c r="E815" t="s">
        <v>22</v>
      </c>
      <c r="F815" s="1">
        <v>41883</v>
      </c>
      <c r="G815" s="1">
        <v>41934</v>
      </c>
      <c r="H815" t="s">
        <v>23</v>
      </c>
      <c r="I815" s="6"/>
      <c r="J815" t="s">
        <v>7780</v>
      </c>
      <c r="K815" t="s">
        <v>9516</v>
      </c>
      <c r="L815" t="s">
        <v>9517</v>
      </c>
      <c r="M815" t="s">
        <v>9515</v>
      </c>
      <c r="N815" t="s">
        <v>22</v>
      </c>
      <c r="O815" t="s">
        <v>7783</v>
      </c>
      <c r="P815" t="s">
        <v>28</v>
      </c>
      <c r="R815" s="2">
        <v>79753.77</v>
      </c>
      <c r="S815" s="2">
        <v>79753.77</v>
      </c>
      <c r="T815" s="2">
        <v>91872</v>
      </c>
      <c r="U815" s="2">
        <v>0</v>
      </c>
      <c r="V815" s="2">
        <v>0</v>
      </c>
      <c r="W815" s="2">
        <v>786.33</v>
      </c>
      <c r="X815" s="2">
        <v>0</v>
      </c>
      <c r="Y815" s="3" t="s">
        <v>19473</v>
      </c>
    </row>
    <row r="816" spans="1:25" hidden="1" x14ac:dyDescent="0.2">
      <c r="A8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15698-','               1',null,null)</v>
      </c>
      <c r="B816">
        <v>1</v>
      </c>
      <c r="C816" t="s">
        <v>9518</v>
      </c>
      <c r="D816" t="s">
        <v>9519</v>
      </c>
      <c r="E816" t="s">
        <v>22</v>
      </c>
      <c r="F816" s="1">
        <v>41883</v>
      </c>
      <c r="G816" s="1">
        <v>41940</v>
      </c>
      <c r="H816" t="s">
        <v>23</v>
      </c>
      <c r="I816" s="6"/>
      <c r="J816" t="s">
        <v>7780</v>
      </c>
      <c r="K816" t="s">
        <v>9520</v>
      </c>
      <c r="L816" t="s">
        <v>9521</v>
      </c>
      <c r="M816" t="s">
        <v>9519</v>
      </c>
      <c r="N816" t="s">
        <v>22</v>
      </c>
      <c r="O816" t="s">
        <v>7783</v>
      </c>
      <c r="P816" t="s">
        <v>28</v>
      </c>
      <c r="R816" s="2">
        <v>324324</v>
      </c>
      <c r="S816" s="2">
        <v>324324</v>
      </c>
      <c r="T816" s="2">
        <v>365310</v>
      </c>
      <c r="U816" s="2">
        <v>0</v>
      </c>
      <c r="V816" s="2">
        <v>678.72</v>
      </c>
      <c r="W816" s="2">
        <v>2477.14</v>
      </c>
      <c r="X816" s="2">
        <v>0</v>
      </c>
      <c r="Y816" s="3" t="s">
        <v>19473</v>
      </c>
    </row>
    <row r="817" spans="1:25" hidden="1" x14ac:dyDescent="0.2">
      <c r="A8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15700-','               1',null,null)</v>
      </c>
      <c r="B817">
        <v>1</v>
      </c>
      <c r="C817" t="s">
        <v>9522</v>
      </c>
      <c r="D817" t="s">
        <v>9523</v>
      </c>
      <c r="E817" t="s">
        <v>22</v>
      </c>
      <c r="F817" s="1">
        <v>41883</v>
      </c>
      <c r="G817" s="1">
        <v>41935</v>
      </c>
      <c r="H817" t="s">
        <v>23</v>
      </c>
      <c r="I817" s="6"/>
      <c r="J817" t="s">
        <v>7780</v>
      </c>
      <c r="K817" t="s">
        <v>9524</v>
      </c>
      <c r="L817" t="s">
        <v>9525</v>
      </c>
      <c r="M817" t="s">
        <v>9523</v>
      </c>
      <c r="N817" t="s">
        <v>22</v>
      </c>
      <c r="O817" t="s">
        <v>7783</v>
      </c>
      <c r="P817" t="s">
        <v>28</v>
      </c>
      <c r="R817" s="2">
        <v>20991.54</v>
      </c>
      <c r="S817" s="2">
        <v>20991.54</v>
      </c>
      <c r="T817" s="2">
        <v>0</v>
      </c>
      <c r="U817" s="2">
        <v>0</v>
      </c>
      <c r="V817" s="2">
        <v>127.96</v>
      </c>
      <c r="W817" s="2">
        <v>518.1</v>
      </c>
      <c r="X817" s="2">
        <v>0</v>
      </c>
      <c r="Y817" s="3"/>
    </row>
    <row r="818" spans="1:25" hidden="1" x14ac:dyDescent="0.2">
      <c r="A8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15701-','               1',null,null)</v>
      </c>
      <c r="B818">
        <v>1</v>
      </c>
      <c r="C818" t="s">
        <v>9526</v>
      </c>
      <c r="D818" t="s">
        <v>9527</v>
      </c>
      <c r="E818" t="s">
        <v>22</v>
      </c>
      <c r="F818" s="1">
        <v>41883</v>
      </c>
      <c r="G818" s="1">
        <v>41934</v>
      </c>
      <c r="H818" t="s">
        <v>23</v>
      </c>
      <c r="I818" s="6"/>
      <c r="J818" t="s">
        <v>7780</v>
      </c>
      <c r="K818" t="s">
        <v>9528</v>
      </c>
      <c r="L818" t="s">
        <v>9529</v>
      </c>
      <c r="M818" t="s">
        <v>9527</v>
      </c>
      <c r="N818" t="s">
        <v>22</v>
      </c>
      <c r="O818" t="s">
        <v>7783</v>
      </c>
      <c r="P818" t="s">
        <v>28</v>
      </c>
      <c r="R818" s="2">
        <v>69636.42</v>
      </c>
      <c r="S818" s="2">
        <v>69636.42</v>
      </c>
      <c r="T818" s="2">
        <v>1689120</v>
      </c>
      <c r="U818" s="2">
        <v>0</v>
      </c>
      <c r="V818" s="2">
        <v>1026</v>
      </c>
      <c r="W818" s="2">
        <v>7967.72</v>
      </c>
      <c r="X818" s="2">
        <v>0</v>
      </c>
      <c r="Y818" s="3" t="s">
        <v>19441</v>
      </c>
    </row>
    <row r="819" spans="1:25" hidden="1" x14ac:dyDescent="0.2">
      <c r="A8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15702-','               1',null,null)</v>
      </c>
      <c r="B819">
        <v>1</v>
      </c>
      <c r="C819" t="s">
        <v>9530</v>
      </c>
      <c r="D819" t="s">
        <v>9531</v>
      </c>
      <c r="E819" t="s">
        <v>22</v>
      </c>
      <c r="F819" s="1">
        <v>41883</v>
      </c>
      <c r="G819" s="1">
        <v>41937</v>
      </c>
      <c r="H819" t="s">
        <v>23</v>
      </c>
      <c r="I819" s="6"/>
      <c r="J819" t="s">
        <v>7780</v>
      </c>
      <c r="K819" t="s">
        <v>9532</v>
      </c>
      <c r="L819" t="s">
        <v>9533</v>
      </c>
      <c r="M819" t="s">
        <v>9531</v>
      </c>
      <c r="N819" t="s">
        <v>22</v>
      </c>
      <c r="O819" t="s">
        <v>7783</v>
      </c>
      <c r="P819" t="s">
        <v>28</v>
      </c>
      <c r="R819" s="2">
        <v>882238.75</v>
      </c>
      <c r="S819" s="2">
        <v>882238.75</v>
      </c>
      <c r="T819" s="2">
        <v>516125</v>
      </c>
      <c r="U819" s="2">
        <v>0</v>
      </c>
      <c r="V819" s="2">
        <v>1054.5</v>
      </c>
      <c r="W819" s="2">
        <v>4662.7</v>
      </c>
      <c r="X819" s="2">
        <v>0</v>
      </c>
      <c r="Y819" s="3" t="s">
        <v>19473</v>
      </c>
    </row>
    <row r="820" spans="1:25" hidden="1" x14ac:dyDescent="0.2">
      <c r="A8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15705-','               1',null,null)</v>
      </c>
      <c r="B820">
        <v>1</v>
      </c>
      <c r="C820" t="s">
        <v>9534</v>
      </c>
      <c r="D820" t="s">
        <v>9531</v>
      </c>
      <c r="E820" t="s">
        <v>22</v>
      </c>
      <c r="F820" s="1">
        <v>41883</v>
      </c>
      <c r="G820" s="1">
        <v>41934</v>
      </c>
      <c r="H820" t="s">
        <v>23</v>
      </c>
      <c r="I820" s="6"/>
      <c r="J820" t="s">
        <v>7780</v>
      </c>
      <c r="K820" t="s">
        <v>9535</v>
      </c>
      <c r="L820" t="s">
        <v>9536</v>
      </c>
      <c r="M820" t="s">
        <v>9531</v>
      </c>
      <c r="N820" t="s">
        <v>22</v>
      </c>
      <c r="O820" t="s">
        <v>7783</v>
      </c>
      <c r="P820" t="s">
        <v>28</v>
      </c>
      <c r="R820" s="2">
        <v>31596.28</v>
      </c>
      <c r="S820" s="2">
        <v>31596.28</v>
      </c>
      <c r="T820" s="2">
        <v>119583</v>
      </c>
      <c r="U820" s="2">
        <v>0</v>
      </c>
      <c r="V820" s="2">
        <v>84.86</v>
      </c>
      <c r="W820" s="2">
        <v>1665</v>
      </c>
      <c r="X820" s="2">
        <v>0</v>
      </c>
      <c r="Y820" s="3" t="s">
        <v>19473</v>
      </c>
    </row>
    <row r="821" spans="1:25" hidden="1" x14ac:dyDescent="0.2">
      <c r="A8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15707-','               1',null,null)</v>
      </c>
      <c r="B821">
        <v>1</v>
      </c>
      <c r="C821" t="s">
        <v>9537</v>
      </c>
      <c r="D821" t="s">
        <v>9538</v>
      </c>
      <c r="E821" t="s">
        <v>22</v>
      </c>
      <c r="F821" s="1">
        <v>41883</v>
      </c>
      <c r="G821" s="1">
        <v>41939</v>
      </c>
      <c r="H821" t="s">
        <v>23</v>
      </c>
      <c r="I821" s="6"/>
      <c r="J821" t="s">
        <v>7780</v>
      </c>
      <c r="K821" t="s">
        <v>9539</v>
      </c>
      <c r="L821" t="s">
        <v>9540</v>
      </c>
      <c r="M821" t="s">
        <v>9538</v>
      </c>
      <c r="N821" t="s">
        <v>22</v>
      </c>
      <c r="O821" t="s">
        <v>7783</v>
      </c>
      <c r="P821" t="s">
        <v>28</v>
      </c>
      <c r="R821" s="2">
        <v>962467.8</v>
      </c>
      <c r="S821" s="2">
        <v>962467.8</v>
      </c>
      <c r="T821" s="2">
        <v>1139040</v>
      </c>
      <c r="U821" s="2">
        <v>0</v>
      </c>
      <c r="V821" s="2">
        <v>856.01</v>
      </c>
      <c r="W821" s="2">
        <v>7495</v>
      </c>
      <c r="X821" s="2">
        <v>0</v>
      </c>
      <c r="Y821" s="3" t="s">
        <v>19473</v>
      </c>
    </row>
    <row r="822" spans="1:25" hidden="1" x14ac:dyDescent="0.2">
      <c r="A8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15708-','               1',null,null)</v>
      </c>
      <c r="B822">
        <v>1</v>
      </c>
      <c r="C822" t="s">
        <v>9541</v>
      </c>
      <c r="D822" t="s">
        <v>9542</v>
      </c>
      <c r="E822" t="s">
        <v>22</v>
      </c>
      <c r="F822" s="1">
        <v>41883</v>
      </c>
      <c r="G822" s="1">
        <v>41926</v>
      </c>
      <c r="H822" t="s">
        <v>23</v>
      </c>
      <c r="I822" s="6"/>
      <c r="J822" t="s">
        <v>7780</v>
      </c>
      <c r="K822" t="s">
        <v>9543</v>
      </c>
      <c r="L822" t="s">
        <v>9544</v>
      </c>
      <c r="M822" t="s">
        <v>9542</v>
      </c>
      <c r="N822" t="s">
        <v>22</v>
      </c>
      <c r="O822" t="s">
        <v>7783</v>
      </c>
      <c r="P822" t="s">
        <v>28</v>
      </c>
      <c r="R822" s="2">
        <v>94610.47</v>
      </c>
      <c r="S822" s="2">
        <v>94610.47</v>
      </c>
      <c r="T822" s="2">
        <v>620600</v>
      </c>
      <c r="U822" s="2">
        <v>0</v>
      </c>
      <c r="V822" s="2">
        <v>2102.34</v>
      </c>
      <c r="W822" s="2">
        <v>3698.99</v>
      </c>
      <c r="X822" s="2">
        <v>0</v>
      </c>
      <c r="Y822" s="3" t="s">
        <v>19473</v>
      </c>
    </row>
    <row r="823" spans="1:25" hidden="1" x14ac:dyDescent="0.2">
      <c r="A8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15715-','               1',null,null)</v>
      </c>
      <c r="B823">
        <v>1</v>
      </c>
      <c r="C823" t="s">
        <v>9545</v>
      </c>
      <c r="D823" t="s">
        <v>9546</v>
      </c>
      <c r="E823" t="s">
        <v>22</v>
      </c>
      <c r="F823" s="1">
        <v>41883</v>
      </c>
      <c r="G823" s="1">
        <v>41940</v>
      </c>
      <c r="H823" t="s">
        <v>23</v>
      </c>
      <c r="I823" s="6"/>
      <c r="J823" t="s">
        <v>7780</v>
      </c>
      <c r="K823" t="s">
        <v>9547</v>
      </c>
      <c r="L823" t="s">
        <v>9548</v>
      </c>
      <c r="M823" t="s">
        <v>9546</v>
      </c>
      <c r="N823" t="s">
        <v>22</v>
      </c>
      <c r="O823" t="s">
        <v>7783</v>
      </c>
      <c r="P823" t="s">
        <v>28</v>
      </c>
      <c r="R823" s="2">
        <v>166806.94</v>
      </c>
      <c r="S823" s="2">
        <v>166806.94</v>
      </c>
      <c r="T823" s="2">
        <v>738954</v>
      </c>
      <c r="U823" s="2">
        <v>0</v>
      </c>
      <c r="V823" s="2">
        <v>388.73</v>
      </c>
      <c r="W823" s="2">
        <v>4994.54</v>
      </c>
      <c r="X823" s="2">
        <v>0</v>
      </c>
      <c r="Y823" s="3" t="s">
        <v>19473</v>
      </c>
    </row>
    <row r="824" spans="1:25" hidden="1" x14ac:dyDescent="0.2">
      <c r="A8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15718-','               1',null,null)</v>
      </c>
      <c r="B824">
        <v>1</v>
      </c>
      <c r="C824" t="s">
        <v>9549</v>
      </c>
      <c r="D824" t="s">
        <v>52</v>
      </c>
      <c r="E824" t="s">
        <v>22</v>
      </c>
      <c r="F824" s="1">
        <v>41883</v>
      </c>
      <c r="G824" s="1">
        <v>41934</v>
      </c>
      <c r="H824" t="s">
        <v>23</v>
      </c>
      <c r="I824" s="6"/>
      <c r="J824" t="s">
        <v>7780</v>
      </c>
      <c r="K824" t="s">
        <v>9550</v>
      </c>
      <c r="L824" t="s">
        <v>9551</v>
      </c>
      <c r="M824" t="s">
        <v>52</v>
      </c>
      <c r="N824" t="s">
        <v>22</v>
      </c>
      <c r="O824" t="s">
        <v>7783</v>
      </c>
      <c r="P824" t="s">
        <v>28</v>
      </c>
      <c r="R824" s="2">
        <v>138842.5</v>
      </c>
      <c r="S824" s="2">
        <v>138842.5</v>
      </c>
      <c r="T824" s="2">
        <v>160930</v>
      </c>
      <c r="U824" s="2">
        <v>0</v>
      </c>
      <c r="V824" s="2">
        <v>132.74</v>
      </c>
      <c r="W824" s="2">
        <v>1251.5899999999999</v>
      </c>
      <c r="X824" s="2">
        <v>0</v>
      </c>
      <c r="Y824" s="3" t="s">
        <v>19473</v>
      </c>
    </row>
    <row r="825" spans="1:25" hidden="1" x14ac:dyDescent="0.2">
      <c r="A8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15730-','               1',null,null)</v>
      </c>
      <c r="B825">
        <v>1</v>
      </c>
      <c r="C825" t="s">
        <v>9553</v>
      </c>
      <c r="D825" t="s">
        <v>8218</v>
      </c>
      <c r="E825" t="s">
        <v>22</v>
      </c>
      <c r="F825" s="1">
        <v>41883</v>
      </c>
      <c r="G825" s="1">
        <v>41934</v>
      </c>
      <c r="H825" t="s">
        <v>23</v>
      </c>
      <c r="I825" s="6"/>
      <c r="J825" t="s">
        <v>7780</v>
      </c>
      <c r="K825" t="s">
        <v>9554</v>
      </c>
      <c r="L825" t="s">
        <v>9555</v>
      </c>
      <c r="M825" t="s">
        <v>8218</v>
      </c>
      <c r="N825" t="s">
        <v>22</v>
      </c>
      <c r="O825" t="s">
        <v>7783</v>
      </c>
      <c r="P825" t="s">
        <v>28</v>
      </c>
      <c r="R825" s="2">
        <v>5437421.9500000002</v>
      </c>
      <c r="S825" s="2">
        <v>5437421.9500000002</v>
      </c>
      <c r="T825" s="2">
        <v>8048240</v>
      </c>
      <c r="U825" s="2">
        <v>0</v>
      </c>
      <c r="V825" s="2">
        <v>141.85</v>
      </c>
      <c r="W825" s="2">
        <v>34646.85</v>
      </c>
      <c r="X825" s="2">
        <v>0</v>
      </c>
      <c r="Y825" s="3"/>
    </row>
    <row r="826" spans="1:25" hidden="1" x14ac:dyDescent="0.2">
      <c r="A8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15733-','               1',null,null)</v>
      </c>
      <c r="B826">
        <v>1</v>
      </c>
      <c r="C826" t="s">
        <v>9556</v>
      </c>
      <c r="D826" t="s">
        <v>9502</v>
      </c>
      <c r="E826" t="s">
        <v>22</v>
      </c>
      <c r="F826" s="1">
        <v>41883</v>
      </c>
      <c r="G826" s="1">
        <v>41940</v>
      </c>
      <c r="H826" t="s">
        <v>23</v>
      </c>
      <c r="I826" s="6"/>
      <c r="J826" t="s">
        <v>7780</v>
      </c>
      <c r="K826" t="s">
        <v>9557</v>
      </c>
      <c r="L826" t="s">
        <v>9558</v>
      </c>
      <c r="M826" t="s">
        <v>9502</v>
      </c>
      <c r="N826" t="s">
        <v>22</v>
      </c>
      <c r="O826" t="s">
        <v>7783</v>
      </c>
      <c r="P826" t="s">
        <v>28</v>
      </c>
      <c r="R826" s="2">
        <v>100814.04</v>
      </c>
      <c r="S826" s="2">
        <v>100814.04</v>
      </c>
      <c r="T826" s="2">
        <v>112617</v>
      </c>
      <c r="U826" s="2">
        <v>0</v>
      </c>
      <c r="V826" s="2">
        <v>0</v>
      </c>
      <c r="W826" s="2">
        <v>1411.41</v>
      </c>
      <c r="X826" s="2">
        <v>0</v>
      </c>
      <c r="Y826" s="3" t="s">
        <v>19473</v>
      </c>
    </row>
    <row r="827" spans="1:25" hidden="1" x14ac:dyDescent="0.2">
      <c r="A8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15751-','               1',null,null)</v>
      </c>
      <c r="B827">
        <v>1</v>
      </c>
      <c r="C827" t="s">
        <v>9560</v>
      </c>
      <c r="D827" t="s">
        <v>8233</v>
      </c>
      <c r="E827" t="s">
        <v>22</v>
      </c>
      <c r="F827" s="1">
        <v>41883</v>
      </c>
      <c r="G827" s="1"/>
      <c r="H827" t="s">
        <v>23</v>
      </c>
      <c r="I827" s="6"/>
      <c r="J827" t="s">
        <v>7780</v>
      </c>
      <c r="K827" t="s">
        <v>9561</v>
      </c>
      <c r="L827" t="s">
        <v>9562</v>
      </c>
      <c r="M827" t="s">
        <v>8233</v>
      </c>
      <c r="N827" t="s">
        <v>22</v>
      </c>
      <c r="O827" t="s">
        <v>7783</v>
      </c>
      <c r="P827" t="s">
        <v>28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3" t="s">
        <v>19473</v>
      </c>
    </row>
    <row r="828" spans="1:25" hidden="1" x14ac:dyDescent="0.2">
      <c r="A8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16052-','               1',null,null)</v>
      </c>
      <c r="B828">
        <v>1</v>
      </c>
      <c r="C828" t="s">
        <v>10102</v>
      </c>
      <c r="D828" t="s">
        <v>10103</v>
      </c>
      <c r="E828" t="s">
        <v>22</v>
      </c>
      <c r="F828" s="1">
        <v>41913</v>
      </c>
      <c r="G828" s="1"/>
      <c r="H828" t="s">
        <v>23</v>
      </c>
      <c r="I828" s="6"/>
      <c r="J828" t="s">
        <v>7780</v>
      </c>
      <c r="K828" t="s">
        <v>10104</v>
      </c>
      <c r="L828" t="s">
        <v>10105</v>
      </c>
      <c r="M828" t="s">
        <v>10103</v>
      </c>
      <c r="N828" t="s">
        <v>22</v>
      </c>
      <c r="O828" t="s">
        <v>7783</v>
      </c>
      <c r="P828" t="s">
        <v>28</v>
      </c>
      <c r="R828" s="2">
        <v>0</v>
      </c>
      <c r="S828" s="2">
        <v>0</v>
      </c>
      <c r="T828" s="2">
        <v>111456</v>
      </c>
      <c r="U828" s="2">
        <v>0</v>
      </c>
      <c r="V828" s="2">
        <v>0</v>
      </c>
      <c r="W828" s="2">
        <v>1379.84</v>
      </c>
      <c r="X828" s="2">
        <v>0</v>
      </c>
      <c r="Y828" s="3" t="s">
        <v>19473</v>
      </c>
    </row>
    <row r="829" spans="1:25" hidden="1" x14ac:dyDescent="0.2">
      <c r="A8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16060-','               1',null,null)</v>
      </c>
      <c r="B829">
        <v>1</v>
      </c>
      <c r="C829" t="s">
        <v>10106</v>
      </c>
      <c r="D829" t="s">
        <v>137</v>
      </c>
      <c r="E829" t="s">
        <v>22</v>
      </c>
      <c r="F829" s="1">
        <v>41913</v>
      </c>
      <c r="G829" s="1">
        <v>41934</v>
      </c>
      <c r="H829" t="s">
        <v>23</v>
      </c>
      <c r="I829" s="6"/>
      <c r="J829" t="s">
        <v>7780</v>
      </c>
      <c r="K829" t="s">
        <v>10107</v>
      </c>
      <c r="L829" t="s">
        <v>10108</v>
      </c>
      <c r="M829" t="s">
        <v>137</v>
      </c>
      <c r="N829" t="s">
        <v>22</v>
      </c>
      <c r="O829" t="s">
        <v>7783</v>
      </c>
      <c r="P829" t="s">
        <v>28</v>
      </c>
      <c r="R829" s="2">
        <v>48142.8</v>
      </c>
      <c r="S829" s="2">
        <v>48142.8</v>
      </c>
      <c r="T829" s="2">
        <v>45838</v>
      </c>
      <c r="U829" s="2">
        <v>0</v>
      </c>
      <c r="V829" s="2">
        <v>0</v>
      </c>
      <c r="W829" s="2">
        <v>414.67</v>
      </c>
      <c r="X829" s="2">
        <v>0</v>
      </c>
      <c r="Y829" s="3" t="s">
        <v>19473</v>
      </c>
    </row>
    <row r="830" spans="1:25" hidden="1" x14ac:dyDescent="0.2">
      <c r="A8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16063-','               1',null,null)</v>
      </c>
      <c r="B830">
        <v>1</v>
      </c>
      <c r="C830" t="s">
        <v>10110</v>
      </c>
      <c r="D830" t="s">
        <v>10111</v>
      </c>
      <c r="E830" t="s">
        <v>22</v>
      </c>
      <c r="F830" s="1">
        <v>41913</v>
      </c>
      <c r="G830" s="1">
        <v>41934</v>
      </c>
      <c r="H830" t="s">
        <v>23</v>
      </c>
      <c r="I830" s="6"/>
      <c r="J830" t="s">
        <v>7780</v>
      </c>
      <c r="K830" t="s">
        <v>10112</v>
      </c>
      <c r="L830" t="s">
        <v>10113</v>
      </c>
      <c r="M830" t="s">
        <v>10111</v>
      </c>
      <c r="N830" t="s">
        <v>22</v>
      </c>
      <c r="O830" t="s">
        <v>7783</v>
      </c>
      <c r="P830" t="s">
        <v>28</v>
      </c>
      <c r="R830" s="2">
        <v>33771.870000000003</v>
      </c>
      <c r="S830" s="2">
        <v>33771.870000000003</v>
      </c>
      <c r="T830" s="2">
        <v>100487.97</v>
      </c>
      <c r="U830" s="2">
        <v>0</v>
      </c>
      <c r="V830" s="2">
        <v>60.13</v>
      </c>
      <c r="W830" s="2">
        <v>957.58</v>
      </c>
      <c r="X830" s="2">
        <v>0</v>
      </c>
      <c r="Y830" s="3" t="s">
        <v>19473</v>
      </c>
    </row>
    <row r="831" spans="1:25" hidden="1" x14ac:dyDescent="0.2">
      <c r="A8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16082-','               1',null,null)</v>
      </c>
      <c r="B831">
        <v>1</v>
      </c>
      <c r="C831" t="s">
        <v>10116</v>
      </c>
      <c r="D831" t="s">
        <v>10117</v>
      </c>
      <c r="E831" t="s">
        <v>22</v>
      </c>
      <c r="F831" s="1">
        <v>41913</v>
      </c>
      <c r="G831" s="1"/>
      <c r="H831" t="s">
        <v>23</v>
      </c>
      <c r="I831" s="6"/>
      <c r="J831" t="s">
        <v>7780</v>
      </c>
      <c r="K831" t="s">
        <v>10118</v>
      </c>
      <c r="L831" t="s">
        <v>10119</v>
      </c>
      <c r="M831" t="s">
        <v>10120</v>
      </c>
      <c r="N831" t="s">
        <v>22</v>
      </c>
      <c r="O831" t="s">
        <v>7783</v>
      </c>
      <c r="P831" t="s">
        <v>28</v>
      </c>
      <c r="R831" s="2">
        <v>0</v>
      </c>
      <c r="S831" s="2">
        <v>29620566</v>
      </c>
      <c r="T831" s="2">
        <v>35569362</v>
      </c>
      <c r="U831" s="2">
        <v>64841</v>
      </c>
      <c r="V831" s="2">
        <v>23272.67</v>
      </c>
      <c r="W831" s="2">
        <v>72203.039999999994</v>
      </c>
      <c r="X831" s="2">
        <v>78701.63</v>
      </c>
      <c r="Y831" s="3" t="s">
        <v>19473</v>
      </c>
    </row>
    <row r="832" spans="1:25" hidden="1" x14ac:dyDescent="0.2">
      <c r="A8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16083-','               1',null,null)</v>
      </c>
      <c r="B832">
        <v>1</v>
      </c>
      <c r="C832" t="s">
        <v>10121</v>
      </c>
      <c r="D832" t="s">
        <v>76</v>
      </c>
      <c r="E832" t="s">
        <v>22</v>
      </c>
      <c r="F832" s="1">
        <v>41913</v>
      </c>
      <c r="G832" s="1"/>
      <c r="H832" t="s">
        <v>23</v>
      </c>
      <c r="I832" s="6"/>
      <c r="J832" t="s">
        <v>7780</v>
      </c>
      <c r="K832" t="s">
        <v>10122</v>
      </c>
      <c r="L832" t="s">
        <v>10123</v>
      </c>
      <c r="M832" t="s">
        <v>76</v>
      </c>
      <c r="N832" t="s">
        <v>22</v>
      </c>
      <c r="O832" t="s">
        <v>7783</v>
      </c>
      <c r="P832" t="s">
        <v>28</v>
      </c>
      <c r="R832" s="2">
        <v>0</v>
      </c>
      <c r="S832" s="2">
        <v>0</v>
      </c>
      <c r="T832" s="2">
        <v>90988</v>
      </c>
      <c r="U832" s="2">
        <v>0</v>
      </c>
      <c r="V832" s="2">
        <v>0</v>
      </c>
      <c r="W832" s="2">
        <v>748.91</v>
      </c>
      <c r="X832" s="2">
        <v>0</v>
      </c>
      <c r="Y832" s="3" t="s">
        <v>19473</v>
      </c>
    </row>
    <row r="833" spans="1:25" hidden="1" x14ac:dyDescent="0.2">
      <c r="A8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16090-','               1',null,null)</v>
      </c>
      <c r="B833">
        <v>1</v>
      </c>
      <c r="C833" t="s">
        <v>10124</v>
      </c>
      <c r="D833" t="s">
        <v>10125</v>
      </c>
      <c r="E833" t="s">
        <v>22</v>
      </c>
      <c r="F833" s="1">
        <v>41913</v>
      </c>
      <c r="G833" s="1"/>
      <c r="H833" t="s">
        <v>23</v>
      </c>
      <c r="I833" s="6"/>
      <c r="J833" t="s">
        <v>7780</v>
      </c>
      <c r="K833" t="s">
        <v>10126</v>
      </c>
      <c r="L833" t="s">
        <v>10127</v>
      </c>
      <c r="M833" t="s">
        <v>10125</v>
      </c>
      <c r="N833" t="s">
        <v>22</v>
      </c>
      <c r="O833" t="s">
        <v>7783</v>
      </c>
      <c r="P833" t="s">
        <v>28</v>
      </c>
      <c r="R833" s="2">
        <v>0</v>
      </c>
      <c r="S833" s="2">
        <v>0</v>
      </c>
      <c r="T833" s="2">
        <v>107973</v>
      </c>
      <c r="U833" s="2">
        <v>0</v>
      </c>
      <c r="V833" s="2">
        <v>0</v>
      </c>
      <c r="W833" s="2">
        <v>1168.54</v>
      </c>
      <c r="X833" s="2">
        <v>0</v>
      </c>
      <c r="Y833" s="3" t="s">
        <v>19473</v>
      </c>
    </row>
    <row r="834" spans="1:25" hidden="1" x14ac:dyDescent="0.2">
      <c r="A8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16091-','               1',null,null)</v>
      </c>
      <c r="B834">
        <v>1</v>
      </c>
      <c r="C834" t="s">
        <v>10128</v>
      </c>
      <c r="D834" t="s">
        <v>10129</v>
      </c>
      <c r="E834" t="s">
        <v>22</v>
      </c>
      <c r="F834" s="1">
        <v>41913</v>
      </c>
      <c r="G834" s="1">
        <v>41940</v>
      </c>
      <c r="H834" t="s">
        <v>23</v>
      </c>
      <c r="I834" s="6"/>
      <c r="J834" t="s">
        <v>7780</v>
      </c>
      <c r="K834" t="s">
        <v>10130</v>
      </c>
      <c r="L834" t="s">
        <v>10131</v>
      </c>
      <c r="M834" t="s">
        <v>10129</v>
      </c>
      <c r="N834" t="s">
        <v>22</v>
      </c>
      <c r="O834" t="s">
        <v>7783</v>
      </c>
      <c r="P834" t="s">
        <v>28</v>
      </c>
      <c r="R834" s="2">
        <v>8992.7000000000007</v>
      </c>
      <c r="S834" s="2">
        <v>8992.7000000000007</v>
      </c>
      <c r="T834" s="2">
        <v>263625</v>
      </c>
      <c r="U834" s="2">
        <v>0</v>
      </c>
      <c r="V834" s="2">
        <v>152.9</v>
      </c>
      <c r="W834" s="2">
        <v>2207.41</v>
      </c>
      <c r="X834" s="2">
        <v>0</v>
      </c>
      <c r="Y834" s="3" t="s">
        <v>19473</v>
      </c>
    </row>
    <row r="835" spans="1:25" hidden="1" x14ac:dyDescent="0.2">
      <c r="A8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16092-','               1',null,null)</v>
      </c>
      <c r="B835">
        <v>1</v>
      </c>
      <c r="C835" t="s">
        <v>10132</v>
      </c>
      <c r="D835" t="s">
        <v>9538</v>
      </c>
      <c r="E835" t="s">
        <v>22</v>
      </c>
      <c r="F835" s="1">
        <v>41913</v>
      </c>
      <c r="G835" s="1">
        <v>41940</v>
      </c>
      <c r="H835" t="s">
        <v>23</v>
      </c>
      <c r="I835" s="6"/>
      <c r="J835" t="s">
        <v>7780</v>
      </c>
      <c r="K835" t="s">
        <v>10133</v>
      </c>
      <c r="L835" t="s">
        <v>10134</v>
      </c>
      <c r="M835" t="s">
        <v>9538</v>
      </c>
      <c r="N835" t="s">
        <v>22</v>
      </c>
      <c r="O835" t="s">
        <v>7783</v>
      </c>
      <c r="P835" t="s">
        <v>28</v>
      </c>
      <c r="R835" s="2">
        <v>43602.720000000001</v>
      </c>
      <c r="S835" s="2">
        <v>43602.720000000001</v>
      </c>
      <c r="T835" s="2">
        <v>496356</v>
      </c>
      <c r="U835" s="2">
        <v>0</v>
      </c>
      <c r="V835" s="2">
        <v>857.21</v>
      </c>
      <c r="W835" s="2">
        <v>3226.31</v>
      </c>
      <c r="X835" s="2">
        <v>0</v>
      </c>
      <c r="Y835" s="3" t="s">
        <v>19473</v>
      </c>
    </row>
    <row r="836" spans="1:25" hidden="1" x14ac:dyDescent="0.2">
      <c r="A8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16093-','               1',null,null)</v>
      </c>
      <c r="B836">
        <v>1</v>
      </c>
      <c r="C836" t="s">
        <v>10135</v>
      </c>
      <c r="D836" t="s">
        <v>9572</v>
      </c>
      <c r="E836" t="s">
        <v>22</v>
      </c>
      <c r="F836" s="1">
        <v>41913</v>
      </c>
      <c r="G836" s="1"/>
      <c r="H836" t="s">
        <v>23</v>
      </c>
      <c r="I836" s="6"/>
      <c r="J836" t="s">
        <v>7780</v>
      </c>
      <c r="K836" t="s">
        <v>10136</v>
      </c>
      <c r="L836" t="s">
        <v>10137</v>
      </c>
      <c r="M836" t="s">
        <v>9572</v>
      </c>
      <c r="N836" t="s">
        <v>22</v>
      </c>
      <c r="O836" t="s">
        <v>7783</v>
      </c>
      <c r="P836" t="s">
        <v>28</v>
      </c>
      <c r="R836" s="2">
        <v>0</v>
      </c>
      <c r="S836" s="2">
        <v>0</v>
      </c>
      <c r="T836" s="2">
        <v>295152</v>
      </c>
      <c r="U836" s="2">
        <v>0</v>
      </c>
      <c r="V836" s="2">
        <v>563.91999999999996</v>
      </c>
      <c r="W836" s="2">
        <v>2507.83</v>
      </c>
      <c r="X836" s="2">
        <v>0</v>
      </c>
      <c r="Y836" s="3" t="s">
        <v>19473</v>
      </c>
    </row>
    <row r="837" spans="1:25" hidden="1" x14ac:dyDescent="0.2">
      <c r="A8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16094-','               1',null,null)</v>
      </c>
      <c r="B837">
        <v>1</v>
      </c>
      <c r="C837" t="s">
        <v>10138</v>
      </c>
      <c r="D837" t="s">
        <v>10139</v>
      </c>
      <c r="E837" t="s">
        <v>22</v>
      </c>
      <c r="F837" s="1">
        <v>41913</v>
      </c>
      <c r="G837" s="1">
        <v>41940</v>
      </c>
      <c r="H837" t="s">
        <v>23</v>
      </c>
      <c r="I837" s="6"/>
      <c r="J837" t="s">
        <v>7780</v>
      </c>
      <c r="K837" t="s">
        <v>10140</v>
      </c>
      <c r="L837" t="s">
        <v>10141</v>
      </c>
      <c r="M837" t="s">
        <v>10139</v>
      </c>
      <c r="N837" t="s">
        <v>22</v>
      </c>
      <c r="O837" t="s">
        <v>7783</v>
      </c>
      <c r="P837" t="s">
        <v>28</v>
      </c>
      <c r="R837" s="2">
        <v>15400.3</v>
      </c>
      <c r="S837" s="2">
        <v>15400.3</v>
      </c>
      <c r="T837" s="2">
        <v>31450</v>
      </c>
      <c r="U837" s="2">
        <v>0</v>
      </c>
      <c r="V837" s="2">
        <v>0</v>
      </c>
      <c r="W837" s="2">
        <v>186.1</v>
      </c>
      <c r="X837" s="2">
        <v>0</v>
      </c>
      <c r="Y837" s="3"/>
    </row>
    <row r="838" spans="1:25" hidden="1" x14ac:dyDescent="0.2">
      <c r="A8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16098-','               1',null,null)</v>
      </c>
      <c r="B838">
        <v>1</v>
      </c>
      <c r="C838" t="s">
        <v>10143</v>
      </c>
      <c r="D838" t="s">
        <v>10144</v>
      </c>
      <c r="E838" t="s">
        <v>22</v>
      </c>
      <c r="F838" s="1">
        <v>41913</v>
      </c>
      <c r="G838" s="1">
        <v>41940</v>
      </c>
      <c r="H838" t="s">
        <v>23</v>
      </c>
      <c r="I838" s="6"/>
      <c r="J838" t="s">
        <v>7780</v>
      </c>
      <c r="K838" t="s">
        <v>10145</v>
      </c>
      <c r="L838" t="s">
        <v>10146</v>
      </c>
      <c r="M838" t="s">
        <v>10144</v>
      </c>
      <c r="N838" t="s">
        <v>22</v>
      </c>
      <c r="O838" t="s">
        <v>7783</v>
      </c>
      <c r="P838" t="s">
        <v>28</v>
      </c>
      <c r="R838" s="2">
        <v>36850.400000000001</v>
      </c>
      <c r="S838" s="2">
        <v>36850.400000000001</v>
      </c>
      <c r="T838" s="2">
        <v>1088576</v>
      </c>
      <c r="U838" s="2">
        <v>0</v>
      </c>
      <c r="V838" s="2">
        <v>210.41</v>
      </c>
      <c r="W838" s="2">
        <v>6941.07</v>
      </c>
      <c r="X838" s="2">
        <v>0</v>
      </c>
      <c r="Y838" s="3" t="s">
        <v>19473</v>
      </c>
    </row>
    <row r="839" spans="1:25" hidden="1" x14ac:dyDescent="0.2">
      <c r="A8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16099-','               1',null,null)</v>
      </c>
      <c r="B839">
        <v>1</v>
      </c>
      <c r="C839" t="s">
        <v>10147</v>
      </c>
      <c r="D839" t="s">
        <v>10148</v>
      </c>
      <c r="E839" t="s">
        <v>22</v>
      </c>
      <c r="F839" s="1">
        <v>41913</v>
      </c>
      <c r="G839" s="1"/>
      <c r="H839" t="s">
        <v>23</v>
      </c>
      <c r="I839" s="6"/>
      <c r="J839" t="s">
        <v>7780</v>
      </c>
      <c r="K839" t="s">
        <v>10149</v>
      </c>
      <c r="L839" t="s">
        <v>10150</v>
      </c>
      <c r="M839" t="s">
        <v>10148</v>
      </c>
      <c r="N839" t="s">
        <v>22</v>
      </c>
      <c r="O839" t="s">
        <v>7783</v>
      </c>
      <c r="P839" t="s">
        <v>28</v>
      </c>
      <c r="R839" s="2">
        <v>0</v>
      </c>
      <c r="S839" s="2">
        <v>0</v>
      </c>
      <c r="T839" s="2">
        <v>225630</v>
      </c>
      <c r="U839" s="2">
        <v>0</v>
      </c>
      <c r="V839" s="2">
        <v>0</v>
      </c>
      <c r="W839" s="2">
        <v>1817.13</v>
      </c>
      <c r="X839" s="2">
        <v>0</v>
      </c>
      <c r="Y839" s="3" t="s">
        <v>19473</v>
      </c>
    </row>
    <row r="840" spans="1:25" hidden="1" x14ac:dyDescent="0.2">
      <c r="A8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16105-','               1',null,null)</v>
      </c>
      <c r="B840">
        <v>1</v>
      </c>
      <c r="C840" t="s">
        <v>10151</v>
      </c>
      <c r="D840" t="s">
        <v>9515</v>
      </c>
      <c r="E840" t="s">
        <v>22</v>
      </c>
      <c r="F840" s="1">
        <v>41913</v>
      </c>
      <c r="G840" s="1">
        <v>41940</v>
      </c>
      <c r="H840" t="s">
        <v>23</v>
      </c>
      <c r="I840" s="6"/>
      <c r="J840" t="s">
        <v>7780</v>
      </c>
      <c r="K840" t="s">
        <v>10152</v>
      </c>
      <c r="L840" t="s">
        <v>10153</v>
      </c>
      <c r="M840" t="s">
        <v>9515</v>
      </c>
      <c r="N840" t="s">
        <v>22</v>
      </c>
      <c r="O840" t="s">
        <v>7783</v>
      </c>
      <c r="P840" t="s">
        <v>28</v>
      </c>
      <c r="R840" s="2">
        <v>19834.75</v>
      </c>
      <c r="S840" s="2">
        <v>19834.75</v>
      </c>
      <c r="T840" s="2">
        <v>32130</v>
      </c>
      <c r="U840" s="2">
        <v>0</v>
      </c>
      <c r="V840" s="2">
        <v>0</v>
      </c>
      <c r="W840" s="2">
        <v>220.08</v>
      </c>
      <c r="X840" s="2">
        <v>0</v>
      </c>
      <c r="Y840" s="3" t="s">
        <v>19473</v>
      </c>
    </row>
    <row r="841" spans="1:25" hidden="1" x14ac:dyDescent="0.2">
      <c r="A8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16106-','               1',null,null)</v>
      </c>
      <c r="B841">
        <v>1</v>
      </c>
      <c r="C841" t="s">
        <v>10154</v>
      </c>
      <c r="D841" t="s">
        <v>8327</v>
      </c>
      <c r="E841" t="s">
        <v>22</v>
      </c>
      <c r="F841" s="1">
        <v>41913</v>
      </c>
      <c r="G841" s="1"/>
      <c r="H841" t="s">
        <v>23</v>
      </c>
      <c r="I841" s="6"/>
      <c r="J841" t="s">
        <v>7780</v>
      </c>
      <c r="K841" t="s">
        <v>10155</v>
      </c>
      <c r="L841" t="s">
        <v>10156</v>
      </c>
      <c r="M841" t="s">
        <v>8327</v>
      </c>
      <c r="N841" t="s">
        <v>22</v>
      </c>
      <c r="O841" t="s">
        <v>7783</v>
      </c>
      <c r="P841" t="s">
        <v>28</v>
      </c>
      <c r="R841" s="2">
        <v>0</v>
      </c>
      <c r="S841" s="2">
        <v>0</v>
      </c>
      <c r="T841" s="2">
        <v>1658007</v>
      </c>
      <c r="U841" s="2">
        <v>0</v>
      </c>
      <c r="V841" s="2">
        <v>0</v>
      </c>
      <c r="W841" s="2">
        <v>11970.53</v>
      </c>
      <c r="X841" s="2">
        <v>0</v>
      </c>
      <c r="Y841" s="3" t="s">
        <v>19473</v>
      </c>
    </row>
    <row r="842" spans="1:25" hidden="1" x14ac:dyDescent="0.2">
      <c r="A8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16116-','               1',null,null)</v>
      </c>
      <c r="B842">
        <v>1</v>
      </c>
      <c r="C842" t="s">
        <v>10158</v>
      </c>
      <c r="D842" t="s">
        <v>9552</v>
      </c>
      <c r="E842" t="s">
        <v>22</v>
      </c>
      <c r="F842" s="1">
        <v>41913</v>
      </c>
      <c r="G842" s="1">
        <v>41940</v>
      </c>
      <c r="H842" t="s">
        <v>23</v>
      </c>
      <c r="I842" s="6"/>
      <c r="J842" t="s">
        <v>7780</v>
      </c>
      <c r="K842" t="s">
        <v>10159</v>
      </c>
      <c r="L842" t="s">
        <v>10160</v>
      </c>
      <c r="M842" t="s">
        <v>9552</v>
      </c>
      <c r="N842" t="s">
        <v>22</v>
      </c>
      <c r="O842" t="s">
        <v>7783</v>
      </c>
      <c r="P842" t="s">
        <v>28</v>
      </c>
      <c r="R842" s="2">
        <v>18174.599999999999</v>
      </c>
      <c r="S842" s="2">
        <v>18174.599999999999</v>
      </c>
      <c r="T842" s="2">
        <v>207048.76</v>
      </c>
      <c r="U842" s="2">
        <v>0</v>
      </c>
      <c r="V842" s="2">
        <v>146.33000000000001</v>
      </c>
      <c r="W842" s="2">
        <v>410.15</v>
      </c>
      <c r="X842" s="2">
        <v>0</v>
      </c>
      <c r="Y842" s="3" t="s">
        <v>19473</v>
      </c>
    </row>
    <row r="843" spans="1:25" hidden="1" x14ac:dyDescent="0.2">
      <c r="A8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16117-','               1',null,null)</v>
      </c>
      <c r="B843">
        <v>1</v>
      </c>
      <c r="C843" t="s">
        <v>10161</v>
      </c>
      <c r="D843" t="s">
        <v>10162</v>
      </c>
      <c r="E843" t="s">
        <v>22</v>
      </c>
      <c r="F843" s="1">
        <v>41913</v>
      </c>
      <c r="G843" s="1">
        <v>41940</v>
      </c>
      <c r="H843" t="s">
        <v>23</v>
      </c>
      <c r="I843" s="6"/>
      <c r="J843" t="s">
        <v>7780</v>
      </c>
      <c r="K843" t="s">
        <v>10163</v>
      </c>
      <c r="L843" t="s">
        <v>10164</v>
      </c>
      <c r="M843" t="s">
        <v>10162</v>
      </c>
      <c r="N843" t="s">
        <v>22</v>
      </c>
      <c r="O843" t="s">
        <v>7783</v>
      </c>
      <c r="P843" t="s">
        <v>28</v>
      </c>
      <c r="R843" s="2">
        <v>42124.35</v>
      </c>
      <c r="S843" s="2">
        <v>42124.35</v>
      </c>
      <c r="T843" s="2">
        <v>48220.5</v>
      </c>
      <c r="U843" s="2">
        <v>0</v>
      </c>
      <c r="V843" s="2">
        <v>0</v>
      </c>
      <c r="W843" s="2">
        <v>2844.29</v>
      </c>
      <c r="X843" s="2">
        <v>0</v>
      </c>
      <c r="Y843" s="3"/>
    </row>
    <row r="844" spans="1:25" hidden="1" x14ac:dyDescent="0.2">
      <c r="A8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16251-','               1',null,null)</v>
      </c>
      <c r="B844">
        <v>1</v>
      </c>
      <c r="C844" t="s">
        <v>10457</v>
      </c>
      <c r="D844" t="s">
        <v>10458</v>
      </c>
      <c r="E844" t="s">
        <v>22</v>
      </c>
      <c r="F844" s="1">
        <v>41913</v>
      </c>
      <c r="G844" s="1"/>
      <c r="H844" t="s">
        <v>23</v>
      </c>
      <c r="I844" s="6"/>
      <c r="J844" t="s">
        <v>7780</v>
      </c>
      <c r="K844" t="s">
        <v>10459</v>
      </c>
      <c r="L844" t="s">
        <v>10460</v>
      </c>
      <c r="M844" t="s">
        <v>10458</v>
      </c>
      <c r="N844" t="s">
        <v>22</v>
      </c>
      <c r="O844" t="s">
        <v>7783</v>
      </c>
      <c r="P844" t="s">
        <v>28</v>
      </c>
      <c r="R844" s="2">
        <v>0</v>
      </c>
      <c r="S844" s="2">
        <v>0</v>
      </c>
      <c r="T844" s="2">
        <v>389246</v>
      </c>
      <c r="U844" s="2">
        <v>0</v>
      </c>
      <c r="V844" s="2">
        <v>0</v>
      </c>
      <c r="W844" s="2">
        <v>-159.38</v>
      </c>
      <c r="X844" s="2">
        <v>0</v>
      </c>
      <c r="Y844" s="3"/>
    </row>
    <row r="845" spans="1:25" hidden="1" x14ac:dyDescent="0.2">
      <c r="A8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16257-','               1',null,null)</v>
      </c>
      <c r="B845">
        <v>1</v>
      </c>
      <c r="C845" t="s">
        <v>10461</v>
      </c>
      <c r="D845" t="s">
        <v>9538</v>
      </c>
      <c r="E845" t="s">
        <v>22</v>
      </c>
      <c r="F845" s="1">
        <v>41913</v>
      </c>
      <c r="G845" s="1"/>
      <c r="H845" t="s">
        <v>23</v>
      </c>
      <c r="I845" s="6"/>
      <c r="J845" t="s">
        <v>7780</v>
      </c>
      <c r="K845" t="s">
        <v>10462</v>
      </c>
      <c r="L845" t="s">
        <v>10463</v>
      </c>
      <c r="M845" t="s">
        <v>9538</v>
      </c>
      <c r="N845" t="s">
        <v>22</v>
      </c>
      <c r="O845" t="s">
        <v>7783</v>
      </c>
      <c r="P845" t="s">
        <v>28</v>
      </c>
      <c r="R845" s="2">
        <v>0</v>
      </c>
      <c r="S845" s="2">
        <v>0</v>
      </c>
      <c r="T845" s="2">
        <v>588900</v>
      </c>
      <c r="U845" s="2">
        <v>0</v>
      </c>
      <c r="V845" s="2">
        <v>0</v>
      </c>
      <c r="W845" s="2">
        <v>5351.59</v>
      </c>
      <c r="X845" s="2">
        <v>0</v>
      </c>
      <c r="Y845" s="3"/>
    </row>
    <row r="846" spans="1:25" hidden="1" x14ac:dyDescent="0.2">
      <c r="A8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(1,'100110-','               1','SP_F',null)</v>
      </c>
      <c r="B846">
        <v>1</v>
      </c>
      <c r="C846" t="s">
        <v>18425</v>
      </c>
      <c r="D846" t="s">
        <v>18426</v>
      </c>
      <c r="E846" t="s">
        <v>22</v>
      </c>
      <c r="F846" s="1">
        <v>41944</v>
      </c>
      <c r="G846" s="1">
        <v>42004</v>
      </c>
      <c r="H846" t="s">
        <v>23</v>
      </c>
      <c r="I846" s="6"/>
      <c r="J846" t="s">
        <v>7780</v>
      </c>
      <c r="K846" t="s">
        <v>18427</v>
      </c>
      <c r="M846" t="s">
        <v>18426</v>
      </c>
      <c r="N846" t="s">
        <v>22</v>
      </c>
      <c r="O846" t="s">
        <v>7783</v>
      </c>
      <c r="P846" t="s">
        <v>28</v>
      </c>
      <c r="Q846" t="s">
        <v>7743</v>
      </c>
      <c r="R846" s="3">
        <v>3002678</v>
      </c>
      <c r="S846" s="3">
        <v>3002678</v>
      </c>
      <c r="T846" s="3">
        <v>0</v>
      </c>
      <c r="U846" s="3">
        <v>8167</v>
      </c>
      <c r="V846" s="3">
        <v>1733.34</v>
      </c>
      <c r="W846" s="3">
        <v>12239.47</v>
      </c>
      <c r="X846" s="3">
        <v>0</v>
      </c>
      <c r="Y846" s="3" t="s">
        <v>19473</v>
      </c>
    </row>
    <row r="847" spans="1:25" hidden="1" x14ac:dyDescent="0.2">
      <c r="A8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(1,'100120-','               1','SP_F',null)</v>
      </c>
      <c r="B847">
        <v>1</v>
      </c>
      <c r="C847" t="s">
        <v>18428</v>
      </c>
      <c r="D847" t="s">
        <v>18429</v>
      </c>
      <c r="E847" t="s">
        <v>22</v>
      </c>
      <c r="F847" s="1">
        <v>41944</v>
      </c>
      <c r="G847" s="1"/>
      <c r="H847" t="s">
        <v>23</v>
      </c>
      <c r="I847" s="6"/>
      <c r="J847" t="s">
        <v>7780</v>
      </c>
      <c r="K847" t="s">
        <v>18430</v>
      </c>
      <c r="M847" t="s">
        <v>18429</v>
      </c>
      <c r="N847" t="s">
        <v>22</v>
      </c>
      <c r="O847" t="s">
        <v>7783</v>
      </c>
      <c r="P847" t="s">
        <v>28</v>
      </c>
      <c r="Q847" t="s">
        <v>7743</v>
      </c>
      <c r="R847" s="3">
        <v>0</v>
      </c>
      <c r="S847" s="3">
        <v>0</v>
      </c>
      <c r="T847" s="3">
        <v>92245</v>
      </c>
      <c r="U847" s="3">
        <v>0</v>
      </c>
      <c r="V847" s="3">
        <v>0</v>
      </c>
      <c r="W847" s="3">
        <v>620.91999999999996</v>
      </c>
      <c r="X847" s="3">
        <v>0</v>
      </c>
      <c r="Y847" s="3" t="s">
        <v>19473</v>
      </c>
    </row>
    <row r="848" spans="1:25" hidden="1" x14ac:dyDescent="0.2">
      <c r="A8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(1,'100143-','               1','SP_F',null)</v>
      </c>
      <c r="B848">
        <v>1</v>
      </c>
      <c r="C848" t="s">
        <v>18438</v>
      </c>
      <c r="D848" t="s">
        <v>18439</v>
      </c>
      <c r="E848" t="s">
        <v>22</v>
      </c>
      <c r="F848" s="1">
        <v>41944</v>
      </c>
      <c r="G848" s="1"/>
      <c r="H848" t="s">
        <v>23</v>
      </c>
      <c r="I848" s="6"/>
      <c r="J848" t="s">
        <v>7780</v>
      </c>
      <c r="K848" t="s">
        <v>18440</v>
      </c>
      <c r="M848" t="s">
        <v>18439</v>
      </c>
      <c r="N848" t="s">
        <v>22</v>
      </c>
      <c r="O848" t="s">
        <v>7783</v>
      </c>
      <c r="P848" t="s">
        <v>28</v>
      </c>
      <c r="Q848" t="s">
        <v>7743</v>
      </c>
      <c r="R848" s="3">
        <v>195104</v>
      </c>
      <c r="S848" s="3">
        <v>195104</v>
      </c>
      <c r="T848" s="3">
        <v>195104</v>
      </c>
      <c r="U848" s="3">
        <v>1317</v>
      </c>
      <c r="V848" s="3">
        <v>343.89</v>
      </c>
      <c r="W848" s="3">
        <v>1334.6</v>
      </c>
      <c r="X848" s="3">
        <v>0</v>
      </c>
      <c r="Y848" s="3" t="s">
        <v>19473</v>
      </c>
    </row>
    <row r="849" spans="1:25" hidden="1" x14ac:dyDescent="0.2">
      <c r="A8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(1,'100144-','               1','SP_F',null)</v>
      </c>
      <c r="B849">
        <v>1</v>
      </c>
      <c r="C849" t="s">
        <v>18441</v>
      </c>
      <c r="D849" t="s">
        <v>18442</v>
      </c>
      <c r="E849" t="s">
        <v>22</v>
      </c>
      <c r="F849" s="1">
        <v>41944</v>
      </c>
      <c r="G849" s="1"/>
      <c r="H849" t="s">
        <v>23</v>
      </c>
      <c r="I849" s="6"/>
      <c r="J849" t="s">
        <v>7780</v>
      </c>
      <c r="K849" t="s">
        <v>18443</v>
      </c>
      <c r="M849" t="s">
        <v>18442</v>
      </c>
      <c r="N849" t="s">
        <v>22</v>
      </c>
      <c r="O849" t="s">
        <v>7783</v>
      </c>
      <c r="P849" t="s">
        <v>28</v>
      </c>
      <c r="Q849" t="s">
        <v>7743</v>
      </c>
      <c r="R849" s="3">
        <v>1129752</v>
      </c>
      <c r="S849" s="3">
        <v>1129752</v>
      </c>
      <c r="T849" s="3">
        <v>1129752</v>
      </c>
      <c r="U849" s="3">
        <v>6281</v>
      </c>
      <c r="V849" s="3">
        <v>960.06</v>
      </c>
      <c r="W849" s="3">
        <v>5879.01</v>
      </c>
      <c r="X849" s="3">
        <v>0</v>
      </c>
      <c r="Y849" s="3" t="s">
        <v>19473</v>
      </c>
    </row>
    <row r="850" spans="1:25" hidden="1" x14ac:dyDescent="0.2">
      <c r="A8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(1,'100153-','               1','SP_F',null)</v>
      </c>
      <c r="B850">
        <v>1</v>
      </c>
      <c r="C850" t="s">
        <v>18444</v>
      </c>
      <c r="D850" t="s">
        <v>18445</v>
      </c>
      <c r="E850" t="s">
        <v>22</v>
      </c>
      <c r="F850" s="1">
        <v>41944</v>
      </c>
      <c r="G850" s="1"/>
      <c r="H850" t="s">
        <v>23</v>
      </c>
      <c r="I850" s="6"/>
      <c r="J850" t="s">
        <v>7780</v>
      </c>
      <c r="K850" t="s">
        <v>18446</v>
      </c>
      <c r="M850" t="s">
        <v>18445</v>
      </c>
      <c r="N850" t="s">
        <v>22</v>
      </c>
      <c r="O850" t="s">
        <v>7783</v>
      </c>
      <c r="P850" t="s">
        <v>28</v>
      </c>
      <c r="Q850" t="s">
        <v>7743</v>
      </c>
      <c r="R850" s="3">
        <v>0</v>
      </c>
      <c r="S850" s="3">
        <v>0</v>
      </c>
      <c r="T850" s="3">
        <v>29973</v>
      </c>
      <c r="U850" s="3">
        <v>0</v>
      </c>
      <c r="V850" s="3">
        <v>0</v>
      </c>
      <c r="W850" s="3">
        <v>468.25</v>
      </c>
      <c r="X850" s="3">
        <v>0</v>
      </c>
      <c r="Y850" s="3" t="s">
        <v>19473</v>
      </c>
    </row>
    <row r="851" spans="1:25" hidden="1" x14ac:dyDescent="0.2">
      <c r="A8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(1,'100168-','               1','SP_F',null)</v>
      </c>
      <c r="B851">
        <v>1</v>
      </c>
      <c r="C851" t="s">
        <v>18453</v>
      </c>
      <c r="D851" t="s">
        <v>18454</v>
      </c>
      <c r="E851" t="s">
        <v>22</v>
      </c>
      <c r="F851" s="1">
        <v>41944</v>
      </c>
      <c r="G851" s="1"/>
      <c r="H851" t="s">
        <v>23</v>
      </c>
      <c r="I851" s="6"/>
      <c r="J851" t="s">
        <v>7780</v>
      </c>
      <c r="K851" t="s">
        <v>18455</v>
      </c>
      <c r="M851" t="s">
        <v>18454</v>
      </c>
      <c r="N851" t="s">
        <v>22</v>
      </c>
      <c r="O851" t="s">
        <v>7783</v>
      </c>
      <c r="P851" t="s">
        <v>28</v>
      </c>
      <c r="Q851" t="s">
        <v>7743</v>
      </c>
      <c r="R851" s="3">
        <v>0</v>
      </c>
      <c r="S851" s="3">
        <v>0</v>
      </c>
      <c r="T851" s="3">
        <v>110430</v>
      </c>
      <c r="U851" s="3">
        <v>0</v>
      </c>
      <c r="V851" s="3">
        <v>0</v>
      </c>
      <c r="W851" s="3">
        <v>394.68</v>
      </c>
      <c r="X851" s="3">
        <v>0</v>
      </c>
      <c r="Y851" s="3" t="s">
        <v>19473</v>
      </c>
    </row>
    <row r="852" spans="1:25" hidden="1" x14ac:dyDescent="0.2">
      <c r="A8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(1,'100170-','               1','SP_F',null)</v>
      </c>
      <c r="B852">
        <v>1</v>
      </c>
      <c r="C852" t="s">
        <v>18456</v>
      </c>
      <c r="D852" t="s">
        <v>18457</v>
      </c>
      <c r="E852" t="s">
        <v>22</v>
      </c>
      <c r="F852" s="1">
        <v>41944</v>
      </c>
      <c r="G852" s="1"/>
      <c r="H852" t="s">
        <v>23</v>
      </c>
      <c r="I852" s="6"/>
      <c r="J852" t="s">
        <v>7780</v>
      </c>
      <c r="K852" t="s">
        <v>18458</v>
      </c>
      <c r="M852" t="s">
        <v>18457</v>
      </c>
      <c r="N852" t="s">
        <v>22</v>
      </c>
      <c r="O852" t="s">
        <v>7783</v>
      </c>
      <c r="P852" t="s">
        <v>28</v>
      </c>
      <c r="Q852" t="s">
        <v>7743</v>
      </c>
      <c r="R852" s="3">
        <v>0</v>
      </c>
      <c r="S852" s="3">
        <v>0</v>
      </c>
      <c r="T852" s="3">
        <v>371632.2</v>
      </c>
      <c r="U852" s="3">
        <v>0</v>
      </c>
      <c r="V852" s="3">
        <v>139.34</v>
      </c>
      <c r="W852" s="3">
        <v>1693.44</v>
      </c>
      <c r="X852" s="3">
        <v>0</v>
      </c>
      <c r="Y852" s="3" t="s">
        <v>19473</v>
      </c>
    </row>
    <row r="853" spans="1:25" hidden="1" x14ac:dyDescent="0.2">
      <c r="A8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(1,'100181-','               1','SP_F',null)</v>
      </c>
      <c r="B853">
        <v>1</v>
      </c>
      <c r="C853" t="s">
        <v>18463</v>
      </c>
      <c r="D853" t="s">
        <v>18464</v>
      </c>
      <c r="E853" t="s">
        <v>22</v>
      </c>
      <c r="F853" s="1">
        <v>41944</v>
      </c>
      <c r="G853" s="1"/>
      <c r="H853" t="s">
        <v>23</v>
      </c>
      <c r="I853" s="6"/>
      <c r="J853" t="s">
        <v>7780</v>
      </c>
      <c r="K853" t="s">
        <v>18465</v>
      </c>
      <c r="M853" t="s">
        <v>18464</v>
      </c>
      <c r="N853" t="s">
        <v>22</v>
      </c>
      <c r="O853" t="s">
        <v>7783</v>
      </c>
      <c r="P853" t="s">
        <v>28</v>
      </c>
      <c r="Q853" t="s">
        <v>7743</v>
      </c>
      <c r="R853" s="3">
        <v>0</v>
      </c>
      <c r="S853" s="3">
        <v>0</v>
      </c>
      <c r="T853" s="3">
        <v>73152</v>
      </c>
      <c r="U853" s="3">
        <v>0</v>
      </c>
      <c r="V853" s="3">
        <v>0</v>
      </c>
      <c r="W853" s="3">
        <v>427.86</v>
      </c>
      <c r="X853" s="3">
        <v>0</v>
      </c>
      <c r="Y853" s="3" t="s">
        <v>19473</v>
      </c>
    </row>
    <row r="854" spans="1:25" hidden="1" x14ac:dyDescent="0.2">
      <c r="A8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(1,'100183-','               1','SP_F',null)</v>
      </c>
      <c r="B854">
        <v>1</v>
      </c>
      <c r="C854" t="s">
        <v>18466</v>
      </c>
      <c r="D854" t="s">
        <v>18467</v>
      </c>
      <c r="E854" t="s">
        <v>22</v>
      </c>
      <c r="F854" s="1">
        <v>41944</v>
      </c>
      <c r="G854" s="1"/>
      <c r="H854" t="s">
        <v>23</v>
      </c>
      <c r="I854" s="6"/>
      <c r="J854" t="s">
        <v>7780</v>
      </c>
      <c r="K854" t="s">
        <v>18468</v>
      </c>
      <c r="M854" t="s">
        <v>18467</v>
      </c>
      <c r="N854" t="s">
        <v>22</v>
      </c>
      <c r="O854" t="s">
        <v>7783</v>
      </c>
      <c r="P854" t="s">
        <v>28</v>
      </c>
      <c r="Q854" t="s">
        <v>7743</v>
      </c>
      <c r="R854" s="3">
        <v>450312</v>
      </c>
      <c r="S854" s="3">
        <v>450312</v>
      </c>
      <c r="T854" s="3">
        <v>450312</v>
      </c>
      <c r="U854" s="3">
        <v>2934</v>
      </c>
      <c r="V854" s="3">
        <v>317.97000000000003</v>
      </c>
      <c r="W854" s="3">
        <v>2867.65</v>
      </c>
      <c r="X854" s="3">
        <v>0</v>
      </c>
      <c r="Y854" s="3" t="s">
        <v>19473</v>
      </c>
    </row>
    <row r="855" spans="1:25" hidden="1" x14ac:dyDescent="0.2">
      <c r="A8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(1,'100184-','               1','SP_F',null)</v>
      </c>
      <c r="B855">
        <v>1</v>
      </c>
      <c r="C855" t="s">
        <v>18469</v>
      </c>
      <c r="D855" t="s">
        <v>13073</v>
      </c>
      <c r="E855" t="s">
        <v>22</v>
      </c>
      <c r="F855" s="1">
        <v>41944</v>
      </c>
      <c r="G855" s="1"/>
      <c r="H855" t="s">
        <v>23</v>
      </c>
      <c r="I855" s="6"/>
      <c r="J855" t="s">
        <v>7780</v>
      </c>
      <c r="K855" t="s">
        <v>18470</v>
      </c>
      <c r="M855" t="s">
        <v>13073</v>
      </c>
      <c r="N855" t="s">
        <v>22</v>
      </c>
      <c r="O855" t="s">
        <v>7783</v>
      </c>
      <c r="P855" t="s">
        <v>28</v>
      </c>
      <c r="Q855" t="s">
        <v>7743</v>
      </c>
      <c r="R855" s="3">
        <v>0</v>
      </c>
      <c r="S855" s="3">
        <v>0</v>
      </c>
      <c r="T855" s="3">
        <v>120156</v>
      </c>
      <c r="U855" s="3">
        <v>0</v>
      </c>
      <c r="V855" s="3">
        <v>0</v>
      </c>
      <c r="W855" s="3">
        <v>732.96</v>
      </c>
      <c r="X855" s="3">
        <v>0</v>
      </c>
      <c r="Y855" s="3" t="s">
        <v>19473</v>
      </c>
    </row>
    <row r="856" spans="1:25" hidden="1" x14ac:dyDescent="0.2">
      <c r="A8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(1,'100192-','               1','SP_F',null)</v>
      </c>
      <c r="B856">
        <v>1</v>
      </c>
      <c r="C856" t="s">
        <v>18477</v>
      </c>
      <c r="D856" t="s">
        <v>18478</v>
      </c>
      <c r="E856" t="s">
        <v>22</v>
      </c>
      <c r="F856" s="1">
        <v>41944</v>
      </c>
      <c r="G856" s="1"/>
      <c r="H856" t="s">
        <v>23</v>
      </c>
      <c r="I856" s="6"/>
      <c r="J856" t="s">
        <v>7780</v>
      </c>
      <c r="K856" t="s">
        <v>18479</v>
      </c>
      <c r="M856" t="s">
        <v>18478</v>
      </c>
      <c r="N856" t="s">
        <v>22</v>
      </c>
      <c r="O856" t="s">
        <v>7783</v>
      </c>
      <c r="P856" t="s">
        <v>296</v>
      </c>
      <c r="Q856" t="s">
        <v>7743</v>
      </c>
      <c r="R856" s="3">
        <v>8639916</v>
      </c>
      <c r="S856" s="3">
        <v>8639916</v>
      </c>
      <c r="T856" s="3">
        <v>8639916</v>
      </c>
      <c r="U856" s="3">
        <v>23168</v>
      </c>
      <c r="V856" s="3">
        <v>1436.98</v>
      </c>
      <c r="W856" s="3">
        <v>22319.919999999998</v>
      </c>
      <c r="X856" s="3">
        <v>23168</v>
      </c>
      <c r="Y856" s="3" t="s">
        <v>19439</v>
      </c>
    </row>
    <row r="857" spans="1:25" hidden="1" x14ac:dyDescent="0.2">
      <c r="A8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(1,'100207-','               1','SP_F',null)</v>
      </c>
      <c r="B857">
        <v>1</v>
      </c>
      <c r="C857" t="s">
        <v>18480</v>
      </c>
      <c r="D857" t="s">
        <v>8233</v>
      </c>
      <c r="E857" t="s">
        <v>22</v>
      </c>
      <c r="F857" s="1">
        <v>41944</v>
      </c>
      <c r="G857" s="1">
        <v>41954</v>
      </c>
      <c r="H857" t="s">
        <v>23</v>
      </c>
      <c r="I857" s="6"/>
      <c r="J857" t="s">
        <v>7780</v>
      </c>
      <c r="K857" t="s">
        <v>18481</v>
      </c>
      <c r="M857" t="s">
        <v>8233</v>
      </c>
      <c r="N857" t="s">
        <v>22</v>
      </c>
      <c r="O857" t="s">
        <v>7783</v>
      </c>
      <c r="P857" t="s">
        <v>28</v>
      </c>
      <c r="Q857" t="s">
        <v>7743</v>
      </c>
      <c r="R857" s="3">
        <v>572205</v>
      </c>
      <c r="S857" s="3">
        <v>572205</v>
      </c>
      <c r="T857" s="3">
        <v>572205</v>
      </c>
      <c r="U857" s="3">
        <v>5644.73</v>
      </c>
      <c r="V857" s="3">
        <v>0</v>
      </c>
      <c r="W857" s="3">
        <v>1496.99</v>
      </c>
      <c r="X857" s="3">
        <v>0</v>
      </c>
      <c r="Y857" s="3" t="s">
        <v>19473</v>
      </c>
    </row>
    <row r="858" spans="1:25" hidden="1" x14ac:dyDescent="0.2">
      <c r="A8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(1,'100209-','               n','SP_F',null)</v>
      </c>
      <c r="B858">
        <v>1</v>
      </c>
      <c r="C858" t="s">
        <v>18482</v>
      </c>
      <c r="D858" t="s">
        <v>18483</v>
      </c>
      <c r="E858" t="s">
        <v>22</v>
      </c>
      <c r="F858" s="1">
        <v>41944</v>
      </c>
      <c r="G858" s="1"/>
      <c r="H858" t="s">
        <v>18484</v>
      </c>
      <c r="I858" s="6"/>
      <c r="J858" t="s">
        <v>7780</v>
      </c>
      <c r="K858" t="s">
        <v>18485</v>
      </c>
      <c r="M858" t="s">
        <v>18483</v>
      </c>
      <c r="N858" t="s">
        <v>22</v>
      </c>
      <c r="O858" t="s">
        <v>7783</v>
      </c>
      <c r="P858" t="s">
        <v>28</v>
      </c>
      <c r="Q858" t="s">
        <v>7743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 t="s">
        <v>19473</v>
      </c>
    </row>
    <row r="859" spans="1:25" hidden="1" x14ac:dyDescent="0.2">
      <c r="A8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(1,'100210-','               1','SP_F',null)</v>
      </c>
      <c r="B859">
        <v>1</v>
      </c>
      <c r="C859" t="s">
        <v>18486</v>
      </c>
      <c r="D859" t="s">
        <v>18487</v>
      </c>
      <c r="E859" t="s">
        <v>22</v>
      </c>
      <c r="F859" s="1">
        <v>41944</v>
      </c>
      <c r="G859" s="1">
        <v>41973</v>
      </c>
      <c r="H859" t="s">
        <v>23</v>
      </c>
      <c r="I859" s="6"/>
      <c r="J859" t="s">
        <v>7780</v>
      </c>
      <c r="K859" t="s">
        <v>18488</v>
      </c>
      <c r="M859" t="s">
        <v>18487</v>
      </c>
      <c r="N859" t="s">
        <v>22</v>
      </c>
      <c r="O859" t="s">
        <v>7783</v>
      </c>
      <c r="P859" t="s">
        <v>28</v>
      </c>
      <c r="Q859" t="s">
        <v>7743</v>
      </c>
      <c r="R859" s="3">
        <v>0</v>
      </c>
      <c r="S859" s="3">
        <v>0</v>
      </c>
      <c r="T859" s="3">
        <v>0</v>
      </c>
      <c r="U859" s="3">
        <v>0</v>
      </c>
      <c r="V859" s="3">
        <v>398.6</v>
      </c>
      <c r="W859" s="3">
        <v>9152.23</v>
      </c>
      <c r="X859" s="3">
        <v>0</v>
      </c>
      <c r="Y859" s="3" t="s">
        <v>19473</v>
      </c>
    </row>
    <row r="860" spans="1:25" hidden="1" x14ac:dyDescent="0.2">
      <c r="A8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(1,'100212-','               1','SP_F',null)</v>
      </c>
      <c r="B860">
        <v>1</v>
      </c>
      <c r="C860" t="s">
        <v>18489</v>
      </c>
      <c r="D860" t="s">
        <v>18490</v>
      </c>
      <c r="E860" t="s">
        <v>22</v>
      </c>
      <c r="F860" s="1">
        <v>41944</v>
      </c>
      <c r="G860" s="1">
        <v>41973</v>
      </c>
      <c r="H860" t="s">
        <v>23</v>
      </c>
      <c r="I860" s="6"/>
      <c r="J860" t="s">
        <v>7780</v>
      </c>
      <c r="K860" t="s">
        <v>18491</v>
      </c>
      <c r="M860" t="s">
        <v>18490</v>
      </c>
      <c r="N860" t="s">
        <v>22</v>
      </c>
      <c r="O860" t="s">
        <v>7783</v>
      </c>
      <c r="P860" t="s">
        <v>28</v>
      </c>
      <c r="Q860" t="s">
        <v>7743</v>
      </c>
      <c r="R860" s="3">
        <v>0</v>
      </c>
      <c r="S860" s="3">
        <v>0</v>
      </c>
      <c r="T860" s="3">
        <v>0</v>
      </c>
      <c r="U860" s="3">
        <v>0</v>
      </c>
      <c r="V860" s="3">
        <v>1795.54</v>
      </c>
      <c r="W860" s="3">
        <v>2082.23</v>
      </c>
      <c r="X860" s="3">
        <v>0</v>
      </c>
      <c r="Y860" s="3" t="s">
        <v>19473</v>
      </c>
    </row>
    <row r="861" spans="1:25" hidden="1" x14ac:dyDescent="0.2">
      <c r="A8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(1,'100218-','               1','SP_F',null)</v>
      </c>
      <c r="B861">
        <v>1</v>
      </c>
      <c r="C861" t="s">
        <v>18495</v>
      </c>
      <c r="D861" t="s">
        <v>18496</v>
      </c>
      <c r="E861" t="s">
        <v>22</v>
      </c>
      <c r="F861" s="1">
        <v>41944</v>
      </c>
      <c r="G861" s="1">
        <v>41973</v>
      </c>
      <c r="H861" t="s">
        <v>23</v>
      </c>
      <c r="I861" s="6"/>
      <c r="J861" t="s">
        <v>7780</v>
      </c>
      <c r="K861" t="s">
        <v>18497</v>
      </c>
      <c r="M861" t="s">
        <v>18496</v>
      </c>
      <c r="N861" t="s">
        <v>22</v>
      </c>
      <c r="O861" t="s">
        <v>7783</v>
      </c>
      <c r="P861" t="s">
        <v>28</v>
      </c>
      <c r="Q861" t="s">
        <v>7743</v>
      </c>
      <c r="R861" s="3">
        <v>0</v>
      </c>
      <c r="S861" s="3">
        <v>0</v>
      </c>
      <c r="T861" s="3">
        <v>56000</v>
      </c>
      <c r="U861" s="3">
        <v>0</v>
      </c>
      <c r="V861" s="3">
        <v>0</v>
      </c>
      <c r="W861" s="3">
        <v>526.05999999999995</v>
      </c>
      <c r="X861" s="3">
        <v>0</v>
      </c>
      <c r="Y861" s="3" t="s">
        <v>19473</v>
      </c>
    </row>
    <row r="862" spans="1:25" hidden="1" x14ac:dyDescent="0.2">
      <c r="A8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(1,'100221-','               1','SP_F',null)</v>
      </c>
      <c r="B862">
        <v>1</v>
      </c>
      <c r="C862" t="s">
        <v>18498</v>
      </c>
      <c r="D862" t="s">
        <v>18499</v>
      </c>
      <c r="E862" t="s">
        <v>22</v>
      </c>
      <c r="F862" s="1">
        <v>41944</v>
      </c>
      <c r="G862" s="1">
        <v>41973</v>
      </c>
      <c r="H862" t="s">
        <v>23</v>
      </c>
      <c r="I862" s="6"/>
      <c r="J862" t="s">
        <v>7780</v>
      </c>
      <c r="K862" t="s">
        <v>18500</v>
      </c>
      <c r="M862" t="s">
        <v>18501</v>
      </c>
      <c r="N862" t="s">
        <v>22</v>
      </c>
      <c r="O862" t="s">
        <v>7783</v>
      </c>
      <c r="P862" t="s">
        <v>28</v>
      </c>
      <c r="Q862" t="s">
        <v>7743</v>
      </c>
      <c r="R862" s="3">
        <v>0</v>
      </c>
      <c r="S862" s="3">
        <v>0</v>
      </c>
      <c r="T862" s="3">
        <v>69564</v>
      </c>
      <c r="U862" s="3">
        <v>0</v>
      </c>
      <c r="V862" s="3">
        <v>0</v>
      </c>
      <c r="W862" s="3">
        <v>160.25</v>
      </c>
      <c r="X862" s="3">
        <v>0</v>
      </c>
      <c r="Y862" s="3" t="s">
        <v>19473</v>
      </c>
    </row>
    <row r="863" spans="1:25" hidden="1" x14ac:dyDescent="0.2">
      <c r="A8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(1,'100221-','               2','SP_F',null)</v>
      </c>
      <c r="B863">
        <v>1</v>
      </c>
      <c r="C863" t="s">
        <v>18498</v>
      </c>
      <c r="D863" t="s">
        <v>18499</v>
      </c>
      <c r="E863" t="s">
        <v>22</v>
      </c>
      <c r="F863" s="1">
        <v>41944</v>
      </c>
      <c r="G863" s="1">
        <v>41973</v>
      </c>
      <c r="H863" t="s">
        <v>5756</v>
      </c>
      <c r="I863" s="6"/>
      <c r="J863" t="s">
        <v>7780</v>
      </c>
      <c r="K863" t="s">
        <v>18500</v>
      </c>
      <c r="M863" t="s">
        <v>18501</v>
      </c>
      <c r="N863" t="s">
        <v>22</v>
      </c>
      <c r="O863" t="s">
        <v>7783</v>
      </c>
      <c r="P863" t="s">
        <v>28</v>
      </c>
      <c r="Q863" t="s">
        <v>7743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348.8</v>
      </c>
      <c r="X863" s="3">
        <v>0</v>
      </c>
      <c r="Y863" s="3" t="s">
        <v>19473</v>
      </c>
    </row>
    <row r="864" spans="1:25" hidden="1" x14ac:dyDescent="0.2">
      <c r="A8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(1,'100222-','               1','SP_F',null)</v>
      </c>
      <c r="B864">
        <v>1</v>
      </c>
      <c r="C864" t="s">
        <v>18502</v>
      </c>
      <c r="D864" t="s">
        <v>18503</v>
      </c>
      <c r="E864" t="s">
        <v>22</v>
      </c>
      <c r="F864" s="1">
        <v>41944</v>
      </c>
      <c r="G864" s="1"/>
      <c r="H864" t="s">
        <v>23</v>
      </c>
      <c r="I864" s="6"/>
      <c r="J864" t="s">
        <v>7780</v>
      </c>
      <c r="K864" t="s">
        <v>18504</v>
      </c>
      <c r="M864" t="s">
        <v>18503</v>
      </c>
      <c r="N864" t="s">
        <v>22</v>
      </c>
      <c r="O864" t="s">
        <v>7783</v>
      </c>
      <c r="P864" t="s">
        <v>28</v>
      </c>
      <c r="Q864" t="s">
        <v>7743</v>
      </c>
      <c r="R864" s="3">
        <v>0</v>
      </c>
      <c r="S864" s="3">
        <v>0</v>
      </c>
      <c r="T864" s="3">
        <v>312192</v>
      </c>
      <c r="U864" s="3">
        <v>0</v>
      </c>
      <c r="V864" s="3">
        <v>0</v>
      </c>
      <c r="W864" s="3">
        <v>1225.6199999999999</v>
      </c>
      <c r="X864" s="3">
        <v>0</v>
      </c>
      <c r="Y864" s="3" t="s">
        <v>19473</v>
      </c>
    </row>
    <row r="865" spans="1:25" hidden="1" x14ac:dyDescent="0.2">
      <c r="A8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(1,'100222-','               1','SP_F',null)</v>
      </c>
      <c r="B865">
        <v>1</v>
      </c>
      <c r="C865" t="s">
        <v>18502</v>
      </c>
      <c r="D865" t="s">
        <v>18503</v>
      </c>
      <c r="E865" t="s">
        <v>22</v>
      </c>
      <c r="F865" s="1">
        <v>41944</v>
      </c>
      <c r="G865" s="1"/>
      <c r="H865" t="s">
        <v>23</v>
      </c>
      <c r="I865" s="6"/>
      <c r="J865" t="s">
        <v>7780</v>
      </c>
      <c r="K865" t="s">
        <v>18505</v>
      </c>
      <c r="M865" t="s">
        <v>18506</v>
      </c>
      <c r="N865" t="s">
        <v>22</v>
      </c>
      <c r="O865" t="s">
        <v>7783</v>
      </c>
      <c r="P865" t="s">
        <v>28</v>
      </c>
      <c r="Q865" t="s">
        <v>7743</v>
      </c>
      <c r="R865" s="3">
        <v>0</v>
      </c>
      <c r="S865" s="3">
        <v>0</v>
      </c>
      <c r="T865" s="3">
        <v>156096</v>
      </c>
      <c r="U865" s="3">
        <v>0</v>
      </c>
      <c r="V865" s="3">
        <v>0</v>
      </c>
      <c r="W865" s="3">
        <v>612.80999999999995</v>
      </c>
      <c r="X865" s="3">
        <v>0</v>
      </c>
      <c r="Y865" s="3" t="s">
        <v>19473</v>
      </c>
    </row>
    <row r="866" spans="1:25" hidden="1" x14ac:dyDescent="0.2">
      <c r="A8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(1,'100222-','               2','SP_F',null)</v>
      </c>
      <c r="B866">
        <v>1</v>
      </c>
      <c r="C866" t="s">
        <v>18502</v>
      </c>
      <c r="D866" t="s">
        <v>18503</v>
      </c>
      <c r="E866" t="s">
        <v>22</v>
      </c>
      <c r="F866" s="1">
        <v>41944</v>
      </c>
      <c r="G866" s="1"/>
      <c r="H866" t="s">
        <v>5756</v>
      </c>
      <c r="I866" s="6"/>
      <c r="J866" t="s">
        <v>7780</v>
      </c>
      <c r="K866" t="s">
        <v>18504</v>
      </c>
      <c r="M866" t="s">
        <v>18503</v>
      </c>
      <c r="N866" t="s">
        <v>22</v>
      </c>
      <c r="O866" t="s">
        <v>7783</v>
      </c>
      <c r="P866" t="s">
        <v>28</v>
      </c>
      <c r="Q866" t="s">
        <v>7743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866.9</v>
      </c>
      <c r="X866" s="3">
        <v>0</v>
      </c>
      <c r="Y866" s="3" t="s">
        <v>19473</v>
      </c>
    </row>
    <row r="867" spans="1:25" hidden="1" x14ac:dyDescent="0.2">
      <c r="A8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(1,'100222-','               2','SP_F',null)</v>
      </c>
      <c r="B867">
        <v>1</v>
      </c>
      <c r="C867" t="s">
        <v>18502</v>
      </c>
      <c r="D867" t="s">
        <v>18503</v>
      </c>
      <c r="E867" t="s">
        <v>22</v>
      </c>
      <c r="F867" s="1">
        <v>41944</v>
      </c>
      <c r="G867" s="1"/>
      <c r="H867" t="s">
        <v>5756</v>
      </c>
      <c r="I867" s="6"/>
      <c r="J867" t="s">
        <v>7780</v>
      </c>
      <c r="K867" t="s">
        <v>18505</v>
      </c>
      <c r="M867" t="s">
        <v>18506</v>
      </c>
      <c r="N867" t="s">
        <v>22</v>
      </c>
      <c r="O867" t="s">
        <v>7783</v>
      </c>
      <c r="P867" t="s">
        <v>28</v>
      </c>
      <c r="Q867" t="s">
        <v>7743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433.45</v>
      </c>
      <c r="X867" s="3">
        <v>0</v>
      </c>
      <c r="Y867" s="3" t="s">
        <v>19473</v>
      </c>
    </row>
    <row r="868" spans="1:25" hidden="1" x14ac:dyDescent="0.2">
      <c r="A8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(1,'100228-','               1','SP_F',null)</v>
      </c>
      <c r="B868">
        <v>1</v>
      </c>
      <c r="C868" t="s">
        <v>18507</v>
      </c>
      <c r="D868" t="s">
        <v>18508</v>
      </c>
      <c r="E868" t="s">
        <v>22</v>
      </c>
      <c r="F868" s="1">
        <v>41944</v>
      </c>
      <c r="G868" s="1">
        <v>41973</v>
      </c>
      <c r="H868" t="s">
        <v>23</v>
      </c>
      <c r="I868" s="6"/>
      <c r="J868" t="s">
        <v>7780</v>
      </c>
      <c r="K868" t="s">
        <v>18509</v>
      </c>
      <c r="M868" t="s">
        <v>18508</v>
      </c>
      <c r="N868" t="s">
        <v>22</v>
      </c>
      <c r="O868" t="s">
        <v>7783</v>
      </c>
      <c r="P868" t="s">
        <v>28</v>
      </c>
      <c r="Q868" t="s">
        <v>7743</v>
      </c>
      <c r="R868" s="3">
        <v>0</v>
      </c>
      <c r="S868" s="3">
        <v>0</v>
      </c>
      <c r="T868" s="3">
        <v>85166</v>
      </c>
      <c r="U868" s="3">
        <v>0</v>
      </c>
      <c r="V868" s="3">
        <v>0</v>
      </c>
      <c r="W868" s="3">
        <v>509.71</v>
      </c>
      <c r="X868" s="3">
        <v>0</v>
      </c>
      <c r="Y868" s="3" t="s">
        <v>19473</v>
      </c>
    </row>
    <row r="869" spans="1:25" hidden="1" x14ac:dyDescent="0.2">
      <c r="A8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(1,'100230-','               1','SP_F',null)</v>
      </c>
      <c r="B869">
        <v>1</v>
      </c>
      <c r="C869" t="s">
        <v>18510</v>
      </c>
      <c r="D869" t="s">
        <v>18511</v>
      </c>
      <c r="E869" t="s">
        <v>22</v>
      </c>
      <c r="F869" s="1">
        <v>41944</v>
      </c>
      <c r="G869" s="1">
        <v>41973</v>
      </c>
      <c r="H869" t="s">
        <v>23</v>
      </c>
      <c r="I869" s="6"/>
      <c r="J869" t="s">
        <v>7780</v>
      </c>
      <c r="K869" t="s">
        <v>18512</v>
      </c>
      <c r="M869" t="s">
        <v>18511</v>
      </c>
      <c r="N869" t="s">
        <v>22</v>
      </c>
      <c r="O869" t="s">
        <v>7783</v>
      </c>
      <c r="P869" t="s">
        <v>28</v>
      </c>
      <c r="Q869" t="s">
        <v>7743</v>
      </c>
      <c r="R869" s="3">
        <v>0</v>
      </c>
      <c r="S869" s="3">
        <v>0</v>
      </c>
      <c r="T869" s="3">
        <v>74052</v>
      </c>
      <c r="U869" s="3">
        <v>0</v>
      </c>
      <c r="V869" s="3">
        <v>0</v>
      </c>
      <c r="W869" s="3">
        <v>454.17</v>
      </c>
      <c r="X869" s="3">
        <v>0</v>
      </c>
      <c r="Y869" s="3" t="s">
        <v>19473</v>
      </c>
    </row>
    <row r="870" spans="1:25" hidden="1" x14ac:dyDescent="0.2">
      <c r="A8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(1,'100231-','               1','SP_F',null)</v>
      </c>
      <c r="B870">
        <v>1</v>
      </c>
      <c r="C870" t="s">
        <v>18513</v>
      </c>
      <c r="D870" t="s">
        <v>18514</v>
      </c>
      <c r="E870" t="s">
        <v>22</v>
      </c>
      <c r="F870" s="1">
        <v>41944</v>
      </c>
      <c r="G870" s="1">
        <v>41973</v>
      </c>
      <c r="H870" t="s">
        <v>23</v>
      </c>
      <c r="I870" s="6"/>
      <c r="J870" t="s">
        <v>7780</v>
      </c>
      <c r="K870" t="s">
        <v>18515</v>
      </c>
      <c r="M870" t="s">
        <v>18514</v>
      </c>
      <c r="N870" t="s">
        <v>22</v>
      </c>
      <c r="O870" t="s">
        <v>7783</v>
      </c>
      <c r="P870" t="s">
        <v>28</v>
      </c>
      <c r="Q870" t="s">
        <v>7743</v>
      </c>
      <c r="R870" s="3">
        <v>0</v>
      </c>
      <c r="S870" s="3">
        <v>0</v>
      </c>
      <c r="T870" s="3">
        <v>111524</v>
      </c>
      <c r="U870" s="3">
        <v>0</v>
      </c>
      <c r="V870" s="3">
        <v>0</v>
      </c>
      <c r="W870" s="3">
        <v>734.31</v>
      </c>
      <c r="X870" s="3">
        <v>0</v>
      </c>
      <c r="Y870" s="3" t="s">
        <v>19473</v>
      </c>
    </row>
    <row r="871" spans="1:25" hidden="1" x14ac:dyDescent="0.2">
      <c r="A8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(1,'100232-','               1','SP_F',null)</v>
      </c>
      <c r="B871">
        <v>1</v>
      </c>
      <c r="C871" t="s">
        <v>18516</v>
      </c>
      <c r="D871" t="s">
        <v>18517</v>
      </c>
      <c r="E871" t="s">
        <v>22</v>
      </c>
      <c r="F871" s="1">
        <v>41944</v>
      </c>
      <c r="G871" s="1">
        <v>41973</v>
      </c>
      <c r="H871" t="s">
        <v>23</v>
      </c>
      <c r="I871" s="6"/>
      <c r="J871" t="s">
        <v>7780</v>
      </c>
      <c r="K871" t="s">
        <v>18518</v>
      </c>
      <c r="M871" t="s">
        <v>18517</v>
      </c>
      <c r="N871" t="s">
        <v>22</v>
      </c>
      <c r="O871" t="s">
        <v>7783</v>
      </c>
      <c r="P871" t="s">
        <v>28</v>
      </c>
      <c r="Q871" t="s">
        <v>7743</v>
      </c>
      <c r="R871" s="3">
        <v>0</v>
      </c>
      <c r="S871" s="3">
        <v>0</v>
      </c>
      <c r="T871" s="3">
        <v>111524</v>
      </c>
      <c r="U871" s="3">
        <v>0</v>
      </c>
      <c r="V871" s="3">
        <v>0</v>
      </c>
      <c r="W871" s="3">
        <v>483.3</v>
      </c>
      <c r="X871" s="3">
        <v>0</v>
      </c>
      <c r="Y871" s="3" t="s">
        <v>19473</v>
      </c>
    </row>
    <row r="872" spans="1:25" hidden="1" x14ac:dyDescent="0.2">
      <c r="A8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(1,'100233-','               1','SP_F',null)</v>
      </c>
      <c r="B872">
        <v>1</v>
      </c>
      <c r="C872" t="s">
        <v>18519</v>
      </c>
      <c r="D872" t="s">
        <v>18496</v>
      </c>
      <c r="E872" t="s">
        <v>22</v>
      </c>
      <c r="F872" s="1">
        <v>41944</v>
      </c>
      <c r="G872" s="1">
        <v>41973</v>
      </c>
      <c r="H872" t="s">
        <v>23</v>
      </c>
      <c r="I872" s="6"/>
      <c r="J872" t="s">
        <v>7780</v>
      </c>
      <c r="K872" t="s">
        <v>18520</v>
      </c>
      <c r="M872" t="s">
        <v>18496</v>
      </c>
      <c r="N872" t="s">
        <v>22</v>
      </c>
      <c r="O872" t="s">
        <v>7783</v>
      </c>
      <c r="P872" t="s">
        <v>28</v>
      </c>
      <c r="Q872" t="s">
        <v>7743</v>
      </c>
      <c r="R872" s="3">
        <v>0</v>
      </c>
      <c r="S872" s="3">
        <v>0</v>
      </c>
      <c r="T872" s="3">
        <v>358176</v>
      </c>
      <c r="U872" s="3">
        <v>0</v>
      </c>
      <c r="V872" s="3">
        <v>0</v>
      </c>
      <c r="W872" s="3">
        <v>2279.37</v>
      </c>
      <c r="X872" s="3">
        <v>0</v>
      </c>
      <c r="Y872" s="3" t="s">
        <v>19473</v>
      </c>
    </row>
    <row r="873" spans="1:25" hidden="1" x14ac:dyDescent="0.2">
      <c r="A8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(1,'100233-','               1','SP_F',null)</v>
      </c>
      <c r="B873">
        <v>1</v>
      </c>
      <c r="C873" t="s">
        <v>18519</v>
      </c>
      <c r="D873" t="s">
        <v>18496</v>
      </c>
      <c r="E873" t="s">
        <v>22</v>
      </c>
      <c r="F873" s="1">
        <v>41944</v>
      </c>
      <c r="G873" s="1">
        <v>41973</v>
      </c>
      <c r="H873" t="s">
        <v>23</v>
      </c>
      <c r="I873" s="6"/>
      <c r="J873" t="s">
        <v>7780</v>
      </c>
      <c r="K873" t="s">
        <v>18521</v>
      </c>
      <c r="M873" t="s">
        <v>18522</v>
      </c>
      <c r="N873" t="s">
        <v>22</v>
      </c>
      <c r="O873" t="s">
        <v>7783</v>
      </c>
      <c r="P873" t="s">
        <v>28</v>
      </c>
      <c r="Q873" t="s">
        <v>7743</v>
      </c>
      <c r="R873" s="3">
        <v>0</v>
      </c>
      <c r="S873" s="3">
        <v>0</v>
      </c>
      <c r="T873" s="3">
        <v>358176</v>
      </c>
      <c r="U873" s="3">
        <v>0</v>
      </c>
      <c r="V873" s="3">
        <v>0</v>
      </c>
      <c r="W873" s="3">
        <v>2279.37</v>
      </c>
      <c r="X873" s="3">
        <v>0</v>
      </c>
      <c r="Y873" s="3" t="s">
        <v>19473</v>
      </c>
    </row>
    <row r="874" spans="1:25" hidden="1" x14ac:dyDescent="0.2">
      <c r="A8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(1,'100233-','               2','SP_F',null)</v>
      </c>
      <c r="B874">
        <v>1</v>
      </c>
      <c r="C874" t="s">
        <v>18519</v>
      </c>
      <c r="D874" t="s">
        <v>18496</v>
      </c>
      <c r="E874" t="s">
        <v>22</v>
      </c>
      <c r="F874" s="1">
        <v>41944</v>
      </c>
      <c r="G874" s="1">
        <v>41973</v>
      </c>
      <c r="H874" t="s">
        <v>5756</v>
      </c>
      <c r="I874" s="6"/>
      <c r="J874" t="s">
        <v>7780</v>
      </c>
      <c r="K874" t="s">
        <v>18520</v>
      </c>
      <c r="M874" t="s">
        <v>18496</v>
      </c>
      <c r="N874" t="s">
        <v>22</v>
      </c>
      <c r="O874" t="s">
        <v>7783</v>
      </c>
      <c r="P874" t="s">
        <v>28</v>
      </c>
      <c r="Q874" t="s">
        <v>7743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794.64</v>
      </c>
      <c r="X874" s="3">
        <v>0</v>
      </c>
      <c r="Y874" s="3" t="s">
        <v>19473</v>
      </c>
    </row>
    <row r="875" spans="1:25" hidden="1" x14ac:dyDescent="0.2">
      <c r="A8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(1,'100233-','               2','SP_F',null)</v>
      </c>
      <c r="B875">
        <v>1</v>
      </c>
      <c r="C875" t="s">
        <v>18519</v>
      </c>
      <c r="D875" t="s">
        <v>18496</v>
      </c>
      <c r="E875" t="s">
        <v>22</v>
      </c>
      <c r="F875" s="1">
        <v>41944</v>
      </c>
      <c r="G875" s="1">
        <v>41973</v>
      </c>
      <c r="H875" t="s">
        <v>5756</v>
      </c>
      <c r="I875" s="6"/>
      <c r="J875" t="s">
        <v>7780</v>
      </c>
      <c r="K875" t="s">
        <v>18521</v>
      </c>
      <c r="M875" t="s">
        <v>18522</v>
      </c>
      <c r="N875" t="s">
        <v>22</v>
      </c>
      <c r="O875" t="s">
        <v>7783</v>
      </c>
      <c r="P875" t="s">
        <v>28</v>
      </c>
      <c r="Q875" t="s">
        <v>7743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794.64</v>
      </c>
      <c r="X875" s="3">
        <v>0</v>
      </c>
      <c r="Y875" s="3" t="s">
        <v>19473</v>
      </c>
    </row>
    <row r="876" spans="1:25" hidden="1" x14ac:dyDescent="0.2">
      <c r="A8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(1,'100235-','               1','SP_F',null)</v>
      </c>
      <c r="B876">
        <v>1</v>
      </c>
      <c r="C876" t="s">
        <v>18523</v>
      </c>
      <c r="D876" t="s">
        <v>18524</v>
      </c>
      <c r="E876" t="s">
        <v>22</v>
      </c>
      <c r="F876" s="1">
        <v>41944</v>
      </c>
      <c r="G876" s="1">
        <v>41973</v>
      </c>
      <c r="H876" t="s">
        <v>23</v>
      </c>
      <c r="I876" s="6"/>
      <c r="J876" t="s">
        <v>7780</v>
      </c>
      <c r="K876" t="s">
        <v>18525</v>
      </c>
      <c r="M876" t="s">
        <v>18524</v>
      </c>
      <c r="N876" t="s">
        <v>22</v>
      </c>
      <c r="O876" t="s">
        <v>7783</v>
      </c>
      <c r="P876" t="s">
        <v>28</v>
      </c>
      <c r="Q876" t="s">
        <v>7743</v>
      </c>
      <c r="R876" s="3">
        <v>0</v>
      </c>
      <c r="S876" s="3">
        <v>0</v>
      </c>
      <c r="T876" s="3">
        <v>73304</v>
      </c>
      <c r="U876" s="3">
        <v>0</v>
      </c>
      <c r="V876" s="3">
        <v>0</v>
      </c>
      <c r="W876" s="3">
        <v>561.98</v>
      </c>
      <c r="X876" s="3">
        <v>0</v>
      </c>
      <c r="Y876" s="3" t="s">
        <v>19473</v>
      </c>
    </row>
    <row r="877" spans="1:25" hidden="1" x14ac:dyDescent="0.2">
      <c r="A8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(1,'100236-','               1','SP_F',null)</v>
      </c>
      <c r="B877">
        <v>1</v>
      </c>
      <c r="C877" t="s">
        <v>18526</v>
      </c>
      <c r="D877" t="s">
        <v>18527</v>
      </c>
      <c r="E877" t="s">
        <v>22</v>
      </c>
      <c r="F877" s="1">
        <v>41944</v>
      </c>
      <c r="G877" s="1">
        <v>41973</v>
      </c>
      <c r="H877" t="s">
        <v>23</v>
      </c>
      <c r="I877" s="6"/>
      <c r="J877" t="s">
        <v>7780</v>
      </c>
      <c r="K877" t="s">
        <v>18528</v>
      </c>
      <c r="M877" t="s">
        <v>18527</v>
      </c>
      <c r="N877" t="s">
        <v>22</v>
      </c>
      <c r="O877" t="s">
        <v>7783</v>
      </c>
      <c r="P877" t="s">
        <v>28</v>
      </c>
      <c r="Q877" t="s">
        <v>7743</v>
      </c>
      <c r="R877" s="3">
        <v>0</v>
      </c>
      <c r="S877" s="3">
        <v>0</v>
      </c>
      <c r="T877" s="3">
        <v>71808</v>
      </c>
      <c r="U877" s="3">
        <v>0</v>
      </c>
      <c r="V877" s="3">
        <v>0</v>
      </c>
      <c r="W877" s="3">
        <v>410.57</v>
      </c>
      <c r="X877" s="3">
        <v>0</v>
      </c>
      <c r="Y877" s="3" t="s">
        <v>19473</v>
      </c>
    </row>
    <row r="878" spans="1:25" hidden="1" x14ac:dyDescent="0.2">
      <c r="A8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(1,'100237-','               1','SP_F',null)</v>
      </c>
      <c r="B878">
        <v>1</v>
      </c>
      <c r="C878" t="s">
        <v>18529</v>
      </c>
      <c r="D878" t="s">
        <v>18530</v>
      </c>
      <c r="E878" t="s">
        <v>22</v>
      </c>
      <c r="F878" s="1">
        <v>41944</v>
      </c>
      <c r="G878" s="1">
        <v>41973</v>
      </c>
      <c r="H878" t="s">
        <v>23</v>
      </c>
      <c r="I878" s="6"/>
      <c r="J878" t="s">
        <v>7780</v>
      </c>
      <c r="K878" t="s">
        <v>18531</v>
      </c>
      <c r="M878" t="s">
        <v>18530</v>
      </c>
      <c r="N878" t="s">
        <v>22</v>
      </c>
      <c r="O878" t="s">
        <v>7783</v>
      </c>
      <c r="P878" t="s">
        <v>28</v>
      </c>
      <c r="Q878" t="s">
        <v>7743</v>
      </c>
      <c r="R878" s="3">
        <v>0</v>
      </c>
      <c r="S878" s="3">
        <v>0</v>
      </c>
      <c r="T878" s="3">
        <v>186648</v>
      </c>
      <c r="U878" s="3">
        <v>0</v>
      </c>
      <c r="V878" s="3">
        <v>0</v>
      </c>
      <c r="W878" s="3">
        <v>1219.96</v>
      </c>
      <c r="X878" s="3">
        <v>0</v>
      </c>
      <c r="Y878" s="3" t="s">
        <v>19473</v>
      </c>
    </row>
    <row r="879" spans="1:25" hidden="1" x14ac:dyDescent="0.2">
      <c r="A8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(1,'100238-','               1','SP_F',null)</v>
      </c>
      <c r="B879">
        <v>1</v>
      </c>
      <c r="C879" t="s">
        <v>18532</v>
      </c>
      <c r="D879" t="s">
        <v>18533</v>
      </c>
      <c r="E879" t="s">
        <v>22</v>
      </c>
      <c r="F879" s="1">
        <v>41944</v>
      </c>
      <c r="G879" s="1">
        <v>41973</v>
      </c>
      <c r="H879" t="s">
        <v>23</v>
      </c>
      <c r="I879" s="6"/>
      <c r="J879" t="s">
        <v>7780</v>
      </c>
      <c r="K879" t="s">
        <v>18534</v>
      </c>
      <c r="M879" t="s">
        <v>18533</v>
      </c>
      <c r="N879" t="s">
        <v>22</v>
      </c>
      <c r="O879" t="s">
        <v>7783</v>
      </c>
      <c r="P879" t="s">
        <v>28</v>
      </c>
      <c r="Q879" t="s">
        <v>7743</v>
      </c>
      <c r="R879" s="3">
        <v>0</v>
      </c>
      <c r="S879" s="3">
        <v>0</v>
      </c>
      <c r="T879" s="3">
        <v>45707.199999999997</v>
      </c>
      <c r="U879" s="3">
        <v>0</v>
      </c>
      <c r="V879" s="3">
        <v>0</v>
      </c>
      <c r="W879" s="3">
        <v>429.22</v>
      </c>
      <c r="X879" s="3">
        <v>0</v>
      </c>
      <c r="Y879" s="3" t="s">
        <v>19473</v>
      </c>
    </row>
    <row r="880" spans="1:25" hidden="1" x14ac:dyDescent="0.2">
      <c r="A8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(1,'100243-','               1','SP_F',null)</v>
      </c>
      <c r="B880">
        <v>1</v>
      </c>
      <c r="C880" t="s">
        <v>18538</v>
      </c>
      <c r="D880" t="s">
        <v>18539</v>
      </c>
      <c r="E880" t="s">
        <v>22</v>
      </c>
      <c r="F880" s="1">
        <v>41944</v>
      </c>
      <c r="G880" s="1">
        <v>41976</v>
      </c>
      <c r="H880" t="s">
        <v>23</v>
      </c>
      <c r="I880" s="6"/>
      <c r="J880" t="s">
        <v>7780</v>
      </c>
      <c r="K880" t="s">
        <v>18540</v>
      </c>
      <c r="M880" t="s">
        <v>18539</v>
      </c>
      <c r="N880" t="s">
        <v>22</v>
      </c>
      <c r="O880" t="s">
        <v>7783</v>
      </c>
      <c r="P880" t="s">
        <v>28</v>
      </c>
      <c r="Q880" t="s">
        <v>7743</v>
      </c>
      <c r="R880" s="3">
        <v>0</v>
      </c>
      <c r="S880" s="3">
        <v>0</v>
      </c>
      <c r="T880" s="3">
        <v>54102.5</v>
      </c>
      <c r="U880" s="3">
        <v>0</v>
      </c>
      <c r="V880" s="3">
        <v>0</v>
      </c>
      <c r="W880" s="3">
        <v>398.46</v>
      </c>
      <c r="X880" s="3">
        <v>0</v>
      </c>
      <c r="Y880" s="3" t="s">
        <v>19473</v>
      </c>
    </row>
    <row r="881" spans="1:25" hidden="1" x14ac:dyDescent="0.2">
      <c r="A8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(1,'100246-','               1','SP_F',null)</v>
      </c>
      <c r="B881">
        <v>1</v>
      </c>
      <c r="C881" t="s">
        <v>18544</v>
      </c>
      <c r="D881" t="s">
        <v>18545</v>
      </c>
      <c r="E881" t="s">
        <v>22</v>
      </c>
      <c r="F881" s="1">
        <v>41944</v>
      </c>
      <c r="G881" s="1">
        <v>41974</v>
      </c>
      <c r="H881" t="s">
        <v>23</v>
      </c>
      <c r="I881" s="6"/>
      <c r="J881" t="s">
        <v>7780</v>
      </c>
      <c r="K881" t="s">
        <v>18546</v>
      </c>
      <c r="M881" t="s">
        <v>18545</v>
      </c>
      <c r="N881" t="s">
        <v>22</v>
      </c>
      <c r="O881" t="s">
        <v>7783</v>
      </c>
      <c r="P881" t="s">
        <v>28</v>
      </c>
      <c r="Q881" t="s">
        <v>7743</v>
      </c>
      <c r="R881" s="3">
        <v>0</v>
      </c>
      <c r="S881" s="3">
        <v>0</v>
      </c>
      <c r="T881" s="3">
        <v>77328</v>
      </c>
      <c r="U881" s="3">
        <v>0</v>
      </c>
      <c r="V881" s="3">
        <v>0</v>
      </c>
      <c r="W881" s="3">
        <v>616.61</v>
      </c>
      <c r="X881" s="3">
        <v>0</v>
      </c>
      <c r="Y881" s="3" t="s">
        <v>19473</v>
      </c>
    </row>
    <row r="882" spans="1:25" hidden="1" x14ac:dyDescent="0.2">
      <c r="A8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(1,'100247-','               1','SP_F',null)</v>
      </c>
      <c r="B882">
        <v>1</v>
      </c>
      <c r="C882" t="s">
        <v>18547</v>
      </c>
      <c r="D882" t="s">
        <v>18548</v>
      </c>
      <c r="E882" t="s">
        <v>22</v>
      </c>
      <c r="F882" s="1">
        <v>41944</v>
      </c>
      <c r="G882" s="1">
        <v>41961</v>
      </c>
      <c r="H882" t="s">
        <v>23</v>
      </c>
      <c r="I882" s="6"/>
      <c r="J882" t="s">
        <v>7780</v>
      </c>
      <c r="K882" t="s">
        <v>18549</v>
      </c>
      <c r="M882" t="s">
        <v>18550</v>
      </c>
      <c r="N882" t="s">
        <v>22</v>
      </c>
      <c r="O882" t="s">
        <v>7783</v>
      </c>
      <c r="P882" t="s">
        <v>28</v>
      </c>
      <c r="Q882" t="s">
        <v>7743</v>
      </c>
      <c r="R882" s="3">
        <v>0</v>
      </c>
      <c r="S882" s="3">
        <v>0</v>
      </c>
      <c r="T882" s="3">
        <v>74562</v>
      </c>
      <c r="U882" s="3">
        <v>0</v>
      </c>
      <c r="V882" s="3">
        <v>0</v>
      </c>
      <c r="W882" s="3">
        <v>2860.08</v>
      </c>
      <c r="X882" s="3">
        <v>0</v>
      </c>
      <c r="Y882" s="3" t="s">
        <v>19473</v>
      </c>
    </row>
    <row r="883" spans="1:25" hidden="1" x14ac:dyDescent="0.2">
      <c r="A8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(1,'100248-','               1','SP_F',null)</v>
      </c>
      <c r="B883">
        <v>1</v>
      </c>
      <c r="C883" t="s">
        <v>18551</v>
      </c>
      <c r="D883" t="s">
        <v>18552</v>
      </c>
      <c r="E883" t="s">
        <v>22</v>
      </c>
      <c r="F883" s="1">
        <v>41944</v>
      </c>
      <c r="G883" s="1">
        <v>41974</v>
      </c>
      <c r="H883" t="s">
        <v>23</v>
      </c>
      <c r="I883" s="6"/>
      <c r="J883" t="s">
        <v>7780</v>
      </c>
      <c r="K883" t="s">
        <v>18553</v>
      </c>
      <c r="M883" t="s">
        <v>18552</v>
      </c>
      <c r="N883" t="s">
        <v>22</v>
      </c>
      <c r="O883" t="s">
        <v>7783</v>
      </c>
      <c r="P883" t="s">
        <v>28</v>
      </c>
      <c r="Q883" t="s">
        <v>7743</v>
      </c>
      <c r="R883" s="3">
        <v>0</v>
      </c>
      <c r="S883" s="3">
        <v>0</v>
      </c>
      <c r="T883" s="3">
        <v>31349</v>
      </c>
      <c r="U883" s="3">
        <v>0</v>
      </c>
      <c r="V883" s="3">
        <v>0</v>
      </c>
      <c r="W883" s="3">
        <v>212.96</v>
      </c>
      <c r="X883" s="3">
        <v>0</v>
      </c>
      <c r="Y883" s="3" t="s">
        <v>19473</v>
      </c>
    </row>
    <row r="884" spans="1:25" hidden="1" x14ac:dyDescent="0.2">
      <c r="A8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(1,'100256-','               1','SP_F',null)</v>
      </c>
      <c r="B884">
        <v>1</v>
      </c>
      <c r="C884" t="s">
        <v>18554</v>
      </c>
      <c r="D884" t="s">
        <v>18555</v>
      </c>
      <c r="E884" t="s">
        <v>22</v>
      </c>
      <c r="F884" s="1">
        <v>41944</v>
      </c>
      <c r="G884" s="1">
        <v>41956</v>
      </c>
      <c r="H884" t="s">
        <v>23</v>
      </c>
      <c r="I884" s="6"/>
      <c r="J884" t="s">
        <v>7780</v>
      </c>
      <c r="K884" t="s">
        <v>18556</v>
      </c>
      <c r="M884" t="s">
        <v>18555</v>
      </c>
      <c r="N884" t="s">
        <v>22</v>
      </c>
      <c r="O884" t="s">
        <v>7783</v>
      </c>
      <c r="P884" t="s">
        <v>28</v>
      </c>
      <c r="Q884" t="s">
        <v>7743</v>
      </c>
      <c r="R884" s="3">
        <v>0</v>
      </c>
      <c r="S884" s="3">
        <v>0</v>
      </c>
      <c r="T884" s="3">
        <v>88400</v>
      </c>
      <c r="U884" s="3">
        <v>0</v>
      </c>
      <c r="V884" s="3">
        <v>0</v>
      </c>
      <c r="W884" s="3">
        <v>628.4</v>
      </c>
      <c r="X884" s="3">
        <v>0</v>
      </c>
      <c r="Y884" s="3" t="s">
        <v>19473</v>
      </c>
    </row>
    <row r="885" spans="1:25" hidden="1" x14ac:dyDescent="0.2">
      <c r="A8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(1,'100257-','               1','SP_F',null)</v>
      </c>
      <c r="B885">
        <v>1</v>
      </c>
      <c r="C885" t="s">
        <v>18557</v>
      </c>
      <c r="D885" t="s">
        <v>18558</v>
      </c>
      <c r="E885" t="s">
        <v>22</v>
      </c>
      <c r="F885" s="1">
        <v>41944</v>
      </c>
      <c r="G885" s="1">
        <v>41973</v>
      </c>
      <c r="H885" t="s">
        <v>23</v>
      </c>
      <c r="I885" s="6"/>
      <c r="J885" t="s">
        <v>7780</v>
      </c>
      <c r="K885" t="s">
        <v>18559</v>
      </c>
      <c r="M885" t="s">
        <v>18558</v>
      </c>
      <c r="N885" t="s">
        <v>22</v>
      </c>
      <c r="O885" t="s">
        <v>7783</v>
      </c>
      <c r="P885" t="s">
        <v>28</v>
      </c>
      <c r="Q885" t="s">
        <v>7743</v>
      </c>
      <c r="R885" s="3">
        <v>0</v>
      </c>
      <c r="S885" s="3">
        <v>0</v>
      </c>
      <c r="T885" s="3">
        <v>64032</v>
      </c>
      <c r="U885" s="3">
        <v>0</v>
      </c>
      <c r="V885" s="3">
        <v>0</v>
      </c>
      <c r="W885" s="3">
        <v>343.86</v>
      </c>
      <c r="X885" s="3">
        <v>0</v>
      </c>
      <c r="Y885" s="3" t="s">
        <v>19473</v>
      </c>
    </row>
    <row r="886" spans="1:25" hidden="1" x14ac:dyDescent="0.2">
      <c r="A8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(1,'100258-','               1','SP_F',null)</v>
      </c>
      <c r="B886">
        <v>1</v>
      </c>
      <c r="C886" t="s">
        <v>18560</v>
      </c>
      <c r="D886" t="s">
        <v>8351</v>
      </c>
      <c r="E886" t="s">
        <v>22</v>
      </c>
      <c r="F886" s="1">
        <v>41944</v>
      </c>
      <c r="G886" s="1">
        <v>41973</v>
      </c>
      <c r="H886" t="s">
        <v>23</v>
      </c>
      <c r="I886" s="6"/>
      <c r="J886" t="s">
        <v>7780</v>
      </c>
      <c r="K886" t="s">
        <v>18561</v>
      </c>
      <c r="M886" t="s">
        <v>8351</v>
      </c>
      <c r="N886" t="s">
        <v>22</v>
      </c>
      <c r="O886" t="s">
        <v>7783</v>
      </c>
      <c r="P886" t="s">
        <v>28</v>
      </c>
      <c r="Q886" t="s">
        <v>7743</v>
      </c>
      <c r="R886" s="3">
        <v>0</v>
      </c>
      <c r="S886" s="3">
        <v>0</v>
      </c>
      <c r="T886" s="3">
        <v>46027.5</v>
      </c>
      <c r="U886" s="3">
        <v>0</v>
      </c>
      <c r="V886" s="3">
        <v>0</v>
      </c>
      <c r="W886" s="3">
        <v>320.02999999999997</v>
      </c>
      <c r="X886" s="3">
        <v>0</v>
      </c>
      <c r="Y886" s="3" t="s">
        <v>19473</v>
      </c>
    </row>
    <row r="887" spans="1:25" hidden="1" x14ac:dyDescent="0.2">
      <c r="A8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(1,'100260-','               1','SP_F',null)</v>
      </c>
      <c r="B887">
        <v>1</v>
      </c>
      <c r="C887" t="s">
        <v>18562</v>
      </c>
      <c r="D887" t="s">
        <v>18563</v>
      </c>
      <c r="E887" t="s">
        <v>22</v>
      </c>
      <c r="F887" s="1">
        <v>41944</v>
      </c>
      <c r="G887" s="1">
        <v>41975</v>
      </c>
      <c r="H887" t="s">
        <v>23</v>
      </c>
      <c r="I887" s="6"/>
      <c r="J887" t="s">
        <v>7780</v>
      </c>
      <c r="K887" t="s">
        <v>18564</v>
      </c>
      <c r="M887" t="s">
        <v>18563</v>
      </c>
      <c r="N887" t="s">
        <v>22</v>
      </c>
      <c r="O887" t="s">
        <v>7783</v>
      </c>
      <c r="P887" t="s">
        <v>28</v>
      </c>
      <c r="Q887" t="s">
        <v>7743</v>
      </c>
      <c r="R887" s="3">
        <v>0</v>
      </c>
      <c r="S887" s="3">
        <v>0</v>
      </c>
      <c r="T887" s="3">
        <v>31349</v>
      </c>
      <c r="U887" s="3">
        <v>0</v>
      </c>
      <c r="V887" s="3">
        <v>0</v>
      </c>
      <c r="W887" s="3">
        <v>210</v>
      </c>
      <c r="X887" s="3">
        <v>0</v>
      </c>
      <c r="Y887" s="3" t="s">
        <v>19473</v>
      </c>
    </row>
    <row r="888" spans="1:25" hidden="1" x14ac:dyDescent="0.2">
      <c r="A8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(1,'100268-','               1','SP_F',null)</v>
      </c>
      <c r="B888">
        <v>1</v>
      </c>
      <c r="C888" t="s">
        <v>18565</v>
      </c>
      <c r="D888" t="s">
        <v>18566</v>
      </c>
      <c r="E888" t="s">
        <v>22</v>
      </c>
      <c r="F888" s="1">
        <v>41944</v>
      </c>
      <c r="G888" s="1">
        <v>41956</v>
      </c>
      <c r="H888" t="s">
        <v>23</v>
      </c>
      <c r="I888" s="6"/>
      <c r="J888" t="s">
        <v>7780</v>
      </c>
      <c r="K888" t="s">
        <v>18567</v>
      </c>
      <c r="M888" t="s">
        <v>18566</v>
      </c>
      <c r="N888" t="s">
        <v>22</v>
      </c>
      <c r="O888" t="s">
        <v>7783</v>
      </c>
      <c r="P888" t="s">
        <v>28</v>
      </c>
      <c r="Q888" t="s">
        <v>7743</v>
      </c>
      <c r="R888" s="3">
        <v>0</v>
      </c>
      <c r="S888" s="3">
        <v>0</v>
      </c>
      <c r="T888" s="3">
        <v>217800</v>
      </c>
      <c r="U888" s="3">
        <v>0</v>
      </c>
      <c r="V888" s="3">
        <v>0</v>
      </c>
      <c r="W888" s="3">
        <v>1305.22</v>
      </c>
      <c r="X888" s="3">
        <v>0</v>
      </c>
      <c r="Y888" s="3" t="s">
        <v>19473</v>
      </c>
    </row>
    <row r="889" spans="1:25" hidden="1" x14ac:dyDescent="0.2">
      <c r="A8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(1,'100271-','               1','SP_F',null)</v>
      </c>
      <c r="B889">
        <v>1</v>
      </c>
      <c r="C889" t="s">
        <v>18568</v>
      </c>
      <c r="D889" t="s">
        <v>91</v>
      </c>
      <c r="E889" t="s">
        <v>22</v>
      </c>
      <c r="F889" s="1">
        <v>41944</v>
      </c>
      <c r="G889" s="1">
        <v>41956</v>
      </c>
      <c r="H889" t="s">
        <v>23</v>
      </c>
      <c r="I889" s="6"/>
      <c r="J889" t="s">
        <v>7780</v>
      </c>
      <c r="K889" t="s">
        <v>18569</v>
      </c>
      <c r="M889" t="s">
        <v>91</v>
      </c>
      <c r="N889" t="s">
        <v>22</v>
      </c>
      <c r="O889" t="s">
        <v>7783</v>
      </c>
      <c r="P889" t="s">
        <v>28</v>
      </c>
      <c r="Q889" t="s">
        <v>7743</v>
      </c>
      <c r="R889" s="3">
        <v>0</v>
      </c>
      <c r="S889" s="3">
        <v>0</v>
      </c>
      <c r="T889" s="3">
        <v>16634.5</v>
      </c>
      <c r="U889" s="3">
        <v>0</v>
      </c>
      <c r="V889" s="3">
        <v>0</v>
      </c>
      <c r="W889" s="3">
        <v>659.16</v>
      </c>
      <c r="X889" s="3">
        <v>0</v>
      </c>
      <c r="Y889" s="3" t="s">
        <v>19473</v>
      </c>
    </row>
    <row r="890" spans="1:25" hidden="1" x14ac:dyDescent="0.2">
      <c r="A8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(1,'100276-','               1','SP_F',null)</v>
      </c>
      <c r="B890">
        <v>1</v>
      </c>
      <c r="C890" t="s">
        <v>18570</v>
      </c>
      <c r="D890" t="s">
        <v>18571</v>
      </c>
      <c r="E890" t="s">
        <v>22</v>
      </c>
      <c r="F890" s="1">
        <v>41944</v>
      </c>
      <c r="G890" s="1">
        <v>41973</v>
      </c>
      <c r="H890" t="s">
        <v>23</v>
      </c>
      <c r="I890" s="6"/>
      <c r="J890" t="s">
        <v>7780</v>
      </c>
      <c r="K890" t="s">
        <v>18572</v>
      </c>
      <c r="M890" t="s">
        <v>18571</v>
      </c>
      <c r="N890" t="s">
        <v>22</v>
      </c>
      <c r="O890" t="s">
        <v>7783</v>
      </c>
      <c r="P890" t="s">
        <v>28</v>
      </c>
      <c r="Q890" t="s">
        <v>7743</v>
      </c>
      <c r="R890" s="3">
        <v>0</v>
      </c>
      <c r="S890" s="3">
        <v>0</v>
      </c>
      <c r="T890" s="3">
        <v>111524</v>
      </c>
      <c r="U890" s="3">
        <v>0</v>
      </c>
      <c r="V890" s="3">
        <v>0</v>
      </c>
      <c r="W890" s="3">
        <v>816</v>
      </c>
      <c r="X890" s="3">
        <v>0</v>
      </c>
      <c r="Y890" s="3" t="s">
        <v>19473</v>
      </c>
    </row>
    <row r="891" spans="1:25" hidden="1" x14ac:dyDescent="0.2">
      <c r="A8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(1,'100294-','               1','SP_F',null)</v>
      </c>
      <c r="B891">
        <v>1</v>
      </c>
      <c r="C891" t="s">
        <v>18576</v>
      </c>
      <c r="D891" t="s">
        <v>10125</v>
      </c>
      <c r="E891" t="s">
        <v>22</v>
      </c>
      <c r="F891" s="1">
        <v>41944</v>
      </c>
      <c r="G891" s="1">
        <v>41960</v>
      </c>
      <c r="H891" t="s">
        <v>23</v>
      </c>
      <c r="I891" s="6"/>
      <c r="J891" t="s">
        <v>7780</v>
      </c>
      <c r="K891" t="s">
        <v>18577</v>
      </c>
      <c r="M891" t="s">
        <v>10125</v>
      </c>
      <c r="N891" t="s">
        <v>22</v>
      </c>
      <c r="O891" t="s">
        <v>7783</v>
      </c>
      <c r="P891" t="s">
        <v>28</v>
      </c>
      <c r="Q891" t="s">
        <v>7743</v>
      </c>
      <c r="R891" s="3">
        <v>0</v>
      </c>
      <c r="S891" s="3">
        <v>0</v>
      </c>
      <c r="T891" s="3">
        <v>44222.5</v>
      </c>
      <c r="U891" s="3">
        <v>0</v>
      </c>
      <c r="V891" s="3">
        <v>0</v>
      </c>
      <c r="W891" s="3">
        <v>280.52</v>
      </c>
      <c r="X891" s="3">
        <v>0</v>
      </c>
      <c r="Y891" s="3" t="s">
        <v>19473</v>
      </c>
    </row>
    <row r="892" spans="1:25" hidden="1" x14ac:dyDescent="0.2">
      <c r="A8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(1,'100300-','               1','SP_F',null)</v>
      </c>
      <c r="B892">
        <v>1</v>
      </c>
      <c r="C892" t="s">
        <v>18578</v>
      </c>
      <c r="D892" t="s">
        <v>18579</v>
      </c>
      <c r="E892" t="s">
        <v>22</v>
      </c>
      <c r="F892" s="1">
        <v>41944</v>
      </c>
      <c r="G892" s="1">
        <v>41973</v>
      </c>
      <c r="H892" t="s">
        <v>23</v>
      </c>
      <c r="I892" s="6"/>
      <c r="J892" t="s">
        <v>7780</v>
      </c>
      <c r="K892" t="s">
        <v>18580</v>
      </c>
      <c r="M892" t="s">
        <v>18579</v>
      </c>
      <c r="N892" t="s">
        <v>22</v>
      </c>
      <c r="O892" t="s">
        <v>7783</v>
      </c>
      <c r="P892" t="s">
        <v>28</v>
      </c>
      <c r="Q892" t="s">
        <v>7743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55.18</v>
      </c>
      <c r="X892" s="3">
        <v>0</v>
      </c>
      <c r="Y892" s="3" t="s">
        <v>19473</v>
      </c>
    </row>
    <row r="893" spans="1:25" hidden="1" x14ac:dyDescent="0.2">
      <c r="A8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(1,'100307-','               n','SP_F',null)</v>
      </c>
      <c r="B893">
        <v>1</v>
      </c>
      <c r="C893" t="s">
        <v>18584</v>
      </c>
      <c r="D893" t="s">
        <v>18585</v>
      </c>
      <c r="E893" t="s">
        <v>22</v>
      </c>
      <c r="F893" s="1">
        <v>41944</v>
      </c>
      <c r="G893" s="1"/>
      <c r="H893" t="s">
        <v>18484</v>
      </c>
      <c r="I893" s="6"/>
      <c r="J893" t="s">
        <v>7780</v>
      </c>
      <c r="K893" t="s">
        <v>18586</v>
      </c>
      <c r="M893" t="s">
        <v>18585</v>
      </c>
      <c r="N893" t="s">
        <v>22</v>
      </c>
      <c r="O893" t="s">
        <v>7783</v>
      </c>
      <c r="P893" t="s">
        <v>28</v>
      </c>
      <c r="Q893" t="s">
        <v>7743</v>
      </c>
      <c r="R893" s="3">
        <v>437095</v>
      </c>
      <c r="S893" s="3">
        <v>437095</v>
      </c>
      <c r="T893" s="3">
        <v>437095</v>
      </c>
      <c r="U893" s="3">
        <v>4085</v>
      </c>
      <c r="V893" s="3">
        <v>1266.33</v>
      </c>
      <c r="W893" s="3">
        <v>3390.14</v>
      </c>
      <c r="X893" s="3">
        <v>0</v>
      </c>
      <c r="Y893" s="3" t="s">
        <v>19473</v>
      </c>
    </row>
    <row r="894" spans="1:25" hidden="1" x14ac:dyDescent="0.2">
      <c r="A8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(1,'100308-','               1','SP_F',null)</v>
      </c>
      <c r="B894">
        <v>1</v>
      </c>
      <c r="C894" t="s">
        <v>18587</v>
      </c>
      <c r="D894" t="s">
        <v>13662</v>
      </c>
      <c r="E894" t="s">
        <v>22</v>
      </c>
      <c r="F894" s="1">
        <v>41944</v>
      </c>
      <c r="G894" s="1">
        <v>41973</v>
      </c>
      <c r="H894" t="s">
        <v>23</v>
      </c>
      <c r="I894" s="6"/>
      <c r="J894" t="s">
        <v>7780</v>
      </c>
      <c r="K894" t="s">
        <v>18588</v>
      </c>
      <c r="M894" t="s">
        <v>13662</v>
      </c>
      <c r="N894" t="s">
        <v>22</v>
      </c>
      <c r="O894" t="s">
        <v>7783</v>
      </c>
      <c r="P894" t="s">
        <v>28</v>
      </c>
      <c r="Q894" t="s">
        <v>7743</v>
      </c>
      <c r="R894" s="3">
        <v>0</v>
      </c>
      <c r="S894" s="3">
        <v>0</v>
      </c>
      <c r="T894" s="3">
        <v>41209</v>
      </c>
      <c r="U894" s="3">
        <v>0</v>
      </c>
      <c r="V894" s="3">
        <v>506.1</v>
      </c>
      <c r="W894" s="3">
        <v>782.61</v>
      </c>
      <c r="X894" s="3">
        <v>0</v>
      </c>
      <c r="Y894" s="3" t="s">
        <v>19473</v>
      </c>
    </row>
    <row r="895" spans="1:25" hidden="1" x14ac:dyDescent="0.2">
      <c r="A8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(1,'100316-','               1','SP_F',null)</v>
      </c>
      <c r="B895">
        <v>1</v>
      </c>
      <c r="C895" t="s">
        <v>18592</v>
      </c>
      <c r="D895" t="s">
        <v>11934</v>
      </c>
      <c r="E895" t="s">
        <v>22</v>
      </c>
      <c r="F895" s="1">
        <v>41944</v>
      </c>
      <c r="G895" s="1">
        <v>41973</v>
      </c>
      <c r="H895" t="s">
        <v>23</v>
      </c>
      <c r="I895" s="6"/>
      <c r="J895" t="s">
        <v>7780</v>
      </c>
      <c r="K895" t="s">
        <v>18593</v>
      </c>
      <c r="M895" t="s">
        <v>11934</v>
      </c>
      <c r="N895" t="s">
        <v>22</v>
      </c>
      <c r="O895" t="s">
        <v>7783</v>
      </c>
      <c r="P895" t="s">
        <v>28</v>
      </c>
      <c r="Q895" t="s">
        <v>7743</v>
      </c>
      <c r="R895" s="3">
        <v>0</v>
      </c>
      <c r="S895" s="3">
        <v>0</v>
      </c>
      <c r="T895" s="3">
        <v>148005</v>
      </c>
      <c r="U895" s="3">
        <v>0</v>
      </c>
      <c r="V895" s="3">
        <v>0</v>
      </c>
      <c r="W895" s="3">
        <v>963.16</v>
      </c>
      <c r="X895" s="3">
        <v>0</v>
      </c>
      <c r="Y895" s="3" t="s">
        <v>19473</v>
      </c>
    </row>
    <row r="896" spans="1:25" hidden="1" x14ac:dyDescent="0.2">
      <c r="A8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(1,'100329-','               1','SP_F',null)</v>
      </c>
      <c r="B896">
        <v>1</v>
      </c>
      <c r="C896" t="s">
        <v>18594</v>
      </c>
      <c r="D896" t="s">
        <v>14812</v>
      </c>
      <c r="E896" t="s">
        <v>22</v>
      </c>
      <c r="F896" s="1">
        <v>41944</v>
      </c>
      <c r="G896" s="1">
        <v>41978</v>
      </c>
      <c r="H896" t="s">
        <v>23</v>
      </c>
      <c r="I896" s="6"/>
      <c r="J896" t="s">
        <v>7780</v>
      </c>
      <c r="K896" t="s">
        <v>18595</v>
      </c>
      <c r="M896" t="s">
        <v>14812</v>
      </c>
      <c r="N896" t="s">
        <v>22</v>
      </c>
      <c r="O896" t="s">
        <v>7783</v>
      </c>
      <c r="P896" t="s">
        <v>28</v>
      </c>
      <c r="Q896" t="s">
        <v>7743</v>
      </c>
      <c r="R896" s="3">
        <v>31540</v>
      </c>
      <c r="S896" s="3">
        <v>31540</v>
      </c>
      <c r="T896" s="3">
        <v>42655</v>
      </c>
      <c r="U896" s="3">
        <v>0</v>
      </c>
      <c r="V896" s="3">
        <v>0</v>
      </c>
      <c r="W896" s="3">
        <v>396.36</v>
      </c>
      <c r="X896" s="3">
        <v>0</v>
      </c>
      <c r="Y896" s="3" t="s">
        <v>19473</v>
      </c>
    </row>
    <row r="897" spans="1:25" hidden="1" x14ac:dyDescent="0.2">
      <c r="A8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(1,'100336-','               n','SP_F',null)</v>
      </c>
      <c r="B897">
        <v>1</v>
      </c>
      <c r="C897" t="s">
        <v>18596</v>
      </c>
      <c r="D897" t="s">
        <v>18597</v>
      </c>
      <c r="E897" t="s">
        <v>22</v>
      </c>
      <c r="F897" s="1">
        <v>41944</v>
      </c>
      <c r="G897" s="1"/>
      <c r="H897" t="s">
        <v>18484</v>
      </c>
      <c r="I897" s="6"/>
      <c r="J897" t="s">
        <v>7780</v>
      </c>
      <c r="K897" t="s">
        <v>18598</v>
      </c>
      <c r="M897" t="s">
        <v>18597</v>
      </c>
      <c r="N897" t="s">
        <v>22</v>
      </c>
      <c r="O897" t="s">
        <v>7783</v>
      </c>
      <c r="P897" t="s">
        <v>28</v>
      </c>
      <c r="Q897" t="s">
        <v>7743</v>
      </c>
      <c r="R897" s="3">
        <v>220644</v>
      </c>
      <c r="S897" s="3">
        <v>220644</v>
      </c>
      <c r="T897" s="3">
        <v>220644</v>
      </c>
      <c r="U897" s="3">
        <v>1545</v>
      </c>
      <c r="V897" s="3">
        <v>737.32</v>
      </c>
      <c r="W897" s="3">
        <v>1753.48</v>
      </c>
      <c r="X897" s="3">
        <v>0</v>
      </c>
      <c r="Y897" s="3" t="s">
        <v>19473</v>
      </c>
    </row>
    <row r="898" spans="1:25" hidden="1" x14ac:dyDescent="0.2">
      <c r="A8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(1,'100338-','               1','SP_F',null)</v>
      </c>
      <c r="B898">
        <v>1</v>
      </c>
      <c r="C898" t="s">
        <v>18599</v>
      </c>
      <c r="D898" t="s">
        <v>152</v>
      </c>
      <c r="E898" t="s">
        <v>22</v>
      </c>
      <c r="F898" s="1">
        <v>41944</v>
      </c>
      <c r="G898" s="1">
        <v>41975</v>
      </c>
      <c r="H898" t="s">
        <v>23</v>
      </c>
      <c r="I898" s="6"/>
      <c r="J898" t="s">
        <v>7780</v>
      </c>
      <c r="K898" t="s">
        <v>18600</v>
      </c>
      <c r="M898" t="s">
        <v>152</v>
      </c>
      <c r="N898" t="s">
        <v>22</v>
      </c>
      <c r="O898" t="s">
        <v>7783</v>
      </c>
      <c r="P898" t="s">
        <v>28</v>
      </c>
      <c r="Q898" t="s">
        <v>7743</v>
      </c>
      <c r="R898" s="3">
        <v>0</v>
      </c>
      <c r="S898" s="3">
        <v>0</v>
      </c>
      <c r="T898" s="3">
        <v>102030</v>
      </c>
      <c r="U898" s="3">
        <v>0</v>
      </c>
      <c r="V898" s="3">
        <v>0</v>
      </c>
      <c r="W898" s="3">
        <v>752.23</v>
      </c>
      <c r="X898" s="3">
        <v>0</v>
      </c>
      <c r="Y898" s="3" t="s">
        <v>19473</v>
      </c>
    </row>
    <row r="899" spans="1:25" hidden="1" x14ac:dyDescent="0.2">
      <c r="A8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(1,'100376-','               1','SP_F',null)</v>
      </c>
      <c r="B899">
        <v>1</v>
      </c>
      <c r="C899" t="s">
        <v>18601</v>
      </c>
      <c r="D899" t="s">
        <v>11934</v>
      </c>
      <c r="E899" t="s">
        <v>22</v>
      </c>
      <c r="F899" s="1">
        <v>41944</v>
      </c>
      <c r="G899" s="1"/>
      <c r="H899" t="s">
        <v>23</v>
      </c>
      <c r="I899" s="6"/>
      <c r="J899" t="s">
        <v>7780</v>
      </c>
      <c r="K899" t="s">
        <v>18602</v>
      </c>
      <c r="M899" t="s">
        <v>11934</v>
      </c>
      <c r="N899" t="s">
        <v>22</v>
      </c>
      <c r="O899" t="s">
        <v>7783</v>
      </c>
      <c r="P899" t="s">
        <v>28</v>
      </c>
      <c r="Q899" t="s">
        <v>7743</v>
      </c>
      <c r="R899" s="3">
        <v>0</v>
      </c>
      <c r="S899" s="3">
        <v>0</v>
      </c>
      <c r="T899" s="3">
        <v>70119</v>
      </c>
      <c r="U899" s="3">
        <v>0</v>
      </c>
      <c r="V899" s="3">
        <v>0</v>
      </c>
      <c r="W899" s="3">
        <v>557.32000000000005</v>
      </c>
      <c r="X899" s="3">
        <v>0</v>
      </c>
      <c r="Y899" s="3" t="s">
        <v>19473</v>
      </c>
    </row>
    <row r="900" spans="1:25" hidden="1" x14ac:dyDescent="0.2">
      <c r="A9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(1,'100385-','               1','SP_F',null)</v>
      </c>
      <c r="B900">
        <v>1</v>
      </c>
      <c r="C900" t="s">
        <v>18603</v>
      </c>
      <c r="D900" t="s">
        <v>18604</v>
      </c>
      <c r="E900" t="s">
        <v>22</v>
      </c>
      <c r="F900" s="1">
        <v>41944</v>
      </c>
      <c r="G900" s="1">
        <v>41964</v>
      </c>
      <c r="H900" t="s">
        <v>23</v>
      </c>
      <c r="I900" s="6"/>
      <c r="J900" t="s">
        <v>7780</v>
      </c>
      <c r="K900" t="s">
        <v>18605</v>
      </c>
      <c r="M900" t="s">
        <v>18604</v>
      </c>
      <c r="N900" t="s">
        <v>22</v>
      </c>
      <c r="O900" t="s">
        <v>7783</v>
      </c>
      <c r="P900" t="s">
        <v>28</v>
      </c>
      <c r="Q900" t="s">
        <v>7743</v>
      </c>
      <c r="R900" s="3">
        <v>0</v>
      </c>
      <c r="S900" s="3">
        <v>0</v>
      </c>
      <c r="T900" s="3">
        <v>37441.4</v>
      </c>
      <c r="U900" s="3">
        <v>0</v>
      </c>
      <c r="V900" s="3">
        <v>0</v>
      </c>
      <c r="W900" s="3">
        <v>299.17</v>
      </c>
      <c r="X900" s="3">
        <v>0</v>
      </c>
      <c r="Y900" s="3" t="s">
        <v>19473</v>
      </c>
    </row>
    <row r="901" spans="1:25" hidden="1" x14ac:dyDescent="0.2">
      <c r="A9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(1,'100386-','               1','SP_F',null)</v>
      </c>
      <c r="B901">
        <v>1</v>
      </c>
      <c r="C901" t="s">
        <v>18606</v>
      </c>
      <c r="D901" t="s">
        <v>18607</v>
      </c>
      <c r="E901" t="s">
        <v>22</v>
      </c>
      <c r="F901" s="1">
        <v>41944</v>
      </c>
      <c r="G901" s="1">
        <v>41964</v>
      </c>
      <c r="H901" t="s">
        <v>23</v>
      </c>
      <c r="I901" s="6"/>
      <c r="J901" t="s">
        <v>7780</v>
      </c>
      <c r="K901" t="s">
        <v>18608</v>
      </c>
      <c r="M901" t="s">
        <v>18607</v>
      </c>
      <c r="N901" t="s">
        <v>22</v>
      </c>
      <c r="O901" t="s">
        <v>7783</v>
      </c>
      <c r="P901" t="s">
        <v>28</v>
      </c>
      <c r="Q901" t="s">
        <v>7743</v>
      </c>
      <c r="R901" s="3">
        <v>0</v>
      </c>
      <c r="S901" s="3">
        <v>0</v>
      </c>
      <c r="T901" s="3">
        <v>48880</v>
      </c>
      <c r="U901" s="3">
        <v>0</v>
      </c>
      <c r="V901" s="3">
        <v>0</v>
      </c>
      <c r="W901" s="3">
        <v>294.04000000000002</v>
      </c>
      <c r="X901" s="3">
        <v>0</v>
      </c>
      <c r="Y901" s="3" t="s">
        <v>19473</v>
      </c>
    </row>
    <row r="902" spans="1:25" hidden="1" x14ac:dyDescent="0.2">
      <c r="A9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(1,'100387-','               1','SP_F',null)</v>
      </c>
      <c r="B902">
        <v>1</v>
      </c>
      <c r="C902" t="s">
        <v>18609</v>
      </c>
      <c r="D902" t="s">
        <v>18610</v>
      </c>
      <c r="E902" t="s">
        <v>22</v>
      </c>
      <c r="F902" s="1">
        <v>41944</v>
      </c>
      <c r="G902" s="1">
        <v>41964</v>
      </c>
      <c r="H902" t="s">
        <v>23</v>
      </c>
      <c r="I902" s="6"/>
      <c r="J902" t="s">
        <v>7780</v>
      </c>
      <c r="K902" t="s">
        <v>18611</v>
      </c>
      <c r="M902" t="s">
        <v>18610</v>
      </c>
      <c r="N902" t="s">
        <v>22</v>
      </c>
      <c r="O902" t="s">
        <v>7783</v>
      </c>
      <c r="P902" t="s">
        <v>28</v>
      </c>
      <c r="Q902" t="s">
        <v>7743</v>
      </c>
      <c r="R902" s="3">
        <v>0</v>
      </c>
      <c r="S902" s="3">
        <v>0</v>
      </c>
      <c r="T902" s="3">
        <v>36860</v>
      </c>
      <c r="U902" s="3">
        <v>0</v>
      </c>
      <c r="V902" s="3">
        <v>0</v>
      </c>
      <c r="W902" s="3">
        <v>339.92</v>
      </c>
      <c r="X902" s="3">
        <v>0</v>
      </c>
      <c r="Y902" s="3" t="s">
        <v>19473</v>
      </c>
    </row>
    <row r="903" spans="1:25" hidden="1" x14ac:dyDescent="0.2">
      <c r="A9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(1,'100388-','               n','SP_F',null)</v>
      </c>
      <c r="B903">
        <v>1</v>
      </c>
      <c r="C903" t="s">
        <v>18612</v>
      </c>
      <c r="D903" t="s">
        <v>18613</v>
      </c>
      <c r="E903" t="s">
        <v>22</v>
      </c>
      <c r="F903" s="1">
        <v>41944</v>
      </c>
      <c r="G903" s="1"/>
      <c r="H903" t="s">
        <v>18484</v>
      </c>
      <c r="I903" s="6"/>
      <c r="J903" t="s">
        <v>7780</v>
      </c>
      <c r="K903" t="s">
        <v>18614</v>
      </c>
      <c r="M903" t="s">
        <v>18613</v>
      </c>
      <c r="N903" t="s">
        <v>22</v>
      </c>
      <c r="O903" t="s">
        <v>7783</v>
      </c>
      <c r="P903" t="s">
        <v>28</v>
      </c>
      <c r="Q903" t="s">
        <v>7743</v>
      </c>
      <c r="R903" s="3">
        <v>830704</v>
      </c>
      <c r="S903" s="3">
        <v>830704</v>
      </c>
      <c r="T903" s="3">
        <v>830704</v>
      </c>
      <c r="U903" s="3">
        <v>5608</v>
      </c>
      <c r="V903" s="3">
        <v>1016.14</v>
      </c>
      <c r="W903" s="3">
        <v>5294.87</v>
      </c>
      <c r="X903" s="3">
        <v>0</v>
      </c>
      <c r="Y903" s="3" t="s">
        <v>19473</v>
      </c>
    </row>
    <row r="904" spans="1:25" hidden="1" x14ac:dyDescent="0.2">
      <c r="A9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(1,'100390-','               1','SP_F',null)</v>
      </c>
      <c r="B904">
        <v>1</v>
      </c>
      <c r="C904" t="s">
        <v>18615</v>
      </c>
      <c r="D904" t="s">
        <v>9559</v>
      </c>
      <c r="E904" t="s">
        <v>22</v>
      </c>
      <c r="F904" s="1">
        <v>41944</v>
      </c>
      <c r="G904" s="1">
        <v>41963</v>
      </c>
      <c r="H904" t="s">
        <v>23</v>
      </c>
      <c r="I904" s="6"/>
      <c r="J904" t="s">
        <v>7780</v>
      </c>
      <c r="K904" t="s">
        <v>18616</v>
      </c>
      <c r="M904" t="s">
        <v>9559</v>
      </c>
      <c r="N904" t="s">
        <v>22</v>
      </c>
      <c r="O904" t="s">
        <v>7783</v>
      </c>
      <c r="P904" t="s">
        <v>28</v>
      </c>
      <c r="Q904" t="s">
        <v>7743</v>
      </c>
      <c r="R904" s="3">
        <v>0</v>
      </c>
      <c r="S904" s="3">
        <v>0</v>
      </c>
      <c r="T904" s="3">
        <v>47579</v>
      </c>
      <c r="U904" s="3">
        <v>0</v>
      </c>
      <c r="V904" s="3">
        <v>0</v>
      </c>
      <c r="W904" s="3">
        <v>498.02</v>
      </c>
      <c r="X904" s="3">
        <v>0</v>
      </c>
      <c r="Y904" s="3" t="s">
        <v>19473</v>
      </c>
    </row>
    <row r="905" spans="1:25" hidden="1" x14ac:dyDescent="0.2">
      <c r="A9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(1,'100400-','               1','SP_F',null)</v>
      </c>
      <c r="B905">
        <v>1</v>
      </c>
      <c r="C905" t="s">
        <v>18620</v>
      </c>
      <c r="D905" t="s">
        <v>18621</v>
      </c>
      <c r="E905" t="s">
        <v>22</v>
      </c>
      <c r="F905" s="1">
        <v>41944</v>
      </c>
      <c r="G905" s="1">
        <v>42004</v>
      </c>
      <c r="H905" t="s">
        <v>23</v>
      </c>
      <c r="I905" s="6"/>
      <c r="J905" t="s">
        <v>7780</v>
      </c>
      <c r="K905" t="s">
        <v>18622</v>
      </c>
      <c r="M905" t="s">
        <v>18621</v>
      </c>
      <c r="N905" t="s">
        <v>22</v>
      </c>
      <c r="O905" t="s">
        <v>7783</v>
      </c>
      <c r="P905" t="s">
        <v>28</v>
      </c>
      <c r="Q905" t="s">
        <v>7743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83.88</v>
      </c>
      <c r="X905" s="3">
        <v>0</v>
      </c>
      <c r="Y905" s="3" t="s">
        <v>19473</v>
      </c>
    </row>
    <row r="906" spans="1:25" hidden="1" x14ac:dyDescent="0.2">
      <c r="A9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(1,'100401-','               1','SP_F',null)</v>
      </c>
      <c r="B906">
        <v>1</v>
      </c>
      <c r="C906" t="s">
        <v>18623</v>
      </c>
      <c r="D906" t="s">
        <v>18624</v>
      </c>
      <c r="E906" t="s">
        <v>22</v>
      </c>
      <c r="F906" s="1">
        <v>41944</v>
      </c>
      <c r="G906" s="1">
        <v>41974</v>
      </c>
      <c r="H906" t="s">
        <v>23</v>
      </c>
      <c r="I906" s="6"/>
      <c r="J906" t="s">
        <v>7780</v>
      </c>
      <c r="K906" t="s">
        <v>18625</v>
      </c>
      <c r="M906" t="s">
        <v>18624</v>
      </c>
      <c r="N906" t="s">
        <v>22</v>
      </c>
      <c r="O906" t="s">
        <v>7783</v>
      </c>
      <c r="P906" t="s">
        <v>28</v>
      </c>
      <c r="Q906" t="s">
        <v>7743</v>
      </c>
      <c r="R906" s="3">
        <v>0</v>
      </c>
      <c r="S906" s="3">
        <v>0</v>
      </c>
      <c r="T906" s="3">
        <v>222376</v>
      </c>
      <c r="U906" s="3">
        <v>0</v>
      </c>
      <c r="V906" s="3">
        <v>0</v>
      </c>
      <c r="W906" s="3">
        <v>3448.46</v>
      </c>
      <c r="X906" s="3">
        <v>0</v>
      </c>
      <c r="Y906" s="3" t="s">
        <v>19473</v>
      </c>
    </row>
    <row r="907" spans="1:25" hidden="1" x14ac:dyDescent="0.2">
      <c r="A9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(1,'100417-','               n','SP_F',null)</v>
      </c>
      <c r="B907">
        <v>1</v>
      </c>
      <c r="C907" t="s">
        <v>18626</v>
      </c>
      <c r="D907" t="s">
        <v>18627</v>
      </c>
      <c r="E907" t="s">
        <v>22</v>
      </c>
      <c r="F907" s="1">
        <v>41944</v>
      </c>
      <c r="G907" s="1"/>
      <c r="H907" t="s">
        <v>18484</v>
      </c>
      <c r="I907" s="6"/>
      <c r="J907" t="s">
        <v>7780</v>
      </c>
      <c r="K907" t="s">
        <v>18628</v>
      </c>
      <c r="M907" t="s">
        <v>18627</v>
      </c>
      <c r="N907" t="s">
        <v>22</v>
      </c>
      <c r="O907" t="s">
        <v>7783</v>
      </c>
      <c r="P907" t="s">
        <v>296</v>
      </c>
      <c r="Q907" t="s">
        <v>7743</v>
      </c>
      <c r="R907" s="3">
        <v>6233184</v>
      </c>
      <c r="S907" s="3">
        <v>6233184</v>
      </c>
      <c r="T907" s="3">
        <v>0</v>
      </c>
      <c r="U907" s="3">
        <v>25640</v>
      </c>
      <c r="V907" s="3">
        <v>8157.23</v>
      </c>
      <c r="W907" s="3">
        <v>20129.78</v>
      </c>
      <c r="X907" s="3">
        <v>0</v>
      </c>
      <c r="Y907" s="3" t="s">
        <v>19473</v>
      </c>
    </row>
    <row r="908" spans="1:25" hidden="1" x14ac:dyDescent="0.2">
      <c r="A9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(1,'100467-','               1','SP_F',null)</v>
      </c>
      <c r="B908">
        <v>1</v>
      </c>
      <c r="C908" t="s">
        <v>18629</v>
      </c>
      <c r="D908" t="s">
        <v>8233</v>
      </c>
      <c r="E908" t="s">
        <v>22</v>
      </c>
      <c r="F908" s="1">
        <v>41944</v>
      </c>
      <c r="G908" s="1">
        <v>41969</v>
      </c>
      <c r="H908" t="s">
        <v>23</v>
      </c>
      <c r="I908" s="6"/>
      <c r="J908" t="s">
        <v>7780</v>
      </c>
      <c r="K908" t="s">
        <v>18630</v>
      </c>
      <c r="M908" t="s">
        <v>8233</v>
      </c>
      <c r="N908" t="s">
        <v>22</v>
      </c>
      <c r="O908" t="s">
        <v>7783</v>
      </c>
      <c r="P908" t="s">
        <v>28</v>
      </c>
      <c r="Q908" t="s">
        <v>7743</v>
      </c>
      <c r="R908" s="3">
        <v>0</v>
      </c>
      <c r="S908" s="3">
        <v>0</v>
      </c>
      <c r="T908" s="3">
        <v>150753.24</v>
      </c>
      <c r="U908" s="3">
        <v>0</v>
      </c>
      <c r="V908" s="3">
        <v>0</v>
      </c>
      <c r="W908" s="3">
        <v>589.14</v>
      </c>
      <c r="X908" s="3">
        <v>0</v>
      </c>
      <c r="Y908" s="3" t="s">
        <v>19473</v>
      </c>
    </row>
    <row r="909" spans="1:25" hidden="1" x14ac:dyDescent="0.2">
      <c r="A9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(1,'100503-','               1','SP_F',null)</v>
      </c>
      <c r="B909">
        <v>1</v>
      </c>
      <c r="C909" t="s">
        <v>18631</v>
      </c>
      <c r="D909" t="s">
        <v>18632</v>
      </c>
      <c r="E909" t="s">
        <v>22</v>
      </c>
      <c r="F909" s="1">
        <v>41944</v>
      </c>
      <c r="G909" s="1"/>
      <c r="H909" t="s">
        <v>23</v>
      </c>
      <c r="I909" s="6"/>
      <c r="J909" t="s">
        <v>7780</v>
      </c>
      <c r="K909" t="s">
        <v>18633</v>
      </c>
      <c r="M909" t="s">
        <v>18632</v>
      </c>
      <c r="N909" t="s">
        <v>22</v>
      </c>
      <c r="O909" t="s">
        <v>7783</v>
      </c>
      <c r="P909" t="s">
        <v>28</v>
      </c>
      <c r="Q909" t="s">
        <v>7743</v>
      </c>
      <c r="R909" s="3">
        <v>2320298</v>
      </c>
      <c r="S909" s="3">
        <v>2320298</v>
      </c>
      <c r="T909" s="3">
        <v>2320298</v>
      </c>
      <c r="U909" s="3">
        <v>10506</v>
      </c>
      <c r="V909" s="3">
        <v>1304.54</v>
      </c>
      <c r="W909" s="3">
        <v>10791.22</v>
      </c>
      <c r="X909" s="3">
        <v>0</v>
      </c>
      <c r="Y909" s="3" t="s">
        <v>19473</v>
      </c>
    </row>
    <row r="910" spans="1:25" hidden="1" x14ac:dyDescent="0.2">
      <c r="A9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(1,'100545-','               1','SP_F',null)</v>
      </c>
      <c r="B910">
        <v>1</v>
      </c>
      <c r="C910" t="s">
        <v>18640</v>
      </c>
      <c r="D910" t="s">
        <v>18641</v>
      </c>
      <c r="E910" t="s">
        <v>22</v>
      </c>
      <c r="F910" s="1">
        <v>41944</v>
      </c>
      <c r="G910" s="1">
        <v>41968</v>
      </c>
      <c r="H910" t="s">
        <v>23</v>
      </c>
      <c r="I910" s="6"/>
      <c r="J910" t="s">
        <v>7780</v>
      </c>
      <c r="K910" t="s">
        <v>18642</v>
      </c>
      <c r="M910" t="s">
        <v>18641</v>
      </c>
      <c r="N910" t="s">
        <v>22</v>
      </c>
      <c r="O910" t="s">
        <v>7783</v>
      </c>
      <c r="P910" t="s">
        <v>28</v>
      </c>
      <c r="Q910" t="s">
        <v>7743</v>
      </c>
      <c r="R910" s="3">
        <v>0</v>
      </c>
      <c r="S910" s="3">
        <v>0</v>
      </c>
      <c r="T910" s="3">
        <v>49488</v>
      </c>
      <c r="U910" s="3">
        <v>0</v>
      </c>
      <c r="V910" s="3">
        <v>0</v>
      </c>
      <c r="W910" s="3">
        <v>307.41000000000003</v>
      </c>
      <c r="X910" s="3">
        <v>0</v>
      </c>
      <c r="Y910" s="3" t="s">
        <v>19473</v>
      </c>
    </row>
    <row r="911" spans="1:25" hidden="1" x14ac:dyDescent="0.2">
      <c r="A9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(1,'100562-','               1','SP_F',null)</v>
      </c>
      <c r="B911">
        <v>1</v>
      </c>
      <c r="C911" t="s">
        <v>18643</v>
      </c>
      <c r="D911" t="s">
        <v>18644</v>
      </c>
      <c r="E911" t="s">
        <v>22</v>
      </c>
      <c r="F911" s="1">
        <v>41944</v>
      </c>
      <c r="G911" s="1"/>
      <c r="H911" t="s">
        <v>23</v>
      </c>
      <c r="I911" s="6"/>
      <c r="J911" t="s">
        <v>7780</v>
      </c>
      <c r="K911" t="s">
        <v>18645</v>
      </c>
      <c r="M911" t="s">
        <v>18644</v>
      </c>
      <c r="N911" t="s">
        <v>22</v>
      </c>
      <c r="O911" t="s">
        <v>7783</v>
      </c>
      <c r="P911" t="s">
        <v>28</v>
      </c>
      <c r="Q911" t="s">
        <v>7743</v>
      </c>
      <c r="R911" s="3">
        <v>133076</v>
      </c>
      <c r="S911" s="3">
        <v>133076</v>
      </c>
      <c r="T911" s="3">
        <v>133076</v>
      </c>
      <c r="U911" s="3">
        <v>997</v>
      </c>
      <c r="V911" s="3">
        <v>214.22</v>
      </c>
      <c r="W911" s="3">
        <v>1077.5999999999999</v>
      </c>
      <c r="X911" s="3">
        <v>0</v>
      </c>
      <c r="Y911" s="3" t="s">
        <v>19473</v>
      </c>
    </row>
    <row r="912" spans="1:25" hidden="1" x14ac:dyDescent="0.2">
      <c r="A9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(1,'100569-','               1','SP_F',null)</v>
      </c>
      <c r="B912">
        <v>1</v>
      </c>
      <c r="C912" t="s">
        <v>18646</v>
      </c>
      <c r="D912" t="s">
        <v>18647</v>
      </c>
      <c r="E912" t="s">
        <v>22</v>
      </c>
      <c r="F912" s="1">
        <v>41944</v>
      </c>
      <c r="G912" s="1"/>
      <c r="H912" t="s">
        <v>23</v>
      </c>
      <c r="I912" s="6"/>
      <c r="J912" t="s">
        <v>7780</v>
      </c>
      <c r="K912" t="s">
        <v>18648</v>
      </c>
      <c r="M912" t="s">
        <v>18647</v>
      </c>
      <c r="N912" t="s">
        <v>22</v>
      </c>
      <c r="O912" t="s">
        <v>7783</v>
      </c>
      <c r="P912" t="s">
        <v>28</v>
      </c>
      <c r="Q912" t="s">
        <v>7743</v>
      </c>
      <c r="R912" s="3">
        <v>253098</v>
      </c>
      <c r="S912" s="3">
        <v>253098</v>
      </c>
      <c r="T912" s="3">
        <v>177016</v>
      </c>
      <c r="U912" s="3">
        <v>2322</v>
      </c>
      <c r="V912" s="3">
        <v>0</v>
      </c>
      <c r="W912" s="3">
        <v>1215.1199999999999</v>
      </c>
      <c r="X912" s="3">
        <v>0</v>
      </c>
      <c r="Y912" s="3" t="s">
        <v>19473</v>
      </c>
    </row>
    <row r="913" spans="1:25" hidden="1" x14ac:dyDescent="0.2">
      <c r="A9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(1,'100594-','               1','SP_F',null)</v>
      </c>
      <c r="B913">
        <v>1</v>
      </c>
      <c r="C913" t="s">
        <v>18659</v>
      </c>
      <c r="D913" t="s">
        <v>18660</v>
      </c>
      <c r="E913" t="s">
        <v>22</v>
      </c>
      <c r="F913" s="1">
        <v>41974</v>
      </c>
      <c r="G913" s="1">
        <v>41975</v>
      </c>
      <c r="H913" t="s">
        <v>23</v>
      </c>
      <c r="I913" s="6"/>
      <c r="J913" t="s">
        <v>7780</v>
      </c>
      <c r="K913" t="s">
        <v>18661</v>
      </c>
      <c r="M913" t="s">
        <v>18660</v>
      </c>
      <c r="N913" t="s">
        <v>22</v>
      </c>
      <c r="O913" t="s">
        <v>7783</v>
      </c>
      <c r="P913" t="s">
        <v>28</v>
      </c>
      <c r="Q913" t="s">
        <v>7743</v>
      </c>
      <c r="R913" s="3">
        <v>0</v>
      </c>
      <c r="S913" s="3">
        <v>0</v>
      </c>
      <c r="T913" s="3">
        <v>125529.60000000001</v>
      </c>
      <c r="U913" s="3">
        <v>0</v>
      </c>
      <c r="V913" s="3">
        <v>15.31</v>
      </c>
      <c r="W913" s="3">
        <v>953.77</v>
      </c>
      <c r="X913" s="3">
        <v>0</v>
      </c>
      <c r="Y913" s="3" t="s">
        <v>19473</v>
      </c>
    </row>
    <row r="914" spans="1:25" hidden="1" x14ac:dyDescent="0.2">
      <c r="A9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(1,'100598-','               1','SP_F',null)</v>
      </c>
      <c r="B914">
        <v>1</v>
      </c>
      <c r="C914" t="s">
        <v>18662</v>
      </c>
      <c r="D914" t="s">
        <v>18663</v>
      </c>
      <c r="E914" t="s">
        <v>22</v>
      </c>
      <c r="F914" s="1">
        <v>41974</v>
      </c>
      <c r="G914" s="1"/>
      <c r="H914" t="s">
        <v>23</v>
      </c>
      <c r="I914" s="6"/>
      <c r="J914" t="s">
        <v>7780</v>
      </c>
      <c r="K914" t="s">
        <v>18664</v>
      </c>
      <c r="M914" t="s">
        <v>18663</v>
      </c>
      <c r="N914" t="s">
        <v>22</v>
      </c>
      <c r="O914" t="s">
        <v>7783</v>
      </c>
      <c r="P914" t="s">
        <v>28</v>
      </c>
      <c r="Q914" t="s">
        <v>7743</v>
      </c>
      <c r="R914" s="3">
        <v>280782</v>
      </c>
      <c r="S914" s="3">
        <v>280782</v>
      </c>
      <c r="T914" s="3">
        <v>321594</v>
      </c>
      <c r="U914" s="3">
        <v>1946</v>
      </c>
      <c r="V914" s="3">
        <v>105.01</v>
      </c>
      <c r="W914" s="3">
        <v>2259.02</v>
      </c>
      <c r="X914" s="3">
        <v>0</v>
      </c>
      <c r="Y914" s="3" t="s">
        <v>19473</v>
      </c>
    </row>
    <row r="915" spans="1:25" hidden="1" x14ac:dyDescent="0.2">
      <c r="A9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(1,'100601-','               1','SP_F',null)</v>
      </c>
      <c r="B915">
        <v>1</v>
      </c>
      <c r="C915" t="s">
        <v>18665</v>
      </c>
      <c r="D915" t="s">
        <v>18666</v>
      </c>
      <c r="E915" t="s">
        <v>22</v>
      </c>
      <c r="F915" s="1">
        <v>41974</v>
      </c>
      <c r="G915" s="1"/>
      <c r="H915" t="s">
        <v>23</v>
      </c>
      <c r="I915" s="6"/>
      <c r="J915" t="s">
        <v>7780</v>
      </c>
      <c r="K915" t="s">
        <v>18667</v>
      </c>
      <c r="M915" t="s">
        <v>18666</v>
      </c>
      <c r="N915" t="s">
        <v>22</v>
      </c>
      <c r="O915" t="s">
        <v>7783</v>
      </c>
      <c r="P915" t="s">
        <v>28</v>
      </c>
      <c r="Q915" t="s">
        <v>7743</v>
      </c>
      <c r="R915" s="3">
        <v>116100</v>
      </c>
      <c r="S915" s="3">
        <v>116100</v>
      </c>
      <c r="T915" s="3">
        <v>116100</v>
      </c>
      <c r="U915" s="3">
        <v>778</v>
      </c>
      <c r="V915" s="3">
        <v>0</v>
      </c>
      <c r="W915" s="3">
        <v>844.22</v>
      </c>
      <c r="X915" s="3">
        <v>1198.78</v>
      </c>
      <c r="Y915" s="3" t="s">
        <v>19473</v>
      </c>
    </row>
    <row r="916" spans="1:25" hidden="1" x14ac:dyDescent="0.2">
      <c r="A9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(1,'100604-','               1','SP_F',null)</v>
      </c>
      <c r="B916">
        <v>1</v>
      </c>
      <c r="C916" t="s">
        <v>18672</v>
      </c>
      <c r="D916" t="s">
        <v>18673</v>
      </c>
      <c r="E916" t="s">
        <v>22</v>
      </c>
      <c r="F916" s="1">
        <v>41974</v>
      </c>
      <c r="G916" s="1"/>
      <c r="H916" t="s">
        <v>23</v>
      </c>
      <c r="I916" s="6"/>
      <c r="J916" t="s">
        <v>7780</v>
      </c>
      <c r="K916" t="s">
        <v>18674</v>
      </c>
      <c r="M916" t="s">
        <v>18673</v>
      </c>
      <c r="N916" t="s">
        <v>22</v>
      </c>
      <c r="O916" t="s">
        <v>7783</v>
      </c>
      <c r="P916" t="s">
        <v>28</v>
      </c>
      <c r="Q916" t="s">
        <v>7743</v>
      </c>
      <c r="R916" s="3">
        <v>1931034</v>
      </c>
      <c r="S916" s="3">
        <v>1931034</v>
      </c>
      <c r="T916" s="3">
        <v>2246111</v>
      </c>
      <c r="U916" s="3">
        <v>9070</v>
      </c>
      <c r="V916" s="3">
        <v>1658.6</v>
      </c>
      <c r="W916" s="3">
        <v>11178.68</v>
      </c>
      <c r="X916" s="3">
        <v>0</v>
      </c>
      <c r="Y916" s="3" t="s">
        <v>19473</v>
      </c>
    </row>
    <row r="917" spans="1:25" hidden="1" x14ac:dyDescent="0.2">
      <c r="A9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(1,'100607-','               1','SP_F',null)</v>
      </c>
      <c r="B917">
        <v>1</v>
      </c>
      <c r="C917" t="s">
        <v>18675</v>
      </c>
      <c r="D917" t="s">
        <v>18496</v>
      </c>
      <c r="E917" t="s">
        <v>22</v>
      </c>
      <c r="F917" s="1">
        <v>41974</v>
      </c>
      <c r="G917" s="1">
        <v>41991</v>
      </c>
      <c r="H917" t="s">
        <v>23</v>
      </c>
      <c r="I917" s="6"/>
      <c r="J917" t="s">
        <v>7780</v>
      </c>
      <c r="K917" t="s">
        <v>18676</v>
      </c>
      <c r="M917" t="s">
        <v>18496</v>
      </c>
      <c r="N917" t="s">
        <v>22</v>
      </c>
      <c r="O917" t="s">
        <v>7783</v>
      </c>
      <c r="P917" t="s">
        <v>28</v>
      </c>
      <c r="Q917" t="s">
        <v>7743</v>
      </c>
      <c r="R917" s="3">
        <v>0</v>
      </c>
      <c r="S917" s="3">
        <v>0</v>
      </c>
      <c r="T917" s="3">
        <v>38537.730000000003</v>
      </c>
      <c r="U917" s="3">
        <v>0</v>
      </c>
      <c r="V917" s="3">
        <v>0</v>
      </c>
      <c r="W917" s="3">
        <v>355.18</v>
      </c>
      <c r="X917" s="3">
        <v>0</v>
      </c>
      <c r="Y917" s="3" t="s">
        <v>19473</v>
      </c>
    </row>
    <row r="918" spans="1:25" hidden="1" x14ac:dyDescent="0.2">
      <c r="A9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(1,'100612-','               1','SP_F',null)</v>
      </c>
      <c r="B918">
        <v>1</v>
      </c>
      <c r="C918" t="s">
        <v>18677</v>
      </c>
      <c r="D918" t="s">
        <v>8233</v>
      </c>
      <c r="E918" t="s">
        <v>22</v>
      </c>
      <c r="F918" s="1">
        <v>41974</v>
      </c>
      <c r="G918" s="1">
        <v>41976</v>
      </c>
      <c r="H918" t="s">
        <v>23</v>
      </c>
      <c r="I918" s="6"/>
      <c r="J918" t="s">
        <v>7780</v>
      </c>
      <c r="K918" t="s">
        <v>18678</v>
      </c>
      <c r="M918" t="s">
        <v>8233</v>
      </c>
      <c r="N918" t="s">
        <v>22</v>
      </c>
      <c r="O918" t="s">
        <v>7783</v>
      </c>
      <c r="P918" t="s">
        <v>28</v>
      </c>
      <c r="Q918" t="s">
        <v>7743</v>
      </c>
      <c r="R918" s="3">
        <v>0</v>
      </c>
      <c r="S918" s="3">
        <v>0</v>
      </c>
      <c r="T918" s="3">
        <v>126098.83</v>
      </c>
      <c r="U918" s="3">
        <v>0</v>
      </c>
      <c r="V918" s="3">
        <v>1295</v>
      </c>
      <c r="W918" s="3">
        <v>2882.46</v>
      </c>
      <c r="X918" s="3">
        <v>0</v>
      </c>
      <c r="Y918" s="3" t="s">
        <v>19473</v>
      </c>
    </row>
    <row r="919" spans="1:25" hidden="1" x14ac:dyDescent="0.2">
      <c r="A9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(1,'100613-','            1.00','SP_F',null)</v>
      </c>
      <c r="B919">
        <v>1</v>
      </c>
      <c r="C919" t="s">
        <v>18679</v>
      </c>
      <c r="D919" t="s">
        <v>18680</v>
      </c>
      <c r="E919" t="s">
        <v>22</v>
      </c>
      <c r="F919" s="1">
        <v>41974</v>
      </c>
      <c r="G919" s="1">
        <v>42063</v>
      </c>
      <c r="H919" t="s">
        <v>10037</v>
      </c>
      <c r="I919" s="6"/>
      <c r="J919" t="s">
        <v>7780</v>
      </c>
      <c r="K919" t="s">
        <v>18681</v>
      </c>
      <c r="M919" t="s">
        <v>18680</v>
      </c>
      <c r="N919" t="s">
        <v>22</v>
      </c>
      <c r="O919" t="s">
        <v>7783</v>
      </c>
      <c r="P919" t="s">
        <v>296</v>
      </c>
      <c r="Q919" t="s">
        <v>7743</v>
      </c>
      <c r="R919" s="3">
        <v>77132220</v>
      </c>
      <c r="S919" s="3">
        <v>93170220</v>
      </c>
      <c r="T919" s="3">
        <v>141154860</v>
      </c>
      <c r="U919" s="3">
        <v>89986.28</v>
      </c>
      <c r="V919" s="3">
        <v>20492.12</v>
      </c>
      <c r="W919" s="3">
        <v>104598.1</v>
      </c>
      <c r="X919" s="3">
        <v>106000</v>
      </c>
      <c r="Y919" s="3" t="s">
        <v>19439</v>
      </c>
    </row>
    <row r="920" spans="1:25" hidden="1" x14ac:dyDescent="0.2">
      <c r="A9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(1,'100625-','               3','SP_D',null)</v>
      </c>
      <c r="B920">
        <v>1</v>
      </c>
      <c r="C920" t="s">
        <v>18690</v>
      </c>
      <c r="D920" t="s">
        <v>19708</v>
      </c>
      <c r="E920" t="s">
        <v>22</v>
      </c>
      <c r="F920" s="1">
        <v>41974</v>
      </c>
      <c r="G920" s="1">
        <v>42035</v>
      </c>
      <c r="H920" t="s">
        <v>5757</v>
      </c>
      <c r="I920" s="6"/>
      <c r="J920" t="s">
        <v>7780</v>
      </c>
      <c r="K920" t="s">
        <v>18691</v>
      </c>
      <c r="M920" t="s">
        <v>18692</v>
      </c>
      <c r="N920" t="s">
        <v>22</v>
      </c>
      <c r="O920" t="s">
        <v>7783</v>
      </c>
      <c r="P920" t="s">
        <v>296</v>
      </c>
      <c r="Q920" t="s">
        <v>7496</v>
      </c>
      <c r="R920" s="3">
        <v>1271470</v>
      </c>
      <c r="S920" s="3">
        <v>1271470</v>
      </c>
      <c r="T920" s="3">
        <v>1271470</v>
      </c>
      <c r="U920" s="3">
        <v>10079.16</v>
      </c>
      <c r="V920" s="3">
        <v>7049.12</v>
      </c>
      <c r="W920" s="3">
        <v>6050.33</v>
      </c>
      <c r="X920" s="3">
        <v>10088.89</v>
      </c>
      <c r="Y920" s="3" t="s">
        <v>19438</v>
      </c>
    </row>
    <row r="921" spans="1:25" hidden="1" x14ac:dyDescent="0.2">
      <c r="A9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(1,'100628-','               1','SP_F',null)</v>
      </c>
      <c r="B921">
        <v>1</v>
      </c>
      <c r="C921" t="s">
        <v>18693</v>
      </c>
      <c r="D921" t="s">
        <v>18694</v>
      </c>
      <c r="E921" t="s">
        <v>22</v>
      </c>
      <c r="F921" s="1">
        <v>41974</v>
      </c>
      <c r="G921" s="1">
        <v>41976</v>
      </c>
      <c r="H921" t="s">
        <v>23</v>
      </c>
      <c r="I921" s="6"/>
      <c r="J921" t="s">
        <v>7780</v>
      </c>
      <c r="K921" t="s">
        <v>18695</v>
      </c>
      <c r="M921" t="s">
        <v>18694</v>
      </c>
      <c r="N921" t="s">
        <v>22</v>
      </c>
      <c r="O921" t="s">
        <v>7783</v>
      </c>
      <c r="P921" t="s">
        <v>28</v>
      </c>
      <c r="Q921" t="s">
        <v>7743</v>
      </c>
      <c r="R921" s="3">
        <v>112617</v>
      </c>
      <c r="S921" s="3">
        <v>112617</v>
      </c>
      <c r="T921" s="3">
        <v>112617</v>
      </c>
      <c r="U921" s="3">
        <v>778</v>
      </c>
      <c r="V921" s="3">
        <v>0</v>
      </c>
      <c r="W921" s="3">
        <v>764.52</v>
      </c>
      <c r="X921" s="3">
        <v>0</v>
      </c>
      <c r="Y921" s="3" t="s">
        <v>19473</v>
      </c>
    </row>
    <row r="922" spans="1:25" hidden="1" x14ac:dyDescent="0.2">
      <c r="A9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(1,'100629-','               1','SP_F',null)</v>
      </c>
      <c r="B922">
        <v>1</v>
      </c>
      <c r="C922" t="s">
        <v>18696</v>
      </c>
      <c r="D922" t="s">
        <v>3482</v>
      </c>
      <c r="E922" t="s">
        <v>22</v>
      </c>
      <c r="F922" s="1">
        <v>41974</v>
      </c>
      <c r="G922" s="1"/>
      <c r="H922" t="s">
        <v>23</v>
      </c>
      <c r="I922" s="6"/>
      <c r="J922" t="s">
        <v>7780</v>
      </c>
      <c r="K922" t="s">
        <v>18697</v>
      </c>
      <c r="M922" t="s">
        <v>3482</v>
      </c>
      <c r="N922" t="s">
        <v>22</v>
      </c>
      <c r="O922" t="s">
        <v>7783</v>
      </c>
      <c r="P922" t="s">
        <v>28</v>
      </c>
      <c r="Q922" t="s">
        <v>7743</v>
      </c>
      <c r="R922" s="3">
        <v>148798</v>
      </c>
      <c r="S922" s="3">
        <v>148798</v>
      </c>
      <c r="T922" s="3">
        <v>148798</v>
      </c>
      <c r="U922" s="3">
        <v>995</v>
      </c>
      <c r="V922" s="3">
        <v>0</v>
      </c>
      <c r="W922" s="3">
        <v>668.2</v>
      </c>
      <c r="X922" s="3">
        <v>0</v>
      </c>
      <c r="Y922" s="3" t="s">
        <v>19473</v>
      </c>
    </row>
    <row r="923" spans="1:25" hidden="1" x14ac:dyDescent="0.2">
      <c r="A9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(1,'100631-','               1','SP_F',null)</v>
      </c>
      <c r="B923">
        <v>1</v>
      </c>
      <c r="C923" t="s">
        <v>18698</v>
      </c>
      <c r="D923" t="s">
        <v>18699</v>
      </c>
      <c r="E923" t="s">
        <v>22</v>
      </c>
      <c r="F923" s="1">
        <v>41974</v>
      </c>
      <c r="G923" s="1"/>
      <c r="H923" t="s">
        <v>23</v>
      </c>
      <c r="I923" s="6"/>
      <c r="J923" t="s">
        <v>7780</v>
      </c>
      <c r="K923" t="s">
        <v>18700</v>
      </c>
      <c r="M923" t="s">
        <v>18699</v>
      </c>
      <c r="N923" t="s">
        <v>22</v>
      </c>
      <c r="O923" t="s">
        <v>7783</v>
      </c>
      <c r="P923" t="s">
        <v>28</v>
      </c>
      <c r="Q923" t="s">
        <v>7743</v>
      </c>
      <c r="R923" s="3">
        <v>2052822</v>
      </c>
      <c r="S923" s="3">
        <v>2052822</v>
      </c>
      <c r="T923" s="3">
        <v>2844024</v>
      </c>
      <c r="U923" s="3">
        <v>9523</v>
      </c>
      <c r="V923" s="3">
        <v>2505.15</v>
      </c>
      <c r="W923" s="3">
        <v>13326.22</v>
      </c>
      <c r="X923" s="3">
        <v>0</v>
      </c>
      <c r="Y923" s="3" t="s">
        <v>19473</v>
      </c>
    </row>
    <row r="924" spans="1:25" hidden="1" x14ac:dyDescent="0.2">
      <c r="A9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(1,'100632-','               1','SP_F',null)</v>
      </c>
      <c r="B924">
        <v>1</v>
      </c>
      <c r="C924" t="s">
        <v>18701</v>
      </c>
      <c r="D924" t="s">
        <v>18702</v>
      </c>
      <c r="E924" t="s">
        <v>22</v>
      </c>
      <c r="F924" s="1">
        <v>41974</v>
      </c>
      <c r="G924" s="1"/>
      <c r="H924" t="s">
        <v>23</v>
      </c>
      <c r="I924" s="6"/>
      <c r="J924" t="s">
        <v>7780</v>
      </c>
      <c r="K924" t="s">
        <v>18703</v>
      </c>
      <c r="M924" t="s">
        <v>18702</v>
      </c>
      <c r="N924" t="s">
        <v>22</v>
      </c>
      <c r="O924" t="s">
        <v>7783</v>
      </c>
      <c r="P924" t="s">
        <v>28</v>
      </c>
      <c r="Q924" t="s">
        <v>7743</v>
      </c>
      <c r="R924" s="3">
        <v>488027</v>
      </c>
      <c r="S924" s="3">
        <v>488027</v>
      </c>
      <c r="T924" s="3">
        <v>488027</v>
      </c>
      <c r="U924" s="3">
        <v>3449</v>
      </c>
      <c r="V924" s="3">
        <v>1299.07</v>
      </c>
      <c r="W924" s="3">
        <v>3362.75</v>
      </c>
      <c r="X924" s="3">
        <v>0</v>
      </c>
      <c r="Y924" s="3" t="s">
        <v>19473</v>
      </c>
    </row>
    <row r="925" spans="1:25" hidden="1" x14ac:dyDescent="0.2">
      <c r="A9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(1,'100639-','               1','SP_F',null)</v>
      </c>
      <c r="B925">
        <v>1</v>
      </c>
      <c r="C925" t="s">
        <v>18704</v>
      </c>
      <c r="D925" t="s">
        <v>18705</v>
      </c>
      <c r="E925" t="s">
        <v>22</v>
      </c>
      <c r="F925" s="1">
        <v>41974</v>
      </c>
      <c r="G925" s="1">
        <v>41977</v>
      </c>
      <c r="H925" t="s">
        <v>23</v>
      </c>
      <c r="I925" s="6"/>
      <c r="J925" t="s">
        <v>7780</v>
      </c>
      <c r="K925" t="s">
        <v>18706</v>
      </c>
      <c r="M925" t="s">
        <v>18705</v>
      </c>
      <c r="N925" t="s">
        <v>22</v>
      </c>
      <c r="O925" t="s">
        <v>7783</v>
      </c>
      <c r="P925" t="s">
        <v>28</v>
      </c>
      <c r="Q925" t="s">
        <v>7743</v>
      </c>
      <c r="R925" s="3">
        <v>0</v>
      </c>
      <c r="S925" s="3">
        <v>0</v>
      </c>
      <c r="T925" s="3">
        <v>124281</v>
      </c>
      <c r="U925" s="3">
        <v>0</v>
      </c>
      <c r="V925" s="3">
        <v>55.53</v>
      </c>
      <c r="W925" s="3">
        <v>788.06</v>
      </c>
      <c r="X925" s="3">
        <v>0</v>
      </c>
      <c r="Y925" s="3" t="s">
        <v>19473</v>
      </c>
    </row>
    <row r="926" spans="1:25" hidden="1" x14ac:dyDescent="0.2">
      <c r="A9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(1,'100640-','               1','SP_F',null)</v>
      </c>
      <c r="B926">
        <v>1</v>
      </c>
      <c r="C926" t="s">
        <v>18707</v>
      </c>
      <c r="D926" t="s">
        <v>18708</v>
      </c>
      <c r="E926" t="s">
        <v>22</v>
      </c>
      <c r="F926" s="1">
        <v>41974</v>
      </c>
      <c r="G926" s="1"/>
      <c r="H926" t="s">
        <v>23</v>
      </c>
      <c r="I926" s="6"/>
      <c r="J926" t="s">
        <v>7780</v>
      </c>
      <c r="K926" t="s">
        <v>18709</v>
      </c>
      <c r="M926" t="s">
        <v>18708</v>
      </c>
      <c r="N926" t="s">
        <v>22</v>
      </c>
      <c r="O926" t="s">
        <v>7783</v>
      </c>
      <c r="P926" t="s">
        <v>28</v>
      </c>
      <c r="Q926" t="s">
        <v>7743</v>
      </c>
      <c r="R926" s="3">
        <v>377952</v>
      </c>
      <c r="S926" s="3">
        <v>377952</v>
      </c>
      <c r="T926" s="3">
        <v>474726</v>
      </c>
      <c r="U926" s="3">
        <v>2251</v>
      </c>
      <c r="V926" s="3">
        <v>1580.49</v>
      </c>
      <c r="W926" s="3">
        <v>4450.72</v>
      </c>
      <c r="X926" s="3">
        <v>0</v>
      </c>
      <c r="Y926" s="3" t="s">
        <v>19473</v>
      </c>
    </row>
    <row r="927" spans="1:25" hidden="1" x14ac:dyDescent="0.2">
      <c r="A9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(1,'100641-','               1','SP_F',null)</v>
      </c>
      <c r="B927">
        <v>1</v>
      </c>
      <c r="C927" t="s">
        <v>18710</v>
      </c>
      <c r="D927" t="s">
        <v>18711</v>
      </c>
      <c r="E927" t="s">
        <v>22</v>
      </c>
      <c r="F927" s="1">
        <v>41974</v>
      </c>
      <c r="G927" s="1">
        <v>41978</v>
      </c>
      <c r="H927" t="s">
        <v>23</v>
      </c>
      <c r="I927" s="6"/>
      <c r="J927" t="s">
        <v>7780</v>
      </c>
      <c r="K927" t="s">
        <v>18712</v>
      </c>
      <c r="M927" t="s">
        <v>18711</v>
      </c>
      <c r="N927" t="s">
        <v>22</v>
      </c>
      <c r="O927" t="s">
        <v>7783</v>
      </c>
      <c r="P927" t="s">
        <v>28</v>
      </c>
      <c r="Q927" t="s">
        <v>7743</v>
      </c>
      <c r="R927" s="3">
        <v>0</v>
      </c>
      <c r="S927" s="3">
        <v>0</v>
      </c>
      <c r="T927" s="3">
        <v>127788.08</v>
      </c>
      <c r="U927" s="3">
        <v>0</v>
      </c>
      <c r="V927" s="3">
        <v>571.52</v>
      </c>
      <c r="W927" s="3">
        <v>906.01</v>
      </c>
      <c r="X927" s="3">
        <v>0</v>
      </c>
      <c r="Y927" s="3" t="s">
        <v>19473</v>
      </c>
    </row>
    <row r="928" spans="1:25" hidden="1" x14ac:dyDescent="0.2">
      <c r="A9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(1,'100643-','               1','SP_F',null)</v>
      </c>
      <c r="B928">
        <v>1</v>
      </c>
      <c r="C928" t="s">
        <v>18713</v>
      </c>
      <c r="D928" t="s">
        <v>18714</v>
      </c>
      <c r="E928" t="s">
        <v>22</v>
      </c>
      <c r="F928" s="1">
        <v>41974</v>
      </c>
      <c r="G928" s="1">
        <v>41983</v>
      </c>
      <c r="H928" t="s">
        <v>23</v>
      </c>
      <c r="I928" s="6"/>
      <c r="J928" t="s">
        <v>7780</v>
      </c>
      <c r="K928" t="s">
        <v>18715</v>
      </c>
      <c r="M928" t="s">
        <v>18714</v>
      </c>
      <c r="N928" t="s">
        <v>22</v>
      </c>
      <c r="O928" t="s">
        <v>7783</v>
      </c>
      <c r="P928" t="s">
        <v>28</v>
      </c>
      <c r="Q928" t="s">
        <v>7743</v>
      </c>
      <c r="R928" s="3">
        <v>0</v>
      </c>
      <c r="S928" s="3">
        <v>0</v>
      </c>
      <c r="T928" s="3">
        <v>34437.5</v>
      </c>
      <c r="U928" s="3">
        <v>0</v>
      </c>
      <c r="V928" s="3">
        <v>0</v>
      </c>
      <c r="W928" s="3">
        <v>232.79</v>
      </c>
      <c r="X928" s="3">
        <v>0</v>
      </c>
      <c r="Y928" s="3" t="s">
        <v>19473</v>
      </c>
    </row>
    <row r="929" spans="1:25" hidden="1" x14ac:dyDescent="0.2">
      <c r="A9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(1,'100664-','               1','SP_F',null)</v>
      </c>
      <c r="B929">
        <v>1</v>
      </c>
      <c r="C929" t="s">
        <v>18716</v>
      </c>
      <c r="D929" t="s">
        <v>3572</v>
      </c>
      <c r="E929" t="s">
        <v>22</v>
      </c>
      <c r="F929" s="1">
        <v>41974</v>
      </c>
      <c r="G929" s="1">
        <v>41981</v>
      </c>
      <c r="H929" t="s">
        <v>23</v>
      </c>
      <c r="I929" s="6"/>
      <c r="J929" t="s">
        <v>7780</v>
      </c>
      <c r="K929" t="s">
        <v>18717</v>
      </c>
      <c r="M929" t="s">
        <v>3572</v>
      </c>
      <c r="N929" t="s">
        <v>22</v>
      </c>
      <c r="O929" t="s">
        <v>7783</v>
      </c>
      <c r="P929" t="s">
        <v>28</v>
      </c>
      <c r="Q929" t="s">
        <v>7743</v>
      </c>
      <c r="R929" s="3">
        <v>0</v>
      </c>
      <c r="S929" s="3">
        <v>0</v>
      </c>
      <c r="T929" s="3">
        <v>40612.5</v>
      </c>
      <c r="U929" s="3">
        <v>0</v>
      </c>
      <c r="V929" s="3">
        <v>0</v>
      </c>
      <c r="W929" s="3">
        <v>277.7</v>
      </c>
      <c r="X929" s="3">
        <v>0</v>
      </c>
      <c r="Y929" s="3" t="s">
        <v>19473</v>
      </c>
    </row>
    <row r="930" spans="1:25" hidden="1" x14ac:dyDescent="0.2">
      <c r="A9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(1,'100666-','               1','SP_F',null)</v>
      </c>
      <c r="B930">
        <v>1</v>
      </c>
      <c r="C930" t="s">
        <v>18718</v>
      </c>
      <c r="D930" t="s">
        <v>18719</v>
      </c>
      <c r="E930" t="s">
        <v>22</v>
      </c>
      <c r="F930" s="1">
        <v>41974</v>
      </c>
      <c r="G930" s="1">
        <v>41984</v>
      </c>
      <c r="H930" t="s">
        <v>23</v>
      </c>
      <c r="I930" s="6"/>
      <c r="J930" t="s">
        <v>7780</v>
      </c>
      <c r="K930" t="s">
        <v>18720</v>
      </c>
      <c r="M930" t="s">
        <v>18719</v>
      </c>
      <c r="N930" t="s">
        <v>22</v>
      </c>
      <c r="O930" t="s">
        <v>7783</v>
      </c>
      <c r="P930" t="s">
        <v>28</v>
      </c>
      <c r="Q930" t="s">
        <v>7743</v>
      </c>
      <c r="R930" s="3">
        <v>0</v>
      </c>
      <c r="S930" s="3">
        <v>0</v>
      </c>
      <c r="T930" s="3">
        <v>113820</v>
      </c>
      <c r="U930" s="3">
        <v>0</v>
      </c>
      <c r="V930" s="3">
        <v>-9696.77</v>
      </c>
      <c r="W930" s="3">
        <v>762.33</v>
      </c>
      <c r="X930" s="3">
        <v>762.33</v>
      </c>
      <c r="Y930" s="3" t="s">
        <v>19473</v>
      </c>
    </row>
    <row r="931" spans="1:25" hidden="1" x14ac:dyDescent="0.2">
      <c r="A9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(1,'100667-','               1','SP_F',null)</v>
      </c>
      <c r="B931">
        <v>1</v>
      </c>
      <c r="C931" t="s">
        <v>18721</v>
      </c>
      <c r="D931" t="s">
        <v>18722</v>
      </c>
      <c r="E931" t="s">
        <v>22</v>
      </c>
      <c r="F931" s="1">
        <v>41974</v>
      </c>
      <c r="G931" s="1">
        <v>41983</v>
      </c>
      <c r="H931" t="s">
        <v>23</v>
      </c>
      <c r="I931" s="6"/>
      <c r="J931" t="s">
        <v>7780</v>
      </c>
      <c r="K931" t="s">
        <v>18723</v>
      </c>
      <c r="M931" t="s">
        <v>18722</v>
      </c>
      <c r="N931" t="s">
        <v>22</v>
      </c>
      <c r="O931" t="s">
        <v>7783</v>
      </c>
      <c r="P931" t="s">
        <v>28</v>
      </c>
      <c r="Q931" t="s">
        <v>7743</v>
      </c>
      <c r="R931" s="3">
        <v>0</v>
      </c>
      <c r="S931" s="3">
        <v>0</v>
      </c>
      <c r="T931" s="3">
        <v>76522.5</v>
      </c>
      <c r="U931" s="3">
        <v>0</v>
      </c>
      <c r="V931" s="3">
        <v>0</v>
      </c>
      <c r="W931" s="3">
        <v>564.17999999999995</v>
      </c>
      <c r="X931" s="3">
        <v>0</v>
      </c>
      <c r="Y931" s="3" t="s">
        <v>19473</v>
      </c>
    </row>
    <row r="932" spans="1:25" hidden="1" x14ac:dyDescent="0.2">
      <c r="A9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(1,'100670-','               1','SP_F',null)</v>
      </c>
      <c r="B932">
        <v>1</v>
      </c>
      <c r="C932" t="s">
        <v>18724</v>
      </c>
      <c r="D932" t="s">
        <v>18725</v>
      </c>
      <c r="E932" t="s">
        <v>22</v>
      </c>
      <c r="F932" s="1">
        <v>41974</v>
      </c>
      <c r="G932" s="1">
        <v>41982</v>
      </c>
      <c r="H932" t="s">
        <v>23</v>
      </c>
      <c r="I932" s="6"/>
      <c r="J932" t="s">
        <v>7780</v>
      </c>
      <c r="K932" t="s">
        <v>18726</v>
      </c>
      <c r="M932" t="s">
        <v>18725</v>
      </c>
      <c r="N932" t="s">
        <v>22</v>
      </c>
      <c r="O932" t="s">
        <v>7783</v>
      </c>
      <c r="P932" t="s">
        <v>28</v>
      </c>
      <c r="Q932" t="s">
        <v>7743</v>
      </c>
      <c r="R932" s="3">
        <v>0</v>
      </c>
      <c r="S932" s="3">
        <v>0</v>
      </c>
      <c r="T932" s="3">
        <v>291972</v>
      </c>
      <c r="U932" s="3">
        <v>0</v>
      </c>
      <c r="V932" s="3">
        <v>354.61</v>
      </c>
      <c r="W932" s="3">
        <v>2056.96</v>
      </c>
      <c r="X932" s="3">
        <v>0</v>
      </c>
      <c r="Y932" s="3" t="s">
        <v>19473</v>
      </c>
    </row>
    <row r="933" spans="1:25" hidden="1" x14ac:dyDescent="0.2">
      <c r="A9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(1,'100679-','               1','SP_F',null)</v>
      </c>
      <c r="B933">
        <v>1</v>
      </c>
      <c r="C933" t="s">
        <v>18730</v>
      </c>
      <c r="D933" t="s">
        <v>9513</v>
      </c>
      <c r="E933" t="s">
        <v>22</v>
      </c>
      <c r="F933" s="1">
        <v>41974</v>
      </c>
      <c r="G933" s="1">
        <v>41981</v>
      </c>
      <c r="H933" t="s">
        <v>23</v>
      </c>
      <c r="I933" s="6"/>
      <c r="J933" t="s">
        <v>7780</v>
      </c>
      <c r="K933" t="s">
        <v>18731</v>
      </c>
      <c r="M933" t="s">
        <v>9513</v>
      </c>
      <c r="N933" t="s">
        <v>22</v>
      </c>
      <c r="O933" t="s">
        <v>7783</v>
      </c>
      <c r="P933" t="s">
        <v>28</v>
      </c>
      <c r="Q933" t="s">
        <v>7743</v>
      </c>
      <c r="R933" s="3">
        <v>0</v>
      </c>
      <c r="S933" s="3">
        <v>0</v>
      </c>
      <c r="T933" s="3">
        <v>48539.199999999997</v>
      </c>
      <c r="U933" s="3">
        <v>0</v>
      </c>
      <c r="V933" s="3">
        <v>461.73</v>
      </c>
      <c r="W933" s="3">
        <v>2206.5100000000002</v>
      </c>
      <c r="X933" s="3">
        <v>0</v>
      </c>
      <c r="Y933" s="3" t="s">
        <v>19473</v>
      </c>
    </row>
    <row r="934" spans="1:25" hidden="1" x14ac:dyDescent="0.2">
      <c r="A9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(1,'100681-','               1','SP_F',null)</v>
      </c>
      <c r="B934">
        <v>1</v>
      </c>
      <c r="C934" t="s">
        <v>18732</v>
      </c>
      <c r="D934" t="s">
        <v>18733</v>
      </c>
      <c r="E934" t="s">
        <v>22</v>
      </c>
      <c r="F934" s="1">
        <v>41974</v>
      </c>
      <c r="G934" s="1">
        <v>41996</v>
      </c>
      <c r="H934" t="s">
        <v>23</v>
      </c>
      <c r="I934" s="6"/>
      <c r="J934" t="s">
        <v>7780</v>
      </c>
      <c r="K934" t="s">
        <v>18734</v>
      </c>
      <c r="M934" t="s">
        <v>18733</v>
      </c>
      <c r="N934" t="s">
        <v>22</v>
      </c>
      <c r="O934" t="s">
        <v>7783</v>
      </c>
      <c r="P934" t="s">
        <v>28</v>
      </c>
      <c r="Q934" t="s">
        <v>7743</v>
      </c>
      <c r="R934" s="3">
        <v>0</v>
      </c>
      <c r="S934" s="3">
        <v>0</v>
      </c>
      <c r="T934" s="3">
        <v>50440</v>
      </c>
      <c r="U934" s="3">
        <v>0</v>
      </c>
      <c r="V934" s="3">
        <v>0</v>
      </c>
      <c r="W934" s="3">
        <v>453.41</v>
      </c>
      <c r="X934" s="3">
        <v>0</v>
      </c>
      <c r="Y934" s="3" t="s">
        <v>19473</v>
      </c>
    </row>
    <row r="935" spans="1:25" hidden="1" x14ac:dyDescent="0.2">
      <c r="A9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(1,'100682-','               1','SP_F',null)</v>
      </c>
      <c r="B935">
        <v>1</v>
      </c>
      <c r="C935" t="s">
        <v>18735</v>
      </c>
      <c r="D935" t="s">
        <v>18736</v>
      </c>
      <c r="E935" t="s">
        <v>22</v>
      </c>
      <c r="F935" s="1">
        <v>41974</v>
      </c>
      <c r="G935" s="1">
        <v>42017</v>
      </c>
      <c r="H935" t="s">
        <v>23</v>
      </c>
      <c r="I935" s="6"/>
      <c r="J935" t="s">
        <v>7780</v>
      </c>
      <c r="K935" t="s">
        <v>18737</v>
      </c>
      <c r="M935" t="s">
        <v>18736</v>
      </c>
      <c r="N935" t="s">
        <v>22</v>
      </c>
      <c r="O935" t="s">
        <v>7783</v>
      </c>
      <c r="P935" t="s">
        <v>28</v>
      </c>
      <c r="Q935" t="s">
        <v>7743</v>
      </c>
      <c r="R935" s="3">
        <v>0</v>
      </c>
      <c r="S935" s="3">
        <v>0</v>
      </c>
      <c r="T935" s="3">
        <v>132790</v>
      </c>
      <c r="U935" s="3">
        <v>0</v>
      </c>
      <c r="V935" s="3">
        <v>368.52</v>
      </c>
      <c r="W935" s="3">
        <v>944.28</v>
      </c>
      <c r="X935" s="3">
        <v>0</v>
      </c>
      <c r="Y935" s="3" t="s">
        <v>19473</v>
      </c>
    </row>
    <row r="936" spans="1:25" hidden="1" x14ac:dyDescent="0.2">
      <c r="A9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(1,'100683-','               1','SP_F',null)</v>
      </c>
      <c r="B936">
        <v>1</v>
      </c>
      <c r="C936" t="s">
        <v>18738</v>
      </c>
      <c r="D936" t="s">
        <v>217</v>
      </c>
      <c r="E936" t="s">
        <v>22</v>
      </c>
      <c r="F936" s="1">
        <v>41974</v>
      </c>
      <c r="G936" s="1">
        <v>42005</v>
      </c>
      <c r="H936" t="s">
        <v>23</v>
      </c>
      <c r="I936" s="6"/>
      <c r="J936" t="s">
        <v>7780</v>
      </c>
      <c r="K936" t="s">
        <v>18739</v>
      </c>
      <c r="M936" t="s">
        <v>217</v>
      </c>
      <c r="N936" t="s">
        <v>22</v>
      </c>
      <c r="O936" t="s">
        <v>7783</v>
      </c>
      <c r="P936" t="s">
        <v>28</v>
      </c>
      <c r="Q936" t="s">
        <v>7743</v>
      </c>
      <c r="R936" s="3">
        <v>0</v>
      </c>
      <c r="S936" s="3">
        <v>0</v>
      </c>
      <c r="T936" s="3">
        <v>153425</v>
      </c>
      <c r="U936" s="3">
        <v>0</v>
      </c>
      <c r="V936" s="3">
        <v>0</v>
      </c>
      <c r="W936" s="3">
        <v>716.44</v>
      </c>
      <c r="X936" s="3">
        <v>0</v>
      </c>
      <c r="Y936" s="3" t="s">
        <v>19473</v>
      </c>
    </row>
    <row r="937" spans="1:25" hidden="1" x14ac:dyDescent="0.2">
      <c r="A9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(1,'100686-','               1','SP_F',null)</v>
      </c>
      <c r="B937">
        <v>1</v>
      </c>
      <c r="C937" t="s">
        <v>18740</v>
      </c>
      <c r="D937" t="s">
        <v>18741</v>
      </c>
      <c r="E937" t="s">
        <v>22</v>
      </c>
      <c r="F937" s="1">
        <v>41974</v>
      </c>
      <c r="G937" s="1"/>
      <c r="H937" t="s">
        <v>23</v>
      </c>
      <c r="I937" s="6"/>
      <c r="J937" t="s">
        <v>7780</v>
      </c>
      <c r="K937" t="s">
        <v>18742</v>
      </c>
      <c r="M937" t="s">
        <v>18741</v>
      </c>
      <c r="N937" t="s">
        <v>22</v>
      </c>
      <c r="O937" t="s">
        <v>7783</v>
      </c>
      <c r="P937" t="s">
        <v>28</v>
      </c>
      <c r="Q937" t="s">
        <v>7743</v>
      </c>
      <c r="R937" s="3">
        <v>255000</v>
      </c>
      <c r="S937" s="3">
        <v>255000</v>
      </c>
      <c r="T937" s="3">
        <v>151142.57999999999</v>
      </c>
      <c r="U937" s="3">
        <v>0</v>
      </c>
      <c r="V937" s="3">
        <v>17.77</v>
      </c>
      <c r="W937" s="3">
        <v>1170.9000000000001</v>
      </c>
      <c r="X937" s="3">
        <v>0</v>
      </c>
      <c r="Y937" s="3" t="s">
        <v>19473</v>
      </c>
    </row>
    <row r="938" spans="1:25" hidden="1" x14ac:dyDescent="0.2">
      <c r="A9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(1,'100702-','               1','SP_F',null)</v>
      </c>
      <c r="B938">
        <v>1</v>
      </c>
      <c r="C938" t="s">
        <v>18743</v>
      </c>
      <c r="D938" t="s">
        <v>2821</v>
      </c>
      <c r="E938" t="s">
        <v>22</v>
      </c>
      <c r="F938" s="1">
        <v>41974</v>
      </c>
      <c r="G938" s="1">
        <v>42005</v>
      </c>
      <c r="H938" t="s">
        <v>23</v>
      </c>
      <c r="I938" s="6"/>
      <c r="J938" t="s">
        <v>7780</v>
      </c>
      <c r="K938" t="s">
        <v>18744</v>
      </c>
      <c r="M938" t="s">
        <v>2821</v>
      </c>
      <c r="N938" t="s">
        <v>22</v>
      </c>
      <c r="O938" t="s">
        <v>7783</v>
      </c>
      <c r="P938" t="s">
        <v>28</v>
      </c>
      <c r="Q938" t="s">
        <v>7743</v>
      </c>
      <c r="R938" s="3">
        <v>0</v>
      </c>
      <c r="S938" s="3">
        <v>0</v>
      </c>
      <c r="T938" s="3">
        <v>80750</v>
      </c>
      <c r="U938" s="3">
        <v>0</v>
      </c>
      <c r="V938" s="3">
        <v>0</v>
      </c>
      <c r="W938" s="3">
        <v>582.66999999999996</v>
      </c>
      <c r="X938" s="3">
        <v>0</v>
      </c>
      <c r="Y938" s="3" t="s">
        <v>19473</v>
      </c>
    </row>
    <row r="939" spans="1:25" hidden="1" x14ac:dyDescent="0.2">
      <c r="A9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(1,'100703-','               1','SP_F',null)</v>
      </c>
      <c r="B939">
        <v>1</v>
      </c>
      <c r="C939" t="s">
        <v>18745</v>
      </c>
      <c r="D939" t="s">
        <v>18746</v>
      </c>
      <c r="E939" t="s">
        <v>22</v>
      </c>
      <c r="F939" s="1">
        <v>41974</v>
      </c>
      <c r="G939" s="1">
        <v>42004</v>
      </c>
      <c r="H939" t="s">
        <v>23</v>
      </c>
      <c r="I939" s="6"/>
      <c r="J939" t="s">
        <v>7780</v>
      </c>
      <c r="K939" t="s">
        <v>18747</v>
      </c>
      <c r="M939" t="s">
        <v>18746</v>
      </c>
      <c r="N939" t="s">
        <v>22</v>
      </c>
      <c r="O939" t="s">
        <v>7783</v>
      </c>
      <c r="P939" t="s">
        <v>28</v>
      </c>
      <c r="Q939" t="s">
        <v>7743</v>
      </c>
      <c r="R939" s="3">
        <v>0</v>
      </c>
      <c r="S939" s="3">
        <v>0</v>
      </c>
      <c r="T939" s="3">
        <v>51187.5</v>
      </c>
      <c r="U939" s="3">
        <v>0</v>
      </c>
      <c r="V939" s="3">
        <v>0</v>
      </c>
      <c r="W939" s="3">
        <v>1019.82</v>
      </c>
      <c r="X939" s="3">
        <v>0</v>
      </c>
      <c r="Y939" s="3" t="s">
        <v>19473</v>
      </c>
    </row>
    <row r="940" spans="1:25" hidden="1" x14ac:dyDescent="0.2">
      <c r="A9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(1,'100704-','               1','SP_F',null)</v>
      </c>
      <c r="B940">
        <v>1</v>
      </c>
      <c r="C940" t="s">
        <v>18748</v>
      </c>
      <c r="D940" t="s">
        <v>18749</v>
      </c>
      <c r="E940" t="s">
        <v>22</v>
      </c>
      <c r="F940" s="1">
        <v>41974</v>
      </c>
      <c r="G940" s="1">
        <v>41982</v>
      </c>
      <c r="H940" t="s">
        <v>23</v>
      </c>
      <c r="I940" s="6"/>
      <c r="J940" t="s">
        <v>7780</v>
      </c>
      <c r="K940" t="s">
        <v>18750</v>
      </c>
      <c r="M940" t="s">
        <v>18749</v>
      </c>
      <c r="N940" t="s">
        <v>22</v>
      </c>
      <c r="O940" t="s">
        <v>7783</v>
      </c>
      <c r="P940" t="s">
        <v>28</v>
      </c>
      <c r="Q940" t="s">
        <v>7743</v>
      </c>
      <c r="R940" s="3">
        <v>0</v>
      </c>
      <c r="S940" s="3">
        <v>0</v>
      </c>
      <c r="T940" s="3">
        <v>49400</v>
      </c>
      <c r="U940" s="3">
        <v>0</v>
      </c>
      <c r="V940" s="3">
        <v>0</v>
      </c>
      <c r="W940" s="3">
        <v>314.20999999999998</v>
      </c>
      <c r="X940" s="3">
        <v>0</v>
      </c>
      <c r="Y940" s="3" t="s">
        <v>19473</v>
      </c>
    </row>
    <row r="941" spans="1:25" hidden="1" x14ac:dyDescent="0.2">
      <c r="A9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(1,'100709-','               1','SP_F',null)</v>
      </c>
      <c r="B941">
        <v>1</v>
      </c>
      <c r="C941" t="s">
        <v>18754</v>
      </c>
      <c r="D941" t="s">
        <v>18755</v>
      </c>
      <c r="E941" t="s">
        <v>22</v>
      </c>
      <c r="F941" s="1">
        <v>41974</v>
      </c>
      <c r="G941" s="1"/>
      <c r="H941" t="s">
        <v>23</v>
      </c>
      <c r="I941" s="6"/>
      <c r="J941" t="s">
        <v>7780</v>
      </c>
      <c r="K941" t="s">
        <v>18756</v>
      </c>
      <c r="M941" t="s">
        <v>18755</v>
      </c>
      <c r="N941" t="s">
        <v>22</v>
      </c>
      <c r="O941" t="s">
        <v>7783</v>
      </c>
      <c r="P941" t="s">
        <v>28</v>
      </c>
      <c r="Q941" t="s">
        <v>7743</v>
      </c>
      <c r="R941" s="3">
        <v>132664</v>
      </c>
      <c r="S941" s="3">
        <v>132664</v>
      </c>
      <c r="T941" s="3">
        <v>132664</v>
      </c>
      <c r="U941" s="3">
        <v>974</v>
      </c>
      <c r="V941" s="3">
        <v>0</v>
      </c>
      <c r="W941" s="3">
        <v>1640.63</v>
      </c>
      <c r="X941" s="3">
        <v>0</v>
      </c>
      <c r="Y941" s="3" t="s">
        <v>19473</v>
      </c>
    </row>
    <row r="942" spans="1:25" hidden="1" x14ac:dyDescent="0.2">
      <c r="A9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(1,'100711-','               1','SP_F',null)</v>
      </c>
      <c r="B942">
        <v>1</v>
      </c>
      <c r="C942" t="s">
        <v>18757</v>
      </c>
      <c r="D942" t="s">
        <v>18758</v>
      </c>
      <c r="E942" t="s">
        <v>22</v>
      </c>
      <c r="F942" s="1">
        <v>41974</v>
      </c>
      <c r="G942" s="1"/>
      <c r="H942" t="s">
        <v>23</v>
      </c>
      <c r="I942" s="6"/>
      <c r="J942" t="s">
        <v>7780</v>
      </c>
      <c r="K942" t="s">
        <v>18759</v>
      </c>
      <c r="M942" t="s">
        <v>18758</v>
      </c>
      <c r="N942" t="s">
        <v>22</v>
      </c>
      <c r="O942" t="s">
        <v>7783</v>
      </c>
      <c r="P942" t="s">
        <v>28</v>
      </c>
      <c r="Q942" t="s">
        <v>7743</v>
      </c>
      <c r="R942" s="3">
        <v>516880</v>
      </c>
      <c r="S942" s="3">
        <v>516880</v>
      </c>
      <c r="T942" s="3">
        <v>195416</v>
      </c>
      <c r="U942" s="3">
        <v>3742</v>
      </c>
      <c r="V942" s="3">
        <v>0</v>
      </c>
      <c r="W942" s="3">
        <v>1394.93</v>
      </c>
      <c r="X942" s="3">
        <v>0</v>
      </c>
      <c r="Y942" s="3" t="s">
        <v>19473</v>
      </c>
    </row>
    <row r="943" spans="1:25" hidden="1" x14ac:dyDescent="0.2">
      <c r="A9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(1,'100717-','            1.00','SP_F',null)</v>
      </c>
      <c r="B943">
        <v>1</v>
      </c>
      <c r="C943" t="s">
        <v>18760</v>
      </c>
      <c r="D943" t="s">
        <v>18761</v>
      </c>
      <c r="E943" t="s">
        <v>22</v>
      </c>
      <c r="F943" s="1">
        <v>41974</v>
      </c>
      <c r="G943" s="1">
        <v>41983</v>
      </c>
      <c r="H943" t="s">
        <v>10037</v>
      </c>
      <c r="I943" s="6"/>
      <c r="J943" t="s">
        <v>7780</v>
      </c>
      <c r="K943" t="s">
        <v>18762</v>
      </c>
      <c r="M943" t="s">
        <v>18761</v>
      </c>
      <c r="N943" t="s">
        <v>22</v>
      </c>
      <c r="O943" t="s">
        <v>7783</v>
      </c>
      <c r="P943" t="s">
        <v>28</v>
      </c>
      <c r="Q943" t="s">
        <v>7743</v>
      </c>
      <c r="R943" s="3">
        <v>0</v>
      </c>
      <c r="S943" s="3">
        <v>0</v>
      </c>
      <c r="T943" s="3">
        <v>118299.06</v>
      </c>
      <c r="U943" s="3">
        <v>0</v>
      </c>
      <c r="V943" s="3">
        <v>12.47</v>
      </c>
      <c r="W943" s="3">
        <v>854.93</v>
      </c>
      <c r="X943" s="3">
        <v>0</v>
      </c>
      <c r="Y943" s="3" t="s">
        <v>19473</v>
      </c>
    </row>
    <row r="944" spans="1:25" hidden="1" x14ac:dyDescent="0.2">
      <c r="A9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(1,'100728-','               1','SP_F',null)</v>
      </c>
      <c r="B944">
        <v>1</v>
      </c>
      <c r="C944" t="s">
        <v>18763</v>
      </c>
      <c r="D944" t="s">
        <v>18764</v>
      </c>
      <c r="E944" t="s">
        <v>22</v>
      </c>
      <c r="F944" s="1">
        <v>41974</v>
      </c>
      <c r="G944" s="1"/>
      <c r="H944" t="s">
        <v>23</v>
      </c>
      <c r="I944" s="6"/>
      <c r="J944" t="s">
        <v>7780</v>
      </c>
      <c r="K944" t="s">
        <v>18765</v>
      </c>
      <c r="M944" t="s">
        <v>18764</v>
      </c>
      <c r="N944" t="s">
        <v>22</v>
      </c>
      <c r="O944" t="s">
        <v>7783</v>
      </c>
      <c r="P944" t="s">
        <v>28</v>
      </c>
      <c r="Q944" t="s">
        <v>7743</v>
      </c>
      <c r="R944" s="3">
        <v>117261</v>
      </c>
      <c r="S944" s="3">
        <v>117261</v>
      </c>
      <c r="T944" s="3">
        <v>135037</v>
      </c>
      <c r="U944" s="3">
        <v>947</v>
      </c>
      <c r="V944" s="3">
        <v>0</v>
      </c>
      <c r="W944" s="3">
        <v>1012.43</v>
      </c>
      <c r="X944" s="3">
        <v>0</v>
      </c>
      <c r="Y944" s="3" t="s">
        <v>19473</v>
      </c>
    </row>
    <row r="945" spans="1:25" hidden="1" x14ac:dyDescent="0.2">
      <c r="A9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(1,'100746-','               1','SP_F',null)</v>
      </c>
      <c r="B945">
        <v>1</v>
      </c>
      <c r="C945" t="s">
        <v>18766</v>
      </c>
      <c r="D945" t="s">
        <v>18454</v>
      </c>
      <c r="E945" t="s">
        <v>22</v>
      </c>
      <c r="F945" s="1">
        <v>41974</v>
      </c>
      <c r="G945" s="1">
        <v>41984</v>
      </c>
      <c r="H945" t="s">
        <v>23</v>
      </c>
      <c r="I945" s="6"/>
      <c r="J945" t="s">
        <v>7780</v>
      </c>
      <c r="K945" t="s">
        <v>18767</v>
      </c>
      <c r="M945" t="s">
        <v>18454</v>
      </c>
      <c r="N945" t="s">
        <v>22</v>
      </c>
      <c r="O945" t="s">
        <v>7783</v>
      </c>
      <c r="P945" t="s">
        <v>28</v>
      </c>
      <c r="Q945" t="s">
        <v>7743</v>
      </c>
      <c r="R945" s="3">
        <v>0</v>
      </c>
      <c r="S945" s="3">
        <v>0</v>
      </c>
      <c r="T945" s="3">
        <v>82062.5</v>
      </c>
      <c r="U945" s="3">
        <v>0</v>
      </c>
      <c r="V945" s="3">
        <v>0</v>
      </c>
      <c r="W945" s="3">
        <v>1145.52</v>
      </c>
      <c r="X945" s="3">
        <v>0</v>
      </c>
      <c r="Y945" s="3" t="s">
        <v>19473</v>
      </c>
    </row>
    <row r="946" spans="1:25" hidden="1" x14ac:dyDescent="0.2">
      <c r="A9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(1,'100752-','               1','SP_F',null)</v>
      </c>
      <c r="B946">
        <v>1</v>
      </c>
      <c r="C946" t="s">
        <v>18771</v>
      </c>
      <c r="D946" t="s">
        <v>18772</v>
      </c>
      <c r="E946" t="s">
        <v>22</v>
      </c>
      <c r="F946" s="1">
        <v>41974</v>
      </c>
      <c r="G946" s="1"/>
      <c r="H946" t="s">
        <v>23</v>
      </c>
      <c r="I946" s="6"/>
      <c r="J946" t="s">
        <v>7780</v>
      </c>
      <c r="K946" t="s">
        <v>18773</v>
      </c>
      <c r="M946" t="s">
        <v>18772</v>
      </c>
      <c r="N946" t="s">
        <v>22</v>
      </c>
      <c r="O946" t="s">
        <v>7783</v>
      </c>
      <c r="P946" t="s">
        <v>28</v>
      </c>
      <c r="Q946" t="s">
        <v>7743</v>
      </c>
      <c r="R946" s="3">
        <v>322313</v>
      </c>
      <c r="S946" s="3">
        <v>322313</v>
      </c>
      <c r="T946" s="3">
        <v>322313</v>
      </c>
      <c r="U946" s="3">
        <v>2236</v>
      </c>
      <c r="V946" s="3">
        <v>596.16</v>
      </c>
      <c r="W946" s="3">
        <v>2383.6799999999998</v>
      </c>
      <c r="X946" s="3">
        <v>0</v>
      </c>
      <c r="Y946" s="3" t="s">
        <v>19473</v>
      </c>
    </row>
    <row r="947" spans="1:25" hidden="1" x14ac:dyDescent="0.2">
      <c r="A9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(1,'100756-','               1','SP_F',null)</v>
      </c>
      <c r="B947">
        <v>1</v>
      </c>
      <c r="C947" t="s">
        <v>18774</v>
      </c>
      <c r="D947" t="s">
        <v>18775</v>
      </c>
      <c r="E947" t="s">
        <v>22</v>
      </c>
      <c r="F947" s="1">
        <v>41974</v>
      </c>
      <c r="G947" s="1">
        <v>41988</v>
      </c>
      <c r="H947" t="s">
        <v>23</v>
      </c>
      <c r="I947" s="6"/>
      <c r="J947" t="s">
        <v>7780</v>
      </c>
      <c r="K947" t="s">
        <v>18776</v>
      </c>
      <c r="M947" t="s">
        <v>18775</v>
      </c>
      <c r="N947" t="s">
        <v>22</v>
      </c>
      <c r="O947" t="s">
        <v>7783</v>
      </c>
      <c r="P947" t="s">
        <v>28</v>
      </c>
      <c r="Q947" t="s">
        <v>7743</v>
      </c>
      <c r="R947" s="3">
        <v>0</v>
      </c>
      <c r="S947" s="3">
        <v>0</v>
      </c>
      <c r="T947" s="3">
        <v>95550</v>
      </c>
      <c r="U947" s="3">
        <v>0</v>
      </c>
      <c r="V947" s="3">
        <v>0</v>
      </c>
      <c r="W947" s="3">
        <v>626.63</v>
      </c>
      <c r="X947" s="3">
        <v>0</v>
      </c>
      <c r="Y947" s="3" t="s">
        <v>19473</v>
      </c>
    </row>
    <row r="948" spans="1:25" hidden="1" x14ac:dyDescent="0.2">
      <c r="A9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(1,'100759-','               1','SP_F',null)</v>
      </c>
      <c r="B948">
        <v>1</v>
      </c>
      <c r="C948" t="s">
        <v>18777</v>
      </c>
      <c r="D948" t="s">
        <v>18527</v>
      </c>
      <c r="E948" t="s">
        <v>22</v>
      </c>
      <c r="F948" s="1">
        <v>41974</v>
      </c>
      <c r="G948" s="1">
        <v>42016</v>
      </c>
      <c r="H948" t="s">
        <v>23</v>
      </c>
      <c r="I948" s="6"/>
      <c r="J948" t="s">
        <v>7780</v>
      </c>
      <c r="K948" t="s">
        <v>18778</v>
      </c>
      <c r="M948" t="s">
        <v>18527</v>
      </c>
      <c r="N948" t="s">
        <v>22</v>
      </c>
      <c r="O948" t="s">
        <v>7783</v>
      </c>
      <c r="P948" t="s">
        <v>28</v>
      </c>
      <c r="Q948" t="s">
        <v>7743</v>
      </c>
      <c r="R948" s="3">
        <v>0</v>
      </c>
      <c r="S948" s="3">
        <v>0</v>
      </c>
      <c r="T948" s="3">
        <v>38822</v>
      </c>
      <c r="U948" s="3">
        <v>0</v>
      </c>
      <c r="V948" s="3">
        <v>0</v>
      </c>
      <c r="W948" s="3">
        <v>380.14</v>
      </c>
      <c r="X948" s="3">
        <v>0</v>
      </c>
      <c r="Y948" s="3" t="s">
        <v>19473</v>
      </c>
    </row>
    <row r="949" spans="1:25" hidden="1" x14ac:dyDescent="0.2">
      <c r="A9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(1,'100760-','               1','SP_F',null)</v>
      </c>
      <c r="B949">
        <v>1</v>
      </c>
      <c r="C949" t="s">
        <v>18779</v>
      </c>
      <c r="D949" t="s">
        <v>18579</v>
      </c>
      <c r="E949" t="s">
        <v>22</v>
      </c>
      <c r="F949" s="1">
        <v>41974</v>
      </c>
      <c r="G949" s="1">
        <v>42004</v>
      </c>
      <c r="H949" t="s">
        <v>23</v>
      </c>
      <c r="I949" s="6"/>
      <c r="J949" t="s">
        <v>7780</v>
      </c>
      <c r="K949" t="s">
        <v>18780</v>
      </c>
      <c r="M949" t="s">
        <v>18579</v>
      </c>
      <c r="N949" t="s">
        <v>22</v>
      </c>
      <c r="O949" t="s">
        <v>7783</v>
      </c>
      <c r="P949" t="s">
        <v>28</v>
      </c>
      <c r="Q949" t="s">
        <v>7743</v>
      </c>
      <c r="R949" s="3">
        <v>0</v>
      </c>
      <c r="S949" s="3">
        <v>0</v>
      </c>
      <c r="T949" s="3">
        <v>346356</v>
      </c>
      <c r="U949" s="3">
        <v>0</v>
      </c>
      <c r="V949" s="3">
        <v>181.08</v>
      </c>
      <c r="W949" s="3">
        <v>1996.08</v>
      </c>
      <c r="X949" s="3">
        <v>0</v>
      </c>
      <c r="Y949" s="3" t="s">
        <v>19473</v>
      </c>
    </row>
    <row r="950" spans="1:25" hidden="1" x14ac:dyDescent="0.2">
      <c r="A9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(1,'100761-','               1','SP_F',null)</v>
      </c>
      <c r="B950">
        <v>1</v>
      </c>
      <c r="C950" t="s">
        <v>18781</v>
      </c>
      <c r="D950" t="s">
        <v>18782</v>
      </c>
      <c r="E950" t="s">
        <v>22</v>
      </c>
      <c r="F950" s="1">
        <v>41974</v>
      </c>
      <c r="G950" s="1">
        <v>41988</v>
      </c>
      <c r="H950" t="s">
        <v>23</v>
      </c>
      <c r="I950" s="6"/>
      <c r="J950" t="s">
        <v>7780</v>
      </c>
      <c r="K950" t="s">
        <v>18783</v>
      </c>
      <c r="M950" t="s">
        <v>18782</v>
      </c>
      <c r="N950" t="s">
        <v>22</v>
      </c>
      <c r="O950" t="s">
        <v>7783</v>
      </c>
      <c r="P950" t="s">
        <v>28</v>
      </c>
      <c r="Q950" t="s">
        <v>7743</v>
      </c>
      <c r="R950" s="3">
        <v>0</v>
      </c>
      <c r="S950" s="3">
        <v>0</v>
      </c>
      <c r="T950" s="3">
        <v>40560</v>
      </c>
      <c r="U950" s="3">
        <v>0</v>
      </c>
      <c r="V950" s="3">
        <v>0</v>
      </c>
      <c r="W950" s="3">
        <v>302.38</v>
      </c>
      <c r="X950" s="3">
        <v>0</v>
      </c>
      <c r="Y950" s="3" t="s">
        <v>19473</v>
      </c>
    </row>
    <row r="951" spans="1:25" hidden="1" x14ac:dyDescent="0.2">
      <c r="A9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(1,'100763-','               1','SP_F',null)</v>
      </c>
      <c r="B951">
        <v>1</v>
      </c>
      <c r="C951" t="s">
        <v>18784</v>
      </c>
      <c r="D951" t="s">
        <v>18508</v>
      </c>
      <c r="E951" t="s">
        <v>22</v>
      </c>
      <c r="F951" s="1">
        <v>41974</v>
      </c>
      <c r="G951" s="1">
        <v>42020</v>
      </c>
      <c r="H951" t="s">
        <v>23</v>
      </c>
      <c r="I951" s="6"/>
      <c r="J951" t="s">
        <v>7780</v>
      </c>
      <c r="K951" t="s">
        <v>18785</v>
      </c>
      <c r="M951" t="s">
        <v>18508</v>
      </c>
      <c r="N951" t="s">
        <v>22</v>
      </c>
      <c r="O951" t="s">
        <v>7783</v>
      </c>
      <c r="P951" t="s">
        <v>28</v>
      </c>
      <c r="Q951" t="s">
        <v>7743</v>
      </c>
      <c r="R951" s="3">
        <v>0</v>
      </c>
      <c r="S951" s="3">
        <v>0</v>
      </c>
      <c r="T951" s="3">
        <v>28320</v>
      </c>
      <c r="U951" s="3">
        <v>0</v>
      </c>
      <c r="V951" s="3">
        <v>0</v>
      </c>
      <c r="W951" s="3">
        <v>262.56</v>
      </c>
      <c r="X951" s="3">
        <v>0</v>
      </c>
      <c r="Y951" s="3" t="s">
        <v>19473</v>
      </c>
    </row>
    <row r="952" spans="1:25" hidden="1" x14ac:dyDescent="0.2">
      <c r="A9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(1,'100765-','               1','SP_F',null)</v>
      </c>
      <c r="B952">
        <v>1</v>
      </c>
      <c r="C952" t="s">
        <v>18786</v>
      </c>
      <c r="D952" t="s">
        <v>18501</v>
      </c>
      <c r="E952" t="s">
        <v>22</v>
      </c>
      <c r="F952" s="1">
        <v>41974</v>
      </c>
      <c r="G952" s="1">
        <v>42020</v>
      </c>
      <c r="H952" t="s">
        <v>23</v>
      </c>
      <c r="I952" s="6"/>
      <c r="J952" t="s">
        <v>7780</v>
      </c>
      <c r="K952" t="s">
        <v>18787</v>
      </c>
      <c r="M952" t="s">
        <v>18501</v>
      </c>
      <c r="N952" t="s">
        <v>22</v>
      </c>
      <c r="O952" t="s">
        <v>7783</v>
      </c>
      <c r="P952" t="s">
        <v>28</v>
      </c>
      <c r="Q952" t="s">
        <v>7743</v>
      </c>
      <c r="R952" s="3">
        <v>0</v>
      </c>
      <c r="S952" s="3">
        <v>0</v>
      </c>
      <c r="T952" s="3">
        <v>28025</v>
      </c>
      <c r="U952" s="3">
        <v>0</v>
      </c>
      <c r="V952" s="3">
        <v>0</v>
      </c>
      <c r="W952" s="3">
        <v>240.99</v>
      </c>
      <c r="X952" s="3">
        <v>0</v>
      </c>
      <c r="Y952" s="3" t="s">
        <v>19473</v>
      </c>
    </row>
    <row r="953" spans="1:25" hidden="1" x14ac:dyDescent="0.2">
      <c r="A9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(1,'100766-','               1','SP_F',null)</v>
      </c>
      <c r="B953">
        <v>1</v>
      </c>
      <c r="C953" t="s">
        <v>18788</v>
      </c>
      <c r="D953" t="s">
        <v>18789</v>
      </c>
      <c r="E953" t="s">
        <v>22</v>
      </c>
      <c r="F953" s="1">
        <v>41974</v>
      </c>
      <c r="G953" s="1">
        <v>42020</v>
      </c>
      <c r="H953" t="s">
        <v>23</v>
      </c>
      <c r="I953" s="6"/>
      <c r="J953" t="s">
        <v>7780</v>
      </c>
      <c r="K953" t="s">
        <v>18790</v>
      </c>
      <c r="M953" t="s">
        <v>18789</v>
      </c>
      <c r="N953" t="s">
        <v>22</v>
      </c>
      <c r="O953" t="s">
        <v>7783</v>
      </c>
      <c r="P953" t="s">
        <v>28</v>
      </c>
      <c r="Q953" t="s">
        <v>7743</v>
      </c>
      <c r="R953" s="3">
        <v>0</v>
      </c>
      <c r="S953" s="3">
        <v>0</v>
      </c>
      <c r="T953" s="3">
        <v>151470</v>
      </c>
      <c r="U953" s="3">
        <v>0</v>
      </c>
      <c r="V953" s="3">
        <v>0</v>
      </c>
      <c r="W953" s="3">
        <v>1425.42</v>
      </c>
      <c r="X953" s="3">
        <v>0</v>
      </c>
      <c r="Y953" s="3" t="s">
        <v>19473</v>
      </c>
    </row>
    <row r="954" spans="1:25" hidden="1" x14ac:dyDescent="0.2">
      <c r="A9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(1,'100769-','               1','SP_F',null)</v>
      </c>
      <c r="B954">
        <v>1</v>
      </c>
      <c r="C954" t="s">
        <v>18791</v>
      </c>
      <c r="D954" t="s">
        <v>18792</v>
      </c>
      <c r="E954" t="s">
        <v>22</v>
      </c>
      <c r="F954" s="1">
        <v>41974</v>
      </c>
      <c r="G954" s="1">
        <v>42005</v>
      </c>
      <c r="H954" t="s">
        <v>23</v>
      </c>
      <c r="I954" s="6"/>
      <c r="J954" t="s">
        <v>7780</v>
      </c>
      <c r="K954" t="s">
        <v>18793</v>
      </c>
      <c r="M954" t="s">
        <v>18792</v>
      </c>
      <c r="N954" t="s">
        <v>22</v>
      </c>
      <c r="O954" t="s">
        <v>7783</v>
      </c>
      <c r="P954" t="s">
        <v>28</v>
      </c>
      <c r="Q954" t="s">
        <v>7743</v>
      </c>
      <c r="R954" s="3">
        <v>216540</v>
      </c>
      <c r="S954" s="3">
        <v>216540</v>
      </c>
      <c r="T954" s="3">
        <v>216540</v>
      </c>
      <c r="U954" s="3">
        <v>1516</v>
      </c>
      <c r="V954" s="3">
        <v>177.14</v>
      </c>
      <c r="W954" s="3">
        <v>1560.99</v>
      </c>
      <c r="X954" s="3">
        <v>0</v>
      </c>
      <c r="Y954" s="3" t="s">
        <v>19439</v>
      </c>
    </row>
    <row r="955" spans="1:25" hidden="1" x14ac:dyDescent="0.2">
      <c r="A9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(1,'100771-','               1','SP_F',null)</v>
      </c>
      <c r="B955">
        <v>1</v>
      </c>
      <c r="C955" t="s">
        <v>18794</v>
      </c>
      <c r="D955" t="s">
        <v>18514</v>
      </c>
      <c r="E955" t="s">
        <v>22</v>
      </c>
      <c r="F955" s="1">
        <v>41974</v>
      </c>
      <c r="G955" s="1">
        <v>42020</v>
      </c>
      <c r="H955" t="s">
        <v>23</v>
      </c>
      <c r="I955" s="6"/>
      <c r="J955" t="s">
        <v>7780</v>
      </c>
      <c r="K955" t="s">
        <v>18795</v>
      </c>
      <c r="M955" t="s">
        <v>18514</v>
      </c>
      <c r="N955" t="s">
        <v>22</v>
      </c>
      <c r="O955" t="s">
        <v>7783</v>
      </c>
      <c r="P955" t="s">
        <v>28</v>
      </c>
      <c r="Q955" t="s">
        <v>7743</v>
      </c>
      <c r="R955" s="3">
        <v>0</v>
      </c>
      <c r="S955" s="3">
        <v>0</v>
      </c>
      <c r="T955" s="3">
        <v>28320</v>
      </c>
      <c r="U955" s="3">
        <v>0</v>
      </c>
      <c r="V955" s="3">
        <v>0</v>
      </c>
      <c r="W955" s="3">
        <v>262.56</v>
      </c>
      <c r="X955" s="3">
        <v>0</v>
      </c>
      <c r="Y955" s="3" t="s">
        <v>19473</v>
      </c>
    </row>
    <row r="956" spans="1:25" hidden="1" x14ac:dyDescent="0.2">
      <c r="A9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(1,'100773-','               1','SP_F',null)</v>
      </c>
      <c r="B956">
        <v>1</v>
      </c>
      <c r="C956" t="s">
        <v>18796</v>
      </c>
      <c r="D956" t="s">
        <v>18506</v>
      </c>
      <c r="E956" t="s">
        <v>22</v>
      </c>
      <c r="F956" s="1">
        <v>41974</v>
      </c>
      <c r="G956" s="1">
        <v>42020</v>
      </c>
      <c r="H956" t="s">
        <v>23</v>
      </c>
      <c r="I956" s="6"/>
      <c r="J956" t="s">
        <v>7780</v>
      </c>
      <c r="K956" t="s">
        <v>18797</v>
      </c>
      <c r="M956" t="s">
        <v>18506</v>
      </c>
      <c r="N956" t="s">
        <v>22</v>
      </c>
      <c r="O956" t="s">
        <v>7783</v>
      </c>
      <c r="P956" t="s">
        <v>28</v>
      </c>
      <c r="Q956" t="s">
        <v>7743</v>
      </c>
      <c r="R956" s="3">
        <v>0</v>
      </c>
      <c r="S956" s="3">
        <v>0</v>
      </c>
      <c r="T956" s="3">
        <v>28025</v>
      </c>
      <c r="U956" s="3">
        <v>0</v>
      </c>
      <c r="V956" s="3">
        <v>0</v>
      </c>
      <c r="W956" s="3">
        <v>240.54</v>
      </c>
      <c r="X956" s="3">
        <v>0</v>
      </c>
      <c r="Y956" s="3" t="s">
        <v>19473</v>
      </c>
    </row>
    <row r="957" spans="1:25" hidden="1" x14ac:dyDescent="0.2">
      <c r="A9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(1,'100774-','               1','SP_F',null)</v>
      </c>
      <c r="B957">
        <v>1</v>
      </c>
      <c r="C957" t="s">
        <v>18798</v>
      </c>
      <c r="D957" t="s">
        <v>18571</v>
      </c>
      <c r="E957" t="s">
        <v>22</v>
      </c>
      <c r="F957" s="1">
        <v>41974</v>
      </c>
      <c r="G957" s="1">
        <v>42020</v>
      </c>
      <c r="H957" t="s">
        <v>23</v>
      </c>
      <c r="I957" s="6"/>
      <c r="J957" t="s">
        <v>7780</v>
      </c>
      <c r="K957" t="s">
        <v>18799</v>
      </c>
      <c r="M957" t="s">
        <v>18571</v>
      </c>
      <c r="N957" t="s">
        <v>22</v>
      </c>
      <c r="O957" t="s">
        <v>7783</v>
      </c>
      <c r="P957" t="s">
        <v>28</v>
      </c>
      <c r="Q957" t="s">
        <v>7743</v>
      </c>
      <c r="R957" s="3">
        <v>0</v>
      </c>
      <c r="S957" s="3">
        <v>0</v>
      </c>
      <c r="T957" s="3">
        <v>28320</v>
      </c>
      <c r="U957" s="3">
        <v>0</v>
      </c>
      <c r="V957" s="3">
        <v>0</v>
      </c>
      <c r="W957" s="3">
        <v>259.60000000000002</v>
      </c>
      <c r="X957" s="3">
        <v>0</v>
      </c>
      <c r="Y957" s="3" t="s">
        <v>19473</v>
      </c>
    </row>
    <row r="958" spans="1:25" hidden="1" x14ac:dyDescent="0.2">
      <c r="A9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(1,'100775-','               1','SP_F',null)</v>
      </c>
      <c r="B958">
        <v>1</v>
      </c>
      <c r="C958" t="s">
        <v>18800</v>
      </c>
      <c r="D958" t="s">
        <v>18801</v>
      </c>
      <c r="E958" t="s">
        <v>22</v>
      </c>
      <c r="F958" s="1">
        <v>41974</v>
      </c>
      <c r="G958" s="1">
        <v>42020</v>
      </c>
      <c r="H958" t="s">
        <v>23</v>
      </c>
      <c r="I958" s="6"/>
      <c r="J958" t="s">
        <v>7780</v>
      </c>
      <c r="K958" t="s">
        <v>18802</v>
      </c>
      <c r="M958" t="s">
        <v>18801</v>
      </c>
      <c r="N958" t="s">
        <v>22</v>
      </c>
      <c r="O958" t="s">
        <v>7783</v>
      </c>
      <c r="P958" t="s">
        <v>28</v>
      </c>
      <c r="Q958" t="s">
        <v>7743</v>
      </c>
      <c r="R958" s="3">
        <v>0</v>
      </c>
      <c r="S958" s="3">
        <v>0</v>
      </c>
      <c r="T958" s="3">
        <v>28320</v>
      </c>
      <c r="U958" s="3">
        <v>0</v>
      </c>
      <c r="V958" s="3">
        <v>0</v>
      </c>
      <c r="W958" s="3">
        <v>259.60000000000002</v>
      </c>
      <c r="X958" s="3">
        <v>0</v>
      </c>
      <c r="Y958" s="3" t="s">
        <v>19473</v>
      </c>
    </row>
    <row r="959" spans="1:25" hidden="1" x14ac:dyDescent="0.2">
      <c r="A9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(1,'100776-','               1','SP_F',null)</v>
      </c>
      <c r="B959">
        <v>1</v>
      </c>
      <c r="C959" t="s">
        <v>18803</v>
      </c>
      <c r="D959" t="s">
        <v>18524</v>
      </c>
      <c r="E959" t="s">
        <v>22</v>
      </c>
      <c r="F959" s="1">
        <v>41974</v>
      </c>
      <c r="G959" s="1">
        <v>42020</v>
      </c>
      <c r="H959" t="s">
        <v>23</v>
      </c>
      <c r="I959" s="6"/>
      <c r="J959" t="s">
        <v>7780</v>
      </c>
      <c r="K959" t="s">
        <v>18804</v>
      </c>
      <c r="M959" t="s">
        <v>18524</v>
      </c>
      <c r="N959" t="s">
        <v>22</v>
      </c>
      <c r="O959" t="s">
        <v>7783</v>
      </c>
      <c r="P959" t="s">
        <v>28</v>
      </c>
      <c r="Q959" t="s">
        <v>7743</v>
      </c>
      <c r="R959" s="3">
        <v>0</v>
      </c>
      <c r="S959" s="3">
        <v>0</v>
      </c>
      <c r="T959" s="3">
        <v>28910</v>
      </c>
      <c r="U959" s="3">
        <v>0</v>
      </c>
      <c r="V959" s="3">
        <v>0</v>
      </c>
      <c r="W959" s="3">
        <v>287.35000000000002</v>
      </c>
      <c r="X959" s="3">
        <v>0</v>
      </c>
      <c r="Y959" s="3" t="s">
        <v>19473</v>
      </c>
    </row>
    <row r="960" spans="1:25" hidden="1" x14ac:dyDescent="0.2">
      <c r="A9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(1,'100777-','               1','SP_F',null)</v>
      </c>
      <c r="B960">
        <v>1</v>
      </c>
      <c r="C960" t="s">
        <v>18805</v>
      </c>
      <c r="D960" t="s">
        <v>18517</v>
      </c>
      <c r="E960" t="s">
        <v>22</v>
      </c>
      <c r="F960" s="1">
        <v>41974</v>
      </c>
      <c r="G960" s="1">
        <v>42020</v>
      </c>
      <c r="H960" t="s">
        <v>23</v>
      </c>
      <c r="I960" s="6"/>
      <c r="J960" t="s">
        <v>7780</v>
      </c>
      <c r="K960" t="s">
        <v>18806</v>
      </c>
      <c r="M960" t="s">
        <v>18517</v>
      </c>
      <c r="N960" t="s">
        <v>22</v>
      </c>
      <c r="O960" t="s">
        <v>7783</v>
      </c>
      <c r="P960" t="s">
        <v>28</v>
      </c>
      <c r="Q960" t="s">
        <v>7743</v>
      </c>
      <c r="R960" s="3">
        <v>0</v>
      </c>
      <c r="S960" s="3">
        <v>0</v>
      </c>
      <c r="T960" s="3">
        <v>28320</v>
      </c>
      <c r="U960" s="3">
        <v>0</v>
      </c>
      <c r="V960" s="3">
        <v>0</v>
      </c>
      <c r="W960" s="3">
        <v>259.60000000000002</v>
      </c>
      <c r="X960" s="3">
        <v>0</v>
      </c>
      <c r="Y960" s="3" t="s">
        <v>19473</v>
      </c>
    </row>
    <row r="961" spans="1:25" hidden="1" x14ac:dyDescent="0.2">
      <c r="A9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(1,'100778-','               1','SP_F',null)</v>
      </c>
      <c r="B961">
        <v>1</v>
      </c>
      <c r="C961" t="s">
        <v>18807</v>
      </c>
      <c r="D961" t="s">
        <v>18511</v>
      </c>
      <c r="E961" t="s">
        <v>22</v>
      </c>
      <c r="F961" s="1">
        <v>41974</v>
      </c>
      <c r="G961" s="1">
        <v>42020</v>
      </c>
      <c r="H961" t="s">
        <v>23</v>
      </c>
      <c r="I961" s="6"/>
      <c r="J961" t="s">
        <v>7780</v>
      </c>
      <c r="K961" t="s">
        <v>18808</v>
      </c>
      <c r="M961" t="s">
        <v>18511</v>
      </c>
      <c r="N961" t="s">
        <v>22</v>
      </c>
      <c r="O961" t="s">
        <v>7783</v>
      </c>
      <c r="P961" t="s">
        <v>28</v>
      </c>
      <c r="Q961" t="s">
        <v>7743</v>
      </c>
      <c r="R961" s="3">
        <v>0</v>
      </c>
      <c r="S961" s="3">
        <v>0</v>
      </c>
      <c r="T961" s="3">
        <v>28320</v>
      </c>
      <c r="U961" s="3">
        <v>0</v>
      </c>
      <c r="V961" s="3">
        <v>0</v>
      </c>
      <c r="W961" s="3">
        <v>259.60000000000002</v>
      </c>
      <c r="X961" s="3">
        <v>0</v>
      </c>
      <c r="Y961" s="3" t="s">
        <v>19473</v>
      </c>
    </row>
    <row r="962" spans="1:25" hidden="1" x14ac:dyDescent="0.2">
      <c r="A9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(1,'100782-','               1','SP_F',null)</v>
      </c>
      <c r="B962">
        <v>1</v>
      </c>
      <c r="C962" t="s">
        <v>18809</v>
      </c>
      <c r="D962" t="s">
        <v>18530</v>
      </c>
      <c r="E962" t="s">
        <v>22</v>
      </c>
      <c r="F962" s="1">
        <v>41974</v>
      </c>
      <c r="G962" s="1">
        <v>42020</v>
      </c>
      <c r="H962" t="s">
        <v>23</v>
      </c>
      <c r="I962" s="6"/>
      <c r="J962" t="s">
        <v>7780</v>
      </c>
      <c r="K962" t="s">
        <v>18810</v>
      </c>
      <c r="M962" t="s">
        <v>18530</v>
      </c>
      <c r="N962" t="s">
        <v>22</v>
      </c>
      <c r="O962" t="s">
        <v>7783</v>
      </c>
      <c r="P962" t="s">
        <v>28</v>
      </c>
      <c r="Q962" t="s">
        <v>7743</v>
      </c>
      <c r="R962" s="3">
        <v>0</v>
      </c>
      <c r="S962" s="3">
        <v>0</v>
      </c>
      <c r="T962" s="3">
        <v>28320</v>
      </c>
      <c r="U962" s="3">
        <v>0</v>
      </c>
      <c r="V962" s="3">
        <v>0</v>
      </c>
      <c r="W962" s="3">
        <v>237.58</v>
      </c>
      <c r="X962" s="3">
        <v>0</v>
      </c>
      <c r="Y962" s="3" t="s">
        <v>19473</v>
      </c>
    </row>
    <row r="963" spans="1:25" hidden="1" x14ac:dyDescent="0.2">
      <c r="A9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(1,'100783-','               1','SP_F',null)</v>
      </c>
      <c r="B963">
        <v>1</v>
      </c>
      <c r="C963" t="s">
        <v>18811</v>
      </c>
      <c r="D963" t="s">
        <v>18496</v>
      </c>
      <c r="E963" t="s">
        <v>22</v>
      </c>
      <c r="F963" s="1">
        <v>41974</v>
      </c>
      <c r="G963" s="1">
        <v>42020</v>
      </c>
      <c r="H963" t="s">
        <v>23</v>
      </c>
      <c r="I963" s="6"/>
      <c r="J963" t="s">
        <v>7780</v>
      </c>
      <c r="K963" t="s">
        <v>18812</v>
      </c>
      <c r="M963" t="s">
        <v>18496</v>
      </c>
      <c r="N963" t="s">
        <v>22</v>
      </c>
      <c r="O963" t="s">
        <v>7783</v>
      </c>
      <c r="P963" t="s">
        <v>28</v>
      </c>
      <c r="Q963" t="s">
        <v>7743</v>
      </c>
      <c r="R963" s="3">
        <v>0</v>
      </c>
      <c r="S963" s="3">
        <v>0</v>
      </c>
      <c r="T963" s="3">
        <v>149940</v>
      </c>
      <c r="U963" s="3">
        <v>0</v>
      </c>
      <c r="V963" s="3">
        <v>0</v>
      </c>
      <c r="W963" s="3">
        <v>1403.4</v>
      </c>
      <c r="X963" s="3">
        <v>0</v>
      </c>
      <c r="Y963" s="3" t="s">
        <v>19473</v>
      </c>
    </row>
    <row r="964" spans="1:25" hidden="1" x14ac:dyDescent="0.2">
      <c r="A9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(1,'100784-','               1','SP_F',null)</v>
      </c>
      <c r="B964">
        <v>1</v>
      </c>
      <c r="C964" t="s">
        <v>18813</v>
      </c>
      <c r="D964" t="s">
        <v>18814</v>
      </c>
      <c r="E964" t="s">
        <v>22</v>
      </c>
      <c r="F964" s="1">
        <v>41974</v>
      </c>
      <c r="G964" s="1">
        <v>42020</v>
      </c>
      <c r="H964" t="s">
        <v>23</v>
      </c>
      <c r="I964" s="6"/>
      <c r="J964" t="s">
        <v>7780</v>
      </c>
      <c r="K964" t="s">
        <v>18815</v>
      </c>
      <c r="M964" t="s">
        <v>18814</v>
      </c>
      <c r="N964" t="s">
        <v>22</v>
      </c>
      <c r="O964" t="s">
        <v>7783</v>
      </c>
      <c r="P964" t="s">
        <v>28</v>
      </c>
      <c r="Q964" t="s">
        <v>7743</v>
      </c>
      <c r="R964" s="3">
        <v>0</v>
      </c>
      <c r="S964" s="3">
        <v>0</v>
      </c>
      <c r="T964" s="3">
        <v>28320</v>
      </c>
      <c r="U964" s="3">
        <v>0</v>
      </c>
      <c r="V964" s="3">
        <v>0</v>
      </c>
      <c r="W964" s="3">
        <v>259.60000000000002</v>
      </c>
      <c r="X964" s="3">
        <v>0</v>
      </c>
      <c r="Y964" s="3" t="s">
        <v>19473</v>
      </c>
    </row>
    <row r="965" spans="1:25" hidden="1" x14ac:dyDescent="0.2">
      <c r="A9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(1,'100785-','               1','SP_F',null)</v>
      </c>
      <c r="B965">
        <v>1</v>
      </c>
      <c r="C965" t="s">
        <v>18816</v>
      </c>
      <c r="D965" t="s">
        <v>18817</v>
      </c>
      <c r="E965" t="s">
        <v>22</v>
      </c>
      <c r="F965" s="1">
        <v>41974</v>
      </c>
      <c r="G965" s="1">
        <v>42020</v>
      </c>
      <c r="H965" t="s">
        <v>23</v>
      </c>
      <c r="I965" s="6"/>
      <c r="J965" t="s">
        <v>7780</v>
      </c>
      <c r="K965" t="s">
        <v>18818</v>
      </c>
      <c r="M965" t="s">
        <v>18817</v>
      </c>
      <c r="N965" t="s">
        <v>22</v>
      </c>
      <c r="O965" t="s">
        <v>7783</v>
      </c>
      <c r="P965" t="s">
        <v>28</v>
      </c>
      <c r="Q965" t="s">
        <v>7743</v>
      </c>
      <c r="R965" s="3">
        <v>0</v>
      </c>
      <c r="S965" s="3">
        <v>0</v>
      </c>
      <c r="T965" s="3">
        <v>151470</v>
      </c>
      <c r="U965" s="3">
        <v>0</v>
      </c>
      <c r="V965" s="3">
        <v>0</v>
      </c>
      <c r="W965" s="3">
        <v>1095.52</v>
      </c>
      <c r="X965" s="3">
        <v>0</v>
      </c>
      <c r="Y965" s="3" t="s">
        <v>19473</v>
      </c>
    </row>
    <row r="966" spans="1:25" hidden="1" x14ac:dyDescent="0.2">
      <c r="A9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(1,'100786-','               1','SP_F',null)</v>
      </c>
      <c r="B966">
        <v>1</v>
      </c>
      <c r="C966" t="s">
        <v>18819</v>
      </c>
      <c r="D966" t="s">
        <v>18820</v>
      </c>
      <c r="E966" t="s">
        <v>22</v>
      </c>
      <c r="F966" s="1">
        <v>41974</v>
      </c>
      <c r="G966" s="1">
        <v>42020</v>
      </c>
      <c r="H966" t="s">
        <v>23</v>
      </c>
      <c r="I966" s="6"/>
      <c r="J966" t="s">
        <v>7780</v>
      </c>
      <c r="K966" t="s">
        <v>18821</v>
      </c>
      <c r="M966" t="s">
        <v>18820</v>
      </c>
      <c r="N966" t="s">
        <v>22</v>
      </c>
      <c r="O966" t="s">
        <v>7783</v>
      </c>
      <c r="P966" t="s">
        <v>28</v>
      </c>
      <c r="Q966" t="s">
        <v>7743</v>
      </c>
      <c r="R966" s="3">
        <v>0</v>
      </c>
      <c r="S966" s="3">
        <v>0</v>
      </c>
      <c r="T966" s="3">
        <v>28615</v>
      </c>
      <c r="U966" s="3">
        <v>0</v>
      </c>
      <c r="V966" s="3">
        <v>0</v>
      </c>
      <c r="W966" s="3">
        <v>262.56</v>
      </c>
      <c r="X966" s="3">
        <v>0</v>
      </c>
      <c r="Y966" s="3" t="s">
        <v>19473</v>
      </c>
    </row>
    <row r="967" spans="1:25" hidden="1" x14ac:dyDescent="0.2">
      <c r="A9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(1,'100787-','               1','SP_F',null)</v>
      </c>
      <c r="B967">
        <v>1</v>
      </c>
      <c r="C967" t="s">
        <v>18822</v>
      </c>
      <c r="D967" t="s">
        <v>18823</v>
      </c>
      <c r="E967" t="s">
        <v>22</v>
      </c>
      <c r="F967" s="1">
        <v>41974</v>
      </c>
      <c r="G967" s="1">
        <v>42016</v>
      </c>
      <c r="H967" t="s">
        <v>23</v>
      </c>
      <c r="I967" s="6"/>
      <c r="J967" t="s">
        <v>7780</v>
      </c>
      <c r="K967" t="s">
        <v>18824</v>
      </c>
      <c r="M967" t="s">
        <v>18823</v>
      </c>
      <c r="N967" t="s">
        <v>22</v>
      </c>
      <c r="O967" t="s">
        <v>7783</v>
      </c>
      <c r="P967" t="s">
        <v>28</v>
      </c>
      <c r="Q967" t="s">
        <v>7743</v>
      </c>
      <c r="R967" s="3">
        <v>0</v>
      </c>
      <c r="S967" s="3">
        <v>0</v>
      </c>
      <c r="T967" s="3">
        <v>60384</v>
      </c>
      <c r="U967" s="3">
        <v>0</v>
      </c>
      <c r="V967" s="3">
        <v>0</v>
      </c>
      <c r="W967" s="3">
        <v>460.75</v>
      </c>
      <c r="X967" s="3">
        <v>0</v>
      </c>
      <c r="Y967" s="3" t="s">
        <v>19473</v>
      </c>
    </row>
    <row r="968" spans="1:25" hidden="1" x14ac:dyDescent="0.2">
      <c r="A9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(1,'100788-','               1','SP_F',null)</v>
      </c>
      <c r="B968">
        <v>1</v>
      </c>
      <c r="C968" t="s">
        <v>18825</v>
      </c>
      <c r="D968" t="s">
        <v>18826</v>
      </c>
      <c r="E968" t="s">
        <v>22</v>
      </c>
      <c r="F968" s="1">
        <v>41974</v>
      </c>
      <c r="G968" s="1">
        <v>42009</v>
      </c>
      <c r="H968" t="s">
        <v>23</v>
      </c>
      <c r="I968" s="6"/>
      <c r="J968" t="s">
        <v>7780</v>
      </c>
      <c r="K968" t="s">
        <v>18827</v>
      </c>
      <c r="M968" t="s">
        <v>18826</v>
      </c>
      <c r="N968" t="s">
        <v>22</v>
      </c>
      <c r="O968" t="s">
        <v>7783</v>
      </c>
      <c r="P968" t="s">
        <v>28</v>
      </c>
      <c r="Q968" t="s">
        <v>7743</v>
      </c>
      <c r="R968" s="3">
        <v>0</v>
      </c>
      <c r="S968" s="3">
        <v>0</v>
      </c>
      <c r="T968" s="3">
        <v>79893</v>
      </c>
      <c r="U968" s="3">
        <v>0</v>
      </c>
      <c r="V968" s="3">
        <v>282</v>
      </c>
      <c r="W968" s="3">
        <v>628.48</v>
      </c>
      <c r="X968" s="3">
        <v>0</v>
      </c>
      <c r="Y968" s="3" t="s">
        <v>19473</v>
      </c>
    </row>
    <row r="969" spans="1:25" hidden="1" x14ac:dyDescent="0.2">
      <c r="A9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(1,'100792-','               1','SP_F',null)</v>
      </c>
      <c r="B969">
        <v>1</v>
      </c>
      <c r="C969" t="s">
        <v>18828</v>
      </c>
      <c r="D969" t="s">
        <v>18829</v>
      </c>
      <c r="E969" t="s">
        <v>22</v>
      </c>
      <c r="F969" s="1">
        <v>41974</v>
      </c>
      <c r="G969" s="1">
        <v>42009</v>
      </c>
      <c r="H969" t="s">
        <v>23</v>
      </c>
      <c r="I969" s="6"/>
      <c r="J969" t="s">
        <v>7780</v>
      </c>
      <c r="K969" t="s">
        <v>18830</v>
      </c>
      <c r="M969" t="s">
        <v>18829</v>
      </c>
      <c r="N969" t="s">
        <v>22</v>
      </c>
      <c r="O969" t="s">
        <v>7783</v>
      </c>
      <c r="P969" t="s">
        <v>28</v>
      </c>
      <c r="Q969" t="s">
        <v>7743</v>
      </c>
      <c r="R969" s="3">
        <v>0</v>
      </c>
      <c r="S969" s="3">
        <v>0</v>
      </c>
      <c r="T969" s="3">
        <v>103104</v>
      </c>
      <c r="U969" s="3">
        <v>0</v>
      </c>
      <c r="V969" s="3">
        <v>0</v>
      </c>
      <c r="W969" s="3">
        <v>752.69</v>
      </c>
      <c r="X969" s="3">
        <v>0</v>
      </c>
      <c r="Y969" s="3" t="s">
        <v>19473</v>
      </c>
    </row>
    <row r="970" spans="1:25" hidden="1" x14ac:dyDescent="0.2">
      <c r="A9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(1,'100794-','               1','SP_F',null)</v>
      </c>
      <c r="B970">
        <v>1</v>
      </c>
      <c r="C970" t="s">
        <v>18831</v>
      </c>
      <c r="D970" t="s">
        <v>18782</v>
      </c>
      <c r="E970" t="s">
        <v>22</v>
      </c>
      <c r="F970" s="1">
        <v>41974</v>
      </c>
      <c r="G970" s="1">
        <v>42025</v>
      </c>
      <c r="H970" t="s">
        <v>23</v>
      </c>
      <c r="I970" s="6"/>
      <c r="J970" t="s">
        <v>7780</v>
      </c>
      <c r="K970" t="s">
        <v>18832</v>
      </c>
      <c r="M970" t="s">
        <v>18782</v>
      </c>
      <c r="N970" t="s">
        <v>22</v>
      </c>
      <c r="O970" t="s">
        <v>7783</v>
      </c>
      <c r="P970" t="s">
        <v>28</v>
      </c>
      <c r="Q970" t="s">
        <v>7743</v>
      </c>
      <c r="R970" s="3">
        <v>0</v>
      </c>
      <c r="S970" s="3">
        <v>0</v>
      </c>
      <c r="T970" s="3">
        <v>202572</v>
      </c>
      <c r="U970" s="3">
        <v>0</v>
      </c>
      <c r="V970" s="3">
        <v>0</v>
      </c>
      <c r="W970" s="3">
        <v>1442.24</v>
      </c>
      <c r="X970" s="3">
        <v>0</v>
      </c>
      <c r="Y970" s="3" t="s">
        <v>19473</v>
      </c>
    </row>
    <row r="971" spans="1:25" hidden="1" x14ac:dyDescent="0.2">
      <c r="A9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(1,'100808-','               1','SP_F',null)</v>
      </c>
      <c r="B971">
        <v>1</v>
      </c>
      <c r="C971" t="s">
        <v>18833</v>
      </c>
      <c r="D971" t="s">
        <v>18834</v>
      </c>
      <c r="E971" t="s">
        <v>22</v>
      </c>
      <c r="F971" s="1">
        <v>41974</v>
      </c>
      <c r="G971" s="1">
        <v>41995</v>
      </c>
      <c r="H971" t="s">
        <v>23</v>
      </c>
      <c r="I971" s="6"/>
      <c r="J971" t="s">
        <v>7780</v>
      </c>
      <c r="K971" t="s">
        <v>18835</v>
      </c>
      <c r="M971" t="s">
        <v>18834</v>
      </c>
      <c r="N971" t="s">
        <v>22</v>
      </c>
      <c r="O971" t="s">
        <v>7783</v>
      </c>
      <c r="P971" t="s">
        <v>28</v>
      </c>
      <c r="Q971" t="s">
        <v>7743</v>
      </c>
      <c r="R971" s="3">
        <v>0</v>
      </c>
      <c r="S971" s="3">
        <v>0</v>
      </c>
      <c r="T971" s="3">
        <v>77328</v>
      </c>
      <c r="U971" s="3">
        <v>0</v>
      </c>
      <c r="V971" s="3">
        <v>0</v>
      </c>
      <c r="W971" s="3">
        <v>563.65</v>
      </c>
      <c r="X971" s="3">
        <v>0</v>
      </c>
      <c r="Y971" s="3" t="s">
        <v>19473</v>
      </c>
    </row>
    <row r="972" spans="1:25" hidden="1" x14ac:dyDescent="0.2">
      <c r="A9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(1,'100820-','               1','SP_F',null)</v>
      </c>
      <c r="B972">
        <v>1</v>
      </c>
      <c r="C972" t="s">
        <v>18859</v>
      </c>
      <c r="D972" t="s">
        <v>18860</v>
      </c>
      <c r="E972" t="s">
        <v>22</v>
      </c>
      <c r="F972" s="1">
        <v>41974</v>
      </c>
      <c r="G972" s="1"/>
      <c r="H972" t="s">
        <v>23</v>
      </c>
      <c r="I972" s="6"/>
      <c r="J972" t="s">
        <v>7780</v>
      </c>
      <c r="K972" t="s">
        <v>18861</v>
      </c>
      <c r="M972" t="s">
        <v>18860</v>
      </c>
      <c r="N972" t="s">
        <v>22</v>
      </c>
      <c r="O972" t="s">
        <v>7783</v>
      </c>
      <c r="P972" t="s">
        <v>28</v>
      </c>
      <c r="Q972" t="s">
        <v>7743</v>
      </c>
      <c r="R972" s="3">
        <v>153664</v>
      </c>
      <c r="S972" s="3">
        <v>153664</v>
      </c>
      <c r="T972" s="3">
        <v>153664</v>
      </c>
      <c r="U972" s="3">
        <v>1186</v>
      </c>
      <c r="V972" s="3">
        <v>0</v>
      </c>
      <c r="W972" s="3">
        <v>1201.94</v>
      </c>
      <c r="X972" s="3">
        <v>0</v>
      </c>
      <c r="Y972" s="3" t="s">
        <v>19473</v>
      </c>
    </row>
    <row r="973" spans="1:25" hidden="1" x14ac:dyDescent="0.2">
      <c r="A9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(1,'100822-','               1','SP_F',null)</v>
      </c>
      <c r="B973">
        <v>1</v>
      </c>
      <c r="C973" t="s">
        <v>18867</v>
      </c>
      <c r="D973" t="s">
        <v>18868</v>
      </c>
      <c r="E973" t="s">
        <v>22</v>
      </c>
      <c r="F973" s="1">
        <v>41974</v>
      </c>
      <c r="G973" s="1"/>
      <c r="H973" t="s">
        <v>23</v>
      </c>
      <c r="I973" s="6"/>
      <c r="J973" t="s">
        <v>7780</v>
      </c>
      <c r="K973" t="s">
        <v>18869</v>
      </c>
      <c r="M973" t="s">
        <v>18868</v>
      </c>
      <c r="N973" t="s">
        <v>22</v>
      </c>
      <c r="O973" t="s">
        <v>7783</v>
      </c>
      <c r="P973" t="s">
        <v>28</v>
      </c>
      <c r="Q973" t="s">
        <v>7743</v>
      </c>
      <c r="R973" s="3">
        <v>2002884</v>
      </c>
      <c r="S973" s="3">
        <v>2002884</v>
      </c>
      <c r="T973" s="3">
        <v>3094884</v>
      </c>
      <c r="U973" s="3">
        <v>9708</v>
      </c>
      <c r="V973" s="3">
        <v>1223.25</v>
      </c>
      <c r="W973" s="3">
        <v>13244.08</v>
      </c>
      <c r="X973" s="3">
        <v>0</v>
      </c>
      <c r="Y973" s="3" t="s">
        <v>19473</v>
      </c>
    </row>
    <row r="974" spans="1:25" hidden="1" x14ac:dyDescent="0.2">
      <c r="A9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(1,'100851-','               1','SP_F',null)</v>
      </c>
      <c r="B974">
        <v>1</v>
      </c>
      <c r="C974" t="s">
        <v>18870</v>
      </c>
      <c r="D974" t="s">
        <v>18871</v>
      </c>
      <c r="E974" t="s">
        <v>22</v>
      </c>
      <c r="F974" s="1">
        <v>41974</v>
      </c>
      <c r="G974" s="1"/>
      <c r="H974" t="s">
        <v>23</v>
      </c>
      <c r="I974" s="6"/>
      <c r="J974" t="s">
        <v>7780</v>
      </c>
      <c r="K974" t="s">
        <v>18872</v>
      </c>
      <c r="M974" t="s">
        <v>18871</v>
      </c>
      <c r="N974" t="s">
        <v>22</v>
      </c>
      <c r="O974" t="s">
        <v>7783</v>
      </c>
      <c r="P974" t="s">
        <v>28</v>
      </c>
      <c r="Q974" t="s">
        <v>7743</v>
      </c>
      <c r="R974" s="3">
        <v>516926</v>
      </c>
      <c r="S974" s="3">
        <v>516926</v>
      </c>
      <c r="T974" s="3">
        <v>516926</v>
      </c>
      <c r="U974" s="3">
        <v>2984</v>
      </c>
      <c r="V974" s="3">
        <v>3186.07</v>
      </c>
      <c r="W974" s="3">
        <v>4491.29</v>
      </c>
      <c r="X974" s="3">
        <v>0</v>
      </c>
      <c r="Y974" s="3" t="s">
        <v>19473</v>
      </c>
    </row>
    <row r="975" spans="1:25" hidden="1" x14ac:dyDescent="0.2">
      <c r="A9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(1,'100863-','               1','SP_F',null)</v>
      </c>
      <c r="B975">
        <v>1</v>
      </c>
      <c r="C975" t="s">
        <v>18876</v>
      </c>
      <c r="D975" t="s">
        <v>8233</v>
      </c>
      <c r="E975" t="s">
        <v>22</v>
      </c>
      <c r="F975" s="1">
        <v>41974</v>
      </c>
      <c r="G975" s="1">
        <v>42005</v>
      </c>
      <c r="H975" t="s">
        <v>23</v>
      </c>
      <c r="I975" s="6"/>
      <c r="J975" t="s">
        <v>7780</v>
      </c>
      <c r="K975" t="s">
        <v>18877</v>
      </c>
      <c r="M975" t="s">
        <v>8233</v>
      </c>
      <c r="N975" t="s">
        <v>22</v>
      </c>
      <c r="O975" t="s">
        <v>7783</v>
      </c>
      <c r="P975" t="s">
        <v>28</v>
      </c>
      <c r="Q975" t="s">
        <v>7743</v>
      </c>
      <c r="R975" s="3">
        <v>0</v>
      </c>
      <c r="S975" s="3">
        <v>0</v>
      </c>
      <c r="T975" s="3">
        <v>287649.36</v>
      </c>
      <c r="U975" s="3">
        <v>0</v>
      </c>
      <c r="V975" s="3">
        <v>143.91999999999999</v>
      </c>
      <c r="W975" s="3">
        <v>1738.36</v>
      </c>
      <c r="X975" s="3">
        <v>0</v>
      </c>
      <c r="Y975" s="3" t="s">
        <v>19473</v>
      </c>
    </row>
    <row r="976" spans="1:25" hidden="1" x14ac:dyDescent="0.2">
      <c r="A9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(1,'100888-','               1','SP_F',null)</v>
      </c>
      <c r="B976">
        <v>1</v>
      </c>
      <c r="C976" t="s">
        <v>18882</v>
      </c>
      <c r="D976" t="s">
        <v>18883</v>
      </c>
      <c r="E976" t="s">
        <v>22</v>
      </c>
      <c r="F976" s="1">
        <v>41974</v>
      </c>
      <c r="G976" s="1">
        <v>41992</v>
      </c>
      <c r="H976" t="s">
        <v>23</v>
      </c>
      <c r="I976" s="6"/>
      <c r="J976" t="s">
        <v>7780</v>
      </c>
      <c r="K976" t="s">
        <v>18884</v>
      </c>
      <c r="M976" t="s">
        <v>18883</v>
      </c>
      <c r="N976" t="s">
        <v>22</v>
      </c>
      <c r="O976" t="s">
        <v>7783</v>
      </c>
      <c r="P976" t="s">
        <v>28</v>
      </c>
      <c r="Q976" t="s">
        <v>7743</v>
      </c>
      <c r="R976" s="3">
        <v>0</v>
      </c>
      <c r="S976" s="3">
        <v>0</v>
      </c>
      <c r="T976" s="3">
        <v>69600</v>
      </c>
      <c r="U976" s="3">
        <v>0</v>
      </c>
      <c r="V976" s="3">
        <v>0</v>
      </c>
      <c r="W976" s="3">
        <v>427.06</v>
      </c>
      <c r="X976" s="3">
        <v>0</v>
      </c>
      <c r="Y976" s="3" t="s">
        <v>19473</v>
      </c>
    </row>
    <row r="977" spans="1:25" hidden="1" x14ac:dyDescent="0.2">
      <c r="A9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(1,'100923-','               1','SP_F',null)</v>
      </c>
      <c r="B977">
        <v>1</v>
      </c>
      <c r="C977" t="s">
        <v>19721</v>
      </c>
      <c r="D977" t="s">
        <v>19722</v>
      </c>
      <c r="E977" t="s">
        <v>22</v>
      </c>
      <c r="F977" s="1">
        <v>41974</v>
      </c>
      <c r="G977" s="1">
        <v>42036</v>
      </c>
      <c r="H977" t="s">
        <v>23</v>
      </c>
      <c r="I977" s="6"/>
      <c r="J977" t="s">
        <v>7780</v>
      </c>
      <c r="K977" t="s">
        <v>19723</v>
      </c>
      <c r="M977" t="s">
        <v>19722</v>
      </c>
      <c r="N977" t="s">
        <v>22</v>
      </c>
      <c r="O977" t="s">
        <v>7783</v>
      </c>
      <c r="P977" t="s">
        <v>28</v>
      </c>
      <c r="Q977" t="s">
        <v>7743</v>
      </c>
      <c r="R977" s="3">
        <v>656530</v>
      </c>
      <c r="S977" s="3">
        <v>656530</v>
      </c>
      <c r="T977" s="3">
        <v>0</v>
      </c>
      <c r="U977" s="3">
        <v>0</v>
      </c>
      <c r="V977" s="3">
        <v>2568.42</v>
      </c>
      <c r="W977" s="3">
        <v>4661.2700000000004</v>
      </c>
      <c r="X977" s="3">
        <v>0</v>
      </c>
      <c r="Y977" s="3" t="s">
        <v>19441</v>
      </c>
    </row>
    <row r="978" spans="1:25" hidden="1" x14ac:dyDescent="0.2">
      <c r="A9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(1,'100924-','               1','SP_F',null)</v>
      </c>
      <c r="B978">
        <v>1</v>
      </c>
      <c r="C978" t="s">
        <v>18891</v>
      </c>
      <c r="D978" t="s">
        <v>123</v>
      </c>
      <c r="E978" t="s">
        <v>22</v>
      </c>
      <c r="F978" s="1">
        <v>41974</v>
      </c>
      <c r="G978" s="1">
        <v>41992</v>
      </c>
      <c r="H978" t="s">
        <v>23</v>
      </c>
      <c r="I978" s="6"/>
      <c r="J978" t="s">
        <v>7780</v>
      </c>
      <c r="K978" t="s">
        <v>18892</v>
      </c>
      <c r="M978" t="s">
        <v>123</v>
      </c>
      <c r="N978" t="s">
        <v>22</v>
      </c>
      <c r="O978" t="s">
        <v>7783</v>
      </c>
      <c r="P978" t="s">
        <v>28</v>
      </c>
      <c r="Q978" t="s">
        <v>7743</v>
      </c>
      <c r="R978" s="3">
        <v>0</v>
      </c>
      <c r="S978" s="3">
        <v>0</v>
      </c>
      <c r="T978" s="3">
        <v>101790</v>
      </c>
      <c r="U978" s="3">
        <v>0</v>
      </c>
      <c r="V978" s="3">
        <v>1244.4100000000001</v>
      </c>
      <c r="W978" s="3">
        <v>1983.16</v>
      </c>
      <c r="X978" s="3">
        <v>0</v>
      </c>
      <c r="Y978" s="3" t="s">
        <v>19473</v>
      </c>
    </row>
    <row r="979" spans="1:25" hidden="1" x14ac:dyDescent="0.2">
      <c r="A9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(1,'100943-','               1','SP_F',null)</v>
      </c>
      <c r="B979">
        <v>1</v>
      </c>
      <c r="C979" t="s">
        <v>18893</v>
      </c>
      <c r="D979" t="s">
        <v>18894</v>
      </c>
      <c r="E979" t="s">
        <v>22</v>
      </c>
      <c r="F979" s="1">
        <v>41974</v>
      </c>
      <c r="G979" s="1">
        <v>41996</v>
      </c>
      <c r="H979" t="s">
        <v>23</v>
      </c>
      <c r="I979" s="6"/>
      <c r="J979" t="s">
        <v>7780</v>
      </c>
      <c r="K979" t="s">
        <v>18895</v>
      </c>
      <c r="M979" t="s">
        <v>18894</v>
      </c>
      <c r="N979" t="s">
        <v>22</v>
      </c>
      <c r="O979" t="s">
        <v>7783</v>
      </c>
      <c r="P979" t="s">
        <v>28</v>
      </c>
      <c r="Q979" t="s">
        <v>7743</v>
      </c>
      <c r="R979" s="3">
        <v>0</v>
      </c>
      <c r="S979" s="3">
        <v>0</v>
      </c>
      <c r="T979" s="3">
        <v>48960</v>
      </c>
      <c r="U979" s="3">
        <v>0</v>
      </c>
      <c r="V979" s="3">
        <v>0</v>
      </c>
      <c r="W979" s="3">
        <v>316.17</v>
      </c>
      <c r="X979" s="3">
        <v>0</v>
      </c>
      <c r="Y979" s="3" t="s">
        <v>19473</v>
      </c>
    </row>
    <row r="980" spans="1:25" hidden="1" x14ac:dyDescent="0.2">
      <c r="A9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(1,'100944-','               1','SP_F',null)</v>
      </c>
      <c r="B980">
        <v>1</v>
      </c>
      <c r="C980" t="s">
        <v>18896</v>
      </c>
      <c r="D980" t="s">
        <v>8233</v>
      </c>
      <c r="E980" t="s">
        <v>22</v>
      </c>
      <c r="F980" s="1">
        <v>41974</v>
      </c>
      <c r="G980" s="1">
        <v>42004</v>
      </c>
      <c r="H980" t="s">
        <v>23</v>
      </c>
      <c r="I980" s="6"/>
      <c r="J980" t="s">
        <v>7780</v>
      </c>
      <c r="K980" t="s">
        <v>18897</v>
      </c>
      <c r="M980" t="s">
        <v>8233</v>
      </c>
      <c r="N980" t="s">
        <v>22</v>
      </c>
      <c r="O980" t="s">
        <v>7783</v>
      </c>
      <c r="P980" t="s">
        <v>28</v>
      </c>
      <c r="Q980" t="s">
        <v>7743</v>
      </c>
      <c r="R980" s="3">
        <v>0</v>
      </c>
      <c r="S980" s="3">
        <v>0</v>
      </c>
      <c r="T980" s="3">
        <v>559150</v>
      </c>
      <c r="U980" s="3">
        <v>0</v>
      </c>
      <c r="V980" s="3">
        <v>1487.99</v>
      </c>
      <c r="W980" s="3">
        <v>3508.28</v>
      </c>
      <c r="X980" s="3">
        <v>0</v>
      </c>
      <c r="Y980" s="3" t="s">
        <v>19473</v>
      </c>
    </row>
    <row r="981" spans="1:25" hidden="1" x14ac:dyDescent="0.2">
      <c r="A9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(1,'100945-','               1','SP_F',null)</v>
      </c>
      <c r="B981">
        <v>1</v>
      </c>
      <c r="C981" t="s">
        <v>18898</v>
      </c>
      <c r="D981" t="s">
        <v>18899</v>
      </c>
      <c r="E981" t="s">
        <v>22</v>
      </c>
      <c r="F981" s="1">
        <v>41974</v>
      </c>
      <c r="G981" s="1">
        <v>42010</v>
      </c>
      <c r="H981" t="s">
        <v>23</v>
      </c>
      <c r="I981" s="6"/>
      <c r="J981" t="s">
        <v>7780</v>
      </c>
      <c r="K981" t="s">
        <v>18900</v>
      </c>
      <c r="M981" t="s">
        <v>18899</v>
      </c>
      <c r="N981" t="s">
        <v>22</v>
      </c>
      <c r="O981" t="s">
        <v>7783</v>
      </c>
      <c r="P981" t="s">
        <v>28</v>
      </c>
      <c r="Q981" t="s">
        <v>7743</v>
      </c>
      <c r="R981" s="3">
        <v>0</v>
      </c>
      <c r="S981" s="3">
        <v>0</v>
      </c>
      <c r="T981" s="3">
        <v>41225</v>
      </c>
      <c r="U981" s="3">
        <v>0</v>
      </c>
      <c r="V981" s="3">
        <v>0</v>
      </c>
      <c r="W981" s="3">
        <v>439.65</v>
      </c>
      <c r="X981" s="3">
        <v>0</v>
      </c>
      <c r="Y981" s="3" t="s">
        <v>19473</v>
      </c>
    </row>
    <row r="982" spans="1:25" hidden="1" x14ac:dyDescent="0.2">
      <c r="A9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(1,'100946-','               1','SP_F',null)</v>
      </c>
      <c r="B982">
        <v>1</v>
      </c>
      <c r="C982" t="s">
        <v>18901</v>
      </c>
      <c r="D982" t="s">
        <v>18902</v>
      </c>
      <c r="E982" t="s">
        <v>22</v>
      </c>
      <c r="F982" s="1">
        <v>41974</v>
      </c>
      <c r="G982" s="1">
        <v>42009</v>
      </c>
      <c r="H982" t="s">
        <v>23</v>
      </c>
      <c r="I982" s="6"/>
      <c r="J982" t="s">
        <v>7780</v>
      </c>
      <c r="K982" t="s">
        <v>18903</v>
      </c>
      <c r="M982" t="s">
        <v>18902</v>
      </c>
      <c r="N982" t="s">
        <v>22</v>
      </c>
      <c r="O982" t="s">
        <v>7783</v>
      </c>
      <c r="P982" t="s">
        <v>28</v>
      </c>
      <c r="Q982" t="s">
        <v>7743</v>
      </c>
      <c r="R982" s="3">
        <v>0</v>
      </c>
      <c r="S982" s="3">
        <v>0</v>
      </c>
      <c r="T982" s="3">
        <v>84865.25</v>
      </c>
      <c r="U982" s="3">
        <v>0</v>
      </c>
      <c r="V982" s="3">
        <v>259.08999999999997</v>
      </c>
      <c r="W982" s="3">
        <v>501.39</v>
      </c>
      <c r="X982" s="3">
        <v>0</v>
      </c>
      <c r="Y982" s="3" t="s">
        <v>19473</v>
      </c>
    </row>
    <row r="983" spans="1:25" hidden="1" x14ac:dyDescent="0.2">
      <c r="A9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(1,'100947-','               1','SP_F',null)</v>
      </c>
      <c r="B983">
        <v>1</v>
      </c>
      <c r="C983" t="s">
        <v>18904</v>
      </c>
      <c r="D983" t="s">
        <v>18905</v>
      </c>
      <c r="E983" t="s">
        <v>22</v>
      </c>
      <c r="F983" s="1">
        <v>41974</v>
      </c>
      <c r="G983" s="1">
        <v>42006</v>
      </c>
      <c r="H983" t="s">
        <v>23</v>
      </c>
      <c r="I983" s="6"/>
      <c r="J983" t="s">
        <v>7780</v>
      </c>
      <c r="K983" t="s">
        <v>18906</v>
      </c>
      <c r="M983" t="s">
        <v>279</v>
      </c>
      <c r="N983" t="s">
        <v>22</v>
      </c>
      <c r="O983" t="s">
        <v>7783</v>
      </c>
      <c r="P983" t="s">
        <v>28</v>
      </c>
      <c r="Q983" t="s">
        <v>7743</v>
      </c>
      <c r="R983" s="3">
        <v>164900</v>
      </c>
      <c r="S983" s="3">
        <v>164900</v>
      </c>
      <c r="T983" s="3">
        <v>164900</v>
      </c>
      <c r="U983" s="3">
        <v>0</v>
      </c>
      <c r="V983" s="3">
        <v>0</v>
      </c>
      <c r="W983" s="3">
        <v>1064.08</v>
      </c>
      <c r="X983" s="3">
        <v>0</v>
      </c>
      <c r="Y983" s="3" t="s">
        <v>19473</v>
      </c>
    </row>
    <row r="984" spans="1:25" hidden="1" x14ac:dyDescent="0.2">
      <c r="A9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(1,'100948-','               1','SP_F',null)</v>
      </c>
      <c r="B984">
        <v>1</v>
      </c>
      <c r="C984" t="s">
        <v>18907</v>
      </c>
      <c r="D984" t="s">
        <v>18908</v>
      </c>
      <c r="E984" t="s">
        <v>22</v>
      </c>
      <c r="F984" s="1">
        <v>41974</v>
      </c>
      <c r="G984" s="1">
        <v>42013</v>
      </c>
      <c r="H984" t="s">
        <v>23</v>
      </c>
      <c r="I984" s="6"/>
      <c r="J984" t="s">
        <v>7780</v>
      </c>
      <c r="K984" t="s">
        <v>18909</v>
      </c>
      <c r="M984" t="s">
        <v>18908</v>
      </c>
      <c r="N984" t="s">
        <v>22</v>
      </c>
      <c r="O984" t="s">
        <v>7783</v>
      </c>
      <c r="P984" t="s">
        <v>28</v>
      </c>
      <c r="Q984" t="s">
        <v>7743</v>
      </c>
      <c r="R984" s="3">
        <v>123066</v>
      </c>
      <c r="S984" s="3">
        <v>123066</v>
      </c>
      <c r="T984" s="3">
        <v>123066</v>
      </c>
      <c r="U984" s="3">
        <v>0</v>
      </c>
      <c r="V984" s="3">
        <v>168.61</v>
      </c>
      <c r="W984" s="3">
        <v>983.51</v>
      </c>
      <c r="X984" s="3">
        <v>0</v>
      </c>
      <c r="Y984" s="3" t="s">
        <v>19473</v>
      </c>
    </row>
    <row r="985" spans="1:25" hidden="1" x14ac:dyDescent="0.2">
      <c r="A9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(1,'100952-','               1','SP_F',null)</v>
      </c>
      <c r="B985">
        <v>1</v>
      </c>
      <c r="C985" t="s">
        <v>18910</v>
      </c>
      <c r="D985" t="s">
        <v>18911</v>
      </c>
      <c r="E985" t="s">
        <v>22</v>
      </c>
      <c r="F985" s="1">
        <v>41974</v>
      </c>
      <c r="G985" s="1">
        <v>42024</v>
      </c>
      <c r="H985" t="s">
        <v>23</v>
      </c>
      <c r="I985" s="6"/>
      <c r="J985" t="s">
        <v>7780</v>
      </c>
      <c r="K985" t="s">
        <v>18912</v>
      </c>
      <c r="M985" t="s">
        <v>18911</v>
      </c>
      <c r="N985" t="s">
        <v>22</v>
      </c>
      <c r="O985" t="s">
        <v>7783</v>
      </c>
      <c r="P985" t="s">
        <v>28</v>
      </c>
      <c r="Q985" t="s">
        <v>7743</v>
      </c>
      <c r="R985" s="3">
        <v>0</v>
      </c>
      <c r="S985" s="3">
        <v>0</v>
      </c>
      <c r="T985" s="3">
        <v>198600</v>
      </c>
      <c r="U985" s="3">
        <v>0</v>
      </c>
      <c r="V985" s="3">
        <v>0</v>
      </c>
      <c r="W985" s="3">
        <v>1315.33</v>
      </c>
      <c r="X985" s="3">
        <v>0</v>
      </c>
      <c r="Y985" s="3" t="s">
        <v>19473</v>
      </c>
    </row>
    <row r="986" spans="1:25" hidden="1" x14ac:dyDescent="0.2">
      <c r="A9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(1,'100954-','               1','SP_F',null)</v>
      </c>
      <c r="B986">
        <v>1</v>
      </c>
      <c r="C986" t="s">
        <v>18913</v>
      </c>
      <c r="D986" t="s">
        <v>18914</v>
      </c>
      <c r="E986" t="s">
        <v>22</v>
      </c>
      <c r="F986" s="1">
        <v>41974</v>
      </c>
      <c r="G986" s="1">
        <v>42025</v>
      </c>
      <c r="H986" t="s">
        <v>23</v>
      </c>
      <c r="I986" s="6"/>
      <c r="J986" t="s">
        <v>7780</v>
      </c>
      <c r="K986" t="s">
        <v>18915</v>
      </c>
      <c r="M986" t="s">
        <v>18914</v>
      </c>
      <c r="N986" t="s">
        <v>22</v>
      </c>
      <c r="O986" t="s">
        <v>7783</v>
      </c>
      <c r="P986" t="s">
        <v>28</v>
      </c>
      <c r="Q986" t="s">
        <v>7743</v>
      </c>
      <c r="R986" s="3">
        <v>0</v>
      </c>
      <c r="S986" s="3">
        <v>0</v>
      </c>
      <c r="T986" s="3">
        <v>55290</v>
      </c>
      <c r="U986" s="3">
        <v>0</v>
      </c>
      <c r="V986" s="3">
        <v>0</v>
      </c>
      <c r="W986" s="3">
        <v>450.46</v>
      </c>
      <c r="X986" s="3">
        <v>0</v>
      </c>
      <c r="Y986" s="3" t="s">
        <v>19473</v>
      </c>
    </row>
    <row r="987" spans="1:25" hidden="1" x14ac:dyDescent="0.2">
      <c r="A9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(1,'100956-','               1','SP_F',null)</v>
      </c>
      <c r="B987">
        <v>1</v>
      </c>
      <c r="C987" t="s">
        <v>18916</v>
      </c>
      <c r="D987" t="s">
        <v>18917</v>
      </c>
      <c r="E987" t="s">
        <v>22</v>
      </c>
      <c r="F987" s="1">
        <v>41974</v>
      </c>
      <c r="G987" s="1">
        <v>42025</v>
      </c>
      <c r="H987" t="s">
        <v>23</v>
      </c>
      <c r="I987" s="6"/>
      <c r="J987" t="s">
        <v>7780</v>
      </c>
      <c r="K987" t="s">
        <v>18918</v>
      </c>
      <c r="M987" t="s">
        <v>18917</v>
      </c>
      <c r="N987" t="s">
        <v>22</v>
      </c>
      <c r="O987" t="s">
        <v>7783</v>
      </c>
      <c r="P987" t="s">
        <v>28</v>
      </c>
      <c r="Q987" t="s">
        <v>7743</v>
      </c>
      <c r="R987" s="3">
        <v>0</v>
      </c>
      <c r="S987" s="3">
        <v>0</v>
      </c>
      <c r="T987" s="3">
        <v>54720</v>
      </c>
      <c r="U987" s="3">
        <v>0</v>
      </c>
      <c r="V987" s="3">
        <v>0</v>
      </c>
      <c r="W987" s="3">
        <v>397.39</v>
      </c>
      <c r="X987" s="3">
        <v>0</v>
      </c>
      <c r="Y987" s="3" t="s">
        <v>19473</v>
      </c>
    </row>
    <row r="988" spans="1:25" hidden="1" x14ac:dyDescent="0.2">
      <c r="A9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(1,'100957-','               1','SP_F',null)</v>
      </c>
      <c r="B988">
        <v>1</v>
      </c>
      <c r="C988" t="s">
        <v>18919</v>
      </c>
      <c r="D988" t="s">
        <v>18920</v>
      </c>
      <c r="E988" t="s">
        <v>22</v>
      </c>
      <c r="F988" s="1">
        <v>41974</v>
      </c>
      <c r="G988" s="1">
        <v>42026</v>
      </c>
      <c r="H988" t="s">
        <v>23</v>
      </c>
      <c r="I988" s="6"/>
      <c r="J988" t="s">
        <v>7780</v>
      </c>
      <c r="K988" t="s">
        <v>18921</v>
      </c>
      <c r="M988" t="s">
        <v>18920</v>
      </c>
      <c r="N988" t="s">
        <v>22</v>
      </c>
      <c r="O988" t="s">
        <v>7783</v>
      </c>
      <c r="P988" t="s">
        <v>28</v>
      </c>
      <c r="Q988" t="s">
        <v>7743</v>
      </c>
      <c r="R988" s="3">
        <v>0</v>
      </c>
      <c r="S988" s="3">
        <v>0</v>
      </c>
      <c r="T988" s="3">
        <v>54720</v>
      </c>
      <c r="U988" s="3">
        <v>0</v>
      </c>
      <c r="V988" s="3">
        <v>0</v>
      </c>
      <c r="W988" s="3">
        <v>397.85</v>
      </c>
      <c r="X988" s="3">
        <v>0</v>
      </c>
      <c r="Y988" s="3" t="s">
        <v>19473</v>
      </c>
    </row>
    <row r="989" spans="1:25" hidden="1" x14ac:dyDescent="0.2">
      <c r="A9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(1,'100958-','               1','SP_F',null)</v>
      </c>
      <c r="B989">
        <v>1</v>
      </c>
      <c r="C989" t="s">
        <v>18922</v>
      </c>
      <c r="D989" t="s">
        <v>18555</v>
      </c>
      <c r="E989" t="s">
        <v>22</v>
      </c>
      <c r="F989" s="1">
        <v>41974</v>
      </c>
      <c r="G989" s="1"/>
      <c r="H989" t="s">
        <v>23</v>
      </c>
      <c r="I989" s="6"/>
      <c r="J989" t="s">
        <v>7780</v>
      </c>
      <c r="K989" t="s">
        <v>18923</v>
      </c>
      <c r="M989" t="s">
        <v>18555</v>
      </c>
      <c r="N989" t="s">
        <v>22</v>
      </c>
      <c r="O989" t="s">
        <v>7783</v>
      </c>
      <c r="P989" t="s">
        <v>28</v>
      </c>
      <c r="Q989" t="s">
        <v>7743</v>
      </c>
      <c r="R989" s="3">
        <v>0</v>
      </c>
      <c r="S989" s="3">
        <v>0</v>
      </c>
      <c r="T989" s="3">
        <v>97196</v>
      </c>
      <c r="U989" s="3">
        <v>0</v>
      </c>
      <c r="V989" s="3">
        <v>0</v>
      </c>
      <c r="W989" s="3">
        <v>754.69</v>
      </c>
      <c r="X989" s="3">
        <v>0</v>
      </c>
      <c r="Y989" s="3" t="s">
        <v>19473</v>
      </c>
    </row>
    <row r="990" spans="1:25" hidden="1" x14ac:dyDescent="0.2">
      <c r="A9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(1,'100959-','               1','SP_F',null)</v>
      </c>
      <c r="B990">
        <v>1</v>
      </c>
      <c r="C990" t="s">
        <v>18924</v>
      </c>
      <c r="D990" t="s">
        <v>8233</v>
      </c>
      <c r="E990" t="s">
        <v>22</v>
      </c>
      <c r="F990" s="1">
        <v>41974</v>
      </c>
      <c r="G990" s="1">
        <v>41997</v>
      </c>
      <c r="H990" t="s">
        <v>23</v>
      </c>
      <c r="I990" s="6"/>
      <c r="J990" t="s">
        <v>7780</v>
      </c>
      <c r="K990" t="s">
        <v>18925</v>
      </c>
      <c r="M990" t="s">
        <v>8233</v>
      </c>
      <c r="N990" t="s">
        <v>22</v>
      </c>
      <c r="O990" t="s">
        <v>7783</v>
      </c>
      <c r="P990" t="s">
        <v>28</v>
      </c>
      <c r="Q990" t="s">
        <v>7743</v>
      </c>
      <c r="R990" s="3">
        <v>0</v>
      </c>
      <c r="S990" s="3">
        <v>0</v>
      </c>
      <c r="T990" s="3">
        <v>223200</v>
      </c>
      <c r="U990" s="3">
        <v>0</v>
      </c>
      <c r="V990" s="3">
        <v>0</v>
      </c>
      <c r="W990" s="3">
        <v>243.86</v>
      </c>
      <c r="X990" s="3">
        <v>0</v>
      </c>
      <c r="Y990" s="3" t="s">
        <v>19473</v>
      </c>
    </row>
    <row r="991" spans="1:25" hidden="1" x14ac:dyDescent="0.2">
      <c r="A9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(1,'100981-','               1','SP_F',null)</v>
      </c>
      <c r="B991">
        <v>1</v>
      </c>
      <c r="C991" t="s">
        <v>18926</v>
      </c>
      <c r="D991" t="s">
        <v>4103</v>
      </c>
      <c r="E991" t="s">
        <v>22</v>
      </c>
      <c r="F991" s="1">
        <v>41974</v>
      </c>
      <c r="G991" s="1">
        <v>42002</v>
      </c>
      <c r="H991" t="s">
        <v>23</v>
      </c>
      <c r="I991" s="6"/>
      <c r="J991" t="s">
        <v>7780</v>
      </c>
      <c r="K991" t="s">
        <v>18927</v>
      </c>
      <c r="M991" t="s">
        <v>4103</v>
      </c>
      <c r="N991" t="s">
        <v>22</v>
      </c>
      <c r="O991" t="s">
        <v>7783</v>
      </c>
      <c r="P991" t="s">
        <v>28</v>
      </c>
      <c r="Q991" t="s">
        <v>7743</v>
      </c>
      <c r="R991" s="3">
        <v>0</v>
      </c>
      <c r="S991" s="3">
        <v>0</v>
      </c>
      <c r="T991" s="3">
        <v>59780</v>
      </c>
      <c r="U991" s="3">
        <v>0</v>
      </c>
      <c r="V991" s="3">
        <v>0</v>
      </c>
      <c r="W991" s="3">
        <v>373.17</v>
      </c>
      <c r="X991" s="3">
        <v>0</v>
      </c>
      <c r="Y991" s="3" t="s">
        <v>19473</v>
      </c>
    </row>
    <row r="992" spans="1:25" hidden="1" x14ac:dyDescent="0.2">
      <c r="A9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(1,'100982-','               1','SP_F',null)</v>
      </c>
      <c r="B992">
        <v>1</v>
      </c>
      <c r="C992" t="s">
        <v>18928</v>
      </c>
      <c r="D992" t="s">
        <v>152</v>
      </c>
      <c r="E992" t="s">
        <v>22</v>
      </c>
      <c r="F992" s="1">
        <v>41974</v>
      </c>
      <c r="G992" s="1">
        <v>42002</v>
      </c>
      <c r="H992" t="s">
        <v>23</v>
      </c>
      <c r="I992" s="6"/>
      <c r="J992" t="s">
        <v>7780</v>
      </c>
      <c r="K992" t="s">
        <v>18929</v>
      </c>
      <c r="M992" t="s">
        <v>152</v>
      </c>
      <c r="N992" t="s">
        <v>22</v>
      </c>
      <c r="O992" t="s">
        <v>7783</v>
      </c>
      <c r="P992" t="s">
        <v>28</v>
      </c>
      <c r="Q992" t="s">
        <v>7743</v>
      </c>
      <c r="R992" s="3">
        <v>0</v>
      </c>
      <c r="S992" s="3">
        <v>0</v>
      </c>
      <c r="T992" s="3">
        <v>42322.5</v>
      </c>
      <c r="U992" s="3">
        <v>0</v>
      </c>
      <c r="V992" s="3">
        <v>0</v>
      </c>
      <c r="W992" s="3">
        <v>284.48</v>
      </c>
      <c r="X992" s="3">
        <v>0</v>
      </c>
      <c r="Y992" s="3" t="s">
        <v>19473</v>
      </c>
    </row>
    <row r="993" spans="1:25" hidden="1" x14ac:dyDescent="0.2">
      <c r="A9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(1,'100986-','               1','SP_F',null)</v>
      </c>
      <c r="B993">
        <v>1</v>
      </c>
      <c r="C993" t="s">
        <v>18933</v>
      </c>
      <c r="D993" t="s">
        <v>18934</v>
      </c>
      <c r="E993" t="s">
        <v>22</v>
      </c>
      <c r="F993" s="1">
        <v>41974</v>
      </c>
      <c r="G993" s="1">
        <v>41985</v>
      </c>
      <c r="H993" t="s">
        <v>23</v>
      </c>
      <c r="I993" s="6"/>
      <c r="J993" t="s">
        <v>7780</v>
      </c>
      <c r="K993" t="s">
        <v>18935</v>
      </c>
      <c r="M993" t="s">
        <v>18934</v>
      </c>
      <c r="N993" t="s">
        <v>22</v>
      </c>
      <c r="O993" t="s">
        <v>7783</v>
      </c>
      <c r="P993" t="s">
        <v>28</v>
      </c>
      <c r="Q993" t="s">
        <v>7743</v>
      </c>
      <c r="R993" s="3">
        <v>0</v>
      </c>
      <c r="S993" s="3">
        <v>0</v>
      </c>
      <c r="T993" s="3">
        <v>53390</v>
      </c>
      <c r="U993" s="3">
        <v>0</v>
      </c>
      <c r="V993" s="3">
        <v>0</v>
      </c>
      <c r="W993" s="3">
        <v>394.69</v>
      </c>
      <c r="X993" s="3">
        <v>0</v>
      </c>
      <c r="Y993" s="3" t="s">
        <v>19473</v>
      </c>
    </row>
    <row r="994" spans="1:25" hidden="1" x14ac:dyDescent="0.2">
      <c r="A9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(1,'100999-','               1','SP_F',null)</v>
      </c>
      <c r="B994">
        <v>1</v>
      </c>
      <c r="C994" t="s">
        <v>18939</v>
      </c>
      <c r="D994" t="s">
        <v>16775</v>
      </c>
      <c r="E994" t="s">
        <v>22</v>
      </c>
      <c r="F994" s="1">
        <v>41974</v>
      </c>
      <c r="G994" s="1">
        <v>42004</v>
      </c>
      <c r="H994" t="s">
        <v>23</v>
      </c>
      <c r="I994" s="6"/>
      <c r="J994" t="s">
        <v>7780</v>
      </c>
      <c r="K994" t="s">
        <v>18940</v>
      </c>
      <c r="M994" t="s">
        <v>16775</v>
      </c>
      <c r="N994" t="s">
        <v>22</v>
      </c>
      <c r="O994" t="s">
        <v>7783</v>
      </c>
      <c r="P994" t="s">
        <v>28</v>
      </c>
      <c r="Q994" t="s">
        <v>7743</v>
      </c>
      <c r="R994" s="3">
        <v>0</v>
      </c>
      <c r="S994" s="3">
        <v>0</v>
      </c>
      <c r="T994" s="3">
        <v>142853.04</v>
      </c>
      <c r="U994" s="3">
        <v>0</v>
      </c>
      <c r="V994" s="3">
        <v>0</v>
      </c>
      <c r="W994" s="3">
        <v>646.39</v>
      </c>
      <c r="X994" s="3">
        <v>0</v>
      </c>
      <c r="Y994" s="3" t="s">
        <v>19473</v>
      </c>
    </row>
    <row r="995" spans="1:25" hidden="1" x14ac:dyDescent="0.2">
      <c r="A9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(1,'101000-','               1','SP_F',null)</v>
      </c>
      <c r="B995">
        <v>1</v>
      </c>
      <c r="C995" t="s">
        <v>18941</v>
      </c>
      <c r="D995" t="s">
        <v>18942</v>
      </c>
      <c r="E995" t="s">
        <v>22</v>
      </c>
      <c r="F995" s="1">
        <v>41974</v>
      </c>
      <c r="G995" s="1"/>
      <c r="H995" t="s">
        <v>23</v>
      </c>
      <c r="I995" s="6"/>
      <c r="J995" t="s">
        <v>7780</v>
      </c>
      <c r="K995" t="s">
        <v>18943</v>
      </c>
      <c r="M995" t="s">
        <v>18942</v>
      </c>
      <c r="N995" t="s">
        <v>22</v>
      </c>
      <c r="O995" t="s">
        <v>7783</v>
      </c>
      <c r="P995" t="s">
        <v>28</v>
      </c>
      <c r="Q995" t="s">
        <v>7743</v>
      </c>
      <c r="R995" s="3">
        <v>472010</v>
      </c>
      <c r="S995" s="3">
        <v>472010</v>
      </c>
      <c r="T995" s="3">
        <v>472010</v>
      </c>
      <c r="U995" s="3">
        <v>3244</v>
      </c>
      <c r="V995" s="3">
        <v>1752</v>
      </c>
      <c r="W995" s="3">
        <v>5323.35</v>
      </c>
      <c r="X995" s="3">
        <v>0</v>
      </c>
      <c r="Y995" s="3" t="s">
        <v>19473</v>
      </c>
    </row>
    <row r="996" spans="1:25" hidden="1" x14ac:dyDescent="0.2">
      <c r="A9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(1,'101003-','               1','SP_F',null)</v>
      </c>
      <c r="B996">
        <v>1</v>
      </c>
      <c r="C996" t="s">
        <v>18944</v>
      </c>
      <c r="D996" t="s">
        <v>18945</v>
      </c>
      <c r="E996" t="s">
        <v>22</v>
      </c>
      <c r="F996" s="1">
        <v>41974</v>
      </c>
      <c r="G996" s="1"/>
      <c r="H996" t="s">
        <v>23</v>
      </c>
      <c r="I996" s="6"/>
      <c r="J996" t="s">
        <v>7780</v>
      </c>
      <c r="K996" t="s">
        <v>18946</v>
      </c>
      <c r="M996" t="s">
        <v>18945</v>
      </c>
      <c r="N996" t="s">
        <v>22</v>
      </c>
      <c r="O996" t="s">
        <v>7783</v>
      </c>
      <c r="P996" t="s">
        <v>28</v>
      </c>
      <c r="Q996" t="s">
        <v>7743</v>
      </c>
      <c r="R996" s="3">
        <v>87141</v>
      </c>
      <c r="S996" s="3">
        <v>87141</v>
      </c>
      <c r="T996" s="3">
        <v>0</v>
      </c>
      <c r="U996" s="3">
        <v>708</v>
      </c>
      <c r="V996" s="3">
        <v>0</v>
      </c>
      <c r="W996" s="3">
        <v>333.28</v>
      </c>
      <c r="X996" s="3">
        <v>0</v>
      </c>
      <c r="Y996" s="3" t="s">
        <v>19473</v>
      </c>
    </row>
    <row r="997" spans="1:25" hidden="1" x14ac:dyDescent="0.2">
      <c r="A9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(1,'101004-','               1','SP_F',null)</v>
      </c>
      <c r="B997">
        <v>1</v>
      </c>
      <c r="C997" t="s">
        <v>18947</v>
      </c>
      <c r="D997" t="s">
        <v>18948</v>
      </c>
      <c r="E997" t="s">
        <v>22</v>
      </c>
      <c r="F997" s="1">
        <v>42005</v>
      </c>
      <c r="G997" s="1">
        <v>42007</v>
      </c>
      <c r="H997" t="s">
        <v>23</v>
      </c>
      <c r="I997" s="6"/>
      <c r="J997" t="s">
        <v>7780</v>
      </c>
      <c r="K997" t="s">
        <v>18949</v>
      </c>
      <c r="M997" t="s">
        <v>18948</v>
      </c>
      <c r="N997" t="s">
        <v>22</v>
      </c>
      <c r="O997" t="s">
        <v>7783</v>
      </c>
      <c r="P997" t="s">
        <v>28</v>
      </c>
      <c r="Q997" t="s">
        <v>7743</v>
      </c>
      <c r="R997" s="3">
        <v>0</v>
      </c>
      <c r="S997" s="3">
        <v>0</v>
      </c>
      <c r="T997" s="3">
        <v>134750</v>
      </c>
      <c r="U997" s="3">
        <v>0</v>
      </c>
      <c r="V997" s="3">
        <v>0</v>
      </c>
      <c r="W997" s="3">
        <v>988.42</v>
      </c>
      <c r="X997" s="3">
        <v>0</v>
      </c>
      <c r="Y997" s="3" t="s">
        <v>19473</v>
      </c>
    </row>
    <row r="998" spans="1:25" hidden="1" x14ac:dyDescent="0.2">
      <c r="A9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(1,'101005-','               1','SP_F',null)</v>
      </c>
      <c r="B998">
        <v>1</v>
      </c>
      <c r="C998" t="s">
        <v>18950</v>
      </c>
      <c r="D998" t="s">
        <v>18782</v>
      </c>
      <c r="E998" t="s">
        <v>22</v>
      </c>
      <c r="F998" s="1">
        <v>42005</v>
      </c>
      <c r="G998" s="1">
        <v>42007</v>
      </c>
      <c r="H998" t="s">
        <v>23</v>
      </c>
      <c r="I998" s="6"/>
      <c r="J998" t="s">
        <v>7780</v>
      </c>
      <c r="K998" t="s">
        <v>18951</v>
      </c>
      <c r="M998" t="s">
        <v>18782</v>
      </c>
      <c r="N998" t="s">
        <v>22</v>
      </c>
      <c r="O998" t="s">
        <v>7783</v>
      </c>
      <c r="P998" t="s">
        <v>28</v>
      </c>
      <c r="Q998" t="s">
        <v>7743</v>
      </c>
      <c r="R998" s="3">
        <v>0</v>
      </c>
      <c r="S998" s="3">
        <v>0</v>
      </c>
      <c r="T998" s="3">
        <v>92000</v>
      </c>
      <c r="U998" s="3">
        <v>0</v>
      </c>
      <c r="V998" s="3">
        <v>0</v>
      </c>
      <c r="W998" s="3">
        <v>717.32</v>
      </c>
      <c r="X998" s="3">
        <v>0</v>
      </c>
      <c r="Y998" s="3" t="s">
        <v>19473</v>
      </c>
    </row>
    <row r="999" spans="1:25" hidden="1" x14ac:dyDescent="0.2">
      <c r="A9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(1,'101006-','               1','SP_F',null)</v>
      </c>
      <c r="B999">
        <v>1</v>
      </c>
      <c r="C999" t="s">
        <v>18952</v>
      </c>
      <c r="D999" t="s">
        <v>18953</v>
      </c>
      <c r="E999" t="s">
        <v>22</v>
      </c>
      <c r="F999" s="1">
        <v>42005</v>
      </c>
      <c r="G999" s="1"/>
      <c r="H999" t="s">
        <v>23</v>
      </c>
      <c r="I999" s="6"/>
      <c r="J999" t="s">
        <v>7780</v>
      </c>
      <c r="K999" t="s">
        <v>18954</v>
      </c>
      <c r="M999" t="s">
        <v>18953</v>
      </c>
      <c r="N999" t="s">
        <v>22</v>
      </c>
      <c r="O999" t="s">
        <v>7783</v>
      </c>
      <c r="P999" t="s">
        <v>28</v>
      </c>
      <c r="Q999" t="s">
        <v>7743</v>
      </c>
      <c r="R999" s="3">
        <v>0</v>
      </c>
      <c r="S999" s="3">
        <v>0</v>
      </c>
      <c r="T999" s="3">
        <v>229104</v>
      </c>
      <c r="U999" s="3">
        <v>0</v>
      </c>
      <c r="V999" s="3">
        <v>0</v>
      </c>
      <c r="W999" s="3">
        <v>1559.84</v>
      </c>
      <c r="X999" s="3">
        <v>1539.22</v>
      </c>
      <c r="Y999" s="3" t="s">
        <v>19473</v>
      </c>
    </row>
    <row r="1000" spans="1:25" hidden="1" x14ac:dyDescent="0.2">
      <c r="A10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(1,'101012-','               1','SP_F',null)</v>
      </c>
      <c r="B1000">
        <v>1</v>
      </c>
      <c r="C1000" t="s">
        <v>18958</v>
      </c>
      <c r="D1000" t="s">
        <v>18959</v>
      </c>
      <c r="E1000" t="s">
        <v>22</v>
      </c>
      <c r="F1000" s="1">
        <v>42005</v>
      </c>
      <c r="G1000" s="1"/>
      <c r="H1000" t="s">
        <v>23</v>
      </c>
      <c r="I1000" s="6"/>
      <c r="J1000" t="s">
        <v>7780</v>
      </c>
      <c r="K1000" t="s">
        <v>18960</v>
      </c>
      <c r="M1000" t="s">
        <v>18959</v>
      </c>
      <c r="N1000" t="s">
        <v>22</v>
      </c>
      <c r="O1000" t="s">
        <v>7783</v>
      </c>
      <c r="P1000" t="s">
        <v>28</v>
      </c>
      <c r="Q1000" t="s">
        <v>7743</v>
      </c>
      <c r="R1000" s="3">
        <v>198767</v>
      </c>
      <c r="S1000" s="3">
        <v>198767</v>
      </c>
      <c r="T1000" s="3">
        <v>198767</v>
      </c>
      <c r="U1000" s="3">
        <v>1330</v>
      </c>
      <c r="V1000" s="3">
        <v>0</v>
      </c>
      <c r="W1000" s="3">
        <v>1843.47</v>
      </c>
      <c r="X1000" s="3">
        <v>0</v>
      </c>
      <c r="Y1000" s="3" t="s">
        <v>19473</v>
      </c>
    </row>
    <row r="1001" spans="1:25" hidden="1" x14ac:dyDescent="0.2">
      <c r="A10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(1,'101028-','               1','SP_F',null)</v>
      </c>
      <c r="B1001">
        <v>1</v>
      </c>
      <c r="C1001" t="s">
        <v>18973</v>
      </c>
      <c r="D1001" t="s">
        <v>18974</v>
      </c>
      <c r="E1001" t="s">
        <v>22</v>
      </c>
      <c r="F1001" s="1">
        <v>42005</v>
      </c>
      <c r="G1001" s="1">
        <v>42011</v>
      </c>
      <c r="H1001" t="s">
        <v>23</v>
      </c>
      <c r="I1001" s="6"/>
      <c r="J1001" t="s">
        <v>7780</v>
      </c>
      <c r="K1001" t="s">
        <v>18975</v>
      </c>
      <c r="M1001" t="s">
        <v>18974</v>
      </c>
      <c r="N1001" t="s">
        <v>22</v>
      </c>
      <c r="O1001" t="s">
        <v>7783</v>
      </c>
      <c r="P1001" t="s">
        <v>28</v>
      </c>
      <c r="Q1001" t="s">
        <v>7743</v>
      </c>
      <c r="R1001" s="3">
        <v>0</v>
      </c>
      <c r="S1001" s="3">
        <v>0</v>
      </c>
      <c r="T1001" s="3">
        <v>77000</v>
      </c>
      <c r="U1001" s="3">
        <v>0</v>
      </c>
      <c r="V1001" s="3">
        <v>0</v>
      </c>
      <c r="W1001" s="3">
        <v>464.37</v>
      </c>
      <c r="X1001" s="3">
        <v>0</v>
      </c>
      <c r="Y1001" s="3" t="s">
        <v>19473</v>
      </c>
    </row>
    <row r="1002" spans="1:25" hidden="1" x14ac:dyDescent="0.2">
      <c r="A10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(1,'101031-','               1','SP_F',null)</v>
      </c>
      <c r="B1002">
        <v>1</v>
      </c>
      <c r="C1002" t="s">
        <v>18976</v>
      </c>
      <c r="D1002" t="s">
        <v>18977</v>
      </c>
      <c r="E1002" t="s">
        <v>22</v>
      </c>
      <c r="F1002" s="1">
        <v>42005</v>
      </c>
      <c r="G1002" s="1">
        <v>42010</v>
      </c>
      <c r="H1002" t="s">
        <v>23</v>
      </c>
      <c r="I1002" s="6"/>
      <c r="J1002" t="s">
        <v>7780</v>
      </c>
      <c r="K1002" t="s">
        <v>18978</v>
      </c>
      <c r="M1002" t="s">
        <v>18977</v>
      </c>
      <c r="N1002" t="s">
        <v>22</v>
      </c>
      <c r="O1002" t="s">
        <v>7783</v>
      </c>
      <c r="P1002" t="s">
        <v>28</v>
      </c>
      <c r="Q1002" t="s">
        <v>7743</v>
      </c>
      <c r="R1002" s="3">
        <v>0</v>
      </c>
      <c r="S1002" s="3">
        <v>0</v>
      </c>
      <c r="T1002" s="3">
        <v>72930</v>
      </c>
      <c r="U1002" s="3">
        <v>0</v>
      </c>
      <c r="V1002" s="3">
        <v>0</v>
      </c>
      <c r="W1002" s="3">
        <v>442.79</v>
      </c>
      <c r="X1002" s="3">
        <v>0</v>
      </c>
      <c r="Y1002" s="3" t="s">
        <v>19473</v>
      </c>
    </row>
    <row r="1003" spans="1:25" hidden="1" x14ac:dyDescent="0.2">
      <c r="A10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(1,'101032-','               1','SP_F',null)</v>
      </c>
      <c r="B1003">
        <v>1</v>
      </c>
      <c r="C1003" t="s">
        <v>18979</v>
      </c>
      <c r="D1003" t="s">
        <v>18714</v>
      </c>
      <c r="E1003" t="s">
        <v>22</v>
      </c>
      <c r="F1003" s="1">
        <v>42005</v>
      </c>
      <c r="G1003" s="1">
        <v>42013</v>
      </c>
      <c r="H1003" t="s">
        <v>23</v>
      </c>
      <c r="I1003" s="6"/>
      <c r="J1003" t="s">
        <v>7780</v>
      </c>
      <c r="K1003" t="s">
        <v>18980</v>
      </c>
      <c r="M1003" t="s">
        <v>18714</v>
      </c>
      <c r="N1003" t="s">
        <v>22</v>
      </c>
      <c r="O1003" t="s">
        <v>7783</v>
      </c>
      <c r="P1003" t="s">
        <v>28</v>
      </c>
      <c r="Q1003" t="s">
        <v>7743</v>
      </c>
      <c r="R1003" s="3">
        <v>0</v>
      </c>
      <c r="S1003" s="3">
        <v>0</v>
      </c>
      <c r="T1003" s="3">
        <v>44400</v>
      </c>
      <c r="U1003" s="3">
        <v>0</v>
      </c>
      <c r="V1003" s="3">
        <v>0</v>
      </c>
      <c r="W1003" s="3">
        <v>233.79</v>
      </c>
      <c r="X1003" s="3">
        <v>0</v>
      </c>
      <c r="Y1003" s="3" t="s">
        <v>19473</v>
      </c>
    </row>
    <row r="1004" spans="1:25" hidden="1" x14ac:dyDescent="0.2">
      <c r="A10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(1,'101038-','               1','SP_F',null)</v>
      </c>
      <c r="B1004">
        <v>1</v>
      </c>
      <c r="C1004" t="s">
        <v>18981</v>
      </c>
      <c r="D1004" t="s">
        <v>18982</v>
      </c>
      <c r="E1004" t="s">
        <v>22</v>
      </c>
      <c r="F1004" s="1">
        <v>42005</v>
      </c>
      <c r="G1004" s="1"/>
      <c r="H1004" t="s">
        <v>23</v>
      </c>
      <c r="I1004" s="6"/>
      <c r="J1004" t="s">
        <v>7780</v>
      </c>
      <c r="K1004" t="s">
        <v>18983</v>
      </c>
      <c r="M1004" t="s">
        <v>18982</v>
      </c>
      <c r="N1004" t="s">
        <v>22</v>
      </c>
      <c r="O1004" t="s">
        <v>7783</v>
      </c>
      <c r="P1004" t="s">
        <v>28</v>
      </c>
      <c r="Q1004" t="s">
        <v>7743</v>
      </c>
      <c r="R1004" s="3">
        <v>186010</v>
      </c>
      <c r="S1004" s="3">
        <v>186010</v>
      </c>
      <c r="T1004" s="3">
        <v>186010</v>
      </c>
      <c r="U1004" s="3">
        <v>1278</v>
      </c>
      <c r="V1004" s="3">
        <v>44.09</v>
      </c>
      <c r="W1004" s="3">
        <v>1221.5</v>
      </c>
      <c r="X1004" s="3">
        <v>0</v>
      </c>
      <c r="Y1004" s="3" t="s">
        <v>19473</v>
      </c>
    </row>
    <row r="1005" spans="1:25" hidden="1" x14ac:dyDescent="0.2">
      <c r="A10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(1,'101043-','               1','SP_F',null)</v>
      </c>
      <c r="B1005">
        <v>1</v>
      </c>
      <c r="C1005" t="s">
        <v>18984</v>
      </c>
      <c r="D1005" t="s">
        <v>18985</v>
      </c>
      <c r="E1005" t="s">
        <v>22</v>
      </c>
      <c r="F1005" s="1">
        <v>42005</v>
      </c>
      <c r="G1005" s="1"/>
      <c r="H1005" t="s">
        <v>23</v>
      </c>
      <c r="I1005" s="6"/>
      <c r="J1005" t="s">
        <v>7780</v>
      </c>
      <c r="K1005" t="s">
        <v>18986</v>
      </c>
      <c r="M1005" t="s">
        <v>18985</v>
      </c>
      <c r="N1005" t="s">
        <v>22</v>
      </c>
      <c r="O1005" t="s">
        <v>7783</v>
      </c>
      <c r="P1005" t="s">
        <v>28</v>
      </c>
      <c r="Q1005" t="s">
        <v>7743</v>
      </c>
      <c r="R1005" s="3">
        <v>532224</v>
      </c>
      <c r="S1005" s="3">
        <v>532224</v>
      </c>
      <c r="T1005" s="3">
        <v>532224</v>
      </c>
      <c r="U1005" s="3">
        <v>3194</v>
      </c>
      <c r="V1005" s="3">
        <v>992.27</v>
      </c>
      <c r="W1005" s="3">
        <v>3921.95</v>
      </c>
      <c r="X1005" s="3">
        <v>0</v>
      </c>
      <c r="Y1005" s="3" t="s">
        <v>19473</v>
      </c>
    </row>
    <row r="1006" spans="1:25" hidden="1" x14ac:dyDescent="0.2">
      <c r="A10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(1,'101047-','               1','SP_F',null)</v>
      </c>
      <c r="B1006">
        <v>1</v>
      </c>
      <c r="C1006" t="s">
        <v>18987</v>
      </c>
      <c r="D1006" t="s">
        <v>18988</v>
      </c>
      <c r="E1006" t="s">
        <v>22</v>
      </c>
      <c r="F1006" s="1">
        <v>42005</v>
      </c>
      <c r="G1006" s="1">
        <v>42011</v>
      </c>
      <c r="H1006" t="s">
        <v>23</v>
      </c>
      <c r="I1006" s="6"/>
      <c r="J1006" t="s">
        <v>7780</v>
      </c>
      <c r="K1006" t="s">
        <v>18989</v>
      </c>
      <c r="M1006" t="s">
        <v>18988</v>
      </c>
      <c r="N1006" t="s">
        <v>22</v>
      </c>
      <c r="O1006" t="s">
        <v>7783</v>
      </c>
      <c r="P1006" t="s">
        <v>28</v>
      </c>
      <c r="Q1006" t="s">
        <v>7743</v>
      </c>
      <c r="R1006" s="3">
        <v>0</v>
      </c>
      <c r="S1006" s="3">
        <v>0</v>
      </c>
      <c r="T1006" s="3">
        <v>257335</v>
      </c>
      <c r="U1006" s="3">
        <v>0</v>
      </c>
      <c r="V1006" s="3">
        <v>125.33</v>
      </c>
      <c r="W1006" s="3">
        <v>1154.43</v>
      </c>
      <c r="X1006" s="3">
        <v>0</v>
      </c>
      <c r="Y1006" s="3" t="s">
        <v>19473</v>
      </c>
    </row>
    <row r="1007" spans="1:25" hidden="1" x14ac:dyDescent="0.2">
      <c r="A10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(1,'101071-','               1','SP_F',null)</v>
      </c>
      <c r="B1007">
        <v>1</v>
      </c>
      <c r="C1007" t="s">
        <v>18999</v>
      </c>
      <c r="D1007" t="s">
        <v>19000</v>
      </c>
      <c r="E1007" t="s">
        <v>22</v>
      </c>
      <c r="F1007" s="1">
        <v>42005</v>
      </c>
      <c r="G1007" s="1">
        <v>42016</v>
      </c>
      <c r="H1007" t="s">
        <v>23</v>
      </c>
      <c r="I1007" s="6"/>
      <c r="J1007" t="s">
        <v>7780</v>
      </c>
      <c r="K1007" t="s">
        <v>19001</v>
      </c>
      <c r="M1007" t="s">
        <v>19000</v>
      </c>
      <c r="N1007" t="s">
        <v>22</v>
      </c>
      <c r="O1007" t="s">
        <v>7783</v>
      </c>
      <c r="P1007" t="s">
        <v>28</v>
      </c>
      <c r="Q1007" t="s">
        <v>7743</v>
      </c>
      <c r="R1007" s="3">
        <v>0</v>
      </c>
      <c r="S1007" s="3">
        <v>0</v>
      </c>
      <c r="T1007" s="3">
        <v>0</v>
      </c>
      <c r="U1007" s="3">
        <v>0</v>
      </c>
      <c r="V1007" s="3">
        <v>655.21</v>
      </c>
      <c r="W1007" s="3">
        <v>2908.79</v>
      </c>
      <c r="X1007" s="3">
        <v>0</v>
      </c>
      <c r="Y1007" s="3" t="s">
        <v>19473</v>
      </c>
    </row>
    <row r="1008" spans="1:25" hidden="1" x14ac:dyDescent="0.2">
      <c r="A10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(1,'101074-','               1','SP_F',null)</v>
      </c>
      <c r="B1008">
        <v>1</v>
      </c>
      <c r="C1008" t="s">
        <v>19002</v>
      </c>
      <c r="D1008" t="s">
        <v>19003</v>
      </c>
      <c r="E1008" t="s">
        <v>22</v>
      </c>
      <c r="F1008" s="1">
        <v>42005</v>
      </c>
      <c r="G1008" s="1"/>
      <c r="H1008" t="s">
        <v>23</v>
      </c>
      <c r="I1008" s="6"/>
      <c r="J1008" t="s">
        <v>7780</v>
      </c>
      <c r="K1008" t="s">
        <v>19004</v>
      </c>
      <c r="M1008" t="s">
        <v>19003</v>
      </c>
      <c r="N1008" t="s">
        <v>22</v>
      </c>
      <c r="O1008" t="s">
        <v>7783</v>
      </c>
      <c r="P1008" t="s">
        <v>28</v>
      </c>
      <c r="Q1008" t="s">
        <v>7743</v>
      </c>
      <c r="R1008" s="3">
        <v>498285</v>
      </c>
      <c r="S1008" s="3">
        <v>498285</v>
      </c>
      <c r="T1008" s="3">
        <v>364095</v>
      </c>
      <c r="U1008" s="3">
        <v>2674</v>
      </c>
      <c r="V1008" s="3">
        <v>99.39</v>
      </c>
      <c r="W1008" s="3">
        <v>2261.25</v>
      </c>
      <c r="X1008" s="3">
        <v>0</v>
      </c>
      <c r="Y1008" s="3" t="s">
        <v>19473</v>
      </c>
    </row>
    <row r="1009" spans="1:25" hidden="1" x14ac:dyDescent="0.2">
      <c r="A10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(1,'101078-','               1','SP_F',null)</v>
      </c>
      <c r="B1009">
        <v>1</v>
      </c>
      <c r="C1009" t="s">
        <v>19005</v>
      </c>
      <c r="D1009" t="s">
        <v>18789</v>
      </c>
      <c r="E1009" t="s">
        <v>22</v>
      </c>
      <c r="F1009" s="1">
        <v>42005</v>
      </c>
      <c r="G1009" s="1">
        <v>42037</v>
      </c>
      <c r="H1009" t="s">
        <v>23</v>
      </c>
      <c r="I1009" s="6"/>
      <c r="J1009" t="s">
        <v>7780</v>
      </c>
      <c r="K1009" t="s">
        <v>19006</v>
      </c>
      <c r="M1009" t="s">
        <v>18789</v>
      </c>
      <c r="N1009" t="s">
        <v>22</v>
      </c>
      <c r="O1009" t="s">
        <v>7783</v>
      </c>
      <c r="P1009" t="s">
        <v>28</v>
      </c>
      <c r="Q1009" t="s">
        <v>7743</v>
      </c>
      <c r="R1009" s="3">
        <v>0</v>
      </c>
      <c r="S1009" s="3">
        <v>0</v>
      </c>
      <c r="T1009" s="3">
        <v>2675520</v>
      </c>
      <c r="U1009" s="3">
        <v>0</v>
      </c>
      <c r="V1009" s="3">
        <v>3177.71</v>
      </c>
      <c r="W1009" s="3">
        <v>10311.02</v>
      </c>
      <c r="X1009" s="3">
        <v>0</v>
      </c>
      <c r="Y1009" s="3" t="s">
        <v>19473</v>
      </c>
    </row>
    <row r="1010" spans="1:25" hidden="1" x14ac:dyDescent="0.2">
      <c r="A10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(1,'101080-','               2','SP_F',null)</v>
      </c>
      <c r="B1010">
        <v>1</v>
      </c>
      <c r="C1010" t="s">
        <v>19007</v>
      </c>
      <c r="D1010" t="s">
        <v>18445</v>
      </c>
      <c r="E1010" t="s">
        <v>22</v>
      </c>
      <c r="F1010" s="1">
        <v>42005</v>
      </c>
      <c r="G1010" s="1">
        <v>42027</v>
      </c>
      <c r="H1010" t="s">
        <v>5756</v>
      </c>
      <c r="I1010" s="6"/>
      <c r="J1010" t="s">
        <v>7780</v>
      </c>
      <c r="K1010" t="s">
        <v>19008</v>
      </c>
      <c r="M1010" t="s">
        <v>18445</v>
      </c>
      <c r="N1010" t="s">
        <v>22</v>
      </c>
      <c r="O1010" t="s">
        <v>7783</v>
      </c>
      <c r="P1010" t="s">
        <v>28</v>
      </c>
      <c r="Q1010" t="s">
        <v>7743</v>
      </c>
      <c r="R1010" s="3">
        <v>0</v>
      </c>
      <c r="S1010" s="3">
        <v>0</v>
      </c>
      <c r="T1010" s="3">
        <v>92610</v>
      </c>
      <c r="U1010" s="3">
        <v>0</v>
      </c>
      <c r="V1010" s="3">
        <v>0</v>
      </c>
      <c r="W1010" s="3">
        <v>664.65</v>
      </c>
      <c r="X1010" s="3">
        <v>0</v>
      </c>
      <c r="Y1010" s="3" t="s">
        <v>19473</v>
      </c>
    </row>
    <row r="1011" spans="1:25" hidden="1" x14ac:dyDescent="0.2">
      <c r="A10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(1,'101090-','            1.00','SP_F',null)</v>
      </c>
      <c r="B1011">
        <v>1</v>
      </c>
      <c r="C1011" t="s">
        <v>19009</v>
      </c>
      <c r="D1011" t="s">
        <v>19010</v>
      </c>
      <c r="E1011" t="s">
        <v>22</v>
      </c>
      <c r="F1011" s="1">
        <v>42005</v>
      </c>
      <c r="G1011" s="1"/>
      <c r="H1011" t="s">
        <v>10037</v>
      </c>
      <c r="I1011" s="6"/>
      <c r="J1011" t="s">
        <v>7780</v>
      </c>
      <c r="K1011" t="s">
        <v>19011</v>
      </c>
      <c r="M1011" t="s">
        <v>19010</v>
      </c>
      <c r="N1011" t="s">
        <v>22</v>
      </c>
      <c r="O1011" t="s">
        <v>7783</v>
      </c>
      <c r="P1011" t="s">
        <v>296</v>
      </c>
      <c r="Q1011" t="s">
        <v>7743</v>
      </c>
      <c r="R1011" s="3">
        <v>9350383</v>
      </c>
      <c r="S1011" s="3">
        <v>9350383</v>
      </c>
      <c r="T1011" s="3">
        <v>7725774</v>
      </c>
      <c r="U1011" s="3">
        <v>37476</v>
      </c>
      <c r="V1011" s="3">
        <v>4731.1099999999997</v>
      </c>
      <c r="W1011" s="3">
        <v>22343.34</v>
      </c>
      <c r="X1011" s="3">
        <v>28531.89</v>
      </c>
      <c r="Y1011" s="3" t="s">
        <v>19439</v>
      </c>
    </row>
    <row r="1012" spans="1:25" hidden="1" x14ac:dyDescent="0.2">
      <c r="A10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(1,'101091-','               1','SP_F',null)</v>
      </c>
      <c r="B1012">
        <v>1</v>
      </c>
      <c r="C1012" t="s">
        <v>19012</v>
      </c>
      <c r="D1012" t="s">
        <v>19013</v>
      </c>
      <c r="E1012" t="s">
        <v>22</v>
      </c>
      <c r="F1012" s="1">
        <v>42005</v>
      </c>
      <c r="G1012" s="1">
        <v>42038</v>
      </c>
      <c r="H1012" t="s">
        <v>23</v>
      </c>
      <c r="I1012" s="6"/>
      <c r="J1012" t="s">
        <v>7780</v>
      </c>
      <c r="K1012" t="s">
        <v>19014</v>
      </c>
      <c r="M1012" t="s">
        <v>19013</v>
      </c>
      <c r="N1012" t="s">
        <v>22</v>
      </c>
      <c r="O1012" t="s">
        <v>7783</v>
      </c>
      <c r="P1012" t="s">
        <v>28</v>
      </c>
      <c r="Q1012" t="s">
        <v>7743</v>
      </c>
      <c r="R1012" s="3">
        <v>0</v>
      </c>
      <c r="S1012" s="3">
        <v>0</v>
      </c>
      <c r="T1012" s="3">
        <v>202554</v>
      </c>
      <c r="U1012" s="3">
        <v>0</v>
      </c>
      <c r="V1012" s="3">
        <v>0</v>
      </c>
      <c r="W1012" s="3">
        <v>1411.88</v>
      </c>
      <c r="X1012" s="3">
        <v>0</v>
      </c>
      <c r="Y1012" s="3" t="s">
        <v>19473</v>
      </c>
    </row>
    <row r="1013" spans="1:25" hidden="1" x14ac:dyDescent="0.2">
      <c r="A10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(1,'101093-','               1','SP_F',null)</v>
      </c>
      <c r="B1013">
        <v>1</v>
      </c>
      <c r="C1013" t="s">
        <v>19015</v>
      </c>
      <c r="D1013" t="s">
        <v>19016</v>
      </c>
      <c r="E1013" t="s">
        <v>22</v>
      </c>
      <c r="F1013" s="1">
        <v>42005</v>
      </c>
      <c r="G1013" s="1">
        <v>42016</v>
      </c>
      <c r="H1013" t="s">
        <v>23</v>
      </c>
      <c r="I1013" s="6"/>
      <c r="J1013" t="s">
        <v>7780</v>
      </c>
      <c r="K1013" t="s">
        <v>19017</v>
      </c>
      <c r="M1013" t="s">
        <v>19016</v>
      </c>
      <c r="N1013" t="s">
        <v>22</v>
      </c>
      <c r="O1013" t="s">
        <v>7783</v>
      </c>
      <c r="P1013" t="s">
        <v>28</v>
      </c>
      <c r="Q1013" t="s">
        <v>7743</v>
      </c>
      <c r="R1013" s="3">
        <v>0</v>
      </c>
      <c r="S1013" s="3">
        <v>0</v>
      </c>
      <c r="T1013" s="3">
        <v>149680.92000000001</v>
      </c>
      <c r="U1013" s="3">
        <v>0</v>
      </c>
      <c r="V1013" s="3">
        <v>34.909999999999997</v>
      </c>
      <c r="W1013" s="3">
        <v>890.42</v>
      </c>
      <c r="X1013" s="3">
        <v>0</v>
      </c>
      <c r="Y1013" s="3" t="s">
        <v>19473</v>
      </c>
    </row>
    <row r="1014" spans="1:25" hidden="1" x14ac:dyDescent="0.2">
      <c r="A10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(1,'101094-','               1','SP_F',null)</v>
      </c>
      <c r="B1014">
        <v>1</v>
      </c>
      <c r="C1014" t="s">
        <v>19018</v>
      </c>
      <c r="D1014" t="s">
        <v>18555</v>
      </c>
      <c r="E1014" t="s">
        <v>22</v>
      </c>
      <c r="F1014" s="1">
        <v>42005</v>
      </c>
      <c r="G1014" s="1">
        <v>42017</v>
      </c>
      <c r="H1014" t="s">
        <v>23</v>
      </c>
      <c r="I1014" s="6"/>
      <c r="J1014" t="s">
        <v>7780</v>
      </c>
      <c r="K1014" t="s">
        <v>19019</v>
      </c>
      <c r="M1014" t="s">
        <v>18555</v>
      </c>
      <c r="N1014" t="s">
        <v>22</v>
      </c>
      <c r="O1014" t="s">
        <v>7783</v>
      </c>
      <c r="P1014" t="s">
        <v>28</v>
      </c>
      <c r="Q1014" t="s">
        <v>7743</v>
      </c>
      <c r="R1014" s="3">
        <v>0</v>
      </c>
      <c r="S1014" s="3">
        <v>0</v>
      </c>
      <c r="T1014" s="3">
        <v>98455</v>
      </c>
      <c r="U1014" s="3">
        <v>0</v>
      </c>
      <c r="V1014" s="3">
        <v>0</v>
      </c>
      <c r="W1014" s="3">
        <v>674.91</v>
      </c>
      <c r="X1014" s="3">
        <v>0</v>
      </c>
      <c r="Y1014" s="3" t="s">
        <v>19473</v>
      </c>
    </row>
    <row r="1015" spans="1:25" hidden="1" x14ac:dyDescent="0.2">
      <c r="A10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(1,'101099-','               1','SP_F',null)</v>
      </c>
      <c r="B1015">
        <v>1</v>
      </c>
      <c r="C1015" t="s">
        <v>19020</v>
      </c>
      <c r="D1015" t="s">
        <v>19021</v>
      </c>
      <c r="E1015" t="s">
        <v>22</v>
      </c>
      <c r="F1015" s="1">
        <v>42005</v>
      </c>
      <c r="G1015" s="1"/>
      <c r="H1015" t="s">
        <v>23</v>
      </c>
      <c r="I1015" s="6"/>
      <c r="J1015" t="s">
        <v>7780</v>
      </c>
      <c r="K1015" t="s">
        <v>19022</v>
      </c>
      <c r="M1015" t="s">
        <v>19021</v>
      </c>
      <c r="N1015" t="s">
        <v>22</v>
      </c>
      <c r="O1015" t="s">
        <v>7783</v>
      </c>
      <c r="P1015" t="s">
        <v>28</v>
      </c>
      <c r="Q1015" t="s">
        <v>7743</v>
      </c>
      <c r="R1015" s="3">
        <v>0</v>
      </c>
      <c r="S1015" s="3">
        <v>0</v>
      </c>
      <c r="T1015" s="3">
        <v>95025</v>
      </c>
      <c r="U1015" s="3">
        <v>0</v>
      </c>
      <c r="V1015" s="3">
        <v>29.7</v>
      </c>
      <c r="W1015" s="3">
        <v>710.88</v>
      </c>
      <c r="X1015" s="3">
        <v>701.83</v>
      </c>
      <c r="Y1015" s="3" t="s">
        <v>19473</v>
      </c>
    </row>
    <row r="1016" spans="1:25" hidden="1" x14ac:dyDescent="0.2">
      <c r="A10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(1,'101119-','               1','SP_F',null)</v>
      </c>
      <c r="B1016">
        <v>1</v>
      </c>
      <c r="C1016" t="s">
        <v>19026</v>
      </c>
      <c r="D1016" t="s">
        <v>8351</v>
      </c>
      <c r="E1016" t="s">
        <v>22</v>
      </c>
      <c r="F1016" s="1">
        <v>42005</v>
      </c>
      <c r="G1016" s="1">
        <v>42048</v>
      </c>
      <c r="H1016" t="s">
        <v>23</v>
      </c>
      <c r="I1016" s="6"/>
      <c r="J1016" t="s">
        <v>7780</v>
      </c>
      <c r="K1016" t="s">
        <v>19027</v>
      </c>
      <c r="M1016" t="s">
        <v>8233</v>
      </c>
      <c r="N1016" t="s">
        <v>22</v>
      </c>
      <c r="O1016" t="s">
        <v>7783</v>
      </c>
      <c r="P1016" t="s">
        <v>28</v>
      </c>
      <c r="Q1016" t="s">
        <v>7743</v>
      </c>
      <c r="R1016" s="3">
        <v>0</v>
      </c>
      <c r="S1016" s="3">
        <v>0</v>
      </c>
      <c r="T1016" s="3">
        <v>105600</v>
      </c>
      <c r="U1016" s="3">
        <v>0</v>
      </c>
      <c r="V1016" s="3">
        <v>119.75</v>
      </c>
      <c r="W1016" s="3">
        <v>595.85</v>
      </c>
      <c r="X1016" s="3">
        <v>0</v>
      </c>
      <c r="Y1016" s="3" t="s">
        <v>19473</v>
      </c>
    </row>
    <row r="1017" spans="1:25" hidden="1" x14ac:dyDescent="0.2">
      <c r="A10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(1,'101125-','               1','SP_F',null)</v>
      </c>
      <c r="B1017">
        <v>1</v>
      </c>
      <c r="C1017" t="s">
        <v>19028</v>
      </c>
      <c r="D1017" t="s">
        <v>19029</v>
      </c>
      <c r="E1017" t="s">
        <v>22</v>
      </c>
      <c r="F1017" s="1">
        <v>42005</v>
      </c>
      <c r="G1017" s="1"/>
      <c r="H1017" t="s">
        <v>23</v>
      </c>
      <c r="I1017" s="6"/>
      <c r="J1017" t="s">
        <v>7780</v>
      </c>
      <c r="K1017" t="s">
        <v>19030</v>
      </c>
      <c r="M1017" t="s">
        <v>19029</v>
      </c>
      <c r="N1017" t="s">
        <v>22</v>
      </c>
      <c r="O1017" t="s">
        <v>7783</v>
      </c>
      <c r="P1017" t="s">
        <v>28</v>
      </c>
      <c r="Q1017" t="s">
        <v>7743</v>
      </c>
      <c r="R1017" s="3">
        <v>213346</v>
      </c>
      <c r="S1017" s="3">
        <v>213346</v>
      </c>
      <c r="T1017" s="3">
        <v>0</v>
      </c>
      <c r="U1017" s="3">
        <v>1646</v>
      </c>
      <c r="V1017" s="3">
        <v>1362.43</v>
      </c>
      <c r="W1017" s="3">
        <v>2083.0300000000002</v>
      </c>
      <c r="X1017" s="3">
        <v>0</v>
      </c>
      <c r="Y1017" s="3" t="s">
        <v>19473</v>
      </c>
    </row>
    <row r="1018" spans="1:25" hidden="1" x14ac:dyDescent="0.2">
      <c r="A10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(1,'101129-','               1','SP_F',null)</v>
      </c>
      <c r="B1018">
        <v>1</v>
      </c>
      <c r="C1018" t="s">
        <v>19031</v>
      </c>
      <c r="D1018" t="s">
        <v>19032</v>
      </c>
      <c r="E1018" t="s">
        <v>22</v>
      </c>
      <c r="F1018" s="1">
        <v>42005</v>
      </c>
      <c r="G1018" s="1"/>
      <c r="H1018" t="s">
        <v>23</v>
      </c>
      <c r="I1018" s="6"/>
      <c r="J1018" t="s">
        <v>7780</v>
      </c>
      <c r="K1018" t="s">
        <v>19033</v>
      </c>
      <c r="M1018" t="s">
        <v>19032</v>
      </c>
      <c r="N1018" t="s">
        <v>22</v>
      </c>
      <c r="O1018" t="s">
        <v>7783</v>
      </c>
      <c r="P1018" t="s">
        <v>28</v>
      </c>
      <c r="Q1018" t="s">
        <v>7743</v>
      </c>
      <c r="R1018" s="3">
        <v>121905</v>
      </c>
      <c r="S1018" s="3">
        <v>121905</v>
      </c>
      <c r="T1018" s="3">
        <v>121905</v>
      </c>
      <c r="U1018" s="3">
        <v>878</v>
      </c>
      <c r="V1018" s="3">
        <v>0</v>
      </c>
      <c r="W1018" s="3">
        <v>857.85</v>
      </c>
      <c r="X1018" s="3">
        <v>0</v>
      </c>
      <c r="Y1018" s="3" t="s">
        <v>19473</v>
      </c>
    </row>
    <row r="1019" spans="1:25" hidden="1" x14ac:dyDescent="0.2">
      <c r="A10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(1,'101131-','               1','SP_F',null)</v>
      </c>
      <c r="B1019">
        <v>1</v>
      </c>
      <c r="C1019" t="s">
        <v>19034</v>
      </c>
      <c r="D1019" t="s">
        <v>13988</v>
      </c>
      <c r="E1019" t="s">
        <v>22</v>
      </c>
      <c r="F1019" s="1">
        <v>42005</v>
      </c>
      <c r="G1019" s="1"/>
      <c r="H1019" t="s">
        <v>23</v>
      </c>
      <c r="I1019" s="6"/>
      <c r="J1019" t="s">
        <v>7780</v>
      </c>
      <c r="K1019" t="s">
        <v>19035</v>
      </c>
      <c r="M1019" t="s">
        <v>13988</v>
      </c>
      <c r="N1019" t="s">
        <v>22</v>
      </c>
      <c r="O1019" t="s">
        <v>7783</v>
      </c>
      <c r="P1019" t="s">
        <v>28</v>
      </c>
      <c r="Q1019" t="s">
        <v>7743</v>
      </c>
      <c r="R1019" s="3">
        <v>116100</v>
      </c>
      <c r="S1019" s="3">
        <v>116100</v>
      </c>
      <c r="T1019" s="3">
        <v>116100</v>
      </c>
      <c r="U1019" s="3">
        <v>878</v>
      </c>
      <c r="V1019" s="3">
        <v>0</v>
      </c>
      <c r="W1019" s="3">
        <v>741.72</v>
      </c>
      <c r="X1019" s="3">
        <v>0</v>
      </c>
      <c r="Y1019" s="3" t="s">
        <v>19473</v>
      </c>
    </row>
    <row r="1020" spans="1:25" hidden="1" x14ac:dyDescent="0.2">
      <c r="A10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(1,'101136-','               1','SP_F',null)</v>
      </c>
      <c r="B1020">
        <v>1</v>
      </c>
      <c r="C1020" t="s">
        <v>19036</v>
      </c>
      <c r="D1020" t="s">
        <v>19037</v>
      </c>
      <c r="E1020" t="s">
        <v>22</v>
      </c>
      <c r="F1020" s="1">
        <v>42005</v>
      </c>
      <c r="G1020" s="1"/>
      <c r="H1020" t="s">
        <v>23</v>
      </c>
      <c r="I1020" s="6"/>
      <c r="J1020" t="s">
        <v>7780</v>
      </c>
      <c r="K1020" t="s">
        <v>19038</v>
      </c>
      <c r="M1020" t="s">
        <v>19037</v>
      </c>
      <c r="N1020" t="s">
        <v>22</v>
      </c>
      <c r="O1020" t="s">
        <v>7783</v>
      </c>
      <c r="P1020" t="s">
        <v>28</v>
      </c>
      <c r="Q1020" t="s">
        <v>7743</v>
      </c>
      <c r="R1020" s="3">
        <v>1028250</v>
      </c>
      <c r="S1020" s="3">
        <v>1028250</v>
      </c>
      <c r="T1020" s="3">
        <v>2465850</v>
      </c>
      <c r="U1020" s="3">
        <v>5937</v>
      </c>
      <c r="V1020" s="3">
        <v>1891.97</v>
      </c>
      <c r="W1020" s="3">
        <v>12217.73</v>
      </c>
      <c r="X1020" s="3">
        <v>0</v>
      </c>
      <c r="Y1020" s="3" t="s">
        <v>19473</v>
      </c>
    </row>
    <row r="1021" spans="1:25" hidden="1" x14ac:dyDescent="0.2">
      <c r="A10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(1,'101182-','            1.00','SP_F',null)</v>
      </c>
      <c r="B1021">
        <v>1</v>
      </c>
      <c r="C1021" t="s">
        <v>19042</v>
      </c>
      <c r="D1021" t="s">
        <v>19043</v>
      </c>
      <c r="E1021" t="s">
        <v>22</v>
      </c>
      <c r="F1021" s="1">
        <v>42005</v>
      </c>
      <c r="G1021" s="1">
        <v>42124</v>
      </c>
      <c r="H1021" t="s">
        <v>10037</v>
      </c>
      <c r="I1021" s="6"/>
      <c r="J1021" t="s">
        <v>7780</v>
      </c>
      <c r="K1021" t="s">
        <v>19044</v>
      </c>
      <c r="M1021" t="s">
        <v>19043</v>
      </c>
      <c r="N1021" t="s">
        <v>22</v>
      </c>
      <c r="O1021" t="s">
        <v>7783</v>
      </c>
      <c r="P1021" t="s">
        <v>296</v>
      </c>
      <c r="Q1021" t="s">
        <v>7743</v>
      </c>
      <c r="R1021" s="3">
        <v>13278730</v>
      </c>
      <c r="S1021" s="3">
        <v>13278730</v>
      </c>
      <c r="T1021" s="3">
        <v>13278730</v>
      </c>
      <c r="U1021" s="3">
        <v>30272</v>
      </c>
      <c r="V1021" s="3">
        <v>3512.78</v>
      </c>
      <c r="W1021" s="3">
        <v>28392.17</v>
      </c>
      <c r="X1021" s="3">
        <v>30272</v>
      </c>
      <c r="Y1021" s="3" t="s">
        <v>19439</v>
      </c>
    </row>
    <row r="1022" spans="1:25" hidden="1" x14ac:dyDescent="0.2">
      <c r="A10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(1,'101183-','               1','SP_F',null)</v>
      </c>
      <c r="B1022">
        <v>1</v>
      </c>
      <c r="C1022" t="s">
        <v>19045</v>
      </c>
      <c r="D1022" t="s">
        <v>19046</v>
      </c>
      <c r="E1022" t="s">
        <v>22</v>
      </c>
      <c r="F1022" s="1">
        <v>42005</v>
      </c>
      <c r="G1022" s="1"/>
      <c r="H1022" t="s">
        <v>23</v>
      </c>
      <c r="I1022" s="6"/>
      <c r="J1022" t="s">
        <v>7780</v>
      </c>
      <c r="K1022" t="s">
        <v>19047</v>
      </c>
      <c r="M1022" t="s">
        <v>19046</v>
      </c>
      <c r="N1022" t="s">
        <v>22</v>
      </c>
      <c r="O1022" t="s">
        <v>7783</v>
      </c>
      <c r="P1022" t="s">
        <v>28</v>
      </c>
      <c r="Q1022" t="s">
        <v>7743</v>
      </c>
      <c r="R1022" s="3">
        <v>1798380</v>
      </c>
      <c r="S1022" s="3">
        <v>1798380</v>
      </c>
      <c r="T1022" s="3">
        <v>0</v>
      </c>
      <c r="U1022" s="3">
        <v>15109</v>
      </c>
      <c r="V1022" s="3">
        <v>0</v>
      </c>
      <c r="W1022" s="3">
        <v>196.16</v>
      </c>
      <c r="X1022" s="3">
        <v>0</v>
      </c>
      <c r="Y1022" s="3" t="s">
        <v>19473</v>
      </c>
    </row>
    <row r="1023" spans="1:25" hidden="1" x14ac:dyDescent="0.2">
      <c r="A10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(1,'101186-','               1','SP_F',null)</v>
      </c>
      <c r="B1023">
        <v>1</v>
      </c>
      <c r="C1023" t="s">
        <v>19048</v>
      </c>
      <c r="D1023" t="s">
        <v>19049</v>
      </c>
      <c r="E1023" t="s">
        <v>22</v>
      </c>
      <c r="F1023" s="1">
        <v>42005</v>
      </c>
      <c r="G1023" s="1"/>
      <c r="H1023" t="s">
        <v>23</v>
      </c>
      <c r="I1023" s="6"/>
      <c r="J1023" t="s">
        <v>7780</v>
      </c>
      <c r="K1023" t="s">
        <v>19050</v>
      </c>
      <c r="M1023" t="s">
        <v>19049</v>
      </c>
      <c r="N1023" t="s">
        <v>22</v>
      </c>
      <c r="O1023" t="s">
        <v>7783</v>
      </c>
      <c r="P1023" t="s">
        <v>28</v>
      </c>
      <c r="Q1023" t="s">
        <v>7743</v>
      </c>
      <c r="R1023" s="3">
        <v>247321</v>
      </c>
      <c r="S1023" s="3">
        <v>247321</v>
      </c>
      <c r="T1023" s="3">
        <v>247321</v>
      </c>
      <c r="U1023" s="3">
        <v>1716</v>
      </c>
      <c r="V1023" s="3">
        <v>0</v>
      </c>
      <c r="W1023" s="3">
        <v>1617.25</v>
      </c>
      <c r="X1023" s="3">
        <v>0</v>
      </c>
      <c r="Y1023" s="3" t="s">
        <v>19473</v>
      </c>
    </row>
    <row r="1024" spans="1:25" hidden="1" x14ac:dyDescent="0.2">
      <c r="A10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(1,'101197-','               1','SP_F',null)</v>
      </c>
      <c r="B1024">
        <v>1</v>
      </c>
      <c r="C1024" t="s">
        <v>19054</v>
      </c>
      <c r="D1024" t="s">
        <v>19055</v>
      </c>
      <c r="E1024" t="s">
        <v>22</v>
      </c>
      <c r="F1024" s="1">
        <v>42005</v>
      </c>
      <c r="G1024" s="1"/>
      <c r="H1024" t="s">
        <v>23</v>
      </c>
      <c r="I1024" s="6"/>
      <c r="J1024" t="s">
        <v>7780</v>
      </c>
      <c r="K1024" t="s">
        <v>19056</v>
      </c>
      <c r="M1024" t="s">
        <v>19055</v>
      </c>
      <c r="N1024" t="s">
        <v>22</v>
      </c>
      <c r="O1024" t="s">
        <v>7783</v>
      </c>
      <c r="P1024" t="s">
        <v>28</v>
      </c>
      <c r="Q1024" t="s">
        <v>7743</v>
      </c>
      <c r="R1024" s="3">
        <v>2407227</v>
      </c>
      <c r="S1024" s="3">
        <v>2407227</v>
      </c>
      <c r="T1024" s="3">
        <v>0</v>
      </c>
      <c r="U1024" s="3">
        <v>13286</v>
      </c>
      <c r="V1024" s="3">
        <v>923.56</v>
      </c>
      <c r="W1024" s="3">
        <v>6316.59</v>
      </c>
      <c r="X1024" s="3">
        <v>0</v>
      </c>
      <c r="Y1024" s="3" t="s">
        <v>19473</v>
      </c>
    </row>
    <row r="1025" spans="1:25" hidden="1" x14ac:dyDescent="0.2">
      <c r="A10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(1,'101209-','               1','SP_F',null)</v>
      </c>
      <c r="B1025">
        <v>1</v>
      </c>
      <c r="C1025" t="s">
        <v>19057</v>
      </c>
      <c r="D1025" t="s">
        <v>19058</v>
      </c>
      <c r="E1025" t="s">
        <v>22</v>
      </c>
      <c r="F1025" s="1">
        <v>42005</v>
      </c>
      <c r="G1025" s="1"/>
      <c r="H1025" t="s">
        <v>23</v>
      </c>
      <c r="I1025" s="6"/>
      <c r="J1025" t="s">
        <v>7780</v>
      </c>
      <c r="K1025" t="s">
        <v>19059</v>
      </c>
      <c r="M1025" t="s">
        <v>19058</v>
      </c>
      <c r="N1025" t="s">
        <v>22</v>
      </c>
      <c r="O1025" t="s">
        <v>7783</v>
      </c>
      <c r="P1025" t="s">
        <v>28</v>
      </c>
      <c r="Q1025" t="s">
        <v>7743</v>
      </c>
      <c r="R1025" s="3">
        <v>148932</v>
      </c>
      <c r="S1025" s="3">
        <v>148932</v>
      </c>
      <c r="T1025" s="3">
        <v>148932</v>
      </c>
      <c r="U1025" s="3">
        <v>1043</v>
      </c>
      <c r="V1025" s="3">
        <v>0</v>
      </c>
      <c r="W1025" s="3">
        <v>1283.22</v>
      </c>
      <c r="X1025" s="3">
        <v>0</v>
      </c>
      <c r="Y1025" s="3" t="s">
        <v>19473</v>
      </c>
    </row>
    <row r="1026" spans="1:25" hidden="1" x14ac:dyDescent="0.2">
      <c r="A10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(1,'101213-','               1','SP_F',null)</v>
      </c>
      <c r="B1026">
        <v>1</v>
      </c>
      <c r="C1026" t="s">
        <v>19060</v>
      </c>
      <c r="D1026" t="s">
        <v>18789</v>
      </c>
      <c r="E1026" t="s">
        <v>22</v>
      </c>
      <c r="F1026" s="1">
        <v>42005</v>
      </c>
      <c r="G1026" s="1">
        <v>42028</v>
      </c>
      <c r="H1026" t="s">
        <v>23</v>
      </c>
      <c r="I1026" s="6"/>
      <c r="J1026" t="s">
        <v>7780</v>
      </c>
      <c r="K1026" t="s">
        <v>19061</v>
      </c>
      <c r="M1026" t="s">
        <v>18789</v>
      </c>
      <c r="N1026" t="s">
        <v>22</v>
      </c>
      <c r="O1026" t="s">
        <v>7783</v>
      </c>
      <c r="P1026" t="s">
        <v>28</v>
      </c>
      <c r="Q1026" t="s">
        <v>7743</v>
      </c>
      <c r="R1026" s="3">
        <v>0</v>
      </c>
      <c r="S1026" s="3">
        <v>0</v>
      </c>
      <c r="T1026" s="3">
        <v>208290</v>
      </c>
      <c r="U1026" s="3">
        <v>0</v>
      </c>
      <c r="V1026" s="3">
        <v>422.4</v>
      </c>
      <c r="W1026" s="3">
        <v>1253.8499999999999</v>
      </c>
      <c r="X1026" s="3">
        <v>0</v>
      </c>
      <c r="Y1026" s="3" t="s">
        <v>19473</v>
      </c>
    </row>
    <row r="1027" spans="1:25" hidden="1" x14ac:dyDescent="0.2">
      <c r="A10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(1,'101214-','               1','SP_F',null)</v>
      </c>
      <c r="B1027">
        <v>1</v>
      </c>
      <c r="C1027" t="s">
        <v>19062</v>
      </c>
      <c r="D1027" t="s">
        <v>18789</v>
      </c>
      <c r="E1027" t="s">
        <v>22</v>
      </c>
      <c r="F1027" s="1">
        <v>42005</v>
      </c>
      <c r="G1027" s="1">
        <v>42034</v>
      </c>
      <c r="H1027" t="s">
        <v>23</v>
      </c>
      <c r="I1027" s="6"/>
      <c r="J1027" t="s">
        <v>7780</v>
      </c>
      <c r="K1027" t="s">
        <v>19063</v>
      </c>
      <c r="M1027" t="s">
        <v>18789</v>
      </c>
      <c r="N1027" t="s">
        <v>22</v>
      </c>
      <c r="O1027" t="s">
        <v>7783</v>
      </c>
      <c r="P1027" t="s">
        <v>28</v>
      </c>
      <c r="Q1027" t="s">
        <v>7743</v>
      </c>
      <c r="R1027" s="3">
        <v>0</v>
      </c>
      <c r="S1027" s="3">
        <v>0</v>
      </c>
      <c r="T1027" s="3">
        <v>223880</v>
      </c>
      <c r="U1027" s="3">
        <v>0</v>
      </c>
      <c r="V1027" s="3">
        <v>455.04</v>
      </c>
      <c r="W1027" s="3">
        <v>1050.95</v>
      </c>
      <c r="X1027" s="3">
        <v>0</v>
      </c>
      <c r="Y1027" s="3" t="s">
        <v>19473</v>
      </c>
    </row>
    <row r="1028" spans="1:25" hidden="1" x14ac:dyDescent="0.2">
      <c r="A10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(1,'101215-','               1','SP_F',null)</v>
      </c>
      <c r="B1028">
        <v>1</v>
      </c>
      <c r="C1028" t="s">
        <v>19064</v>
      </c>
      <c r="D1028" t="s">
        <v>18789</v>
      </c>
      <c r="E1028" t="s">
        <v>22</v>
      </c>
      <c r="F1028" s="1">
        <v>42005</v>
      </c>
      <c r="G1028" s="1">
        <v>42034</v>
      </c>
      <c r="H1028" t="s">
        <v>23</v>
      </c>
      <c r="I1028" s="6"/>
      <c r="J1028" t="s">
        <v>7780</v>
      </c>
      <c r="K1028" t="s">
        <v>19065</v>
      </c>
      <c r="M1028" t="s">
        <v>18789</v>
      </c>
      <c r="N1028" t="s">
        <v>22</v>
      </c>
      <c r="O1028" t="s">
        <v>7783</v>
      </c>
      <c r="P1028" t="s">
        <v>28</v>
      </c>
      <c r="Q1028" t="s">
        <v>7743</v>
      </c>
      <c r="R1028" s="3">
        <v>0</v>
      </c>
      <c r="S1028" s="3">
        <v>0</v>
      </c>
      <c r="T1028" s="3">
        <v>456520</v>
      </c>
      <c r="U1028" s="3">
        <v>0</v>
      </c>
      <c r="V1028" s="3">
        <v>261.57</v>
      </c>
      <c r="W1028" s="3">
        <v>2594.23</v>
      </c>
      <c r="X1028" s="3">
        <v>0</v>
      </c>
      <c r="Y1028" s="3" t="s">
        <v>19473</v>
      </c>
    </row>
    <row r="1029" spans="1:25" hidden="1" x14ac:dyDescent="0.2">
      <c r="A10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(1,'101216-','               1','SP_F',null)</v>
      </c>
      <c r="B1029">
        <v>1</v>
      </c>
      <c r="C1029" t="s">
        <v>19066</v>
      </c>
      <c r="D1029" t="s">
        <v>18789</v>
      </c>
      <c r="E1029" t="s">
        <v>22</v>
      </c>
      <c r="F1029" s="1">
        <v>42005</v>
      </c>
      <c r="G1029" s="1">
        <v>42034</v>
      </c>
      <c r="H1029" t="s">
        <v>23</v>
      </c>
      <c r="I1029" s="6"/>
      <c r="J1029" t="s">
        <v>7780</v>
      </c>
      <c r="K1029" t="s">
        <v>19067</v>
      </c>
      <c r="M1029" t="s">
        <v>18789</v>
      </c>
      <c r="N1029" t="s">
        <v>22</v>
      </c>
      <c r="O1029" t="s">
        <v>7783</v>
      </c>
      <c r="P1029" t="s">
        <v>28</v>
      </c>
      <c r="Q1029" t="s">
        <v>7743</v>
      </c>
      <c r="R1029" s="3">
        <v>0</v>
      </c>
      <c r="S1029" s="3">
        <v>0</v>
      </c>
      <c r="T1029" s="3">
        <v>0</v>
      </c>
      <c r="U1029" s="3">
        <v>0</v>
      </c>
      <c r="V1029" s="3">
        <v>741.95</v>
      </c>
      <c r="W1029" s="3">
        <v>1921.35</v>
      </c>
      <c r="X1029" s="3">
        <v>0</v>
      </c>
      <c r="Y1029" s="3" t="s">
        <v>19473</v>
      </c>
    </row>
    <row r="1030" spans="1:25" hidden="1" x14ac:dyDescent="0.2">
      <c r="A10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(1,'101218-','               1','SP_F',null)</v>
      </c>
      <c r="B1030">
        <v>1</v>
      </c>
      <c r="C1030" t="s">
        <v>19068</v>
      </c>
      <c r="D1030" t="s">
        <v>18789</v>
      </c>
      <c r="E1030" t="s">
        <v>22</v>
      </c>
      <c r="F1030" s="1">
        <v>42005</v>
      </c>
      <c r="G1030" s="1">
        <v>42034</v>
      </c>
      <c r="H1030" t="s">
        <v>23</v>
      </c>
      <c r="I1030" s="6"/>
      <c r="J1030" t="s">
        <v>7780</v>
      </c>
      <c r="K1030" t="s">
        <v>19069</v>
      </c>
      <c r="M1030" t="s">
        <v>18789</v>
      </c>
      <c r="N1030" t="s">
        <v>22</v>
      </c>
      <c r="O1030" t="s">
        <v>7783</v>
      </c>
      <c r="P1030" t="s">
        <v>28</v>
      </c>
      <c r="Q1030" t="s">
        <v>7743</v>
      </c>
      <c r="R1030" s="3">
        <v>0</v>
      </c>
      <c r="S1030" s="3">
        <v>0</v>
      </c>
      <c r="T1030" s="3">
        <v>763025</v>
      </c>
      <c r="U1030" s="3">
        <v>0</v>
      </c>
      <c r="V1030" s="3">
        <v>469.81</v>
      </c>
      <c r="W1030" s="3">
        <v>4000.89</v>
      </c>
      <c r="X1030" s="3">
        <v>0</v>
      </c>
      <c r="Y1030" s="3" t="s">
        <v>19473</v>
      </c>
    </row>
    <row r="1031" spans="1:25" hidden="1" x14ac:dyDescent="0.2">
      <c r="A10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(1,'101220-','               1','SP_F',null)</v>
      </c>
      <c r="B1031">
        <v>1</v>
      </c>
      <c r="C1031" t="s">
        <v>19070</v>
      </c>
      <c r="D1031" t="s">
        <v>19071</v>
      </c>
      <c r="E1031" t="s">
        <v>22</v>
      </c>
      <c r="F1031" s="1">
        <v>42005</v>
      </c>
      <c r="G1031" s="1"/>
      <c r="H1031" t="s">
        <v>23</v>
      </c>
      <c r="I1031" s="6"/>
      <c r="J1031" t="s">
        <v>7780</v>
      </c>
      <c r="K1031" t="s">
        <v>19072</v>
      </c>
      <c r="M1031" t="s">
        <v>19071</v>
      </c>
      <c r="N1031" t="s">
        <v>22</v>
      </c>
      <c r="O1031" t="s">
        <v>7783</v>
      </c>
      <c r="P1031" t="s">
        <v>28</v>
      </c>
      <c r="Q1031" t="s">
        <v>7743</v>
      </c>
      <c r="R1031" s="3">
        <v>2340648</v>
      </c>
      <c r="S1031" s="3">
        <v>2340648</v>
      </c>
      <c r="T1031" s="3">
        <v>0</v>
      </c>
      <c r="U1031" s="3">
        <v>15259</v>
      </c>
      <c r="V1031" s="3">
        <v>296.18</v>
      </c>
      <c r="W1031" s="3">
        <v>3874.3</v>
      </c>
      <c r="X1031" s="3">
        <v>0</v>
      </c>
      <c r="Y1031" s="3" t="s">
        <v>19473</v>
      </c>
    </row>
    <row r="1032" spans="1:25" hidden="1" x14ac:dyDescent="0.2">
      <c r="A10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(1,'101232-','               1','SP_F',null)</v>
      </c>
      <c r="B1032">
        <v>1</v>
      </c>
      <c r="C1032" t="s">
        <v>19076</v>
      </c>
      <c r="D1032" t="s">
        <v>19077</v>
      </c>
      <c r="E1032" t="s">
        <v>22</v>
      </c>
      <c r="F1032" s="1">
        <v>42005</v>
      </c>
      <c r="G1032" s="1"/>
      <c r="H1032" t="s">
        <v>23</v>
      </c>
      <c r="I1032" s="6"/>
      <c r="J1032" t="s">
        <v>7780</v>
      </c>
      <c r="K1032" t="s">
        <v>19078</v>
      </c>
      <c r="M1032" t="s">
        <v>19077</v>
      </c>
      <c r="N1032" t="s">
        <v>22</v>
      </c>
      <c r="O1032" t="s">
        <v>7783</v>
      </c>
      <c r="P1032" t="s">
        <v>28</v>
      </c>
      <c r="Q1032" t="s">
        <v>7743</v>
      </c>
      <c r="R1032" s="3">
        <v>286596</v>
      </c>
      <c r="S1032" s="3">
        <v>286596</v>
      </c>
      <c r="T1032" s="3">
        <v>286596</v>
      </c>
      <c r="U1032" s="3">
        <v>1901</v>
      </c>
      <c r="V1032" s="3">
        <v>0</v>
      </c>
      <c r="W1032" s="3">
        <v>3846.32</v>
      </c>
      <c r="X1032" s="3">
        <v>0</v>
      </c>
      <c r="Y1032" s="3" t="s">
        <v>19473</v>
      </c>
    </row>
    <row r="1033" spans="1:25" hidden="1" x14ac:dyDescent="0.2">
      <c r="A10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(1,'101242-','               1','SP_F',null)</v>
      </c>
      <c r="B1033">
        <v>1</v>
      </c>
      <c r="C1033" t="s">
        <v>19085</v>
      </c>
      <c r="D1033" t="s">
        <v>19086</v>
      </c>
      <c r="E1033" t="s">
        <v>22</v>
      </c>
      <c r="F1033" s="1">
        <v>42005</v>
      </c>
      <c r="G1033" s="1"/>
      <c r="H1033" t="s">
        <v>23</v>
      </c>
      <c r="I1033" s="6"/>
      <c r="J1033" t="s">
        <v>7780</v>
      </c>
      <c r="K1033" t="s">
        <v>19087</v>
      </c>
      <c r="M1033" t="s">
        <v>19086</v>
      </c>
      <c r="N1033" t="s">
        <v>22</v>
      </c>
      <c r="O1033" t="s">
        <v>7783</v>
      </c>
      <c r="P1033" t="s">
        <v>28</v>
      </c>
      <c r="Q1033" t="s">
        <v>7743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2171.0100000000002</v>
      </c>
      <c r="X1033" s="3">
        <v>0</v>
      </c>
      <c r="Y1033" s="3" t="s">
        <v>19473</v>
      </c>
    </row>
    <row r="1034" spans="1:25" hidden="1" x14ac:dyDescent="0.2">
      <c r="A10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(1,'101243-','               1','SP_F',null)</v>
      </c>
      <c r="B1034">
        <v>1</v>
      </c>
      <c r="C1034" t="s">
        <v>19088</v>
      </c>
      <c r="D1034" t="s">
        <v>19089</v>
      </c>
      <c r="E1034" t="s">
        <v>22</v>
      </c>
      <c r="F1034" s="1">
        <v>42005</v>
      </c>
      <c r="G1034" s="1">
        <v>42041</v>
      </c>
      <c r="H1034" t="s">
        <v>23</v>
      </c>
      <c r="I1034" s="6"/>
      <c r="J1034" t="s">
        <v>7780</v>
      </c>
      <c r="K1034" t="s">
        <v>19090</v>
      </c>
      <c r="M1034" t="s">
        <v>19089</v>
      </c>
      <c r="N1034" t="s">
        <v>22</v>
      </c>
      <c r="O1034" t="s">
        <v>7783</v>
      </c>
      <c r="P1034" t="s">
        <v>28</v>
      </c>
      <c r="Q1034" t="s">
        <v>7743</v>
      </c>
      <c r="R1034" s="3">
        <v>0</v>
      </c>
      <c r="S1034" s="3">
        <v>0</v>
      </c>
      <c r="T1034" s="3">
        <v>421562</v>
      </c>
      <c r="U1034" s="3">
        <v>0</v>
      </c>
      <c r="V1034" s="3">
        <v>0</v>
      </c>
      <c r="W1034" s="3">
        <v>2770.83</v>
      </c>
      <c r="X1034" s="3">
        <v>0</v>
      </c>
      <c r="Y1034" s="3" t="s">
        <v>19473</v>
      </c>
    </row>
    <row r="1035" spans="1:25" hidden="1" x14ac:dyDescent="0.2">
      <c r="A10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(1,'101245-','               1','SP_F',null)</v>
      </c>
      <c r="B1035">
        <v>1</v>
      </c>
      <c r="C1035" t="s">
        <v>19091</v>
      </c>
      <c r="D1035" t="s">
        <v>19092</v>
      </c>
      <c r="E1035" t="s">
        <v>22</v>
      </c>
      <c r="F1035" s="1">
        <v>42005</v>
      </c>
      <c r="G1035" s="1"/>
      <c r="H1035" t="s">
        <v>23</v>
      </c>
      <c r="I1035" s="6"/>
      <c r="J1035" t="s">
        <v>7780</v>
      </c>
      <c r="K1035" t="s">
        <v>19093</v>
      </c>
      <c r="M1035" t="s">
        <v>19092</v>
      </c>
      <c r="N1035" t="s">
        <v>22</v>
      </c>
      <c r="O1035" t="s">
        <v>7783</v>
      </c>
      <c r="P1035" t="s">
        <v>28</v>
      </c>
      <c r="Q1035" t="s">
        <v>7743</v>
      </c>
      <c r="R1035" s="3">
        <v>215384</v>
      </c>
      <c r="S1035" s="3">
        <v>215384</v>
      </c>
      <c r="T1035" s="3">
        <v>215384</v>
      </c>
      <c r="U1035" s="3">
        <v>1566</v>
      </c>
      <c r="V1035" s="3">
        <v>0</v>
      </c>
      <c r="W1035" s="3">
        <v>1546.26</v>
      </c>
      <c r="X1035" s="3">
        <v>0</v>
      </c>
      <c r="Y1035" s="3" t="s">
        <v>19473</v>
      </c>
    </row>
    <row r="1036" spans="1:25" hidden="1" x14ac:dyDescent="0.2">
      <c r="A10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(1,'101250-','               1','SP_F',null)</v>
      </c>
      <c r="B1036">
        <v>1</v>
      </c>
      <c r="C1036" t="s">
        <v>19094</v>
      </c>
      <c r="D1036" t="s">
        <v>19095</v>
      </c>
      <c r="E1036" t="s">
        <v>22</v>
      </c>
      <c r="F1036" s="1">
        <v>42005</v>
      </c>
      <c r="G1036" s="1">
        <v>42046</v>
      </c>
      <c r="H1036" t="s">
        <v>23</v>
      </c>
      <c r="I1036" s="6"/>
      <c r="J1036" t="s">
        <v>7780</v>
      </c>
      <c r="K1036" t="s">
        <v>19096</v>
      </c>
      <c r="M1036" t="s">
        <v>19095</v>
      </c>
      <c r="N1036" t="s">
        <v>22</v>
      </c>
      <c r="O1036" t="s">
        <v>7783</v>
      </c>
      <c r="P1036" t="s">
        <v>28</v>
      </c>
      <c r="Q1036" t="s">
        <v>7743</v>
      </c>
      <c r="R1036" s="3">
        <v>0</v>
      </c>
      <c r="S1036" s="3">
        <v>0</v>
      </c>
      <c r="T1036" s="3">
        <v>84638</v>
      </c>
      <c r="U1036" s="3">
        <v>0</v>
      </c>
      <c r="V1036" s="3">
        <v>0</v>
      </c>
      <c r="W1036" s="3">
        <v>771.79</v>
      </c>
      <c r="X1036" s="3">
        <v>0</v>
      </c>
      <c r="Y1036" s="3" t="s">
        <v>19473</v>
      </c>
    </row>
    <row r="1037" spans="1:25" hidden="1" x14ac:dyDescent="0.2">
      <c r="A10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(1,'101251-','               1','SP_F',null)</v>
      </c>
      <c r="B1037">
        <v>1</v>
      </c>
      <c r="C1037" t="s">
        <v>19097</v>
      </c>
      <c r="D1037" t="s">
        <v>19098</v>
      </c>
      <c r="E1037" t="s">
        <v>22</v>
      </c>
      <c r="F1037" s="1">
        <v>42005</v>
      </c>
      <c r="G1037" s="1">
        <v>42038</v>
      </c>
      <c r="H1037" t="s">
        <v>23</v>
      </c>
      <c r="I1037" s="6"/>
      <c r="J1037" t="s">
        <v>7780</v>
      </c>
      <c r="K1037" t="s">
        <v>19099</v>
      </c>
      <c r="M1037" t="s">
        <v>19098</v>
      </c>
      <c r="N1037" t="s">
        <v>22</v>
      </c>
      <c r="O1037" t="s">
        <v>7783</v>
      </c>
      <c r="P1037" t="s">
        <v>28</v>
      </c>
      <c r="Q1037" t="s">
        <v>7743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 t="s">
        <v>19473</v>
      </c>
    </row>
    <row r="1038" spans="1:25" hidden="1" x14ac:dyDescent="0.2">
      <c r="A10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(1,'101252-','               1','SP_F',null)</v>
      </c>
      <c r="B1038">
        <v>1</v>
      </c>
      <c r="C1038" t="s">
        <v>19100</v>
      </c>
      <c r="D1038" t="s">
        <v>19101</v>
      </c>
      <c r="E1038" t="s">
        <v>22</v>
      </c>
      <c r="F1038" s="1">
        <v>42005</v>
      </c>
      <c r="G1038" s="1">
        <v>42046</v>
      </c>
      <c r="H1038" t="s">
        <v>23</v>
      </c>
      <c r="I1038" s="6"/>
      <c r="J1038" t="s">
        <v>7780</v>
      </c>
      <c r="K1038" t="s">
        <v>19102</v>
      </c>
      <c r="M1038" t="s">
        <v>19101</v>
      </c>
      <c r="N1038" t="s">
        <v>22</v>
      </c>
      <c r="O1038" t="s">
        <v>7783</v>
      </c>
      <c r="P1038" t="s">
        <v>28</v>
      </c>
      <c r="Q1038" t="s">
        <v>7743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327.38</v>
      </c>
      <c r="X1038" s="3">
        <v>0</v>
      </c>
      <c r="Y1038" s="3" t="s">
        <v>19473</v>
      </c>
    </row>
    <row r="1039" spans="1:25" hidden="1" x14ac:dyDescent="0.2">
      <c r="A10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(1,'101254-','               1','SP_F',null)</v>
      </c>
      <c r="B1039">
        <v>1</v>
      </c>
      <c r="C1039" t="s">
        <v>19103</v>
      </c>
      <c r="D1039" t="s">
        <v>18749</v>
      </c>
      <c r="E1039" t="s">
        <v>22</v>
      </c>
      <c r="F1039" s="1">
        <v>42005</v>
      </c>
      <c r="G1039" s="1">
        <v>42045</v>
      </c>
      <c r="H1039" t="s">
        <v>23</v>
      </c>
      <c r="I1039" s="6"/>
      <c r="J1039" t="s">
        <v>7780</v>
      </c>
      <c r="K1039" t="s">
        <v>19104</v>
      </c>
      <c r="M1039" t="s">
        <v>18749</v>
      </c>
      <c r="N1039" t="s">
        <v>22</v>
      </c>
      <c r="O1039" t="s">
        <v>7783</v>
      </c>
      <c r="P1039" t="s">
        <v>28</v>
      </c>
      <c r="Q1039" t="s">
        <v>7743</v>
      </c>
      <c r="R1039" s="3">
        <v>0</v>
      </c>
      <c r="S1039" s="3">
        <v>0</v>
      </c>
      <c r="T1039" s="3">
        <v>100940</v>
      </c>
      <c r="U1039" s="3">
        <v>0</v>
      </c>
      <c r="V1039" s="3">
        <v>0</v>
      </c>
      <c r="W1039" s="3">
        <v>928.55</v>
      </c>
      <c r="X1039" s="3">
        <v>0</v>
      </c>
      <c r="Y1039" s="3" t="s">
        <v>19473</v>
      </c>
    </row>
    <row r="1040" spans="1:25" hidden="1" x14ac:dyDescent="0.2">
      <c r="A10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(1,'101255-','               1','SP_F',null)</v>
      </c>
      <c r="B1040">
        <v>1</v>
      </c>
      <c r="C1040" t="s">
        <v>19105</v>
      </c>
      <c r="D1040" t="s">
        <v>19106</v>
      </c>
      <c r="E1040" t="s">
        <v>22</v>
      </c>
      <c r="F1040" s="1">
        <v>42005</v>
      </c>
      <c r="G1040" s="1">
        <v>42047</v>
      </c>
      <c r="H1040" t="s">
        <v>23</v>
      </c>
      <c r="I1040" s="6"/>
      <c r="J1040" t="s">
        <v>7780</v>
      </c>
      <c r="K1040" t="s">
        <v>19107</v>
      </c>
      <c r="M1040" t="s">
        <v>19106</v>
      </c>
      <c r="N1040" t="s">
        <v>22</v>
      </c>
      <c r="O1040" t="s">
        <v>7783</v>
      </c>
      <c r="P1040" t="s">
        <v>28</v>
      </c>
      <c r="Q1040" t="s">
        <v>7743</v>
      </c>
      <c r="R1040" s="3">
        <v>0</v>
      </c>
      <c r="S1040" s="3">
        <v>0</v>
      </c>
      <c r="T1040" s="3">
        <v>57792</v>
      </c>
      <c r="U1040" s="3">
        <v>0</v>
      </c>
      <c r="V1040" s="3">
        <v>0</v>
      </c>
      <c r="W1040" s="3">
        <v>421.4</v>
      </c>
      <c r="X1040" s="3">
        <v>0</v>
      </c>
      <c r="Y1040" s="3" t="s">
        <v>19473</v>
      </c>
    </row>
    <row r="1041" spans="1:25" hidden="1" x14ac:dyDescent="0.2">
      <c r="A10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(1,'101256-','               1','SP_F',null)</v>
      </c>
      <c r="B1041">
        <v>1</v>
      </c>
      <c r="C1041" t="s">
        <v>19108</v>
      </c>
      <c r="D1041" t="s">
        <v>19109</v>
      </c>
      <c r="E1041" t="s">
        <v>22</v>
      </c>
      <c r="F1041" s="1">
        <v>42005</v>
      </c>
      <c r="G1041" s="1">
        <v>42041</v>
      </c>
      <c r="H1041" t="s">
        <v>23</v>
      </c>
      <c r="I1041" s="6"/>
      <c r="J1041" t="s">
        <v>7780</v>
      </c>
      <c r="K1041" t="s">
        <v>19110</v>
      </c>
      <c r="M1041" t="s">
        <v>19109</v>
      </c>
      <c r="N1041" t="s">
        <v>22</v>
      </c>
      <c r="O1041" t="s">
        <v>7783</v>
      </c>
      <c r="P1041" t="s">
        <v>28</v>
      </c>
      <c r="Q1041" t="s">
        <v>7743</v>
      </c>
      <c r="R1041" s="3">
        <v>0</v>
      </c>
      <c r="S1041" s="3">
        <v>0</v>
      </c>
      <c r="T1041" s="3">
        <v>38857.5</v>
      </c>
      <c r="U1041" s="3">
        <v>0</v>
      </c>
      <c r="V1041" s="3">
        <v>0</v>
      </c>
      <c r="W1041" s="3">
        <v>262.2</v>
      </c>
      <c r="X1041" s="3">
        <v>0</v>
      </c>
      <c r="Y1041" s="3" t="s">
        <v>19473</v>
      </c>
    </row>
    <row r="1042" spans="1:25" hidden="1" x14ac:dyDescent="0.2">
      <c r="A10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(1,'101259-','               1','SP_F',null)</v>
      </c>
      <c r="B1042">
        <v>1</v>
      </c>
      <c r="C1042" t="s">
        <v>19111</v>
      </c>
      <c r="D1042" t="s">
        <v>19112</v>
      </c>
      <c r="E1042" t="s">
        <v>22</v>
      </c>
      <c r="F1042" s="1">
        <v>42005</v>
      </c>
      <c r="G1042" s="1">
        <v>42038</v>
      </c>
      <c r="H1042" t="s">
        <v>23</v>
      </c>
      <c r="I1042" s="6"/>
      <c r="J1042" t="s">
        <v>7780</v>
      </c>
      <c r="K1042" t="s">
        <v>19113</v>
      </c>
      <c r="M1042" t="s">
        <v>19112</v>
      </c>
      <c r="N1042" t="s">
        <v>22</v>
      </c>
      <c r="O1042" t="s">
        <v>7783</v>
      </c>
      <c r="P1042" t="s">
        <v>28</v>
      </c>
      <c r="Q1042" t="s">
        <v>7743</v>
      </c>
      <c r="R1042" s="3">
        <v>0</v>
      </c>
      <c r="S1042" s="3">
        <v>0</v>
      </c>
      <c r="T1042" s="3">
        <v>54336</v>
      </c>
      <c r="U1042" s="3">
        <v>0</v>
      </c>
      <c r="V1042" s="3">
        <v>0</v>
      </c>
      <c r="W1042" s="3">
        <v>397.81</v>
      </c>
      <c r="X1042" s="3">
        <v>0</v>
      </c>
      <c r="Y1042" s="3" t="s">
        <v>19473</v>
      </c>
    </row>
    <row r="1043" spans="1:25" hidden="1" x14ac:dyDescent="0.2">
      <c r="A10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(1,'101265-','               1','SP_F',null)</v>
      </c>
      <c r="B1043">
        <v>1</v>
      </c>
      <c r="C1043" t="s">
        <v>19118</v>
      </c>
      <c r="D1043" t="s">
        <v>19119</v>
      </c>
      <c r="E1043" t="s">
        <v>22</v>
      </c>
      <c r="F1043" s="1">
        <v>42005</v>
      </c>
      <c r="G1043" s="1">
        <v>42055</v>
      </c>
      <c r="H1043" t="s">
        <v>23</v>
      </c>
      <c r="I1043" s="6"/>
      <c r="J1043" t="s">
        <v>7780</v>
      </c>
      <c r="K1043" t="s">
        <v>19120</v>
      </c>
      <c r="M1043" t="s">
        <v>19119</v>
      </c>
      <c r="N1043" t="s">
        <v>22</v>
      </c>
      <c r="O1043" t="s">
        <v>7783</v>
      </c>
      <c r="P1043" t="s">
        <v>28</v>
      </c>
      <c r="Q1043" t="s">
        <v>7743</v>
      </c>
      <c r="R1043" s="3">
        <v>625464</v>
      </c>
      <c r="S1043" s="3">
        <v>625464</v>
      </c>
      <c r="T1043" s="3">
        <v>0</v>
      </c>
      <c r="U1043" s="3">
        <v>3066</v>
      </c>
      <c r="V1043" s="3">
        <v>539.27</v>
      </c>
      <c r="W1043" s="3">
        <v>2809.02</v>
      </c>
      <c r="X1043" s="3">
        <v>0</v>
      </c>
      <c r="Y1043" s="3" t="s">
        <v>19473</v>
      </c>
    </row>
    <row r="1044" spans="1:25" hidden="1" x14ac:dyDescent="0.2">
      <c r="A10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(1,'101267-','               1','SP_F',null)</v>
      </c>
      <c r="B1044">
        <v>1</v>
      </c>
      <c r="C1044" t="s">
        <v>19121</v>
      </c>
      <c r="D1044" t="s">
        <v>19122</v>
      </c>
      <c r="E1044" t="s">
        <v>22</v>
      </c>
      <c r="F1044" s="1">
        <v>42005</v>
      </c>
      <c r="G1044" s="1">
        <v>42045</v>
      </c>
      <c r="H1044" t="s">
        <v>23</v>
      </c>
      <c r="I1044" s="6"/>
      <c r="J1044" t="s">
        <v>7780</v>
      </c>
      <c r="K1044" t="s">
        <v>19123</v>
      </c>
      <c r="M1044" t="s">
        <v>19122</v>
      </c>
      <c r="N1044" t="s">
        <v>22</v>
      </c>
      <c r="O1044" t="s">
        <v>7783</v>
      </c>
      <c r="P1044" t="s">
        <v>28</v>
      </c>
      <c r="Q1044" t="s">
        <v>7743</v>
      </c>
      <c r="R1044" s="3">
        <v>0</v>
      </c>
      <c r="S1044" s="3">
        <v>0</v>
      </c>
      <c r="T1044" s="3">
        <v>218790</v>
      </c>
      <c r="U1044" s="3">
        <v>0</v>
      </c>
      <c r="V1044" s="3">
        <v>0</v>
      </c>
      <c r="W1044" s="3">
        <v>1417.4</v>
      </c>
      <c r="X1044" s="3">
        <v>0</v>
      </c>
      <c r="Y1044" s="3" t="s">
        <v>19473</v>
      </c>
    </row>
    <row r="1045" spans="1:25" hidden="1" x14ac:dyDescent="0.2">
      <c r="A10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(1,'101271-','               1','SP_F',null)</v>
      </c>
      <c r="B1045">
        <v>1</v>
      </c>
      <c r="C1045" t="s">
        <v>19124</v>
      </c>
      <c r="D1045" t="s">
        <v>8233</v>
      </c>
      <c r="E1045" t="s">
        <v>22</v>
      </c>
      <c r="F1045" s="1">
        <v>42005</v>
      </c>
      <c r="G1045" s="1">
        <v>42032</v>
      </c>
      <c r="H1045" t="s">
        <v>23</v>
      </c>
      <c r="I1045" s="6"/>
      <c r="J1045" t="s">
        <v>7780</v>
      </c>
      <c r="K1045" t="s">
        <v>19125</v>
      </c>
      <c r="M1045" t="s">
        <v>8233</v>
      </c>
      <c r="N1045" t="s">
        <v>22</v>
      </c>
      <c r="O1045" t="s">
        <v>7783</v>
      </c>
      <c r="P1045" t="s">
        <v>28</v>
      </c>
      <c r="Q1045" t="s">
        <v>7743</v>
      </c>
      <c r="R1045" s="3">
        <v>0</v>
      </c>
      <c r="S1045" s="3">
        <v>0</v>
      </c>
      <c r="T1045" s="3">
        <v>1420575</v>
      </c>
      <c r="U1045" s="3">
        <v>0</v>
      </c>
      <c r="V1045" s="3">
        <v>1604.63</v>
      </c>
      <c r="W1045" s="3">
        <v>6730.25</v>
      </c>
      <c r="X1045" s="3">
        <v>0</v>
      </c>
      <c r="Y1045" s="3" t="s">
        <v>19473</v>
      </c>
    </row>
    <row r="1046" spans="1:25" hidden="1" x14ac:dyDescent="0.2">
      <c r="A10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(1,'101273-','               1','SP_F',null)</v>
      </c>
      <c r="B1046">
        <v>1</v>
      </c>
      <c r="C1046" t="s">
        <v>19126</v>
      </c>
      <c r="D1046" t="s">
        <v>19127</v>
      </c>
      <c r="E1046" t="s">
        <v>22</v>
      </c>
      <c r="F1046" s="1">
        <v>42005</v>
      </c>
      <c r="G1046" s="1">
        <v>42034</v>
      </c>
      <c r="H1046" t="s">
        <v>23</v>
      </c>
      <c r="I1046" s="6"/>
      <c r="J1046" t="s">
        <v>7780</v>
      </c>
      <c r="K1046" t="s">
        <v>19128</v>
      </c>
      <c r="M1046" t="s">
        <v>19127</v>
      </c>
      <c r="N1046" t="s">
        <v>22</v>
      </c>
      <c r="O1046" t="s">
        <v>7783</v>
      </c>
      <c r="P1046" t="s">
        <v>28</v>
      </c>
      <c r="Q1046" t="s">
        <v>7743</v>
      </c>
      <c r="R1046" s="3">
        <v>0</v>
      </c>
      <c r="S1046" s="3">
        <v>0</v>
      </c>
      <c r="T1046" s="3">
        <v>59520</v>
      </c>
      <c r="U1046" s="3">
        <v>0</v>
      </c>
      <c r="V1046" s="3">
        <v>512</v>
      </c>
      <c r="W1046" s="3">
        <v>516.92999999999995</v>
      </c>
      <c r="X1046" s="3">
        <v>0</v>
      </c>
      <c r="Y1046" s="3" t="s">
        <v>19473</v>
      </c>
    </row>
    <row r="1047" spans="1:25" hidden="1" x14ac:dyDescent="0.2">
      <c r="A10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(1,'101274-','               1','SP_F',null)</v>
      </c>
      <c r="B1047">
        <v>1</v>
      </c>
      <c r="C1047" t="s">
        <v>19129</v>
      </c>
      <c r="D1047" t="s">
        <v>19130</v>
      </c>
      <c r="E1047" t="s">
        <v>22</v>
      </c>
      <c r="F1047" s="1">
        <v>42005</v>
      </c>
      <c r="G1047" s="1"/>
      <c r="H1047" t="s">
        <v>23</v>
      </c>
      <c r="I1047" s="6"/>
      <c r="J1047" t="s">
        <v>7780</v>
      </c>
      <c r="K1047" t="s">
        <v>19131</v>
      </c>
      <c r="M1047" t="s">
        <v>19130</v>
      </c>
      <c r="N1047" t="s">
        <v>22</v>
      </c>
      <c r="O1047" t="s">
        <v>7783</v>
      </c>
      <c r="P1047" t="s">
        <v>28</v>
      </c>
      <c r="Q1047" t="s">
        <v>7743</v>
      </c>
      <c r="R1047" s="3">
        <v>354144</v>
      </c>
      <c r="S1047" s="3">
        <v>354144</v>
      </c>
      <c r="T1047" s="3">
        <v>354144</v>
      </c>
      <c r="U1047" s="3">
        <v>2391</v>
      </c>
      <c r="V1047" s="3">
        <v>0</v>
      </c>
      <c r="W1047" s="3">
        <v>2339.23</v>
      </c>
      <c r="X1047" s="3">
        <v>0</v>
      </c>
      <c r="Y1047" s="3" t="s">
        <v>19473</v>
      </c>
    </row>
    <row r="1048" spans="1:25" hidden="1" x14ac:dyDescent="0.2">
      <c r="A10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(1,'101276-','               1','SP_F',null)</v>
      </c>
      <c r="B1048">
        <v>1</v>
      </c>
      <c r="C1048" t="s">
        <v>19132</v>
      </c>
      <c r="D1048" t="s">
        <v>19133</v>
      </c>
      <c r="E1048" t="s">
        <v>22</v>
      </c>
      <c r="F1048" s="1">
        <v>42005</v>
      </c>
      <c r="G1048" s="1"/>
      <c r="H1048" t="s">
        <v>23</v>
      </c>
      <c r="I1048" s="6"/>
      <c r="J1048" t="s">
        <v>7780</v>
      </c>
      <c r="K1048" t="s">
        <v>19134</v>
      </c>
      <c r="M1048" t="s">
        <v>19133</v>
      </c>
      <c r="N1048" t="s">
        <v>22</v>
      </c>
      <c r="O1048" t="s">
        <v>7783</v>
      </c>
      <c r="P1048" t="s">
        <v>28</v>
      </c>
      <c r="Q1048" t="s">
        <v>7743</v>
      </c>
      <c r="R1048" s="3">
        <v>0</v>
      </c>
      <c r="S1048" s="3">
        <v>0</v>
      </c>
      <c r="T1048" s="3">
        <v>55880</v>
      </c>
      <c r="U1048" s="3">
        <v>0</v>
      </c>
      <c r="V1048" s="3">
        <v>586.87</v>
      </c>
      <c r="W1048" s="3">
        <v>2749.08</v>
      </c>
      <c r="X1048" s="3">
        <v>0</v>
      </c>
      <c r="Y1048" s="3" t="s">
        <v>19473</v>
      </c>
    </row>
    <row r="1049" spans="1:25" hidden="1" x14ac:dyDescent="0.2">
      <c r="A10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(1,'101285-','               1','SP_F',null)</v>
      </c>
      <c r="B1049">
        <v>1</v>
      </c>
      <c r="C1049" t="s">
        <v>19135</v>
      </c>
      <c r="D1049" t="s">
        <v>19136</v>
      </c>
      <c r="E1049" t="s">
        <v>22</v>
      </c>
      <c r="F1049" s="1">
        <v>42005</v>
      </c>
      <c r="G1049" s="1">
        <v>42039</v>
      </c>
      <c r="H1049" t="s">
        <v>23</v>
      </c>
      <c r="I1049" s="6"/>
      <c r="J1049" t="s">
        <v>7780</v>
      </c>
      <c r="K1049" t="s">
        <v>19137</v>
      </c>
      <c r="M1049" t="s">
        <v>19136</v>
      </c>
      <c r="N1049" t="s">
        <v>22</v>
      </c>
      <c r="O1049" t="s">
        <v>7783</v>
      </c>
      <c r="P1049" t="s">
        <v>28</v>
      </c>
      <c r="Q1049" t="s">
        <v>7743</v>
      </c>
      <c r="R1049" s="3">
        <v>0</v>
      </c>
      <c r="S1049" s="3">
        <v>0</v>
      </c>
      <c r="T1049" s="3">
        <v>32016</v>
      </c>
      <c r="U1049" s="3">
        <v>0</v>
      </c>
      <c r="V1049" s="3">
        <v>0</v>
      </c>
      <c r="W1049" s="3">
        <v>232.82</v>
      </c>
      <c r="X1049" s="3">
        <v>0</v>
      </c>
      <c r="Y1049" s="3" t="s">
        <v>19473</v>
      </c>
    </row>
    <row r="1050" spans="1:25" hidden="1" x14ac:dyDescent="0.2">
      <c r="A10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(1,'101297-','               1','SP_F',null)</v>
      </c>
      <c r="B1050">
        <v>1</v>
      </c>
      <c r="C1050" t="s">
        <v>19138</v>
      </c>
      <c r="D1050" t="s">
        <v>19139</v>
      </c>
      <c r="E1050" t="s">
        <v>22</v>
      </c>
      <c r="F1050" s="1">
        <v>42005</v>
      </c>
      <c r="G1050" s="1"/>
      <c r="H1050" t="s">
        <v>23</v>
      </c>
      <c r="I1050" s="6"/>
      <c r="J1050" t="s">
        <v>7780</v>
      </c>
      <c r="K1050" t="s">
        <v>19140</v>
      </c>
      <c r="M1050" t="s">
        <v>19139</v>
      </c>
      <c r="N1050" t="s">
        <v>22</v>
      </c>
      <c r="O1050" t="s">
        <v>7783</v>
      </c>
      <c r="P1050" t="s">
        <v>28</v>
      </c>
      <c r="Q1050" t="s">
        <v>7743</v>
      </c>
      <c r="R1050" s="3">
        <v>238289</v>
      </c>
      <c r="S1050" s="3">
        <v>238289</v>
      </c>
      <c r="T1050" s="3">
        <v>238289</v>
      </c>
      <c r="U1050" s="3">
        <v>1676</v>
      </c>
      <c r="V1050" s="3">
        <v>161.6</v>
      </c>
      <c r="W1050" s="3">
        <v>1563.34</v>
      </c>
      <c r="X1050" s="3">
        <v>0</v>
      </c>
      <c r="Y1050" s="3" t="s">
        <v>19473</v>
      </c>
    </row>
    <row r="1051" spans="1:25" hidden="1" x14ac:dyDescent="0.2">
      <c r="A10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(1,'101299-','               1','SP_F',null)</v>
      </c>
      <c r="B1051">
        <v>1</v>
      </c>
      <c r="C1051" t="s">
        <v>19141</v>
      </c>
      <c r="D1051" t="s">
        <v>19142</v>
      </c>
      <c r="E1051" t="s">
        <v>22</v>
      </c>
      <c r="F1051" s="1">
        <v>42005</v>
      </c>
      <c r="G1051" s="1"/>
      <c r="H1051" t="s">
        <v>23</v>
      </c>
      <c r="I1051" s="6"/>
      <c r="J1051" t="s">
        <v>7780</v>
      </c>
      <c r="K1051" t="s">
        <v>19143</v>
      </c>
      <c r="M1051" t="s">
        <v>19142</v>
      </c>
      <c r="N1051" t="s">
        <v>22</v>
      </c>
      <c r="O1051" t="s">
        <v>7783</v>
      </c>
      <c r="P1051" t="s">
        <v>28</v>
      </c>
      <c r="Q1051" t="s">
        <v>7743</v>
      </c>
      <c r="R1051" s="3">
        <v>138964</v>
      </c>
      <c r="S1051" s="3">
        <v>138964</v>
      </c>
      <c r="T1051" s="3">
        <v>138964</v>
      </c>
      <c r="U1051" s="3">
        <v>878</v>
      </c>
      <c r="V1051" s="3">
        <v>0</v>
      </c>
      <c r="W1051" s="3">
        <v>1000.64</v>
      </c>
      <c r="X1051" s="3">
        <v>0</v>
      </c>
      <c r="Y1051" s="3" t="s">
        <v>19473</v>
      </c>
    </row>
    <row r="1052" spans="1:25" hidden="1" x14ac:dyDescent="0.2">
      <c r="A10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(1,'101303-','               1','SP_F',null)</v>
      </c>
      <c r="B1052">
        <v>1</v>
      </c>
      <c r="C1052" t="s">
        <v>19144</v>
      </c>
      <c r="D1052" t="s">
        <v>19145</v>
      </c>
      <c r="E1052" t="s">
        <v>22</v>
      </c>
      <c r="F1052" s="1">
        <v>42005</v>
      </c>
      <c r="G1052" s="1">
        <v>42044</v>
      </c>
      <c r="H1052" t="s">
        <v>23</v>
      </c>
      <c r="I1052" s="6"/>
      <c r="J1052" t="s">
        <v>7780</v>
      </c>
      <c r="K1052" t="s">
        <v>19146</v>
      </c>
      <c r="M1052" t="s">
        <v>19145</v>
      </c>
      <c r="N1052" t="s">
        <v>22</v>
      </c>
      <c r="O1052" t="s">
        <v>7783</v>
      </c>
      <c r="P1052" t="s">
        <v>28</v>
      </c>
      <c r="Q1052" t="s">
        <v>7743</v>
      </c>
      <c r="R1052" s="3">
        <v>0</v>
      </c>
      <c r="S1052" s="3">
        <v>0</v>
      </c>
      <c r="T1052" s="3">
        <v>589764.25</v>
      </c>
      <c r="U1052" s="3">
        <v>0</v>
      </c>
      <c r="V1052" s="3">
        <v>3689</v>
      </c>
      <c r="W1052" s="3">
        <v>4558.46</v>
      </c>
      <c r="X1052" s="3">
        <v>0</v>
      </c>
      <c r="Y1052" s="3" t="s">
        <v>19473</v>
      </c>
    </row>
    <row r="1053" spans="1:25" hidden="1" x14ac:dyDescent="0.2">
      <c r="A10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(1,'101305-','               1','SP_F',null)</v>
      </c>
      <c r="B1053">
        <v>1</v>
      </c>
      <c r="C1053" t="s">
        <v>19147</v>
      </c>
      <c r="D1053" t="s">
        <v>19148</v>
      </c>
      <c r="E1053" t="s">
        <v>22</v>
      </c>
      <c r="F1053" s="1">
        <v>42005</v>
      </c>
      <c r="G1053" s="1"/>
      <c r="H1053" t="s">
        <v>23</v>
      </c>
      <c r="I1053" s="6"/>
      <c r="J1053" t="s">
        <v>7780</v>
      </c>
      <c r="K1053" t="s">
        <v>19149</v>
      </c>
      <c r="M1053" t="s">
        <v>19148</v>
      </c>
      <c r="N1053" t="s">
        <v>22</v>
      </c>
      <c r="O1053" t="s">
        <v>7783</v>
      </c>
      <c r="P1053" t="s">
        <v>28</v>
      </c>
      <c r="Q1053" t="s">
        <v>7743</v>
      </c>
      <c r="R1053" s="3">
        <v>0</v>
      </c>
      <c r="S1053" s="3">
        <v>0</v>
      </c>
      <c r="T1053" s="3">
        <v>296425.44</v>
      </c>
      <c r="U1053" s="3">
        <v>0</v>
      </c>
      <c r="V1053" s="3">
        <v>61.25</v>
      </c>
      <c r="W1053" s="3">
        <v>1885.84</v>
      </c>
      <c r="X1053" s="3">
        <v>0</v>
      </c>
      <c r="Y1053" s="3" t="s">
        <v>19473</v>
      </c>
    </row>
    <row r="1054" spans="1:25" hidden="1" x14ac:dyDescent="0.2">
      <c r="A10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(1,'101309-','               1','SP_F',null)</v>
      </c>
      <c r="B1054">
        <v>1</v>
      </c>
      <c r="C1054" t="s">
        <v>19150</v>
      </c>
      <c r="D1054" t="s">
        <v>19151</v>
      </c>
      <c r="E1054" t="s">
        <v>22</v>
      </c>
      <c r="F1054" s="1">
        <v>42005</v>
      </c>
      <c r="G1054" s="1"/>
      <c r="H1054" t="s">
        <v>23</v>
      </c>
      <c r="I1054" s="6"/>
      <c r="J1054" t="s">
        <v>7780</v>
      </c>
      <c r="K1054" t="s">
        <v>19152</v>
      </c>
      <c r="M1054" t="s">
        <v>19151</v>
      </c>
      <c r="N1054" t="s">
        <v>22</v>
      </c>
      <c r="O1054" t="s">
        <v>7783</v>
      </c>
      <c r="P1054" t="s">
        <v>296</v>
      </c>
      <c r="Q1054" t="s">
        <v>7743</v>
      </c>
      <c r="R1054" s="3">
        <v>6127031</v>
      </c>
      <c r="S1054" s="3">
        <v>6127031</v>
      </c>
      <c r="T1054" s="3">
        <v>6127031</v>
      </c>
      <c r="U1054" s="3">
        <v>27121</v>
      </c>
      <c r="V1054" s="3">
        <v>6255.81</v>
      </c>
      <c r="W1054" s="3">
        <v>19490.150000000001</v>
      </c>
      <c r="X1054" s="3">
        <v>25621</v>
      </c>
      <c r="Y1054" s="3" t="s">
        <v>19439</v>
      </c>
    </row>
    <row r="1055" spans="1:25" hidden="1" x14ac:dyDescent="0.2">
      <c r="A10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(1,'101315-','               1','SP_F',null)</v>
      </c>
      <c r="B1055">
        <v>1</v>
      </c>
      <c r="C1055" t="s">
        <v>19153</v>
      </c>
      <c r="D1055" t="s">
        <v>19154</v>
      </c>
      <c r="E1055" t="s">
        <v>22</v>
      </c>
      <c r="F1055" s="1">
        <v>42005</v>
      </c>
      <c r="G1055" s="1">
        <v>42037</v>
      </c>
      <c r="H1055" t="s">
        <v>23</v>
      </c>
      <c r="I1055" s="6"/>
      <c r="J1055" t="s">
        <v>7780</v>
      </c>
      <c r="K1055" t="s">
        <v>19155</v>
      </c>
      <c r="M1055" t="s">
        <v>19154</v>
      </c>
      <c r="N1055" t="s">
        <v>22</v>
      </c>
      <c r="O1055" t="s">
        <v>7783</v>
      </c>
      <c r="P1055" t="s">
        <v>28</v>
      </c>
      <c r="Q1055" t="s">
        <v>7743</v>
      </c>
      <c r="R1055" s="3">
        <v>0</v>
      </c>
      <c r="S1055" s="3">
        <v>0</v>
      </c>
      <c r="T1055" s="3">
        <v>41989.5</v>
      </c>
      <c r="U1055" s="3">
        <v>0</v>
      </c>
      <c r="V1055" s="3">
        <v>0</v>
      </c>
      <c r="W1055" s="3">
        <v>289.57</v>
      </c>
      <c r="X1055" s="3">
        <v>0</v>
      </c>
      <c r="Y1055" s="3" t="s">
        <v>19473</v>
      </c>
    </row>
    <row r="1056" spans="1:25" hidden="1" x14ac:dyDescent="0.2">
      <c r="A10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(1,'101321-','               1','SP_F',null)</v>
      </c>
      <c r="B1056">
        <v>1</v>
      </c>
      <c r="C1056" t="s">
        <v>19156</v>
      </c>
      <c r="D1056" t="s">
        <v>8233</v>
      </c>
      <c r="E1056" t="s">
        <v>22</v>
      </c>
      <c r="F1056" s="1">
        <v>42005</v>
      </c>
      <c r="G1056" s="1">
        <v>42033</v>
      </c>
      <c r="H1056" t="s">
        <v>23</v>
      </c>
      <c r="I1056" s="6"/>
      <c r="J1056" t="s">
        <v>7780</v>
      </c>
      <c r="K1056" t="s">
        <v>19157</v>
      </c>
      <c r="M1056" t="s">
        <v>8233</v>
      </c>
      <c r="N1056" t="s">
        <v>22</v>
      </c>
      <c r="O1056" t="s">
        <v>7783</v>
      </c>
      <c r="P1056" t="s">
        <v>28</v>
      </c>
      <c r="Q1056" t="s">
        <v>7743</v>
      </c>
      <c r="R1056" s="3">
        <v>0</v>
      </c>
      <c r="S1056" s="3">
        <v>0</v>
      </c>
      <c r="T1056" s="3">
        <v>87360</v>
      </c>
      <c r="U1056" s="3">
        <v>0</v>
      </c>
      <c r="V1056" s="3">
        <v>0</v>
      </c>
      <c r="W1056" s="3">
        <v>592.15</v>
      </c>
      <c r="X1056" s="3">
        <v>0</v>
      </c>
      <c r="Y1056" s="3" t="s">
        <v>19473</v>
      </c>
    </row>
    <row r="1057" spans="1:25" hidden="1" x14ac:dyDescent="0.2">
      <c r="A10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(1,'101322-','               1','SP_F',null)</v>
      </c>
      <c r="B1057">
        <v>1</v>
      </c>
      <c r="C1057" t="s">
        <v>19158</v>
      </c>
      <c r="D1057" t="s">
        <v>19159</v>
      </c>
      <c r="E1057" t="s">
        <v>22</v>
      </c>
      <c r="F1057" s="1">
        <v>42005</v>
      </c>
      <c r="G1057" s="1">
        <v>42034</v>
      </c>
      <c r="H1057" t="s">
        <v>23</v>
      </c>
      <c r="I1057" s="6"/>
      <c r="J1057" t="s">
        <v>7780</v>
      </c>
      <c r="K1057" t="s">
        <v>19160</v>
      </c>
      <c r="M1057" t="s">
        <v>19159</v>
      </c>
      <c r="N1057" t="s">
        <v>22</v>
      </c>
      <c r="O1057" t="s">
        <v>7783</v>
      </c>
      <c r="P1057" t="s">
        <v>28</v>
      </c>
      <c r="Q1057" t="s">
        <v>7743</v>
      </c>
      <c r="R1057" s="3">
        <v>0</v>
      </c>
      <c r="S1057" s="3">
        <v>0</v>
      </c>
      <c r="T1057" s="3">
        <v>111996</v>
      </c>
      <c r="U1057" s="3">
        <v>0</v>
      </c>
      <c r="V1057" s="3">
        <v>0</v>
      </c>
      <c r="W1057" s="3">
        <v>799.91</v>
      </c>
      <c r="X1057" s="3">
        <v>0</v>
      </c>
      <c r="Y1057" s="3" t="s">
        <v>19473</v>
      </c>
    </row>
    <row r="1058" spans="1:25" hidden="1" x14ac:dyDescent="0.2">
      <c r="A10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(1,'101323-','               1','SP_F',null)</v>
      </c>
      <c r="B1058">
        <v>1</v>
      </c>
      <c r="C1058" t="s">
        <v>19161</v>
      </c>
      <c r="D1058" t="s">
        <v>19162</v>
      </c>
      <c r="E1058" t="s">
        <v>22</v>
      </c>
      <c r="F1058" s="1">
        <v>42005</v>
      </c>
      <c r="G1058" s="1"/>
      <c r="H1058" t="s">
        <v>23</v>
      </c>
      <c r="I1058" s="6"/>
      <c r="J1058" t="s">
        <v>7780</v>
      </c>
      <c r="K1058" t="s">
        <v>19163</v>
      </c>
      <c r="M1058" t="s">
        <v>19162</v>
      </c>
      <c r="N1058" t="s">
        <v>22</v>
      </c>
      <c r="O1058" t="s">
        <v>7783</v>
      </c>
      <c r="P1058" t="s">
        <v>28</v>
      </c>
      <c r="Q1058" t="s">
        <v>7743</v>
      </c>
      <c r="R1058" s="3">
        <v>0</v>
      </c>
      <c r="S1058" s="3">
        <v>0</v>
      </c>
      <c r="T1058" s="3">
        <v>385906.65</v>
      </c>
      <c r="U1058" s="3">
        <v>0</v>
      </c>
      <c r="V1058" s="3">
        <v>253.17</v>
      </c>
      <c r="W1058" s="3">
        <v>3415.26</v>
      </c>
      <c r="X1058" s="3">
        <v>0</v>
      </c>
      <c r="Y1058" s="3" t="s">
        <v>19473</v>
      </c>
    </row>
    <row r="1059" spans="1:25" hidden="1" x14ac:dyDescent="0.2">
      <c r="A10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(1,'101353-','            1.00','SP_F',null)</v>
      </c>
      <c r="B1059">
        <v>1</v>
      </c>
      <c r="C1059" t="s">
        <v>19746</v>
      </c>
      <c r="D1059" t="s">
        <v>19747</v>
      </c>
      <c r="E1059" t="s">
        <v>22</v>
      </c>
      <c r="F1059" s="1">
        <v>42036</v>
      </c>
      <c r="G1059" s="1"/>
      <c r="H1059" t="s">
        <v>10037</v>
      </c>
      <c r="I1059" s="6"/>
      <c r="J1059" t="s">
        <v>7780</v>
      </c>
      <c r="K1059" t="s">
        <v>19748</v>
      </c>
      <c r="M1059" t="s">
        <v>19747</v>
      </c>
      <c r="N1059" t="s">
        <v>22</v>
      </c>
      <c r="O1059" t="s">
        <v>7783</v>
      </c>
      <c r="P1059" t="s">
        <v>28</v>
      </c>
      <c r="Q1059" t="s">
        <v>7743</v>
      </c>
      <c r="R1059" s="3">
        <v>287094</v>
      </c>
      <c r="S1059" s="3">
        <v>287094</v>
      </c>
      <c r="T1059" s="3">
        <v>0</v>
      </c>
      <c r="U1059" s="3">
        <v>1840</v>
      </c>
      <c r="V1059" s="3">
        <v>3649.91</v>
      </c>
      <c r="W1059" s="3">
        <v>4504.3100000000004</v>
      </c>
      <c r="X1059" s="3">
        <v>18040</v>
      </c>
      <c r="Y1059" s="3" t="s">
        <v>19439</v>
      </c>
    </row>
    <row r="1060" spans="1:25" hidden="1" x14ac:dyDescent="0.2">
      <c r="A10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(1,'101380-','               1','SP_F',null)</v>
      </c>
      <c r="B1060">
        <v>1</v>
      </c>
      <c r="C1060" t="s">
        <v>19167</v>
      </c>
      <c r="D1060" t="s">
        <v>19168</v>
      </c>
      <c r="E1060" t="s">
        <v>22</v>
      </c>
      <c r="F1060" s="1">
        <v>42036</v>
      </c>
      <c r="G1060" s="1"/>
      <c r="H1060" t="s">
        <v>23</v>
      </c>
      <c r="I1060" s="6"/>
      <c r="J1060" t="s">
        <v>7780</v>
      </c>
      <c r="K1060" t="s">
        <v>19169</v>
      </c>
      <c r="M1060" t="s">
        <v>19168</v>
      </c>
      <c r="N1060" t="s">
        <v>22</v>
      </c>
      <c r="O1060" t="s">
        <v>7783</v>
      </c>
      <c r="P1060" t="s">
        <v>28</v>
      </c>
      <c r="Q1060" t="s">
        <v>7743</v>
      </c>
      <c r="R1060" s="3">
        <v>197686</v>
      </c>
      <c r="S1060" s="3">
        <v>197686</v>
      </c>
      <c r="T1060" s="3">
        <v>197686</v>
      </c>
      <c r="U1060" s="3">
        <v>1541</v>
      </c>
      <c r="V1060" s="3">
        <v>0</v>
      </c>
      <c r="W1060" s="3">
        <v>1123.98</v>
      </c>
      <c r="X1060" s="3">
        <v>0</v>
      </c>
      <c r="Y1060" s="3" t="s">
        <v>19473</v>
      </c>
    </row>
    <row r="1061" spans="1:25" hidden="1" x14ac:dyDescent="0.2">
      <c r="A10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(1,'101383-','               1','SP_F',null)</v>
      </c>
      <c r="B1061">
        <v>1</v>
      </c>
      <c r="C1061" t="s">
        <v>19170</v>
      </c>
      <c r="D1061" t="s">
        <v>19089</v>
      </c>
      <c r="E1061" t="s">
        <v>22</v>
      </c>
      <c r="F1061" s="1">
        <v>42036</v>
      </c>
      <c r="G1061" s="1">
        <v>42041</v>
      </c>
      <c r="H1061" t="s">
        <v>23</v>
      </c>
      <c r="I1061" s="6"/>
      <c r="J1061" t="s">
        <v>7780</v>
      </c>
      <c r="K1061" t="s">
        <v>19171</v>
      </c>
      <c r="M1061" t="s">
        <v>19089</v>
      </c>
      <c r="N1061" t="s">
        <v>22</v>
      </c>
      <c r="O1061" t="s">
        <v>7783</v>
      </c>
      <c r="P1061" t="s">
        <v>28</v>
      </c>
      <c r="Q1061" t="s">
        <v>7743</v>
      </c>
      <c r="R1061" s="3">
        <v>0</v>
      </c>
      <c r="S1061" s="3">
        <v>0</v>
      </c>
      <c r="T1061" s="3">
        <v>0</v>
      </c>
      <c r="U1061" s="3">
        <v>0</v>
      </c>
      <c r="V1061" s="3">
        <v>133.66</v>
      </c>
      <c r="W1061" s="3">
        <v>1541.64</v>
      </c>
      <c r="X1061" s="3">
        <v>0</v>
      </c>
      <c r="Y1061" s="3" t="s">
        <v>19473</v>
      </c>
    </row>
    <row r="1062" spans="1:25" hidden="1" x14ac:dyDescent="0.2">
      <c r="A10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(1,'101386-','               1','SP_F',null)</v>
      </c>
      <c r="B1062">
        <v>1</v>
      </c>
      <c r="C1062" t="s">
        <v>19172</v>
      </c>
      <c r="D1062" t="s">
        <v>19173</v>
      </c>
      <c r="E1062" t="s">
        <v>22</v>
      </c>
      <c r="F1062" s="1">
        <v>42036</v>
      </c>
      <c r="G1062" s="1"/>
      <c r="H1062" t="s">
        <v>23</v>
      </c>
      <c r="I1062" s="6"/>
      <c r="J1062" t="s">
        <v>7780</v>
      </c>
      <c r="K1062" t="s">
        <v>19174</v>
      </c>
      <c r="M1062" t="s">
        <v>19173</v>
      </c>
      <c r="N1062" t="s">
        <v>22</v>
      </c>
      <c r="O1062" t="s">
        <v>7783</v>
      </c>
      <c r="P1062" t="s">
        <v>28</v>
      </c>
      <c r="Q1062" t="s">
        <v>7743</v>
      </c>
      <c r="R1062" s="3">
        <v>246582</v>
      </c>
      <c r="S1062" s="3">
        <v>246582</v>
      </c>
      <c r="T1062" s="3">
        <v>246582</v>
      </c>
      <c r="U1062" s="3">
        <v>1810</v>
      </c>
      <c r="V1062" s="3">
        <v>527.77</v>
      </c>
      <c r="W1062" s="3">
        <v>1771.97</v>
      </c>
      <c r="X1062" s="3">
        <v>0</v>
      </c>
      <c r="Y1062" s="3" t="s">
        <v>19473</v>
      </c>
    </row>
    <row r="1063" spans="1:25" hidden="1" x14ac:dyDescent="0.2">
      <c r="A10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(1,'101390-','               1','SP_F',null)</v>
      </c>
      <c r="B1063">
        <v>1</v>
      </c>
      <c r="C1063" t="s">
        <v>19175</v>
      </c>
      <c r="D1063" t="s">
        <v>19176</v>
      </c>
      <c r="E1063" t="s">
        <v>22</v>
      </c>
      <c r="F1063" s="1">
        <v>42036</v>
      </c>
      <c r="G1063" s="1">
        <v>42062</v>
      </c>
      <c r="H1063" t="s">
        <v>23</v>
      </c>
      <c r="I1063" s="6"/>
      <c r="J1063" t="s">
        <v>7780</v>
      </c>
      <c r="K1063" t="s">
        <v>19177</v>
      </c>
      <c r="M1063" t="s">
        <v>19176</v>
      </c>
      <c r="N1063" t="s">
        <v>22</v>
      </c>
      <c r="O1063" t="s">
        <v>7783</v>
      </c>
      <c r="P1063" t="s">
        <v>28</v>
      </c>
      <c r="Q1063" t="s">
        <v>7743</v>
      </c>
      <c r="R1063" s="3">
        <v>0</v>
      </c>
      <c r="S1063" s="3">
        <v>0</v>
      </c>
      <c r="T1063" s="3">
        <v>215572.5</v>
      </c>
      <c r="U1063" s="3">
        <v>0</v>
      </c>
      <c r="V1063" s="3">
        <v>0</v>
      </c>
      <c r="W1063" s="3">
        <v>1395.78</v>
      </c>
      <c r="X1063" s="3">
        <v>0</v>
      </c>
      <c r="Y1063" s="3" t="s">
        <v>19473</v>
      </c>
    </row>
    <row r="1064" spans="1:25" hidden="1" x14ac:dyDescent="0.2">
      <c r="A10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(1,'101396-','               1','SP_F',null)</v>
      </c>
      <c r="B1064">
        <v>1</v>
      </c>
      <c r="C1064" t="s">
        <v>19178</v>
      </c>
      <c r="D1064" t="s">
        <v>19179</v>
      </c>
      <c r="E1064" t="s">
        <v>22</v>
      </c>
      <c r="F1064" s="1">
        <v>42036</v>
      </c>
      <c r="G1064" s="1"/>
      <c r="H1064" t="s">
        <v>23</v>
      </c>
      <c r="I1064" s="6"/>
      <c r="J1064" t="s">
        <v>7780</v>
      </c>
      <c r="K1064" t="s">
        <v>19180</v>
      </c>
      <c r="M1064" t="s">
        <v>19179</v>
      </c>
      <c r="N1064" t="s">
        <v>22</v>
      </c>
      <c r="O1064" t="s">
        <v>7783</v>
      </c>
      <c r="P1064" t="s">
        <v>28</v>
      </c>
      <c r="Q1064" t="s">
        <v>7743</v>
      </c>
      <c r="R1064" s="3">
        <v>0</v>
      </c>
      <c r="S1064" s="3">
        <v>0</v>
      </c>
      <c r="T1064" s="3">
        <v>103896</v>
      </c>
      <c r="U1064" s="3">
        <v>0</v>
      </c>
      <c r="V1064" s="3">
        <v>0</v>
      </c>
      <c r="W1064" s="3">
        <v>1494.57</v>
      </c>
      <c r="X1064" s="3">
        <v>0</v>
      </c>
      <c r="Y1064" s="3" t="s">
        <v>19473</v>
      </c>
    </row>
    <row r="1065" spans="1:25" hidden="1" x14ac:dyDescent="0.2">
      <c r="A10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(1,'101398-','               1','SP_F',null)</v>
      </c>
      <c r="B1065">
        <v>1</v>
      </c>
      <c r="C1065" t="s">
        <v>19181</v>
      </c>
      <c r="D1065" t="s">
        <v>19182</v>
      </c>
      <c r="E1065" t="s">
        <v>22</v>
      </c>
      <c r="F1065" s="1">
        <v>42036</v>
      </c>
      <c r="G1065" s="1">
        <v>42040</v>
      </c>
      <c r="H1065" t="s">
        <v>23</v>
      </c>
      <c r="I1065" s="6"/>
      <c r="J1065" t="s">
        <v>7780</v>
      </c>
      <c r="K1065" t="s">
        <v>19183</v>
      </c>
      <c r="M1065" t="s">
        <v>19182</v>
      </c>
      <c r="N1065" t="s">
        <v>22</v>
      </c>
      <c r="O1065" t="s">
        <v>7783</v>
      </c>
      <c r="P1065" t="s">
        <v>28</v>
      </c>
      <c r="Q1065" t="s">
        <v>7743</v>
      </c>
      <c r="R1065" s="3">
        <v>0</v>
      </c>
      <c r="S1065" s="3">
        <v>0</v>
      </c>
      <c r="T1065" s="3">
        <v>67115.520000000004</v>
      </c>
      <c r="U1065" s="3">
        <v>0</v>
      </c>
      <c r="V1065" s="3">
        <v>0</v>
      </c>
      <c r="W1065" s="3">
        <v>442.87</v>
      </c>
      <c r="X1065" s="3">
        <v>0</v>
      </c>
      <c r="Y1065" s="3" t="s">
        <v>19473</v>
      </c>
    </row>
    <row r="1066" spans="1:25" hidden="1" x14ac:dyDescent="0.2">
      <c r="A10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(1,'101401-','               1','SP_F',null)</v>
      </c>
      <c r="B1066">
        <v>1</v>
      </c>
      <c r="C1066" t="s">
        <v>19184</v>
      </c>
      <c r="D1066" t="s">
        <v>8233</v>
      </c>
      <c r="E1066" t="s">
        <v>22</v>
      </c>
      <c r="F1066" s="1">
        <v>42036</v>
      </c>
      <c r="G1066" s="1">
        <v>42062</v>
      </c>
      <c r="H1066" t="s">
        <v>23</v>
      </c>
      <c r="I1066" s="6"/>
      <c r="J1066" t="s">
        <v>7780</v>
      </c>
      <c r="K1066" t="s">
        <v>19185</v>
      </c>
      <c r="M1066" t="s">
        <v>8233</v>
      </c>
      <c r="N1066" t="s">
        <v>22</v>
      </c>
      <c r="O1066" t="s">
        <v>7783</v>
      </c>
      <c r="P1066" t="s">
        <v>28</v>
      </c>
      <c r="Q1066" t="s">
        <v>7743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296.61</v>
      </c>
      <c r="X1066" s="3">
        <v>0</v>
      </c>
      <c r="Y1066" s="3" t="s">
        <v>19473</v>
      </c>
    </row>
    <row r="1067" spans="1:25" hidden="1" x14ac:dyDescent="0.2">
      <c r="A10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(1,'101402-','               1','SP_F',null)</v>
      </c>
      <c r="B1067">
        <v>1</v>
      </c>
      <c r="C1067" t="s">
        <v>19186</v>
      </c>
      <c r="D1067" t="s">
        <v>19187</v>
      </c>
      <c r="E1067" t="s">
        <v>22</v>
      </c>
      <c r="F1067" s="1">
        <v>42036</v>
      </c>
      <c r="G1067" s="1">
        <v>42041</v>
      </c>
      <c r="H1067" t="s">
        <v>23</v>
      </c>
      <c r="I1067" s="6"/>
      <c r="J1067" t="s">
        <v>7780</v>
      </c>
      <c r="K1067" t="s">
        <v>19188</v>
      </c>
      <c r="M1067" t="s">
        <v>19187</v>
      </c>
      <c r="N1067" t="s">
        <v>22</v>
      </c>
      <c r="O1067" t="s">
        <v>7783</v>
      </c>
      <c r="P1067" t="s">
        <v>28</v>
      </c>
      <c r="Q1067" t="s">
        <v>7743</v>
      </c>
      <c r="R1067" s="3">
        <v>0</v>
      </c>
      <c r="S1067" s="3">
        <v>0</v>
      </c>
      <c r="T1067" s="3">
        <v>61100</v>
      </c>
      <c r="U1067" s="3">
        <v>0</v>
      </c>
      <c r="V1067" s="3">
        <v>0</v>
      </c>
      <c r="W1067" s="3">
        <v>415.46</v>
      </c>
      <c r="X1067" s="3">
        <v>0</v>
      </c>
      <c r="Y1067" s="3" t="s">
        <v>19473</v>
      </c>
    </row>
    <row r="1068" spans="1:25" hidden="1" x14ac:dyDescent="0.2">
      <c r="A10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(1,'101405-','               1','SP_F',null)</v>
      </c>
      <c r="B1068">
        <v>1</v>
      </c>
      <c r="C1068" t="s">
        <v>19189</v>
      </c>
      <c r="D1068" t="s">
        <v>104</v>
      </c>
      <c r="E1068" t="s">
        <v>22</v>
      </c>
      <c r="F1068" s="1">
        <v>42036</v>
      </c>
      <c r="G1068" s="1">
        <v>42041</v>
      </c>
      <c r="H1068" t="s">
        <v>23</v>
      </c>
      <c r="I1068" s="6"/>
      <c r="J1068" t="s">
        <v>7780</v>
      </c>
      <c r="K1068" t="s">
        <v>19190</v>
      </c>
      <c r="M1068" t="s">
        <v>104</v>
      </c>
      <c r="N1068" t="s">
        <v>22</v>
      </c>
      <c r="O1068" t="s">
        <v>7783</v>
      </c>
      <c r="P1068" t="s">
        <v>28</v>
      </c>
      <c r="Q1068" t="s">
        <v>7743</v>
      </c>
      <c r="R1068" s="3">
        <v>0</v>
      </c>
      <c r="S1068" s="3">
        <v>0</v>
      </c>
      <c r="T1068" s="3">
        <v>22295</v>
      </c>
      <c r="U1068" s="3">
        <v>0</v>
      </c>
      <c r="V1068" s="3">
        <v>0</v>
      </c>
      <c r="W1068" s="3">
        <v>172.05</v>
      </c>
      <c r="X1068" s="3">
        <v>0</v>
      </c>
      <c r="Y1068" s="3" t="s">
        <v>19473</v>
      </c>
    </row>
    <row r="1069" spans="1:25" hidden="1" x14ac:dyDescent="0.2">
      <c r="A10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(1,'101408-','               1','SP_F',null)</v>
      </c>
      <c r="B1069">
        <v>1</v>
      </c>
      <c r="C1069" t="s">
        <v>19191</v>
      </c>
      <c r="D1069" t="s">
        <v>19192</v>
      </c>
      <c r="E1069" t="s">
        <v>22</v>
      </c>
      <c r="F1069" s="1">
        <v>42036</v>
      </c>
      <c r="G1069" s="1"/>
      <c r="H1069" t="s">
        <v>23</v>
      </c>
      <c r="I1069" s="6"/>
      <c r="J1069" t="s">
        <v>7780</v>
      </c>
      <c r="K1069" t="s">
        <v>19193</v>
      </c>
      <c r="M1069" t="s">
        <v>19192</v>
      </c>
      <c r="N1069" t="s">
        <v>22</v>
      </c>
      <c r="O1069" t="s">
        <v>7783</v>
      </c>
      <c r="P1069" t="s">
        <v>296</v>
      </c>
      <c r="Q1069" t="s">
        <v>7743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562.01</v>
      </c>
      <c r="X1069" s="3">
        <v>0</v>
      </c>
      <c r="Y1069" s="3" t="s">
        <v>19473</v>
      </c>
    </row>
    <row r="1070" spans="1:25" hidden="1" x14ac:dyDescent="0.2">
      <c r="A10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(1,'101414-','               1','SP_F',null)</v>
      </c>
      <c r="B1070">
        <v>1</v>
      </c>
      <c r="C1070" t="s">
        <v>19194</v>
      </c>
      <c r="D1070" t="s">
        <v>19195</v>
      </c>
      <c r="E1070" t="s">
        <v>22</v>
      </c>
      <c r="F1070" s="1">
        <v>42036</v>
      </c>
      <c r="G1070" s="1"/>
      <c r="H1070" t="s">
        <v>23</v>
      </c>
      <c r="I1070" s="6"/>
      <c r="J1070" t="s">
        <v>7780</v>
      </c>
      <c r="K1070" t="s">
        <v>19196</v>
      </c>
      <c r="M1070" t="s">
        <v>19195</v>
      </c>
      <c r="N1070" t="s">
        <v>22</v>
      </c>
      <c r="O1070" t="s">
        <v>7783</v>
      </c>
      <c r="P1070" t="s">
        <v>28</v>
      </c>
      <c r="Q1070" t="s">
        <v>7743</v>
      </c>
      <c r="R1070" s="3">
        <v>492594</v>
      </c>
      <c r="S1070" s="3">
        <v>492594</v>
      </c>
      <c r="T1070" s="3">
        <v>0</v>
      </c>
      <c r="U1070" s="3">
        <v>3267</v>
      </c>
      <c r="V1070" s="3">
        <v>167.35</v>
      </c>
      <c r="W1070" s="3">
        <v>2703.19</v>
      </c>
      <c r="X1070" s="3">
        <v>0</v>
      </c>
      <c r="Y1070" s="3" t="s">
        <v>19473</v>
      </c>
    </row>
    <row r="1071" spans="1:25" hidden="1" x14ac:dyDescent="0.2">
      <c r="A10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(1,'101426-','               1','SP_F',null)</v>
      </c>
      <c r="B1071">
        <v>1</v>
      </c>
      <c r="C1071" t="s">
        <v>19197</v>
      </c>
      <c r="D1071" t="s">
        <v>8233</v>
      </c>
      <c r="E1071" t="s">
        <v>22</v>
      </c>
      <c r="F1071" s="1">
        <v>42036</v>
      </c>
      <c r="G1071" s="1">
        <v>42041</v>
      </c>
      <c r="H1071" t="s">
        <v>23</v>
      </c>
      <c r="I1071" s="6"/>
      <c r="J1071" t="s">
        <v>7780</v>
      </c>
      <c r="K1071" t="s">
        <v>19198</v>
      </c>
      <c r="M1071" t="s">
        <v>8233</v>
      </c>
      <c r="N1071" t="s">
        <v>22</v>
      </c>
      <c r="O1071" t="s">
        <v>7783</v>
      </c>
      <c r="P1071" t="s">
        <v>28</v>
      </c>
      <c r="Q1071" t="s">
        <v>7743</v>
      </c>
      <c r="R1071" s="3">
        <v>0</v>
      </c>
      <c r="S1071" s="3">
        <v>0</v>
      </c>
      <c r="T1071" s="3">
        <v>63486.5</v>
      </c>
      <c r="U1071" s="3">
        <v>0</v>
      </c>
      <c r="V1071" s="3">
        <v>0</v>
      </c>
      <c r="W1071" s="3">
        <v>532.23</v>
      </c>
      <c r="X1071" s="3">
        <v>0</v>
      </c>
      <c r="Y1071" s="3" t="s">
        <v>19473</v>
      </c>
    </row>
    <row r="1072" spans="1:25" hidden="1" x14ac:dyDescent="0.2">
      <c r="A10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(1,'101483-','               1','SP_F',null)</v>
      </c>
      <c r="B1072">
        <v>1</v>
      </c>
      <c r="C1072" t="s">
        <v>19202</v>
      </c>
      <c r="D1072" t="s">
        <v>217</v>
      </c>
      <c r="E1072" t="s">
        <v>22</v>
      </c>
      <c r="F1072" s="1">
        <v>42036</v>
      </c>
      <c r="G1072" s="1">
        <v>42055</v>
      </c>
      <c r="H1072" t="s">
        <v>23</v>
      </c>
      <c r="I1072" s="6"/>
      <c r="J1072" t="s">
        <v>7780</v>
      </c>
      <c r="K1072" t="s">
        <v>19203</v>
      </c>
      <c r="M1072" t="s">
        <v>217</v>
      </c>
      <c r="N1072" t="s">
        <v>22</v>
      </c>
      <c r="O1072" t="s">
        <v>7783</v>
      </c>
      <c r="P1072" t="s">
        <v>28</v>
      </c>
      <c r="Q1072" t="s">
        <v>7743</v>
      </c>
      <c r="R1072" s="3">
        <v>0</v>
      </c>
      <c r="S1072" s="3">
        <v>0</v>
      </c>
      <c r="T1072" s="3">
        <v>203185.5</v>
      </c>
      <c r="U1072" s="3">
        <v>0</v>
      </c>
      <c r="V1072" s="3">
        <v>381.13</v>
      </c>
      <c r="W1072" s="3">
        <v>1257.0999999999999</v>
      </c>
      <c r="X1072" s="3">
        <v>0</v>
      </c>
      <c r="Y1072" s="3" t="s">
        <v>19473</v>
      </c>
    </row>
    <row r="1073" spans="1:25" hidden="1" x14ac:dyDescent="0.2">
      <c r="A10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(1,'101489-','               1','SP_F',null)</v>
      </c>
      <c r="B1073">
        <v>1</v>
      </c>
      <c r="C1073" t="s">
        <v>19204</v>
      </c>
      <c r="D1073" t="s">
        <v>19205</v>
      </c>
      <c r="E1073" t="s">
        <v>22</v>
      </c>
      <c r="F1073" s="1">
        <v>42036</v>
      </c>
      <c r="G1073" s="1"/>
      <c r="H1073" t="s">
        <v>23</v>
      </c>
      <c r="I1073" s="6"/>
      <c r="J1073" t="s">
        <v>7780</v>
      </c>
      <c r="K1073" t="s">
        <v>19206</v>
      </c>
      <c r="M1073" t="s">
        <v>19205</v>
      </c>
      <c r="N1073" t="s">
        <v>22</v>
      </c>
      <c r="O1073" t="s">
        <v>7783</v>
      </c>
      <c r="P1073" t="s">
        <v>28</v>
      </c>
      <c r="Q1073" t="s">
        <v>7743</v>
      </c>
      <c r="R1073" s="3">
        <v>304950</v>
      </c>
      <c r="S1073" s="3">
        <v>304950</v>
      </c>
      <c r="T1073" s="3">
        <v>304950</v>
      </c>
      <c r="U1073" s="3">
        <v>2023</v>
      </c>
      <c r="V1073" s="3">
        <v>203.69</v>
      </c>
      <c r="W1073" s="3">
        <v>1855.03</v>
      </c>
      <c r="X1073" s="3">
        <v>0</v>
      </c>
      <c r="Y1073" s="3" t="s">
        <v>19473</v>
      </c>
    </row>
    <row r="1074" spans="1:25" hidden="1" x14ac:dyDescent="0.2">
      <c r="A10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(1,'101510-','               1','SP_F',null)</v>
      </c>
      <c r="B1074">
        <v>1</v>
      </c>
      <c r="C1074" t="s">
        <v>19207</v>
      </c>
      <c r="D1074" t="s">
        <v>19208</v>
      </c>
      <c r="E1074" t="s">
        <v>22</v>
      </c>
      <c r="F1074" s="1">
        <v>42036</v>
      </c>
      <c r="G1074" s="1">
        <v>42045</v>
      </c>
      <c r="H1074" t="s">
        <v>23</v>
      </c>
      <c r="I1074" s="6"/>
      <c r="J1074" t="s">
        <v>7780</v>
      </c>
      <c r="K1074" t="s">
        <v>19209</v>
      </c>
      <c r="M1074" t="s">
        <v>19208</v>
      </c>
      <c r="N1074" t="s">
        <v>22</v>
      </c>
      <c r="O1074" t="s">
        <v>7783</v>
      </c>
      <c r="P1074" t="s">
        <v>28</v>
      </c>
      <c r="Q1074" t="s">
        <v>7743</v>
      </c>
      <c r="R1074" s="3">
        <v>0</v>
      </c>
      <c r="S1074" s="3">
        <v>0</v>
      </c>
      <c r="T1074" s="3">
        <v>147105</v>
      </c>
      <c r="U1074" s="3">
        <v>0</v>
      </c>
      <c r="V1074" s="3">
        <v>0</v>
      </c>
      <c r="W1074" s="3">
        <v>840.06</v>
      </c>
      <c r="X1074" s="3">
        <v>0</v>
      </c>
      <c r="Y1074" s="3" t="s">
        <v>19473</v>
      </c>
    </row>
    <row r="1075" spans="1:25" hidden="1" x14ac:dyDescent="0.2">
      <c r="A10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(1,'101521-','               1','SP_F',null)</v>
      </c>
      <c r="B1075">
        <v>1</v>
      </c>
      <c r="C1075" t="s">
        <v>19210</v>
      </c>
      <c r="D1075" t="s">
        <v>19211</v>
      </c>
      <c r="E1075" t="s">
        <v>22</v>
      </c>
      <c r="F1075" s="1">
        <v>42036</v>
      </c>
      <c r="G1075" s="1"/>
      <c r="H1075" t="s">
        <v>23</v>
      </c>
      <c r="I1075" s="6"/>
      <c r="J1075" t="s">
        <v>7780</v>
      </c>
      <c r="K1075" t="s">
        <v>19212</v>
      </c>
      <c r="M1075" t="s">
        <v>19211</v>
      </c>
      <c r="N1075" t="s">
        <v>22</v>
      </c>
      <c r="O1075" t="s">
        <v>7783</v>
      </c>
      <c r="P1075" t="s">
        <v>28</v>
      </c>
      <c r="Q1075" t="s">
        <v>7743</v>
      </c>
      <c r="R1075" s="3">
        <v>1408904</v>
      </c>
      <c r="S1075" s="3">
        <v>1408904</v>
      </c>
      <c r="T1075" s="3">
        <v>1606840</v>
      </c>
      <c r="U1075" s="3">
        <v>7664</v>
      </c>
      <c r="V1075" s="3">
        <v>929.68</v>
      </c>
      <c r="W1075" s="3">
        <v>8212.84</v>
      </c>
      <c r="X1075" s="3">
        <v>0</v>
      </c>
      <c r="Y1075" s="3" t="s">
        <v>19473</v>
      </c>
    </row>
    <row r="1076" spans="1:25" hidden="1" x14ac:dyDescent="0.2">
      <c r="A10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(1,'101522-','               1','SP_F',null)</v>
      </c>
      <c r="B1076">
        <v>1</v>
      </c>
      <c r="C1076" t="s">
        <v>19213</v>
      </c>
      <c r="D1076" t="s">
        <v>8295</v>
      </c>
      <c r="E1076" t="s">
        <v>22</v>
      </c>
      <c r="F1076" s="1">
        <v>42036</v>
      </c>
      <c r="G1076" s="1">
        <v>42046</v>
      </c>
      <c r="H1076" t="s">
        <v>23</v>
      </c>
      <c r="I1076" s="6"/>
      <c r="J1076" t="s">
        <v>7780</v>
      </c>
      <c r="K1076" t="s">
        <v>19214</v>
      </c>
      <c r="M1076" t="s">
        <v>8295</v>
      </c>
      <c r="N1076" t="s">
        <v>22</v>
      </c>
      <c r="O1076" t="s">
        <v>7783</v>
      </c>
      <c r="P1076" t="s">
        <v>28</v>
      </c>
      <c r="Q1076" t="s">
        <v>7743</v>
      </c>
      <c r="R1076" s="3">
        <v>0</v>
      </c>
      <c r="S1076" s="3">
        <v>0</v>
      </c>
      <c r="T1076" s="3">
        <v>66086.8</v>
      </c>
      <c r="U1076" s="3">
        <v>0</v>
      </c>
      <c r="V1076" s="3">
        <v>0</v>
      </c>
      <c r="W1076" s="3">
        <v>427.72</v>
      </c>
      <c r="X1076" s="3">
        <v>0</v>
      </c>
      <c r="Y1076" s="3" t="s">
        <v>19473</v>
      </c>
    </row>
    <row r="1077" spans="1:25" hidden="1" x14ac:dyDescent="0.2">
      <c r="A10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(1,'101550-','               1','SP_F',null)</v>
      </c>
      <c r="B1077">
        <v>1</v>
      </c>
      <c r="C1077" t="s">
        <v>19215</v>
      </c>
      <c r="D1077" t="s">
        <v>19216</v>
      </c>
      <c r="E1077" t="s">
        <v>22</v>
      </c>
      <c r="F1077" s="1">
        <v>42036</v>
      </c>
      <c r="G1077" s="1">
        <v>42066</v>
      </c>
      <c r="H1077" t="s">
        <v>23</v>
      </c>
      <c r="I1077" s="6"/>
      <c r="J1077" t="s">
        <v>7780</v>
      </c>
      <c r="K1077" t="s">
        <v>19217</v>
      </c>
      <c r="M1077" t="s">
        <v>19216</v>
      </c>
      <c r="N1077" t="s">
        <v>22</v>
      </c>
      <c r="O1077" t="s">
        <v>7783</v>
      </c>
      <c r="P1077" t="s">
        <v>28</v>
      </c>
      <c r="Q1077" t="s">
        <v>7743</v>
      </c>
      <c r="R1077" s="3">
        <v>0</v>
      </c>
      <c r="S1077" s="3">
        <v>0</v>
      </c>
      <c r="T1077" s="3">
        <v>54808</v>
      </c>
      <c r="U1077" s="3">
        <v>0</v>
      </c>
      <c r="V1077" s="3">
        <v>0</v>
      </c>
      <c r="W1077" s="3">
        <v>401.6</v>
      </c>
      <c r="X1077" s="3">
        <v>0</v>
      </c>
      <c r="Y1077" s="3" t="s">
        <v>19473</v>
      </c>
    </row>
    <row r="1078" spans="1:25" hidden="1" x14ac:dyDescent="0.2">
      <c r="A10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(1,'101553-','               1','SP_F',null)</v>
      </c>
      <c r="B1078">
        <v>1</v>
      </c>
      <c r="C1078" t="s">
        <v>19218</v>
      </c>
      <c r="D1078" t="s">
        <v>19219</v>
      </c>
      <c r="E1078" t="s">
        <v>22</v>
      </c>
      <c r="F1078" s="1">
        <v>42036</v>
      </c>
      <c r="G1078" s="1">
        <v>42073</v>
      </c>
      <c r="H1078" t="s">
        <v>23</v>
      </c>
      <c r="I1078" s="6"/>
      <c r="J1078" t="s">
        <v>7780</v>
      </c>
      <c r="K1078" t="s">
        <v>19220</v>
      </c>
      <c r="M1078" t="s">
        <v>19219</v>
      </c>
      <c r="N1078" t="s">
        <v>22</v>
      </c>
      <c r="O1078" t="s">
        <v>7783</v>
      </c>
      <c r="P1078" t="s">
        <v>28</v>
      </c>
      <c r="Q1078" t="s">
        <v>7743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 t="s">
        <v>19473</v>
      </c>
    </row>
    <row r="1079" spans="1:25" hidden="1" x14ac:dyDescent="0.2">
      <c r="A10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(1,'101555-','               1','SP_F',null)</v>
      </c>
      <c r="B1079">
        <v>1</v>
      </c>
      <c r="C1079" t="s">
        <v>19221</v>
      </c>
      <c r="D1079" t="s">
        <v>19222</v>
      </c>
      <c r="E1079" t="s">
        <v>22</v>
      </c>
      <c r="F1079" s="1">
        <v>42036</v>
      </c>
      <c r="G1079" s="1">
        <v>42067</v>
      </c>
      <c r="H1079" t="s">
        <v>23</v>
      </c>
      <c r="I1079" s="6"/>
      <c r="J1079" t="s">
        <v>7780</v>
      </c>
      <c r="K1079" t="s">
        <v>19223</v>
      </c>
      <c r="M1079" t="s">
        <v>19222</v>
      </c>
      <c r="N1079" t="s">
        <v>22</v>
      </c>
      <c r="O1079" t="s">
        <v>7783</v>
      </c>
      <c r="P1079" t="s">
        <v>28</v>
      </c>
      <c r="Q1079" t="s">
        <v>7743</v>
      </c>
      <c r="R1079" s="3">
        <v>0</v>
      </c>
      <c r="S1079" s="3">
        <v>0</v>
      </c>
      <c r="T1079" s="3">
        <v>33683.5</v>
      </c>
      <c r="U1079" s="3">
        <v>0</v>
      </c>
      <c r="V1079" s="3">
        <v>0</v>
      </c>
      <c r="W1079" s="3">
        <v>323.43</v>
      </c>
      <c r="X1079" s="3">
        <v>0</v>
      </c>
      <c r="Y1079" s="3" t="s">
        <v>19473</v>
      </c>
    </row>
    <row r="1080" spans="1:25" hidden="1" x14ac:dyDescent="0.2">
      <c r="A10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(1,'101558-','               1','SP_F',null)</v>
      </c>
      <c r="B1080">
        <v>1</v>
      </c>
      <c r="C1080" t="s">
        <v>19224</v>
      </c>
      <c r="D1080" t="s">
        <v>19225</v>
      </c>
      <c r="E1080" t="s">
        <v>22</v>
      </c>
      <c r="F1080" s="1">
        <v>42036</v>
      </c>
      <c r="G1080" s="1">
        <v>42055</v>
      </c>
      <c r="H1080" t="s">
        <v>23</v>
      </c>
      <c r="I1080" s="6"/>
      <c r="J1080" t="s">
        <v>7780</v>
      </c>
      <c r="K1080" t="s">
        <v>19226</v>
      </c>
      <c r="M1080" t="s">
        <v>19225</v>
      </c>
      <c r="N1080" t="s">
        <v>22</v>
      </c>
      <c r="O1080" t="s">
        <v>7783</v>
      </c>
      <c r="P1080" t="s">
        <v>28</v>
      </c>
      <c r="Q1080" t="s">
        <v>7743</v>
      </c>
      <c r="R1080" s="3">
        <v>0</v>
      </c>
      <c r="S1080" s="3">
        <v>0</v>
      </c>
      <c r="T1080" s="3">
        <v>439264</v>
      </c>
      <c r="U1080" s="3">
        <v>0</v>
      </c>
      <c r="V1080" s="3">
        <v>0</v>
      </c>
      <c r="W1080" s="3">
        <v>2817.9</v>
      </c>
      <c r="X1080" s="3">
        <v>0</v>
      </c>
      <c r="Y1080" s="3" t="s">
        <v>19473</v>
      </c>
    </row>
    <row r="1081" spans="1:25" hidden="1" x14ac:dyDescent="0.2">
      <c r="A10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(1,'101559-','               1','SP_F',null)</v>
      </c>
      <c r="B1081">
        <v>1</v>
      </c>
      <c r="C1081" t="s">
        <v>19227</v>
      </c>
      <c r="D1081" t="s">
        <v>8233</v>
      </c>
      <c r="E1081" t="s">
        <v>22</v>
      </c>
      <c r="F1081" s="1">
        <v>42036</v>
      </c>
      <c r="G1081" s="1">
        <v>42055</v>
      </c>
      <c r="H1081" t="s">
        <v>23</v>
      </c>
      <c r="I1081" s="6"/>
      <c r="J1081" t="s">
        <v>7780</v>
      </c>
      <c r="K1081" t="s">
        <v>19228</v>
      </c>
      <c r="M1081" t="s">
        <v>8233</v>
      </c>
      <c r="N1081" t="s">
        <v>22</v>
      </c>
      <c r="O1081" t="s">
        <v>7783</v>
      </c>
      <c r="P1081" t="s">
        <v>28</v>
      </c>
      <c r="Q1081" t="s">
        <v>7743</v>
      </c>
      <c r="R1081" s="3">
        <v>0</v>
      </c>
      <c r="S1081" s="3">
        <v>0</v>
      </c>
      <c r="T1081" s="3">
        <v>170850</v>
      </c>
      <c r="U1081" s="3">
        <v>0</v>
      </c>
      <c r="V1081" s="3">
        <v>849.92</v>
      </c>
      <c r="W1081" s="3">
        <v>903.22</v>
      </c>
      <c r="X1081" s="3">
        <v>0</v>
      </c>
      <c r="Y1081" s="3" t="s">
        <v>19473</v>
      </c>
    </row>
    <row r="1082" spans="1:25" hidden="1" x14ac:dyDescent="0.2">
      <c r="A10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(1,'101560-','               1','SP_F',null)</v>
      </c>
      <c r="B1082">
        <v>1</v>
      </c>
      <c r="C1082" t="s">
        <v>19229</v>
      </c>
      <c r="D1082" t="s">
        <v>19230</v>
      </c>
      <c r="E1082" t="s">
        <v>22</v>
      </c>
      <c r="F1082" s="1">
        <v>42036</v>
      </c>
      <c r="G1082" s="1">
        <v>42062</v>
      </c>
      <c r="H1082" t="s">
        <v>23</v>
      </c>
      <c r="I1082" s="6"/>
      <c r="J1082" t="s">
        <v>7780</v>
      </c>
      <c r="K1082" t="s">
        <v>19231</v>
      </c>
      <c r="M1082" t="s">
        <v>19230</v>
      </c>
      <c r="N1082" t="s">
        <v>22</v>
      </c>
      <c r="O1082" t="s">
        <v>7783</v>
      </c>
      <c r="P1082" t="s">
        <v>28</v>
      </c>
      <c r="Q1082" t="s">
        <v>7743</v>
      </c>
      <c r="R1082" s="3">
        <v>0</v>
      </c>
      <c r="S1082" s="3">
        <v>0</v>
      </c>
      <c r="T1082" s="3">
        <v>43605</v>
      </c>
      <c r="U1082" s="3">
        <v>0</v>
      </c>
      <c r="V1082" s="3">
        <v>0</v>
      </c>
      <c r="W1082" s="3">
        <v>278</v>
      </c>
      <c r="X1082" s="3">
        <v>0</v>
      </c>
      <c r="Y1082" s="3" t="s">
        <v>19473</v>
      </c>
    </row>
    <row r="1083" spans="1:25" hidden="1" x14ac:dyDescent="0.2">
      <c r="A10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(1,'101565-','               1','SP_F',null)</v>
      </c>
      <c r="B1083">
        <v>1</v>
      </c>
      <c r="C1083" t="s">
        <v>19235</v>
      </c>
      <c r="D1083" t="s">
        <v>8292</v>
      </c>
      <c r="E1083" t="s">
        <v>22</v>
      </c>
      <c r="F1083" s="1">
        <v>42036</v>
      </c>
      <c r="G1083" s="1">
        <v>42073</v>
      </c>
      <c r="H1083" t="s">
        <v>23</v>
      </c>
      <c r="I1083" s="6"/>
      <c r="J1083" t="s">
        <v>7780</v>
      </c>
      <c r="K1083" t="s">
        <v>19236</v>
      </c>
      <c r="M1083" t="s">
        <v>8292</v>
      </c>
      <c r="N1083" t="s">
        <v>22</v>
      </c>
      <c r="O1083" t="s">
        <v>7783</v>
      </c>
      <c r="P1083" t="s">
        <v>28</v>
      </c>
      <c r="Q1083" t="s">
        <v>7743</v>
      </c>
      <c r="R1083" s="3">
        <v>0</v>
      </c>
      <c r="S1083" s="3">
        <v>0</v>
      </c>
      <c r="T1083" s="3">
        <v>348042</v>
      </c>
      <c r="U1083" s="3">
        <v>0</v>
      </c>
      <c r="V1083" s="3">
        <v>500.02</v>
      </c>
      <c r="W1083" s="3">
        <v>4733.97</v>
      </c>
      <c r="X1083" s="3">
        <v>0</v>
      </c>
      <c r="Y1083" s="3" t="s">
        <v>19473</v>
      </c>
    </row>
    <row r="1084" spans="1:25" hidden="1" x14ac:dyDescent="0.2">
      <c r="A10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(1,'101567-','               1','SP_F',null)</v>
      </c>
      <c r="B1084">
        <v>1</v>
      </c>
      <c r="C1084" t="s">
        <v>19237</v>
      </c>
      <c r="D1084" t="s">
        <v>18555</v>
      </c>
      <c r="E1084" t="s">
        <v>22</v>
      </c>
      <c r="F1084" s="1">
        <v>42036</v>
      </c>
      <c r="G1084" s="1">
        <v>42048</v>
      </c>
      <c r="H1084" t="s">
        <v>23</v>
      </c>
      <c r="I1084" s="6"/>
      <c r="J1084" t="s">
        <v>7780</v>
      </c>
      <c r="K1084" t="s">
        <v>19238</v>
      </c>
      <c r="M1084" t="s">
        <v>18555</v>
      </c>
      <c r="N1084" t="s">
        <v>22</v>
      </c>
      <c r="O1084" t="s">
        <v>7783</v>
      </c>
      <c r="P1084" t="s">
        <v>28</v>
      </c>
      <c r="Q1084" t="s">
        <v>7743</v>
      </c>
      <c r="R1084" s="3">
        <v>0</v>
      </c>
      <c r="S1084" s="3">
        <v>0</v>
      </c>
      <c r="T1084" s="3">
        <v>66404</v>
      </c>
      <c r="U1084" s="3">
        <v>0</v>
      </c>
      <c r="V1084" s="3">
        <v>14.34</v>
      </c>
      <c r="W1084" s="3">
        <v>491.77</v>
      </c>
      <c r="X1084" s="3">
        <v>0</v>
      </c>
      <c r="Y1084" s="3" t="s">
        <v>19473</v>
      </c>
    </row>
    <row r="1085" spans="1:25" hidden="1" x14ac:dyDescent="0.2">
      <c r="A10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(1,'101568-','               1','SP_F',null)</v>
      </c>
      <c r="B1085">
        <v>1</v>
      </c>
      <c r="C1085" t="s">
        <v>19239</v>
      </c>
      <c r="D1085" t="s">
        <v>19240</v>
      </c>
      <c r="E1085" t="s">
        <v>22</v>
      </c>
      <c r="F1085" s="1">
        <v>42036</v>
      </c>
      <c r="G1085" s="1">
        <v>42074</v>
      </c>
      <c r="H1085" t="s">
        <v>23</v>
      </c>
      <c r="I1085" s="6"/>
      <c r="J1085" t="s">
        <v>7780</v>
      </c>
      <c r="K1085" t="s">
        <v>19241</v>
      </c>
      <c r="M1085" t="s">
        <v>19240</v>
      </c>
      <c r="N1085" t="s">
        <v>22</v>
      </c>
      <c r="O1085" t="s">
        <v>7783</v>
      </c>
      <c r="P1085" t="s">
        <v>28</v>
      </c>
      <c r="Q1085" t="s">
        <v>7743</v>
      </c>
      <c r="R1085" s="3">
        <v>0</v>
      </c>
      <c r="S1085" s="3">
        <v>0</v>
      </c>
      <c r="T1085" s="3">
        <v>152269</v>
      </c>
      <c r="U1085" s="3">
        <v>0</v>
      </c>
      <c r="V1085" s="3">
        <v>0</v>
      </c>
      <c r="W1085" s="3">
        <v>935.35</v>
      </c>
      <c r="X1085" s="3">
        <v>0</v>
      </c>
      <c r="Y1085" s="3" t="s">
        <v>19473</v>
      </c>
    </row>
    <row r="1086" spans="1:25" hidden="1" x14ac:dyDescent="0.2">
      <c r="A10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(1,'101570-','               1','SP_F',null)</v>
      </c>
      <c r="B1086">
        <v>1</v>
      </c>
      <c r="C1086" t="s">
        <v>19242</v>
      </c>
      <c r="D1086" t="s">
        <v>19243</v>
      </c>
      <c r="E1086" t="s">
        <v>22</v>
      </c>
      <c r="F1086" s="1">
        <v>42036</v>
      </c>
      <c r="G1086" s="1">
        <v>42068</v>
      </c>
      <c r="H1086" t="s">
        <v>23</v>
      </c>
      <c r="I1086" s="6"/>
      <c r="J1086" t="s">
        <v>7780</v>
      </c>
      <c r="K1086" t="s">
        <v>19244</v>
      </c>
      <c r="M1086" t="s">
        <v>19243</v>
      </c>
      <c r="N1086" t="s">
        <v>22</v>
      </c>
      <c r="O1086" t="s">
        <v>7783</v>
      </c>
      <c r="P1086" t="s">
        <v>28</v>
      </c>
      <c r="Q1086" t="s">
        <v>7743</v>
      </c>
      <c r="R1086" s="3">
        <v>0</v>
      </c>
      <c r="S1086" s="3">
        <v>0</v>
      </c>
      <c r="T1086" s="3">
        <v>28330.5</v>
      </c>
      <c r="U1086" s="3">
        <v>0</v>
      </c>
      <c r="V1086" s="3">
        <v>0</v>
      </c>
      <c r="W1086" s="3">
        <v>191.94</v>
      </c>
      <c r="X1086" s="3">
        <v>0</v>
      </c>
      <c r="Y1086" s="3" t="s">
        <v>19473</v>
      </c>
    </row>
    <row r="1087" spans="1:25" hidden="1" x14ac:dyDescent="0.2">
      <c r="A10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(1,'101578-','               1','SP_F',null)</v>
      </c>
      <c r="B1087">
        <v>1</v>
      </c>
      <c r="C1087" t="s">
        <v>19245</v>
      </c>
      <c r="D1087" t="s">
        <v>80</v>
      </c>
      <c r="E1087" t="s">
        <v>22</v>
      </c>
      <c r="F1087" s="1">
        <v>42036</v>
      </c>
      <c r="G1087" s="1">
        <v>42055</v>
      </c>
      <c r="H1087" t="s">
        <v>23</v>
      </c>
      <c r="I1087" s="6"/>
      <c r="J1087" t="s">
        <v>7780</v>
      </c>
      <c r="K1087" t="s">
        <v>19246</v>
      </c>
      <c r="M1087" t="s">
        <v>80</v>
      </c>
      <c r="N1087" t="s">
        <v>22</v>
      </c>
      <c r="O1087" t="s">
        <v>7783</v>
      </c>
      <c r="P1087" t="s">
        <v>28</v>
      </c>
      <c r="Q1087" t="s">
        <v>7743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333.61</v>
      </c>
      <c r="X1087" s="3">
        <v>0</v>
      </c>
      <c r="Y1087" s="3" t="s">
        <v>19473</v>
      </c>
    </row>
    <row r="1088" spans="1:25" hidden="1" x14ac:dyDescent="0.2">
      <c r="A10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(1,'101582-','               1','SP_F',null)</v>
      </c>
      <c r="B1088">
        <v>1</v>
      </c>
      <c r="C1088" t="s">
        <v>19247</v>
      </c>
      <c r="D1088" t="s">
        <v>3071</v>
      </c>
      <c r="E1088" t="s">
        <v>22</v>
      </c>
      <c r="F1088" s="1">
        <v>42036</v>
      </c>
      <c r="G1088" s="1"/>
      <c r="H1088" t="s">
        <v>23</v>
      </c>
      <c r="I1088" s="6"/>
      <c r="J1088" t="s">
        <v>7780</v>
      </c>
      <c r="K1088" t="s">
        <v>19248</v>
      </c>
      <c r="M1088" t="s">
        <v>3071</v>
      </c>
      <c r="N1088" t="s">
        <v>22</v>
      </c>
      <c r="O1088" t="s">
        <v>7783</v>
      </c>
      <c r="P1088" t="s">
        <v>28</v>
      </c>
      <c r="Q1088" t="s">
        <v>7743</v>
      </c>
      <c r="R1088" s="3">
        <v>0</v>
      </c>
      <c r="S1088" s="3">
        <v>0</v>
      </c>
      <c r="T1088" s="3">
        <v>511096</v>
      </c>
      <c r="U1088" s="3">
        <v>0</v>
      </c>
      <c r="V1088" s="3">
        <v>903.49</v>
      </c>
      <c r="W1088" s="3">
        <v>1912.98</v>
      </c>
      <c r="X1088" s="3">
        <v>0</v>
      </c>
      <c r="Y1088" s="3" t="s">
        <v>19473</v>
      </c>
    </row>
    <row r="1089" spans="1:25" hidden="1" x14ac:dyDescent="0.2">
      <c r="A10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(1,'101585-','               1','SP_F',null)</v>
      </c>
      <c r="B1089">
        <v>1</v>
      </c>
      <c r="C1089" t="s">
        <v>19249</v>
      </c>
      <c r="D1089" t="s">
        <v>18823</v>
      </c>
      <c r="E1089" t="s">
        <v>22</v>
      </c>
      <c r="F1089" s="1">
        <v>42036</v>
      </c>
      <c r="G1089" s="1"/>
      <c r="H1089" t="s">
        <v>23</v>
      </c>
      <c r="I1089" s="6"/>
      <c r="J1089" t="s">
        <v>7780</v>
      </c>
      <c r="K1089" t="s">
        <v>19250</v>
      </c>
      <c r="M1089" t="s">
        <v>18823</v>
      </c>
      <c r="N1089" t="s">
        <v>22</v>
      </c>
      <c r="O1089" t="s">
        <v>7783</v>
      </c>
      <c r="P1089" t="s">
        <v>28</v>
      </c>
      <c r="Q1089" t="s">
        <v>7743</v>
      </c>
      <c r="R1089" s="3">
        <v>0</v>
      </c>
      <c r="S1089" s="3">
        <v>0</v>
      </c>
      <c r="T1089" s="3">
        <v>139126.75</v>
      </c>
      <c r="U1089" s="3">
        <v>0</v>
      </c>
      <c r="V1089" s="3">
        <v>138.08000000000001</v>
      </c>
      <c r="W1089" s="3">
        <v>817.73</v>
      </c>
      <c r="X1089" s="3">
        <v>0</v>
      </c>
      <c r="Y1089" s="3" t="s">
        <v>19473</v>
      </c>
    </row>
    <row r="1090" spans="1:25" hidden="1" x14ac:dyDescent="0.2">
      <c r="A10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(1,'101590-','               1','SP_F',null)</v>
      </c>
      <c r="B1090">
        <v>1</v>
      </c>
      <c r="C1090" t="s">
        <v>19251</v>
      </c>
      <c r="D1090" t="s">
        <v>19252</v>
      </c>
      <c r="E1090" t="s">
        <v>22</v>
      </c>
      <c r="F1090" s="1">
        <v>42036</v>
      </c>
      <c r="G1090" s="1">
        <v>42055</v>
      </c>
      <c r="H1090" t="s">
        <v>23</v>
      </c>
      <c r="I1090" s="6"/>
      <c r="J1090" t="s">
        <v>7780</v>
      </c>
      <c r="K1090" t="s">
        <v>19253</v>
      </c>
      <c r="M1090" t="s">
        <v>19252</v>
      </c>
      <c r="N1090" t="s">
        <v>22</v>
      </c>
      <c r="O1090" t="s">
        <v>7783</v>
      </c>
      <c r="P1090" t="s">
        <v>28</v>
      </c>
      <c r="Q1090" t="s">
        <v>7743</v>
      </c>
      <c r="R1090" s="3">
        <v>0</v>
      </c>
      <c r="S1090" s="3">
        <v>0</v>
      </c>
      <c r="T1090" s="3">
        <v>389217.1</v>
      </c>
      <c r="U1090" s="3">
        <v>0</v>
      </c>
      <c r="V1090" s="3">
        <v>1071.4000000000001</v>
      </c>
      <c r="W1090" s="3">
        <v>2340.4499999999998</v>
      </c>
      <c r="X1090" s="3">
        <v>0</v>
      </c>
      <c r="Y1090" s="3" t="s">
        <v>19473</v>
      </c>
    </row>
    <row r="1091" spans="1:25" hidden="1" x14ac:dyDescent="0.2">
      <c r="A10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(1,'101591-','               1','SP_F',null)</v>
      </c>
      <c r="B1091">
        <v>1</v>
      </c>
      <c r="C1091" t="s">
        <v>19254</v>
      </c>
      <c r="D1091" t="s">
        <v>19255</v>
      </c>
      <c r="E1091" t="s">
        <v>22</v>
      </c>
      <c r="F1091" s="1">
        <v>42036</v>
      </c>
      <c r="G1091" s="1">
        <v>42055</v>
      </c>
      <c r="H1091" t="s">
        <v>23</v>
      </c>
      <c r="I1091" s="6"/>
      <c r="J1091" t="s">
        <v>7780</v>
      </c>
      <c r="K1091" t="s">
        <v>19256</v>
      </c>
      <c r="M1091" t="s">
        <v>19255</v>
      </c>
      <c r="N1091" t="s">
        <v>22</v>
      </c>
      <c r="O1091" t="s">
        <v>7783</v>
      </c>
      <c r="P1091" t="s">
        <v>28</v>
      </c>
      <c r="Q1091" t="s">
        <v>7743</v>
      </c>
      <c r="R1091" s="3">
        <v>0</v>
      </c>
      <c r="S1091" s="3">
        <v>0</v>
      </c>
      <c r="T1091" s="3">
        <v>56950</v>
      </c>
      <c r="U1091" s="3">
        <v>0</v>
      </c>
      <c r="V1091" s="3">
        <v>0</v>
      </c>
      <c r="W1091" s="3">
        <v>393.44</v>
      </c>
      <c r="X1091" s="3">
        <v>0</v>
      </c>
      <c r="Y1091" s="3" t="s">
        <v>19473</v>
      </c>
    </row>
    <row r="1092" spans="1:25" hidden="1" x14ac:dyDescent="0.2">
      <c r="A10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(1,'101593-','               1','SP_F',null)</v>
      </c>
      <c r="B1092">
        <v>1</v>
      </c>
      <c r="C1092" t="s">
        <v>19257</v>
      </c>
      <c r="D1092" t="s">
        <v>14812</v>
      </c>
      <c r="E1092" t="s">
        <v>22</v>
      </c>
      <c r="F1092" s="1">
        <v>42036</v>
      </c>
      <c r="G1092" s="1">
        <v>42079</v>
      </c>
      <c r="H1092" t="s">
        <v>23</v>
      </c>
      <c r="I1092" s="6"/>
      <c r="J1092" t="s">
        <v>7780</v>
      </c>
      <c r="K1092" t="s">
        <v>19258</v>
      </c>
      <c r="M1092" t="s">
        <v>14812</v>
      </c>
      <c r="N1092" t="s">
        <v>22</v>
      </c>
      <c r="O1092" t="s">
        <v>7783</v>
      </c>
      <c r="P1092" t="s">
        <v>28</v>
      </c>
      <c r="Q1092" t="s">
        <v>7743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311.58999999999997</v>
      </c>
      <c r="X1092" s="3">
        <v>0</v>
      </c>
      <c r="Y1092" s="3" t="s">
        <v>19473</v>
      </c>
    </row>
    <row r="1093" spans="1:25" hidden="1" x14ac:dyDescent="0.2">
      <c r="A10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(1,'101598-','               1','SP_F',null)</v>
      </c>
      <c r="B1093">
        <v>1</v>
      </c>
      <c r="C1093" t="s">
        <v>19259</v>
      </c>
      <c r="D1093" t="s">
        <v>19260</v>
      </c>
      <c r="E1093" t="s">
        <v>22</v>
      </c>
      <c r="F1093" s="1">
        <v>42036</v>
      </c>
      <c r="G1093" s="1"/>
      <c r="H1093" t="s">
        <v>23</v>
      </c>
      <c r="I1093" s="6"/>
      <c r="J1093" t="s">
        <v>7780</v>
      </c>
      <c r="K1093" t="s">
        <v>19261</v>
      </c>
      <c r="M1093" t="s">
        <v>19260</v>
      </c>
      <c r="N1093" t="s">
        <v>22</v>
      </c>
      <c r="O1093" t="s">
        <v>7783</v>
      </c>
      <c r="P1093" t="s">
        <v>28</v>
      </c>
      <c r="Q1093" t="s">
        <v>7743</v>
      </c>
      <c r="R1093" s="3">
        <v>216909</v>
      </c>
      <c r="S1093" s="3">
        <v>216909</v>
      </c>
      <c r="T1093" s="3">
        <v>0</v>
      </c>
      <c r="U1093" s="3">
        <v>1656</v>
      </c>
      <c r="V1093" s="3">
        <v>0</v>
      </c>
      <c r="W1093" s="3">
        <v>327.33999999999997</v>
      </c>
      <c r="X1093" s="3">
        <v>0</v>
      </c>
      <c r="Y1093" s="3" t="s">
        <v>19473</v>
      </c>
    </row>
    <row r="1094" spans="1:25" hidden="1" x14ac:dyDescent="0.2">
      <c r="A10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(1,'101607-','               1','SP_F',null)</v>
      </c>
      <c r="B1094">
        <v>1</v>
      </c>
      <c r="C1094" t="s">
        <v>19262</v>
      </c>
      <c r="D1094" t="s">
        <v>19263</v>
      </c>
      <c r="E1094" t="s">
        <v>22</v>
      </c>
      <c r="F1094" s="1">
        <v>42036</v>
      </c>
      <c r="G1094" s="1">
        <v>42069</v>
      </c>
      <c r="H1094" t="s">
        <v>23</v>
      </c>
      <c r="I1094" s="6"/>
      <c r="J1094" t="s">
        <v>7780</v>
      </c>
      <c r="K1094" t="s">
        <v>19264</v>
      </c>
      <c r="M1094" t="s">
        <v>19263</v>
      </c>
      <c r="N1094" t="s">
        <v>22</v>
      </c>
      <c r="O1094" t="s">
        <v>7783</v>
      </c>
      <c r="P1094" t="s">
        <v>28</v>
      </c>
      <c r="Q1094" t="s">
        <v>7743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 t="s">
        <v>19473</v>
      </c>
    </row>
    <row r="1095" spans="1:25" hidden="1" x14ac:dyDescent="0.2">
      <c r="A10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(1,'101609-','               1','SP_F',null)</v>
      </c>
      <c r="B1095">
        <v>1</v>
      </c>
      <c r="C1095" t="s">
        <v>19265</v>
      </c>
      <c r="D1095" t="s">
        <v>19266</v>
      </c>
      <c r="E1095" t="s">
        <v>22</v>
      </c>
      <c r="F1095" s="1">
        <v>42036</v>
      </c>
      <c r="G1095" s="1">
        <v>42062</v>
      </c>
      <c r="H1095" t="s">
        <v>23</v>
      </c>
      <c r="I1095" s="6"/>
      <c r="J1095" t="s">
        <v>7780</v>
      </c>
      <c r="K1095" t="s">
        <v>19267</v>
      </c>
      <c r="M1095" t="s">
        <v>19266</v>
      </c>
      <c r="N1095" t="s">
        <v>22</v>
      </c>
      <c r="O1095" t="s">
        <v>7783</v>
      </c>
      <c r="P1095" t="s">
        <v>28</v>
      </c>
      <c r="Q1095" t="s">
        <v>7743</v>
      </c>
      <c r="R1095" s="3">
        <v>0</v>
      </c>
      <c r="S1095" s="3">
        <v>0</v>
      </c>
      <c r="T1095" s="3">
        <v>168950</v>
      </c>
      <c r="U1095" s="3">
        <v>0</v>
      </c>
      <c r="V1095" s="3">
        <v>671.77</v>
      </c>
      <c r="W1095" s="3">
        <v>1190.3800000000001</v>
      </c>
      <c r="X1095" s="3">
        <v>0</v>
      </c>
      <c r="Y1095" s="3" t="s">
        <v>19473</v>
      </c>
    </row>
    <row r="1096" spans="1:25" hidden="1" x14ac:dyDescent="0.2">
      <c r="A10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(1,'101610-','               1','SP_F',null)</v>
      </c>
      <c r="B1096">
        <v>1</v>
      </c>
      <c r="C1096" t="s">
        <v>19268</v>
      </c>
      <c r="D1096" t="s">
        <v>9748</v>
      </c>
      <c r="E1096" t="s">
        <v>22</v>
      </c>
      <c r="F1096" s="1">
        <v>42036</v>
      </c>
      <c r="G1096" s="1">
        <v>42079</v>
      </c>
      <c r="H1096" t="s">
        <v>23</v>
      </c>
      <c r="I1096" s="6"/>
      <c r="J1096" t="s">
        <v>7780</v>
      </c>
      <c r="K1096" t="s">
        <v>19269</v>
      </c>
      <c r="M1096" t="s">
        <v>9748</v>
      </c>
      <c r="N1096" t="s">
        <v>22</v>
      </c>
      <c r="O1096" t="s">
        <v>7783</v>
      </c>
      <c r="P1096" t="s">
        <v>28</v>
      </c>
      <c r="Q1096" t="s">
        <v>7743</v>
      </c>
      <c r="R1096" s="3">
        <v>0</v>
      </c>
      <c r="S1096" s="3">
        <v>0</v>
      </c>
      <c r="T1096" s="3">
        <v>72000</v>
      </c>
      <c r="U1096" s="3">
        <v>0</v>
      </c>
      <c r="V1096" s="3">
        <v>0</v>
      </c>
      <c r="W1096" s="3">
        <v>497.3</v>
      </c>
      <c r="X1096" s="3">
        <v>0</v>
      </c>
      <c r="Y1096" s="3" t="s">
        <v>19473</v>
      </c>
    </row>
    <row r="1097" spans="1:25" hidden="1" x14ac:dyDescent="0.2">
      <c r="A10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(1,'101613-','               1','SP_F',null)</v>
      </c>
      <c r="B1097">
        <v>1</v>
      </c>
      <c r="C1097" t="s">
        <v>19270</v>
      </c>
      <c r="D1097" t="s">
        <v>80</v>
      </c>
      <c r="E1097" t="s">
        <v>22</v>
      </c>
      <c r="F1097" s="1">
        <v>42036</v>
      </c>
      <c r="G1097" s="1">
        <v>42062</v>
      </c>
      <c r="H1097" t="s">
        <v>23</v>
      </c>
      <c r="I1097" s="6"/>
      <c r="J1097" t="s">
        <v>7780</v>
      </c>
      <c r="K1097" t="s">
        <v>19271</v>
      </c>
      <c r="M1097" t="s">
        <v>80</v>
      </c>
      <c r="N1097" t="s">
        <v>22</v>
      </c>
      <c r="O1097" t="s">
        <v>7783</v>
      </c>
      <c r="P1097" t="s">
        <v>28</v>
      </c>
      <c r="Q1097" t="s">
        <v>7743</v>
      </c>
      <c r="R1097" s="3">
        <v>0</v>
      </c>
      <c r="S1097" s="3">
        <v>0</v>
      </c>
      <c r="T1097" s="3">
        <v>58905</v>
      </c>
      <c r="U1097" s="3">
        <v>0</v>
      </c>
      <c r="V1097" s="3">
        <v>0</v>
      </c>
      <c r="W1097" s="3">
        <v>360.08</v>
      </c>
      <c r="X1097" s="3">
        <v>0</v>
      </c>
      <c r="Y1097" s="3" t="s">
        <v>19473</v>
      </c>
    </row>
    <row r="1098" spans="1:25" hidden="1" x14ac:dyDescent="0.2">
      <c r="A10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(1,'101614-','               1','SP_F',null)</v>
      </c>
      <c r="B1098">
        <v>1</v>
      </c>
      <c r="C1098" t="s">
        <v>19272</v>
      </c>
      <c r="D1098" t="s">
        <v>4502</v>
      </c>
      <c r="E1098" t="s">
        <v>22</v>
      </c>
      <c r="F1098" s="1">
        <v>42036</v>
      </c>
      <c r="G1098" s="1">
        <v>42073</v>
      </c>
      <c r="H1098" t="s">
        <v>23</v>
      </c>
      <c r="I1098" s="6"/>
      <c r="J1098" t="s">
        <v>7780</v>
      </c>
      <c r="K1098" t="s">
        <v>19273</v>
      </c>
      <c r="M1098" t="s">
        <v>4502</v>
      </c>
      <c r="N1098" t="s">
        <v>22</v>
      </c>
      <c r="O1098" t="s">
        <v>7783</v>
      </c>
      <c r="P1098" t="s">
        <v>28</v>
      </c>
      <c r="Q1098" t="s">
        <v>7743</v>
      </c>
      <c r="R1098" s="3">
        <v>0</v>
      </c>
      <c r="S1098" s="3">
        <v>0</v>
      </c>
      <c r="T1098" s="3">
        <v>33350</v>
      </c>
      <c r="U1098" s="3">
        <v>0</v>
      </c>
      <c r="V1098" s="3">
        <v>0</v>
      </c>
      <c r="W1098" s="3">
        <v>232.71</v>
      </c>
      <c r="X1098" s="3">
        <v>0</v>
      </c>
      <c r="Y1098" s="3" t="s">
        <v>19473</v>
      </c>
    </row>
    <row r="1099" spans="1:25" hidden="1" x14ac:dyDescent="0.2">
      <c r="A10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(1,'101625-','               1','SP_F',null)</v>
      </c>
      <c r="B1099">
        <v>1</v>
      </c>
      <c r="C1099" t="s">
        <v>19274</v>
      </c>
      <c r="D1099" t="s">
        <v>217</v>
      </c>
      <c r="E1099" t="s">
        <v>22</v>
      </c>
      <c r="F1099" s="1">
        <v>42036</v>
      </c>
      <c r="G1099" s="1">
        <v>42053</v>
      </c>
      <c r="H1099" t="s">
        <v>23</v>
      </c>
      <c r="I1099" s="6"/>
      <c r="J1099" t="s">
        <v>7780</v>
      </c>
      <c r="K1099" t="s">
        <v>19275</v>
      </c>
      <c r="M1099" t="s">
        <v>217</v>
      </c>
      <c r="N1099" t="s">
        <v>22</v>
      </c>
      <c r="O1099" t="s">
        <v>7783</v>
      </c>
      <c r="P1099" t="s">
        <v>28</v>
      </c>
      <c r="Q1099" t="s">
        <v>7743</v>
      </c>
      <c r="R1099" s="3">
        <v>0</v>
      </c>
      <c r="S1099" s="3">
        <v>0</v>
      </c>
      <c r="T1099" s="3">
        <v>124064.36</v>
      </c>
      <c r="U1099" s="3">
        <v>0</v>
      </c>
      <c r="V1099" s="3">
        <v>331.16</v>
      </c>
      <c r="W1099" s="3">
        <v>799.3</v>
      </c>
      <c r="X1099" s="3">
        <v>0</v>
      </c>
      <c r="Y1099" s="3" t="s">
        <v>19473</v>
      </c>
    </row>
    <row r="1100" spans="1:25" hidden="1" x14ac:dyDescent="0.2">
      <c r="A11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(1,'101627-','               1','SP_F',null)</v>
      </c>
      <c r="B1100">
        <v>1</v>
      </c>
      <c r="C1100" t="s">
        <v>19279</v>
      </c>
      <c r="D1100" t="s">
        <v>8233</v>
      </c>
      <c r="E1100" t="s">
        <v>22</v>
      </c>
      <c r="F1100" s="1">
        <v>42036</v>
      </c>
      <c r="G1100" s="1">
        <v>42053</v>
      </c>
      <c r="H1100" t="s">
        <v>23</v>
      </c>
      <c r="I1100" s="6"/>
      <c r="J1100" t="s">
        <v>7780</v>
      </c>
      <c r="K1100" t="s">
        <v>19280</v>
      </c>
      <c r="M1100" t="s">
        <v>8233</v>
      </c>
      <c r="N1100" t="s">
        <v>22</v>
      </c>
      <c r="O1100" t="s">
        <v>7783</v>
      </c>
      <c r="P1100" t="s">
        <v>28</v>
      </c>
      <c r="Q1100" t="s">
        <v>7743</v>
      </c>
      <c r="R1100" s="3">
        <v>0</v>
      </c>
      <c r="S1100" s="3">
        <v>0</v>
      </c>
      <c r="T1100" s="3">
        <v>106600</v>
      </c>
      <c r="U1100" s="3">
        <v>0</v>
      </c>
      <c r="V1100" s="3">
        <v>40.700000000000003</v>
      </c>
      <c r="W1100" s="3">
        <v>714.17</v>
      </c>
      <c r="X1100" s="3">
        <v>0</v>
      </c>
      <c r="Y1100" s="3" t="s">
        <v>19473</v>
      </c>
    </row>
    <row r="1101" spans="1:25" hidden="1" x14ac:dyDescent="0.2">
      <c r="A11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(1,'101629-','               1','SP_F',null)</v>
      </c>
      <c r="B1101">
        <v>1</v>
      </c>
      <c r="C1101" t="s">
        <v>19281</v>
      </c>
      <c r="D1101" t="s">
        <v>19282</v>
      </c>
      <c r="E1101" t="s">
        <v>22</v>
      </c>
      <c r="F1101" s="1">
        <v>42036</v>
      </c>
      <c r="G1101" s="1">
        <v>42074</v>
      </c>
      <c r="H1101" t="s">
        <v>23</v>
      </c>
      <c r="I1101" s="6"/>
      <c r="J1101" t="s">
        <v>7780</v>
      </c>
      <c r="K1101" t="s">
        <v>19283</v>
      </c>
      <c r="M1101" t="s">
        <v>19282</v>
      </c>
      <c r="N1101" t="s">
        <v>22</v>
      </c>
      <c r="O1101" t="s">
        <v>7783</v>
      </c>
      <c r="P1101" t="s">
        <v>28</v>
      </c>
      <c r="Q1101" t="s">
        <v>7743</v>
      </c>
      <c r="R1101" s="3">
        <v>0</v>
      </c>
      <c r="S1101" s="3">
        <v>0</v>
      </c>
      <c r="T1101" s="3">
        <v>401467.5</v>
      </c>
      <c r="U1101" s="3">
        <v>0</v>
      </c>
      <c r="V1101" s="3">
        <v>1450</v>
      </c>
      <c r="W1101" s="3">
        <v>2391.5700000000002</v>
      </c>
      <c r="X1101" s="3">
        <v>0</v>
      </c>
      <c r="Y1101" s="3" t="s">
        <v>19473</v>
      </c>
    </row>
    <row r="1102" spans="1:25" hidden="1" x14ac:dyDescent="0.2">
      <c r="A11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(1,'101634-','               1','SP_F',null)</v>
      </c>
      <c r="B1102">
        <v>1</v>
      </c>
      <c r="C1102" t="s">
        <v>19284</v>
      </c>
      <c r="D1102" t="s">
        <v>19285</v>
      </c>
      <c r="E1102" t="s">
        <v>22</v>
      </c>
      <c r="F1102" s="1">
        <v>42036</v>
      </c>
      <c r="G1102" s="1">
        <v>42062</v>
      </c>
      <c r="H1102" t="s">
        <v>23</v>
      </c>
      <c r="I1102" s="6"/>
      <c r="J1102" t="s">
        <v>7780</v>
      </c>
      <c r="K1102" t="s">
        <v>19286</v>
      </c>
      <c r="M1102" t="s">
        <v>19285</v>
      </c>
      <c r="N1102" t="s">
        <v>22</v>
      </c>
      <c r="O1102" t="s">
        <v>7783</v>
      </c>
      <c r="P1102" t="s">
        <v>28</v>
      </c>
      <c r="Q1102" t="s">
        <v>7743</v>
      </c>
      <c r="R1102" s="3">
        <v>0</v>
      </c>
      <c r="S1102" s="3">
        <v>0</v>
      </c>
      <c r="T1102" s="3">
        <v>45150</v>
      </c>
      <c r="U1102" s="3">
        <v>0</v>
      </c>
      <c r="V1102" s="3">
        <v>0</v>
      </c>
      <c r="W1102" s="3">
        <v>311.58999999999997</v>
      </c>
      <c r="X1102" s="3">
        <v>0</v>
      </c>
      <c r="Y1102" s="3" t="s">
        <v>19473</v>
      </c>
    </row>
    <row r="1103" spans="1:25" hidden="1" x14ac:dyDescent="0.2">
      <c r="A11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(1,'101647-','               1','SP_F',null)</v>
      </c>
      <c r="B1103">
        <v>1</v>
      </c>
      <c r="C1103" t="s">
        <v>19287</v>
      </c>
      <c r="D1103" t="s">
        <v>172</v>
      </c>
      <c r="E1103" t="s">
        <v>22</v>
      </c>
      <c r="F1103" s="1">
        <v>42036</v>
      </c>
      <c r="G1103" s="1">
        <v>42089</v>
      </c>
      <c r="H1103" t="s">
        <v>23</v>
      </c>
      <c r="I1103" s="6"/>
      <c r="J1103" t="s">
        <v>7780</v>
      </c>
      <c r="K1103" t="s">
        <v>19288</v>
      </c>
      <c r="M1103" t="s">
        <v>172</v>
      </c>
      <c r="N1103" t="s">
        <v>22</v>
      </c>
      <c r="O1103" t="s">
        <v>7783</v>
      </c>
      <c r="P1103" t="s">
        <v>28</v>
      </c>
      <c r="Q1103" t="s">
        <v>7743</v>
      </c>
      <c r="R1103" s="3">
        <v>0</v>
      </c>
      <c r="S1103" s="3">
        <v>0</v>
      </c>
      <c r="T1103" s="3">
        <v>0</v>
      </c>
      <c r="U1103" s="3">
        <v>0</v>
      </c>
      <c r="V1103" s="3">
        <v>192.14</v>
      </c>
      <c r="W1103" s="3">
        <v>2352.75</v>
      </c>
      <c r="X1103" s="3">
        <v>0</v>
      </c>
      <c r="Y1103" s="3" t="s">
        <v>19473</v>
      </c>
    </row>
    <row r="1104" spans="1:25" hidden="1" x14ac:dyDescent="0.2">
      <c r="A11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(1,'101648-','               1','SP_F',null)</v>
      </c>
      <c r="B1104">
        <v>1</v>
      </c>
      <c r="C1104" t="s">
        <v>19289</v>
      </c>
      <c r="D1104" t="s">
        <v>19290</v>
      </c>
      <c r="E1104" t="s">
        <v>22</v>
      </c>
      <c r="F1104" s="1">
        <v>42036</v>
      </c>
      <c r="G1104" s="1">
        <v>42091</v>
      </c>
      <c r="H1104" t="s">
        <v>23</v>
      </c>
      <c r="I1104" s="6"/>
      <c r="J1104" t="s">
        <v>7780</v>
      </c>
      <c r="K1104" t="s">
        <v>19291</v>
      </c>
      <c r="M1104" t="s">
        <v>19290</v>
      </c>
      <c r="N1104" t="s">
        <v>22</v>
      </c>
      <c r="O1104" t="s">
        <v>7783</v>
      </c>
      <c r="P1104" t="s">
        <v>28</v>
      </c>
      <c r="Q1104" t="s">
        <v>7743</v>
      </c>
      <c r="R1104" s="3">
        <v>0</v>
      </c>
      <c r="S1104" s="3">
        <v>0</v>
      </c>
      <c r="T1104" s="3">
        <v>0</v>
      </c>
      <c r="U1104" s="3">
        <v>0</v>
      </c>
      <c r="V1104" s="3">
        <v>65.569999999999993</v>
      </c>
      <c r="W1104" s="3">
        <v>555.21</v>
      </c>
      <c r="X1104" s="3">
        <v>0</v>
      </c>
      <c r="Y1104" s="3" t="s">
        <v>19473</v>
      </c>
    </row>
    <row r="1105" spans="1:25" hidden="1" x14ac:dyDescent="0.2">
      <c r="A11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(1,'101657-','               1','SP_F',null)</v>
      </c>
      <c r="B1105">
        <v>1</v>
      </c>
      <c r="C1105" t="s">
        <v>19292</v>
      </c>
      <c r="D1105" t="s">
        <v>19293</v>
      </c>
      <c r="E1105" t="s">
        <v>22</v>
      </c>
      <c r="F1105" s="1">
        <v>42036</v>
      </c>
      <c r="G1105" s="1">
        <v>42067</v>
      </c>
      <c r="H1105" t="s">
        <v>23</v>
      </c>
      <c r="I1105" s="6"/>
      <c r="J1105" t="s">
        <v>7780</v>
      </c>
      <c r="K1105" t="s">
        <v>19294</v>
      </c>
      <c r="M1105" t="s">
        <v>19293</v>
      </c>
      <c r="N1105" t="s">
        <v>22</v>
      </c>
      <c r="O1105" t="s">
        <v>7783</v>
      </c>
      <c r="P1105" t="s">
        <v>28</v>
      </c>
      <c r="Q1105" t="s">
        <v>7743</v>
      </c>
      <c r="R1105" s="3">
        <v>0</v>
      </c>
      <c r="S1105" s="3">
        <v>0</v>
      </c>
      <c r="T1105" s="3">
        <v>120016</v>
      </c>
      <c r="U1105" s="3">
        <v>0</v>
      </c>
      <c r="V1105" s="3">
        <v>0</v>
      </c>
      <c r="W1105" s="3">
        <v>793.88</v>
      </c>
      <c r="X1105" s="3">
        <v>0</v>
      </c>
      <c r="Y1105" s="3" t="s">
        <v>19473</v>
      </c>
    </row>
    <row r="1106" spans="1:25" hidden="1" x14ac:dyDescent="0.2">
      <c r="A11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(1,'101664-','               1','SP_F',null)</v>
      </c>
      <c r="B1106">
        <v>1</v>
      </c>
      <c r="C1106" t="s">
        <v>19295</v>
      </c>
      <c r="D1106" t="s">
        <v>19296</v>
      </c>
      <c r="E1106" t="s">
        <v>22</v>
      </c>
      <c r="F1106" s="1">
        <v>42036</v>
      </c>
      <c r="G1106" s="1"/>
      <c r="H1106" t="s">
        <v>23</v>
      </c>
      <c r="I1106" s="6"/>
      <c r="J1106" t="s">
        <v>7780</v>
      </c>
      <c r="K1106" t="s">
        <v>19297</v>
      </c>
      <c r="M1106" t="s">
        <v>19296</v>
      </c>
      <c r="N1106" t="s">
        <v>22</v>
      </c>
      <c r="O1106" t="s">
        <v>7783</v>
      </c>
      <c r="P1106" t="s">
        <v>28</v>
      </c>
      <c r="Q1106" t="s">
        <v>7743</v>
      </c>
      <c r="R1106" s="3">
        <v>0</v>
      </c>
      <c r="S1106" s="3">
        <v>0</v>
      </c>
      <c r="T1106" s="3">
        <v>95893</v>
      </c>
      <c r="U1106" s="3">
        <v>0</v>
      </c>
      <c r="V1106" s="3">
        <v>0</v>
      </c>
      <c r="W1106" s="3">
        <v>626.66999999999996</v>
      </c>
      <c r="X1106" s="3">
        <v>0</v>
      </c>
      <c r="Y1106" s="3" t="s">
        <v>19473</v>
      </c>
    </row>
    <row r="1107" spans="1:25" hidden="1" x14ac:dyDescent="0.2">
      <c r="A11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(1,'101675-','               1','SP_F',null)</v>
      </c>
      <c r="B1107">
        <v>1</v>
      </c>
      <c r="C1107" t="s">
        <v>19298</v>
      </c>
      <c r="D1107" t="s">
        <v>19299</v>
      </c>
      <c r="E1107" t="s">
        <v>22</v>
      </c>
      <c r="F1107" s="1">
        <v>42036</v>
      </c>
      <c r="G1107" s="1"/>
      <c r="H1107" t="s">
        <v>23</v>
      </c>
      <c r="I1107" s="6"/>
      <c r="J1107" t="s">
        <v>7780</v>
      </c>
      <c r="K1107" t="s">
        <v>19300</v>
      </c>
      <c r="M1107" t="s">
        <v>19299</v>
      </c>
      <c r="N1107" t="s">
        <v>22</v>
      </c>
      <c r="O1107" t="s">
        <v>7783</v>
      </c>
      <c r="P1107" t="s">
        <v>28</v>
      </c>
      <c r="Q1107" t="s">
        <v>7743</v>
      </c>
      <c r="R1107" s="3">
        <v>271672</v>
      </c>
      <c r="S1107" s="3">
        <v>271672</v>
      </c>
      <c r="T1107" s="3">
        <v>0</v>
      </c>
      <c r="U1107" s="3">
        <v>1771</v>
      </c>
      <c r="V1107" s="3">
        <v>505.48</v>
      </c>
      <c r="W1107" s="3">
        <v>2556.66</v>
      </c>
      <c r="X1107" s="3">
        <v>0</v>
      </c>
      <c r="Y1107" s="3" t="s">
        <v>19473</v>
      </c>
    </row>
    <row r="1108" spans="1:25" hidden="1" x14ac:dyDescent="0.2">
      <c r="A11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(1,'101677-','               1','SP_F',null)</v>
      </c>
      <c r="B1108">
        <v>1</v>
      </c>
      <c r="C1108" t="s">
        <v>19301</v>
      </c>
      <c r="D1108" t="s">
        <v>19302</v>
      </c>
      <c r="E1108" t="s">
        <v>22</v>
      </c>
      <c r="F1108" s="1">
        <v>42036</v>
      </c>
      <c r="G1108" s="1"/>
      <c r="H1108" t="s">
        <v>23</v>
      </c>
      <c r="I1108" s="6"/>
      <c r="J1108" t="s">
        <v>7780</v>
      </c>
      <c r="K1108" t="s">
        <v>19303</v>
      </c>
      <c r="M1108" t="s">
        <v>19302</v>
      </c>
      <c r="N1108" t="s">
        <v>22</v>
      </c>
      <c r="O1108" t="s">
        <v>7783</v>
      </c>
      <c r="P1108" t="s">
        <v>28</v>
      </c>
      <c r="Q1108" t="s">
        <v>7743</v>
      </c>
      <c r="R1108" s="3">
        <v>591652</v>
      </c>
      <c r="S1108" s="3">
        <v>591652</v>
      </c>
      <c r="T1108" s="3">
        <v>591652</v>
      </c>
      <c r="U1108" s="3">
        <v>3792</v>
      </c>
      <c r="V1108" s="3">
        <v>259.41000000000003</v>
      </c>
      <c r="W1108" s="3">
        <v>3055.21</v>
      </c>
      <c r="X1108" s="3">
        <v>0</v>
      </c>
      <c r="Y1108" s="3" t="s">
        <v>19473</v>
      </c>
    </row>
    <row r="1109" spans="1:25" hidden="1" x14ac:dyDescent="0.2">
      <c r="A11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(1,'101682-','               1','SP_F',null)</v>
      </c>
      <c r="B1109">
        <v>1</v>
      </c>
      <c r="C1109" t="s">
        <v>19304</v>
      </c>
      <c r="D1109" t="s">
        <v>18782</v>
      </c>
      <c r="E1109" t="s">
        <v>22</v>
      </c>
      <c r="F1109" s="1">
        <v>42036</v>
      </c>
      <c r="G1109" s="1">
        <v>42058</v>
      </c>
      <c r="H1109" t="s">
        <v>23</v>
      </c>
      <c r="I1109" s="6"/>
      <c r="J1109" t="s">
        <v>7780</v>
      </c>
      <c r="K1109" t="s">
        <v>19305</v>
      </c>
      <c r="M1109" t="s">
        <v>18782</v>
      </c>
      <c r="N1109" t="s">
        <v>22</v>
      </c>
      <c r="O1109" t="s">
        <v>7783</v>
      </c>
      <c r="P1109" t="s">
        <v>28</v>
      </c>
      <c r="Q1109" t="s">
        <v>7743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207.73</v>
      </c>
      <c r="X1109" s="3">
        <v>0</v>
      </c>
      <c r="Y1109" s="3" t="s">
        <v>19473</v>
      </c>
    </row>
    <row r="1110" spans="1:25" hidden="1" x14ac:dyDescent="0.2">
      <c r="A11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(1,'101686-','               1','SP_F',null)</v>
      </c>
      <c r="B1110">
        <v>1</v>
      </c>
      <c r="C1110" t="s">
        <v>19306</v>
      </c>
      <c r="D1110" t="s">
        <v>19307</v>
      </c>
      <c r="E1110" t="s">
        <v>22</v>
      </c>
      <c r="F1110" s="1">
        <v>42036</v>
      </c>
      <c r="G1110" s="1"/>
      <c r="H1110" t="s">
        <v>23</v>
      </c>
      <c r="I1110" s="6"/>
      <c r="J1110" t="s">
        <v>7780</v>
      </c>
      <c r="K1110" t="s">
        <v>19308</v>
      </c>
      <c r="M1110" t="s">
        <v>19307</v>
      </c>
      <c r="N1110" t="s">
        <v>22</v>
      </c>
      <c r="O1110" t="s">
        <v>7783</v>
      </c>
      <c r="P1110" t="s">
        <v>28</v>
      </c>
      <c r="Q1110" t="s">
        <v>7743</v>
      </c>
      <c r="R1110" s="3">
        <v>425216</v>
      </c>
      <c r="S1110" s="3">
        <v>425216</v>
      </c>
      <c r="T1110" s="3">
        <v>470016</v>
      </c>
      <c r="U1110" s="3">
        <v>2521</v>
      </c>
      <c r="V1110" s="3">
        <v>356.84</v>
      </c>
      <c r="W1110" s="3">
        <v>2714.7</v>
      </c>
      <c r="X1110" s="3">
        <v>0</v>
      </c>
      <c r="Y1110" s="3" t="s">
        <v>19473</v>
      </c>
    </row>
    <row r="1111" spans="1:25" hidden="1" x14ac:dyDescent="0.2">
      <c r="A11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(1,'101692-','               1','SP_F',null)</v>
      </c>
      <c r="B1111">
        <v>1</v>
      </c>
      <c r="C1111" t="s">
        <v>19309</v>
      </c>
      <c r="D1111" t="s">
        <v>19310</v>
      </c>
      <c r="E1111" t="s">
        <v>22</v>
      </c>
      <c r="F1111" s="1">
        <v>42036</v>
      </c>
      <c r="G1111" s="1">
        <v>42069</v>
      </c>
      <c r="H1111" t="s">
        <v>23</v>
      </c>
      <c r="I1111" s="6"/>
      <c r="J1111" t="s">
        <v>7780</v>
      </c>
      <c r="K1111" t="s">
        <v>19311</v>
      </c>
      <c r="M1111" t="s">
        <v>19310</v>
      </c>
      <c r="N1111" t="s">
        <v>22</v>
      </c>
      <c r="O1111" t="s">
        <v>7783</v>
      </c>
      <c r="P1111" t="s">
        <v>28</v>
      </c>
      <c r="Q1111" t="s">
        <v>7743</v>
      </c>
      <c r="R1111" s="3">
        <v>0</v>
      </c>
      <c r="S1111" s="3">
        <v>0</v>
      </c>
      <c r="T1111" s="3">
        <v>0</v>
      </c>
      <c r="U1111" s="3">
        <v>0</v>
      </c>
      <c r="V1111" s="3">
        <v>651.12</v>
      </c>
      <c r="W1111" s="3">
        <v>89.09</v>
      </c>
      <c r="X1111" s="3">
        <v>0</v>
      </c>
      <c r="Y1111" s="3" t="s">
        <v>19473</v>
      </c>
    </row>
    <row r="1112" spans="1:25" hidden="1" x14ac:dyDescent="0.2">
      <c r="A11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(1,'101693-','               1','SP_F',null)</v>
      </c>
      <c r="B1112">
        <v>1</v>
      </c>
      <c r="C1112" t="s">
        <v>19312</v>
      </c>
      <c r="D1112" t="s">
        <v>80</v>
      </c>
      <c r="E1112" t="s">
        <v>22</v>
      </c>
      <c r="F1112" s="1">
        <v>42036</v>
      </c>
      <c r="G1112" s="1">
        <v>42062</v>
      </c>
      <c r="H1112" t="s">
        <v>23</v>
      </c>
      <c r="I1112" s="6"/>
      <c r="J1112" t="s">
        <v>7780</v>
      </c>
      <c r="K1112" t="s">
        <v>19313</v>
      </c>
      <c r="M1112" t="s">
        <v>80</v>
      </c>
      <c r="N1112" t="s">
        <v>22</v>
      </c>
      <c r="O1112" t="s">
        <v>7783</v>
      </c>
      <c r="P1112" t="s">
        <v>28</v>
      </c>
      <c r="Q1112" t="s">
        <v>7743</v>
      </c>
      <c r="R1112" s="3">
        <v>0</v>
      </c>
      <c r="S1112" s="3">
        <v>0</v>
      </c>
      <c r="T1112" s="3">
        <v>0</v>
      </c>
      <c r="U1112" s="3">
        <v>0</v>
      </c>
      <c r="V1112" s="3">
        <v>582.96</v>
      </c>
      <c r="W1112" s="3">
        <v>2368.63</v>
      </c>
      <c r="X1112" s="3">
        <v>0</v>
      </c>
      <c r="Y1112" s="3" t="s">
        <v>19473</v>
      </c>
    </row>
    <row r="1113" spans="1:25" hidden="1" x14ac:dyDescent="0.2">
      <c r="A11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(1,'101694-','            1.00','SP_F',null)</v>
      </c>
      <c r="B1113">
        <v>1</v>
      </c>
      <c r="C1113" t="s">
        <v>19314</v>
      </c>
      <c r="D1113" t="s">
        <v>19315</v>
      </c>
      <c r="E1113" t="s">
        <v>22</v>
      </c>
      <c r="F1113" s="1">
        <v>42036</v>
      </c>
      <c r="G1113" s="1">
        <v>42137</v>
      </c>
      <c r="H1113" t="s">
        <v>10037</v>
      </c>
      <c r="I1113" s="6"/>
      <c r="J1113" t="s">
        <v>7780</v>
      </c>
      <c r="K1113" t="s">
        <v>19316</v>
      </c>
      <c r="M1113" t="s">
        <v>19315</v>
      </c>
      <c r="N1113" t="s">
        <v>22</v>
      </c>
      <c r="O1113" t="s">
        <v>7783</v>
      </c>
      <c r="P1113" t="s">
        <v>296</v>
      </c>
      <c r="Q1113" t="s">
        <v>7743</v>
      </c>
      <c r="R1113" s="3">
        <v>27663216</v>
      </c>
      <c r="S1113" s="3">
        <v>27663216</v>
      </c>
      <c r="T1113" s="3">
        <v>21516768</v>
      </c>
      <c r="U1113" s="3">
        <v>64339</v>
      </c>
      <c r="V1113" s="3">
        <v>17883.77</v>
      </c>
      <c r="W1113" s="3">
        <v>55242.5</v>
      </c>
      <c r="X1113" s="3">
        <v>65953</v>
      </c>
      <c r="Y1113" s="3" t="s">
        <v>19439</v>
      </c>
    </row>
    <row r="1114" spans="1:25" hidden="1" x14ac:dyDescent="0.2">
      <c r="A11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(1,'101695-','               1','SP_F',null)</v>
      </c>
      <c r="B1114">
        <v>1</v>
      </c>
      <c r="C1114" t="s">
        <v>19317</v>
      </c>
      <c r="D1114" t="s">
        <v>19318</v>
      </c>
      <c r="E1114" t="s">
        <v>22</v>
      </c>
      <c r="F1114" s="1">
        <v>42036</v>
      </c>
      <c r="G1114" s="1"/>
      <c r="H1114" t="s">
        <v>23</v>
      </c>
      <c r="I1114" s="6"/>
      <c r="J1114" t="s">
        <v>7780</v>
      </c>
      <c r="K1114" t="s">
        <v>19319</v>
      </c>
      <c r="M1114" t="s">
        <v>19318</v>
      </c>
      <c r="N1114" t="s">
        <v>22</v>
      </c>
      <c r="O1114" t="s">
        <v>7783</v>
      </c>
      <c r="P1114" t="s">
        <v>28</v>
      </c>
      <c r="Q1114" t="s">
        <v>7743</v>
      </c>
      <c r="R1114" s="3">
        <v>710190</v>
      </c>
      <c r="S1114" s="3">
        <v>710190</v>
      </c>
      <c r="T1114" s="3">
        <v>710190</v>
      </c>
      <c r="U1114" s="3">
        <v>4131</v>
      </c>
      <c r="V1114" s="3">
        <v>2302.35</v>
      </c>
      <c r="W1114" s="3">
        <v>5524.59</v>
      </c>
      <c r="X1114" s="3">
        <v>0</v>
      </c>
      <c r="Y1114" s="3" t="s">
        <v>19473</v>
      </c>
    </row>
    <row r="1115" spans="1:25" hidden="1" x14ac:dyDescent="0.2">
      <c r="A11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(1,'101701-','               1','SP_F',null)</v>
      </c>
      <c r="B1115">
        <v>1</v>
      </c>
      <c r="C1115" t="s">
        <v>19320</v>
      </c>
      <c r="D1115" t="s">
        <v>19321</v>
      </c>
      <c r="E1115" t="s">
        <v>22</v>
      </c>
      <c r="F1115" s="1">
        <v>42036</v>
      </c>
      <c r="G1115" s="1"/>
      <c r="H1115" t="s">
        <v>23</v>
      </c>
      <c r="I1115" s="6"/>
      <c r="J1115" t="s">
        <v>7780</v>
      </c>
      <c r="K1115" t="s">
        <v>19322</v>
      </c>
      <c r="M1115" t="s">
        <v>19321</v>
      </c>
      <c r="N1115" t="s">
        <v>22</v>
      </c>
      <c r="O1115" t="s">
        <v>7783</v>
      </c>
      <c r="P1115" t="s">
        <v>28</v>
      </c>
      <c r="Q1115" t="s">
        <v>7743</v>
      </c>
      <c r="R1115" s="3">
        <v>125388</v>
      </c>
      <c r="S1115" s="3">
        <v>125388</v>
      </c>
      <c r="T1115" s="3">
        <v>125388</v>
      </c>
      <c r="U1115" s="3">
        <v>878</v>
      </c>
      <c r="V1115" s="3">
        <v>0</v>
      </c>
      <c r="W1115" s="3">
        <v>916.32</v>
      </c>
      <c r="X1115" s="3">
        <v>0</v>
      </c>
      <c r="Y1115" s="3" t="s">
        <v>19473</v>
      </c>
    </row>
    <row r="1116" spans="1:25" hidden="1" x14ac:dyDescent="0.2">
      <c r="A11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(1,'101708-','               1','SP_F',null)</v>
      </c>
      <c r="B1116">
        <v>1</v>
      </c>
      <c r="C1116" t="s">
        <v>19323</v>
      </c>
      <c r="D1116" t="s">
        <v>19324</v>
      </c>
      <c r="E1116" t="s">
        <v>22</v>
      </c>
      <c r="F1116" s="1">
        <v>42036</v>
      </c>
      <c r="G1116" s="1">
        <v>42094</v>
      </c>
      <c r="H1116" t="s">
        <v>23</v>
      </c>
      <c r="I1116" s="6"/>
      <c r="J1116" t="s">
        <v>7780</v>
      </c>
      <c r="K1116" t="s">
        <v>19325</v>
      </c>
      <c r="M1116" t="s">
        <v>19324</v>
      </c>
      <c r="N1116" t="s">
        <v>22</v>
      </c>
      <c r="O1116" t="s">
        <v>7783</v>
      </c>
      <c r="P1116" t="s">
        <v>28</v>
      </c>
      <c r="Q1116" t="s">
        <v>7743</v>
      </c>
      <c r="R1116" s="3">
        <v>0</v>
      </c>
      <c r="S1116" s="3">
        <v>0</v>
      </c>
      <c r="T1116" s="3">
        <v>146363</v>
      </c>
      <c r="U1116" s="3">
        <v>0</v>
      </c>
      <c r="V1116" s="3">
        <v>177.31</v>
      </c>
      <c r="W1116" s="3">
        <v>805.5</v>
      </c>
      <c r="X1116" s="3">
        <v>0</v>
      </c>
      <c r="Y1116" s="3" t="s">
        <v>19473</v>
      </c>
    </row>
    <row r="1117" spans="1:25" hidden="1" x14ac:dyDescent="0.2">
      <c r="A11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(1,'101715-','               1','SP_F',null)</v>
      </c>
      <c r="B1117">
        <v>1</v>
      </c>
      <c r="C1117" t="s">
        <v>19326</v>
      </c>
      <c r="D1117" t="s">
        <v>18499</v>
      </c>
      <c r="E1117" t="s">
        <v>22</v>
      </c>
      <c r="F1117" s="1">
        <v>42036</v>
      </c>
      <c r="G1117" s="1">
        <v>42060</v>
      </c>
      <c r="H1117" t="s">
        <v>23</v>
      </c>
      <c r="I1117" s="6"/>
      <c r="J1117" t="s">
        <v>7780</v>
      </c>
      <c r="K1117" t="s">
        <v>19327</v>
      </c>
      <c r="M1117" t="s">
        <v>18499</v>
      </c>
      <c r="N1117" t="s">
        <v>22</v>
      </c>
      <c r="O1117" t="s">
        <v>7783</v>
      </c>
      <c r="P1117" t="s">
        <v>28</v>
      </c>
      <c r="Q1117" t="s">
        <v>7743</v>
      </c>
      <c r="R1117" s="3">
        <v>0</v>
      </c>
      <c r="S1117" s="3">
        <v>0</v>
      </c>
      <c r="T1117" s="3">
        <v>95849</v>
      </c>
      <c r="U1117" s="3">
        <v>0</v>
      </c>
      <c r="V1117" s="3">
        <v>0</v>
      </c>
      <c r="W1117" s="3">
        <v>490.89</v>
      </c>
      <c r="X1117" s="3">
        <v>0</v>
      </c>
      <c r="Y1117" s="3" t="s">
        <v>19473</v>
      </c>
    </row>
    <row r="1118" spans="1:25" hidden="1" x14ac:dyDescent="0.2">
      <c r="A11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(1,'101717-','               1','SP_F',null)</v>
      </c>
      <c r="B1118">
        <v>1</v>
      </c>
      <c r="C1118" t="s">
        <v>19328</v>
      </c>
      <c r="D1118" t="s">
        <v>18782</v>
      </c>
      <c r="E1118" t="s">
        <v>22</v>
      </c>
      <c r="F1118" s="1">
        <v>42036</v>
      </c>
      <c r="G1118" s="1">
        <v>42062</v>
      </c>
      <c r="H1118" t="s">
        <v>23</v>
      </c>
      <c r="I1118" s="6"/>
      <c r="J1118" t="s">
        <v>7780</v>
      </c>
      <c r="K1118" t="s">
        <v>19329</v>
      </c>
      <c r="M1118" t="s">
        <v>18782</v>
      </c>
      <c r="N1118" t="s">
        <v>22</v>
      </c>
      <c r="O1118" t="s">
        <v>7783</v>
      </c>
      <c r="P1118" t="s">
        <v>28</v>
      </c>
      <c r="Q1118" t="s">
        <v>7743</v>
      </c>
      <c r="R1118" s="3">
        <v>0</v>
      </c>
      <c r="S1118" s="3">
        <v>0</v>
      </c>
      <c r="T1118" s="3">
        <v>0</v>
      </c>
      <c r="U1118" s="3">
        <v>0</v>
      </c>
      <c r="V1118" s="3">
        <v>280.85000000000002</v>
      </c>
      <c r="W1118" s="3">
        <v>1351.38</v>
      </c>
      <c r="X1118" s="3">
        <v>0</v>
      </c>
      <c r="Y1118" s="3" t="s">
        <v>19473</v>
      </c>
    </row>
    <row r="1119" spans="1:25" hidden="1" x14ac:dyDescent="0.2">
      <c r="A11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(1,'101720-','               1','SP_F',null)</v>
      </c>
      <c r="B1119">
        <v>1</v>
      </c>
      <c r="C1119" t="s">
        <v>19330</v>
      </c>
      <c r="D1119" t="s">
        <v>2393</v>
      </c>
      <c r="E1119" t="s">
        <v>22</v>
      </c>
      <c r="F1119" s="1">
        <v>42036</v>
      </c>
      <c r="G1119" s="1">
        <v>42060</v>
      </c>
      <c r="H1119" t="s">
        <v>23</v>
      </c>
      <c r="I1119" s="6"/>
      <c r="J1119" t="s">
        <v>7780</v>
      </c>
      <c r="K1119" t="s">
        <v>19331</v>
      </c>
      <c r="M1119" t="s">
        <v>2393</v>
      </c>
      <c r="N1119" t="s">
        <v>22</v>
      </c>
      <c r="O1119" t="s">
        <v>7783</v>
      </c>
      <c r="P1119" t="s">
        <v>28</v>
      </c>
      <c r="Q1119" t="s">
        <v>7743</v>
      </c>
      <c r="R1119" s="3">
        <v>0</v>
      </c>
      <c r="S1119" s="3">
        <v>0</v>
      </c>
      <c r="T1119" s="3">
        <v>73000</v>
      </c>
      <c r="U1119" s="3">
        <v>0</v>
      </c>
      <c r="V1119" s="3">
        <v>0</v>
      </c>
      <c r="W1119" s="3">
        <v>420.04</v>
      </c>
      <c r="X1119" s="3">
        <v>0</v>
      </c>
      <c r="Y1119" s="3" t="s">
        <v>19473</v>
      </c>
    </row>
    <row r="1120" spans="1:25" hidden="1" x14ac:dyDescent="0.2">
      <c r="A11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(1,'101721-','               1','SP_F',null)</v>
      </c>
      <c r="B1120">
        <v>1</v>
      </c>
      <c r="C1120" t="s">
        <v>19332</v>
      </c>
      <c r="D1120" t="s">
        <v>19333</v>
      </c>
      <c r="E1120" t="s">
        <v>22</v>
      </c>
      <c r="F1120" s="1">
        <v>42036</v>
      </c>
      <c r="G1120" s="1"/>
      <c r="H1120" t="s">
        <v>23</v>
      </c>
      <c r="I1120" s="6"/>
      <c r="J1120" t="s">
        <v>7780</v>
      </c>
      <c r="K1120" t="s">
        <v>19334</v>
      </c>
      <c r="M1120" t="s">
        <v>19333</v>
      </c>
      <c r="N1120" t="s">
        <v>22</v>
      </c>
      <c r="O1120" t="s">
        <v>7783</v>
      </c>
      <c r="P1120" t="s">
        <v>28</v>
      </c>
      <c r="Q1120" t="s">
        <v>7743</v>
      </c>
      <c r="R1120" s="3">
        <v>566754</v>
      </c>
      <c r="S1120" s="3">
        <v>566754</v>
      </c>
      <c r="T1120" s="3">
        <v>0</v>
      </c>
      <c r="U1120" s="3">
        <v>3632</v>
      </c>
      <c r="V1120" s="3">
        <v>860.43</v>
      </c>
      <c r="W1120" s="3">
        <v>2358.11</v>
      </c>
      <c r="X1120" s="3">
        <v>0</v>
      </c>
      <c r="Y1120" s="3" t="s">
        <v>19473</v>
      </c>
    </row>
    <row r="1121" spans="1:25" hidden="1" x14ac:dyDescent="0.2">
      <c r="A11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21">
        <v>1</v>
      </c>
      <c r="C1121" t="s">
        <v>19344</v>
      </c>
      <c r="D1121" t="s">
        <v>18499</v>
      </c>
      <c r="E1121" t="s">
        <v>22</v>
      </c>
      <c r="F1121" s="1">
        <v>42036</v>
      </c>
      <c r="G1121" s="1">
        <v>42118</v>
      </c>
      <c r="H1121" t="s">
        <v>19345</v>
      </c>
      <c r="I1121" s="6"/>
      <c r="J1121" t="s">
        <v>7780</v>
      </c>
      <c r="K1121" t="s">
        <v>19346</v>
      </c>
      <c r="M1121" t="s">
        <v>18524</v>
      </c>
      <c r="N1121" t="s">
        <v>22</v>
      </c>
      <c r="O1121" t="s">
        <v>7783</v>
      </c>
      <c r="P1121" t="s">
        <v>28</v>
      </c>
      <c r="Q1121" t="s">
        <v>7743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 t="s">
        <v>19473</v>
      </c>
    </row>
    <row r="1122" spans="1:25" hidden="1" x14ac:dyDescent="0.2">
      <c r="A11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22">
        <v>1</v>
      </c>
      <c r="C1122" t="s">
        <v>19344</v>
      </c>
      <c r="D1122" t="s">
        <v>18499</v>
      </c>
      <c r="E1122" t="s">
        <v>22</v>
      </c>
      <c r="F1122" s="1">
        <v>42036</v>
      </c>
      <c r="G1122" s="1">
        <v>42118</v>
      </c>
      <c r="H1122" t="s">
        <v>19345</v>
      </c>
      <c r="I1122" s="6"/>
      <c r="J1122" t="s">
        <v>7780</v>
      </c>
      <c r="K1122" t="s">
        <v>19347</v>
      </c>
      <c r="M1122" t="s">
        <v>19348</v>
      </c>
      <c r="N1122" t="s">
        <v>22</v>
      </c>
      <c r="O1122" t="s">
        <v>7783</v>
      </c>
      <c r="P1122" t="s">
        <v>28</v>
      </c>
      <c r="Q1122" t="s">
        <v>7743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 t="s">
        <v>19473</v>
      </c>
    </row>
    <row r="1123" spans="1:25" hidden="1" x14ac:dyDescent="0.2">
      <c r="A11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23">
        <v>1</v>
      </c>
      <c r="C1123" t="s">
        <v>19344</v>
      </c>
      <c r="D1123" t="s">
        <v>18499</v>
      </c>
      <c r="E1123" t="s">
        <v>22</v>
      </c>
      <c r="F1123" s="1">
        <v>42036</v>
      </c>
      <c r="G1123" s="1">
        <v>42118</v>
      </c>
      <c r="H1123" t="s">
        <v>19345</v>
      </c>
      <c r="I1123" s="6"/>
      <c r="J1123" t="s">
        <v>7780</v>
      </c>
      <c r="K1123" t="s">
        <v>19349</v>
      </c>
      <c r="M1123" t="s">
        <v>19350</v>
      </c>
      <c r="N1123" t="s">
        <v>22</v>
      </c>
      <c r="O1123" t="s">
        <v>7783</v>
      </c>
      <c r="P1123" t="s">
        <v>28</v>
      </c>
      <c r="Q1123" t="s">
        <v>7743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 t="s">
        <v>19473</v>
      </c>
    </row>
    <row r="1124" spans="1:25" hidden="1" x14ac:dyDescent="0.2">
      <c r="A11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24">
        <v>1</v>
      </c>
      <c r="C1124" t="s">
        <v>19344</v>
      </c>
      <c r="D1124" t="s">
        <v>18499</v>
      </c>
      <c r="E1124" t="s">
        <v>22</v>
      </c>
      <c r="F1124" s="1">
        <v>42036</v>
      </c>
      <c r="G1124" s="1">
        <v>42118</v>
      </c>
      <c r="H1124" t="s">
        <v>19345</v>
      </c>
      <c r="I1124" s="6"/>
      <c r="J1124" t="s">
        <v>7780</v>
      </c>
      <c r="K1124" t="s">
        <v>19351</v>
      </c>
      <c r="M1124" t="s">
        <v>19352</v>
      </c>
      <c r="N1124" t="s">
        <v>22</v>
      </c>
      <c r="O1124" t="s">
        <v>7783</v>
      </c>
      <c r="P1124" t="s">
        <v>28</v>
      </c>
      <c r="Q1124" t="s">
        <v>7743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 t="s">
        <v>19473</v>
      </c>
    </row>
    <row r="1125" spans="1:25" hidden="1" x14ac:dyDescent="0.2">
      <c r="A11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25">
        <v>1</v>
      </c>
      <c r="C1125" t="s">
        <v>19344</v>
      </c>
      <c r="D1125" t="s">
        <v>18499</v>
      </c>
      <c r="E1125" t="s">
        <v>22</v>
      </c>
      <c r="F1125" s="1">
        <v>42036</v>
      </c>
      <c r="G1125" s="1">
        <v>42118</v>
      </c>
      <c r="H1125" t="s">
        <v>19345</v>
      </c>
      <c r="I1125" s="6"/>
      <c r="J1125" t="s">
        <v>7780</v>
      </c>
      <c r="K1125" t="s">
        <v>19353</v>
      </c>
      <c r="M1125" t="s">
        <v>19354</v>
      </c>
      <c r="N1125" t="s">
        <v>22</v>
      </c>
      <c r="O1125" t="s">
        <v>7783</v>
      </c>
      <c r="P1125" t="s">
        <v>28</v>
      </c>
      <c r="Q1125" t="s">
        <v>7743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 t="s">
        <v>19473</v>
      </c>
    </row>
    <row r="1126" spans="1:25" hidden="1" x14ac:dyDescent="0.2">
      <c r="A11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26">
        <v>1</v>
      </c>
      <c r="C1126" t="s">
        <v>19344</v>
      </c>
      <c r="D1126" t="s">
        <v>18499</v>
      </c>
      <c r="E1126" t="s">
        <v>22</v>
      </c>
      <c r="F1126" s="1">
        <v>42036</v>
      </c>
      <c r="G1126" s="1">
        <v>42118</v>
      </c>
      <c r="H1126" t="s">
        <v>19345</v>
      </c>
      <c r="I1126" s="6"/>
      <c r="J1126" t="s">
        <v>7780</v>
      </c>
      <c r="K1126" t="s">
        <v>19355</v>
      </c>
      <c r="M1126" t="s">
        <v>19356</v>
      </c>
      <c r="N1126" t="s">
        <v>22</v>
      </c>
      <c r="O1126" t="s">
        <v>7783</v>
      </c>
      <c r="P1126" t="s">
        <v>28</v>
      </c>
      <c r="Q1126" t="s">
        <v>7743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 t="s">
        <v>19473</v>
      </c>
    </row>
    <row r="1127" spans="1:25" hidden="1" x14ac:dyDescent="0.2">
      <c r="A11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27">
        <v>1</v>
      </c>
      <c r="C1127" t="s">
        <v>19344</v>
      </c>
      <c r="D1127" t="s">
        <v>18499</v>
      </c>
      <c r="E1127" t="s">
        <v>22</v>
      </c>
      <c r="F1127" s="1">
        <v>42036</v>
      </c>
      <c r="G1127" s="1">
        <v>42118</v>
      </c>
      <c r="H1127" t="s">
        <v>19345</v>
      </c>
      <c r="I1127" s="6"/>
      <c r="J1127" t="s">
        <v>7780</v>
      </c>
      <c r="K1127" t="s">
        <v>19357</v>
      </c>
      <c r="M1127" t="s">
        <v>19358</v>
      </c>
      <c r="N1127" t="s">
        <v>22</v>
      </c>
      <c r="O1127" t="s">
        <v>7783</v>
      </c>
      <c r="P1127" t="s">
        <v>28</v>
      </c>
      <c r="Q1127" t="s">
        <v>7743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 t="s">
        <v>19473</v>
      </c>
    </row>
    <row r="1128" spans="1:25" hidden="1" x14ac:dyDescent="0.2">
      <c r="A11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28">
        <v>1</v>
      </c>
      <c r="C1128" t="s">
        <v>19344</v>
      </c>
      <c r="D1128" t="s">
        <v>18499</v>
      </c>
      <c r="E1128" t="s">
        <v>22</v>
      </c>
      <c r="F1128" s="1">
        <v>42036</v>
      </c>
      <c r="G1128" s="1">
        <v>42118</v>
      </c>
      <c r="H1128" t="s">
        <v>19345</v>
      </c>
      <c r="I1128" s="6"/>
      <c r="J1128" t="s">
        <v>7780</v>
      </c>
      <c r="K1128" t="s">
        <v>19359</v>
      </c>
      <c r="M1128" t="s">
        <v>19360</v>
      </c>
      <c r="N1128" t="s">
        <v>22</v>
      </c>
      <c r="O1128" t="s">
        <v>7783</v>
      </c>
      <c r="P1128" t="s">
        <v>28</v>
      </c>
      <c r="Q1128" t="s">
        <v>7743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 t="s">
        <v>19473</v>
      </c>
    </row>
    <row r="1129" spans="1:25" hidden="1" x14ac:dyDescent="0.2">
      <c r="A11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29">
        <v>1</v>
      </c>
      <c r="C1129" t="s">
        <v>19344</v>
      </c>
      <c r="D1129" t="s">
        <v>18499</v>
      </c>
      <c r="E1129" t="s">
        <v>22</v>
      </c>
      <c r="F1129" s="1">
        <v>42036</v>
      </c>
      <c r="G1129" s="1">
        <v>42118</v>
      </c>
      <c r="H1129" t="s">
        <v>19345</v>
      </c>
      <c r="I1129" s="6"/>
      <c r="J1129" t="s">
        <v>7780</v>
      </c>
      <c r="K1129" t="s">
        <v>19361</v>
      </c>
      <c r="M1129" t="s">
        <v>19362</v>
      </c>
      <c r="N1129" t="s">
        <v>22</v>
      </c>
      <c r="O1129" t="s">
        <v>7783</v>
      </c>
      <c r="P1129" t="s">
        <v>28</v>
      </c>
      <c r="Q1129" t="s">
        <v>7743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 t="s">
        <v>19473</v>
      </c>
    </row>
    <row r="1130" spans="1:25" hidden="1" x14ac:dyDescent="0.2">
      <c r="A11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30">
        <v>1</v>
      </c>
      <c r="C1130" t="s">
        <v>19344</v>
      </c>
      <c r="D1130" t="s">
        <v>18499</v>
      </c>
      <c r="E1130" t="s">
        <v>22</v>
      </c>
      <c r="F1130" s="1">
        <v>42036</v>
      </c>
      <c r="G1130" s="1">
        <v>42118</v>
      </c>
      <c r="H1130" t="s">
        <v>19345</v>
      </c>
      <c r="I1130" s="6"/>
      <c r="J1130" t="s">
        <v>7780</v>
      </c>
      <c r="K1130" t="s">
        <v>19363</v>
      </c>
      <c r="M1130" t="s">
        <v>19364</v>
      </c>
      <c r="N1130" t="s">
        <v>22</v>
      </c>
      <c r="O1130" t="s">
        <v>7783</v>
      </c>
      <c r="P1130" t="s">
        <v>28</v>
      </c>
      <c r="Q1130" t="s">
        <v>7743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 t="s">
        <v>19473</v>
      </c>
    </row>
    <row r="1131" spans="1:25" hidden="1" x14ac:dyDescent="0.2">
      <c r="A11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31">
        <v>1</v>
      </c>
      <c r="C1131" t="s">
        <v>19344</v>
      </c>
      <c r="D1131" t="s">
        <v>18499</v>
      </c>
      <c r="E1131" t="s">
        <v>22</v>
      </c>
      <c r="F1131" s="1">
        <v>42036</v>
      </c>
      <c r="G1131" s="1">
        <v>42118</v>
      </c>
      <c r="H1131" t="s">
        <v>19345</v>
      </c>
      <c r="I1131" s="6"/>
      <c r="J1131" t="s">
        <v>7780</v>
      </c>
      <c r="K1131" t="s">
        <v>19365</v>
      </c>
      <c r="M1131" t="s">
        <v>19366</v>
      </c>
      <c r="N1131" t="s">
        <v>22</v>
      </c>
      <c r="O1131" t="s">
        <v>7783</v>
      </c>
      <c r="P1131" t="s">
        <v>28</v>
      </c>
      <c r="Q1131" t="s">
        <v>7743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 t="s">
        <v>19473</v>
      </c>
    </row>
    <row r="1132" spans="1:25" hidden="1" x14ac:dyDescent="0.2">
      <c r="A11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32">
        <v>1</v>
      </c>
      <c r="C1132" t="s">
        <v>19344</v>
      </c>
      <c r="D1132" t="s">
        <v>18499</v>
      </c>
      <c r="E1132" t="s">
        <v>22</v>
      </c>
      <c r="F1132" s="1">
        <v>42036</v>
      </c>
      <c r="G1132" s="1">
        <v>42118</v>
      </c>
      <c r="H1132" t="s">
        <v>19345</v>
      </c>
      <c r="I1132" s="6"/>
      <c r="J1132" t="s">
        <v>7780</v>
      </c>
      <c r="K1132" t="s">
        <v>19367</v>
      </c>
      <c r="M1132" t="s">
        <v>19368</v>
      </c>
      <c r="N1132" t="s">
        <v>22</v>
      </c>
      <c r="O1132" t="s">
        <v>7783</v>
      </c>
      <c r="P1132" t="s">
        <v>28</v>
      </c>
      <c r="Q1132" t="s">
        <v>7743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 t="s">
        <v>19473</v>
      </c>
    </row>
    <row r="1133" spans="1:25" hidden="1" x14ac:dyDescent="0.2">
      <c r="A11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33">
        <v>1</v>
      </c>
      <c r="C1133" t="s">
        <v>19344</v>
      </c>
      <c r="D1133" t="s">
        <v>18499</v>
      </c>
      <c r="E1133" t="s">
        <v>22</v>
      </c>
      <c r="F1133" s="1">
        <v>42036</v>
      </c>
      <c r="G1133" s="1">
        <v>42118</v>
      </c>
      <c r="H1133" t="s">
        <v>19345</v>
      </c>
      <c r="I1133" s="6"/>
      <c r="J1133" t="s">
        <v>7780</v>
      </c>
      <c r="K1133" t="s">
        <v>19369</v>
      </c>
      <c r="M1133" t="s">
        <v>19370</v>
      </c>
      <c r="N1133" t="s">
        <v>22</v>
      </c>
      <c r="O1133" t="s">
        <v>7783</v>
      </c>
      <c r="P1133" t="s">
        <v>28</v>
      </c>
      <c r="Q1133" t="s">
        <v>7743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 t="s">
        <v>19473</v>
      </c>
    </row>
    <row r="1134" spans="1:25" hidden="1" x14ac:dyDescent="0.2">
      <c r="A11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34">
        <v>1</v>
      </c>
      <c r="C1134" t="s">
        <v>19344</v>
      </c>
      <c r="D1134" t="s">
        <v>18499</v>
      </c>
      <c r="E1134" t="s">
        <v>22</v>
      </c>
      <c r="F1134" s="1">
        <v>42036</v>
      </c>
      <c r="G1134" s="1">
        <v>42118</v>
      </c>
      <c r="H1134" t="s">
        <v>19345</v>
      </c>
      <c r="I1134" s="6"/>
      <c r="J1134" t="s">
        <v>7780</v>
      </c>
      <c r="K1134" t="s">
        <v>19371</v>
      </c>
      <c r="M1134" t="s">
        <v>19372</v>
      </c>
      <c r="N1134" t="s">
        <v>22</v>
      </c>
      <c r="O1134" t="s">
        <v>7783</v>
      </c>
      <c r="P1134" t="s">
        <v>28</v>
      </c>
      <c r="Q1134" t="s">
        <v>7743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 t="s">
        <v>19473</v>
      </c>
    </row>
    <row r="1135" spans="1:25" hidden="1" x14ac:dyDescent="0.2">
      <c r="A11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35">
        <v>1</v>
      </c>
      <c r="C1135" t="s">
        <v>19344</v>
      </c>
      <c r="D1135" t="s">
        <v>18499</v>
      </c>
      <c r="E1135" t="s">
        <v>22</v>
      </c>
      <c r="F1135" s="1">
        <v>42036</v>
      </c>
      <c r="G1135" s="1">
        <v>42118</v>
      </c>
      <c r="H1135" t="s">
        <v>19345</v>
      </c>
      <c r="I1135" s="6"/>
      <c r="J1135" t="s">
        <v>7780</v>
      </c>
      <c r="K1135" t="s">
        <v>19373</v>
      </c>
      <c r="M1135" t="s">
        <v>19374</v>
      </c>
      <c r="N1135" t="s">
        <v>22</v>
      </c>
      <c r="O1135" t="s">
        <v>7783</v>
      </c>
      <c r="P1135" t="s">
        <v>28</v>
      </c>
      <c r="Q1135" t="s">
        <v>7743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 t="s">
        <v>19473</v>
      </c>
    </row>
    <row r="1136" spans="1:25" hidden="1" x14ac:dyDescent="0.2">
      <c r="A11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001','SP_F',null)</v>
      </c>
      <c r="B1136">
        <v>1</v>
      </c>
      <c r="C1136" t="s">
        <v>19344</v>
      </c>
      <c r="D1136" t="s">
        <v>18499</v>
      </c>
      <c r="E1136" t="s">
        <v>22</v>
      </c>
      <c r="F1136" s="1">
        <v>42036</v>
      </c>
      <c r="G1136" s="1">
        <v>42118</v>
      </c>
      <c r="H1136" t="s">
        <v>19345</v>
      </c>
      <c r="I1136" s="6"/>
      <c r="J1136" t="s">
        <v>7780</v>
      </c>
      <c r="K1136" t="s">
        <v>19375</v>
      </c>
      <c r="M1136" t="s">
        <v>19376</v>
      </c>
      <c r="N1136" t="s">
        <v>22</v>
      </c>
      <c r="O1136" t="s">
        <v>7783</v>
      </c>
      <c r="P1136" t="s">
        <v>28</v>
      </c>
      <c r="Q1136" t="s">
        <v>7743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 t="s">
        <v>19473</v>
      </c>
    </row>
    <row r="1137" spans="1:25" hidden="1" x14ac:dyDescent="0.2">
      <c r="A11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37">
        <v>1</v>
      </c>
      <c r="C1137" t="s">
        <v>19344</v>
      </c>
      <c r="D1137" t="s">
        <v>18499</v>
      </c>
      <c r="E1137" t="s">
        <v>22</v>
      </c>
      <c r="F1137" s="1">
        <v>42036</v>
      </c>
      <c r="G1137" s="1">
        <v>42118</v>
      </c>
      <c r="H1137" t="s">
        <v>19377</v>
      </c>
      <c r="I1137" s="6"/>
      <c r="J1137" t="s">
        <v>7780</v>
      </c>
      <c r="K1137" t="s">
        <v>19346</v>
      </c>
      <c r="M1137" t="s">
        <v>18524</v>
      </c>
      <c r="N1137" t="s">
        <v>22</v>
      </c>
      <c r="O1137" t="s">
        <v>7783</v>
      </c>
      <c r="P1137" t="s">
        <v>28</v>
      </c>
      <c r="Q1137" t="s">
        <v>7743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 t="s">
        <v>19473</v>
      </c>
    </row>
    <row r="1138" spans="1:25" hidden="1" x14ac:dyDescent="0.2">
      <c r="A11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38">
        <v>1</v>
      </c>
      <c r="C1138" t="s">
        <v>19344</v>
      </c>
      <c r="D1138" t="s">
        <v>18499</v>
      </c>
      <c r="E1138" t="s">
        <v>22</v>
      </c>
      <c r="F1138" s="1">
        <v>42036</v>
      </c>
      <c r="G1138" s="1">
        <v>42118</v>
      </c>
      <c r="H1138" t="s">
        <v>19377</v>
      </c>
      <c r="I1138" s="6"/>
      <c r="J1138" t="s">
        <v>7780</v>
      </c>
      <c r="K1138" t="s">
        <v>19347</v>
      </c>
      <c r="M1138" t="s">
        <v>19348</v>
      </c>
      <c r="N1138" t="s">
        <v>22</v>
      </c>
      <c r="O1138" t="s">
        <v>7783</v>
      </c>
      <c r="P1138" t="s">
        <v>28</v>
      </c>
      <c r="Q1138" t="s">
        <v>7743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 t="s">
        <v>19473</v>
      </c>
    </row>
    <row r="1139" spans="1:25" hidden="1" x14ac:dyDescent="0.2">
      <c r="A11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39">
        <v>1</v>
      </c>
      <c r="C1139" t="s">
        <v>19344</v>
      </c>
      <c r="D1139" t="s">
        <v>18499</v>
      </c>
      <c r="E1139" t="s">
        <v>22</v>
      </c>
      <c r="F1139" s="1">
        <v>42036</v>
      </c>
      <c r="G1139" s="1">
        <v>42118</v>
      </c>
      <c r="H1139" t="s">
        <v>19377</v>
      </c>
      <c r="I1139" s="6"/>
      <c r="J1139" t="s">
        <v>7780</v>
      </c>
      <c r="K1139" t="s">
        <v>19349</v>
      </c>
      <c r="M1139" t="s">
        <v>19350</v>
      </c>
      <c r="N1139" t="s">
        <v>22</v>
      </c>
      <c r="O1139" t="s">
        <v>7783</v>
      </c>
      <c r="P1139" t="s">
        <v>28</v>
      </c>
      <c r="Q1139" t="s">
        <v>7743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 t="s">
        <v>19473</v>
      </c>
    </row>
    <row r="1140" spans="1:25" hidden="1" x14ac:dyDescent="0.2">
      <c r="A11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40">
        <v>1</v>
      </c>
      <c r="C1140" t="s">
        <v>19344</v>
      </c>
      <c r="D1140" t="s">
        <v>18499</v>
      </c>
      <c r="E1140" t="s">
        <v>22</v>
      </c>
      <c r="F1140" s="1">
        <v>42036</v>
      </c>
      <c r="G1140" s="1">
        <v>42118</v>
      </c>
      <c r="H1140" t="s">
        <v>19377</v>
      </c>
      <c r="I1140" s="6"/>
      <c r="J1140" t="s">
        <v>7780</v>
      </c>
      <c r="K1140" t="s">
        <v>19351</v>
      </c>
      <c r="M1140" t="s">
        <v>19352</v>
      </c>
      <c r="N1140" t="s">
        <v>22</v>
      </c>
      <c r="O1140" t="s">
        <v>7783</v>
      </c>
      <c r="P1140" t="s">
        <v>28</v>
      </c>
      <c r="Q1140" t="s">
        <v>7743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 t="s">
        <v>19473</v>
      </c>
    </row>
    <row r="1141" spans="1:25" hidden="1" x14ac:dyDescent="0.2">
      <c r="A11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41">
        <v>1</v>
      </c>
      <c r="C1141" t="s">
        <v>19344</v>
      </c>
      <c r="D1141" t="s">
        <v>18499</v>
      </c>
      <c r="E1141" t="s">
        <v>22</v>
      </c>
      <c r="F1141" s="1">
        <v>42036</v>
      </c>
      <c r="G1141" s="1">
        <v>42118</v>
      </c>
      <c r="H1141" t="s">
        <v>19377</v>
      </c>
      <c r="I1141" s="6"/>
      <c r="J1141" t="s">
        <v>7780</v>
      </c>
      <c r="K1141" t="s">
        <v>19353</v>
      </c>
      <c r="M1141" t="s">
        <v>19354</v>
      </c>
      <c r="N1141" t="s">
        <v>22</v>
      </c>
      <c r="O1141" t="s">
        <v>7783</v>
      </c>
      <c r="P1141" t="s">
        <v>28</v>
      </c>
      <c r="Q1141" t="s">
        <v>7743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 t="s">
        <v>19473</v>
      </c>
    </row>
    <row r="1142" spans="1:25" hidden="1" x14ac:dyDescent="0.2">
      <c r="A11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42">
        <v>1</v>
      </c>
      <c r="C1142" t="s">
        <v>19344</v>
      </c>
      <c r="D1142" t="s">
        <v>18499</v>
      </c>
      <c r="E1142" t="s">
        <v>22</v>
      </c>
      <c r="F1142" s="1">
        <v>42036</v>
      </c>
      <c r="G1142" s="1">
        <v>42118</v>
      </c>
      <c r="H1142" t="s">
        <v>19377</v>
      </c>
      <c r="I1142" s="6"/>
      <c r="J1142" t="s">
        <v>7780</v>
      </c>
      <c r="K1142" t="s">
        <v>19355</v>
      </c>
      <c r="M1142" t="s">
        <v>19356</v>
      </c>
      <c r="N1142" t="s">
        <v>22</v>
      </c>
      <c r="O1142" t="s">
        <v>7783</v>
      </c>
      <c r="P1142" t="s">
        <v>28</v>
      </c>
      <c r="Q1142" t="s">
        <v>7743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 t="s">
        <v>19473</v>
      </c>
    </row>
    <row r="1143" spans="1:25" hidden="1" x14ac:dyDescent="0.2">
      <c r="A11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43">
        <v>1</v>
      </c>
      <c r="C1143" t="s">
        <v>19344</v>
      </c>
      <c r="D1143" t="s">
        <v>18499</v>
      </c>
      <c r="E1143" t="s">
        <v>22</v>
      </c>
      <c r="F1143" s="1">
        <v>42036</v>
      </c>
      <c r="G1143" s="1">
        <v>42118</v>
      </c>
      <c r="H1143" t="s">
        <v>19377</v>
      </c>
      <c r="I1143" s="6"/>
      <c r="J1143" t="s">
        <v>7780</v>
      </c>
      <c r="K1143" t="s">
        <v>19357</v>
      </c>
      <c r="M1143" t="s">
        <v>19358</v>
      </c>
      <c r="N1143" t="s">
        <v>22</v>
      </c>
      <c r="O1143" t="s">
        <v>7783</v>
      </c>
      <c r="P1143" t="s">
        <v>28</v>
      </c>
      <c r="Q1143" t="s">
        <v>7743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 t="s">
        <v>19473</v>
      </c>
    </row>
    <row r="1144" spans="1:25" hidden="1" x14ac:dyDescent="0.2">
      <c r="A11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44">
        <v>1</v>
      </c>
      <c r="C1144" t="s">
        <v>19344</v>
      </c>
      <c r="D1144" t="s">
        <v>18499</v>
      </c>
      <c r="E1144" t="s">
        <v>22</v>
      </c>
      <c r="F1144" s="1">
        <v>42036</v>
      </c>
      <c r="G1144" s="1">
        <v>42118</v>
      </c>
      <c r="H1144" t="s">
        <v>19377</v>
      </c>
      <c r="I1144" s="6"/>
      <c r="J1144" t="s">
        <v>7780</v>
      </c>
      <c r="K1144" t="s">
        <v>19359</v>
      </c>
      <c r="M1144" t="s">
        <v>19360</v>
      </c>
      <c r="N1144" t="s">
        <v>22</v>
      </c>
      <c r="O1144" t="s">
        <v>7783</v>
      </c>
      <c r="P1144" t="s">
        <v>28</v>
      </c>
      <c r="Q1144" t="s">
        <v>7743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 t="s">
        <v>19473</v>
      </c>
    </row>
    <row r="1145" spans="1:25" hidden="1" x14ac:dyDescent="0.2">
      <c r="A11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45">
        <v>1</v>
      </c>
      <c r="C1145" t="s">
        <v>19344</v>
      </c>
      <c r="D1145" t="s">
        <v>18499</v>
      </c>
      <c r="E1145" t="s">
        <v>22</v>
      </c>
      <c r="F1145" s="1">
        <v>42036</v>
      </c>
      <c r="G1145" s="1">
        <v>42118</v>
      </c>
      <c r="H1145" t="s">
        <v>19377</v>
      </c>
      <c r="I1145" s="6"/>
      <c r="J1145" t="s">
        <v>7780</v>
      </c>
      <c r="K1145" t="s">
        <v>19361</v>
      </c>
      <c r="M1145" t="s">
        <v>19362</v>
      </c>
      <c r="N1145" t="s">
        <v>22</v>
      </c>
      <c r="O1145" t="s">
        <v>7783</v>
      </c>
      <c r="P1145" t="s">
        <v>28</v>
      </c>
      <c r="Q1145" t="s">
        <v>7743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 t="s">
        <v>19473</v>
      </c>
    </row>
    <row r="1146" spans="1:25" hidden="1" x14ac:dyDescent="0.2">
      <c r="A11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46">
        <v>1</v>
      </c>
      <c r="C1146" t="s">
        <v>19344</v>
      </c>
      <c r="D1146" t="s">
        <v>18499</v>
      </c>
      <c r="E1146" t="s">
        <v>22</v>
      </c>
      <c r="F1146" s="1">
        <v>42036</v>
      </c>
      <c r="G1146" s="1">
        <v>42118</v>
      </c>
      <c r="H1146" t="s">
        <v>19377</v>
      </c>
      <c r="I1146" s="6"/>
      <c r="J1146" t="s">
        <v>7780</v>
      </c>
      <c r="K1146" t="s">
        <v>19363</v>
      </c>
      <c r="M1146" t="s">
        <v>19364</v>
      </c>
      <c r="N1146" t="s">
        <v>22</v>
      </c>
      <c r="O1146" t="s">
        <v>7783</v>
      </c>
      <c r="P1146" t="s">
        <v>28</v>
      </c>
      <c r="Q1146" t="s">
        <v>7743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 t="s">
        <v>19473</v>
      </c>
    </row>
    <row r="1147" spans="1:25" hidden="1" x14ac:dyDescent="0.2">
      <c r="A11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47">
        <v>1</v>
      </c>
      <c r="C1147" t="s">
        <v>19344</v>
      </c>
      <c r="D1147" t="s">
        <v>18499</v>
      </c>
      <c r="E1147" t="s">
        <v>22</v>
      </c>
      <c r="F1147" s="1">
        <v>42036</v>
      </c>
      <c r="G1147" s="1">
        <v>42118</v>
      </c>
      <c r="H1147" t="s">
        <v>19377</v>
      </c>
      <c r="I1147" s="6"/>
      <c r="J1147" t="s">
        <v>7780</v>
      </c>
      <c r="K1147" t="s">
        <v>19365</v>
      </c>
      <c r="M1147" t="s">
        <v>19366</v>
      </c>
      <c r="N1147" t="s">
        <v>22</v>
      </c>
      <c r="O1147" t="s">
        <v>7783</v>
      </c>
      <c r="P1147" t="s">
        <v>28</v>
      </c>
      <c r="Q1147" t="s">
        <v>7743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 t="s">
        <v>19473</v>
      </c>
    </row>
    <row r="1148" spans="1:25" hidden="1" x14ac:dyDescent="0.2">
      <c r="A11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48">
        <v>1</v>
      </c>
      <c r="C1148" t="s">
        <v>19344</v>
      </c>
      <c r="D1148" t="s">
        <v>18499</v>
      </c>
      <c r="E1148" t="s">
        <v>22</v>
      </c>
      <c r="F1148" s="1">
        <v>42036</v>
      </c>
      <c r="G1148" s="1">
        <v>42118</v>
      </c>
      <c r="H1148" t="s">
        <v>19377</v>
      </c>
      <c r="I1148" s="6"/>
      <c r="J1148" t="s">
        <v>7780</v>
      </c>
      <c r="K1148" t="s">
        <v>19367</v>
      </c>
      <c r="M1148" t="s">
        <v>19368</v>
      </c>
      <c r="N1148" t="s">
        <v>22</v>
      </c>
      <c r="O1148" t="s">
        <v>7783</v>
      </c>
      <c r="P1148" t="s">
        <v>28</v>
      </c>
      <c r="Q1148" t="s">
        <v>7743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 t="s">
        <v>19473</v>
      </c>
    </row>
    <row r="1149" spans="1:25" hidden="1" x14ac:dyDescent="0.2">
      <c r="A11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49">
        <v>1</v>
      </c>
      <c r="C1149" t="s">
        <v>19344</v>
      </c>
      <c r="D1149" t="s">
        <v>18499</v>
      </c>
      <c r="E1149" t="s">
        <v>22</v>
      </c>
      <c r="F1149" s="1">
        <v>42036</v>
      </c>
      <c r="G1149" s="1">
        <v>42118</v>
      </c>
      <c r="H1149" t="s">
        <v>19377</v>
      </c>
      <c r="I1149" s="6"/>
      <c r="J1149" t="s">
        <v>7780</v>
      </c>
      <c r="K1149" t="s">
        <v>19369</v>
      </c>
      <c r="M1149" t="s">
        <v>19370</v>
      </c>
      <c r="N1149" t="s">
        <v>22</v>
      </c>
      <c r="O1149" t="s">
        <v>7783</v>
      </c>
      <c r="P1149" t="s">
        <v>28</v>
      </c>
      <c r="Q1149" t="s">
        <v>7743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 t="s">
        <v>19473</v>
      </c>
    </row>
    <row r="1150" spans="1:25" hidden="1" x14ac:dyDescent="0.2">
      <c r="A11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50">
        <v>1</v>
      </c>
      <c r="C1150" t="s">
        <v>19344</v>
      </c>
      <c r="D1150" t="s">
        <v>18499</v>
      </c>
      <c r="E1150" t="s">
        <v>22</v>
      </c>
      <c r="F1150" s="1">
        <v>42036</v>
      </c>
      <c r="G1150" s="1">
        <v>42118</v>
      </c>
      <c r="H1150" t="s">
        <v>19377</v>
      </c>
      <c r="I1150" s="6"/>
      <c r="J1150" t="s">
        <v>7780</v>
      </c>
      <c r="K1150" t="s">
        <v>19371</v>
      </c>
      <c r="M1150" t="s">
        <v>19372</v>
      </c>
      <c r="N1150" t="s">
        <v>22</v>
      </c>
      <c r="O1150" t="s">
        <v>7783</v>
      </c>
      <c r="P1150" t="s">
        <v>28</v>
      </c>
      <c r="Q1150" t="s">
        <v>7743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 t="s">
        <v>19473</v>
      </c>
    </row>
    <row r="1151" spans="1:25" hidden="1" x14ac:dyDescent="0.2">
      <c r="A11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51">
        <v>1</v>
      </c>
      <c r="C1151" t="s">
        <v>19344</v>
      </c>
      <c r="D1151" t="s">
        <v>18499</v>
      </c>
      <c r="E1151" t="s">
        <v>22</v>
      </c>
      <c r="F1151" s="1">
        <v>42036</v>
      </c>
      <c r="G1151" s="1">
        <v>42118</v>
      </c>
      <c r="H1151" t="s">
        <v>19377</v>
      </c>
      <c r="I1151" s="6"/>
      <c r="J1151" t="s">
        <v>7780</v>
      </c>
      <c r="K1151" t="s">
        <v>19373</v>
      </c>
      <c r="M1151" t="s">
        <v>19374</v>
      </c>
      <c r="N1151" t="s">
        <v>22</v>
      </c>
      <c r="O1151" t="s">
        <v>7783</v>
      </c>
      <c r="P1151" t="s">
        <v>28</v>
      </c>
      <c r="Q1151" t="s">
        <v>7743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 t="s">
        <v>19473</v>
      </c>
    </row>
    <row r="1152" spans="1:25" hidden="1" x14ac:dyDescent="0.2">
      <c r="A11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002','SP_F',null)</v>
      </c>
      <c r="B1152">
        <v>1</v>
      </c>
      <c r="C1152" t="s">
        <v>19344</v>
      </c>
      <c r="D1152" t="s">
        <v>18499</v>
      </c>
      <c r="E1152" t="s">
        <v>22</v>
      </c>
      <c r="F1152" s="1">
        <v>42036</v>
      </c>
      <c r="G1152" s="1">
        <v>42118</v>
      </c>
      <c r="H1152" t="s">
        <v>19377</v>
      </c>
      <c r="I1152" s="6"/>
      <c r="J1152" t="s">
        <v>7780</v>
      </c>
      <c r="K1152" t="s">
        <v>19375</v>
      </c>
      <c r="M1152" t="s">
        <v>19376</v>
      </c>
      <c r="N1152" t="s">
        <v>22</v>
      </c>
      <c r="O1152" t="s">
        <v>7783</v>
      </c>
      <c r="P1152" t="s">
        <v>28</v>
      </c>
      <c r="Q1152" t="s">
        <v>7743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 t="s">
        <v>19473</v>
      </c>
    </row>
    <row r="1153" spans="1:25" hidden="1" x14ac:dyDescent="0.2">
      <c r="A11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53">
        <v>1</v>
      </c>
      <c r="C1153" t="s">
        <v>19344</v>
      </c>
      <c r="D1153" t="s">
        <v>18499</v>
      </c>
      <c r="E1153" t="s">
        <v>22</v>
      </c>
      <c r="F1153" s="1">
        <v>42036</v>
      </c>
      <c r="G1153" s="1">
        <v>42118</v>
      </c>
      <c r="H1153" t="s">
        <v>19378</v>
      </c>
      <c r="I1153" s="6"/>
      <c r="J1153" t="s">
        <v>7780</v>
      </c>
      <c r="K1153" t="s">
        <v>19346</v>
      </c>
      <c r="M1153" t="s">
        <v>18524</v>
      </c>
      <c r="N1153" t="s">
        <v>22</v>
      </c>
      <c r="O1153" t="s">
        <v>7783</v>
      </c>
      <c r="P1153" t="s">
        <v>28</v>
      </c>
      <c r="Q1153" t="s">
        <v>7743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 t="s">
        <v>19473</v>
      </c>
    </row>
    <row r="1154" spans="1:25" hidden="1" x14ac:dyDescent="0.2">
      <c r="A11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54">
        <v>1</v>
      </c>
      <c r="C1154" t="s">
        <v>19344</v>
      </c>
      <c r="D1154" t="s">
        <v>18499</v>
      </c>
      <c r="E1154" t="s">
        <v>22</v>
      </c>
      <c r="F1154" s="1">
        <v>42036</v>
      </c>
      <c r="G1154" s="1">
        <v>42118</v>
      </c>
      <c r="H1154" t="s">
        <v>19378</v>
      </c>
      <c r="I1154" s="6"/>
      <c r="J1154" t="s">
        <v>7780</v>
      </c>
      <c r="K1154" t="s">
        <v>19347</v>
      </c>
      <c r="M1154" t="s">
        <v>19348</v>
      </c>
      <c r="N1154" t="s">
        <v>22</v>
      </c>
      <c r="O1154" t="s">
        <v>7783</v>
      </c>
      <c r="P1154" t="s">
        <v>28</v>
      </c>
      <c r="Q1154" t="s">
        <v>7743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 t="s">
        <v>19473</v>
      </c>
    </row>
    <row r="1155" spans="1:25" hidden="1" x14ac:dyDescent="0.2">
      <c r="A11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55">
        <v>1</v>
      </c>
      <c r="C1155" t="s">
        <v>19344</v>
      </c>
      <c r="D1155" t="s">
        <v>18499</v>
      </c>
      <c r="E1155" t="s">
        <v>22</v>
      </c>
      <c r="F1155" s="1">
        <v>42036</v>
      </c>
      <c r="G1155" s="1">
        <v>42118</v>
      </c>
      <c r="H1155" t="s">
        <v>19378</v>
      </c>
      <c r="I1155" s="6"/>
      <c r="J1155" t="s">
        <v>7780</v>
      </c>
      <c r="K1155" t="s">
        <v>19349</v>
      </c>
      <c r="M1155" t="s">
        <v>19350</v>
      </c>
      <c r="N1155" t="s">
        <v>22</v>
      </c>
      <c r="O1155" t="s">
        <v>7783</v>
      </c>
      <c r="P1155" t="s">
        <v>28</v>
      </c>
      <c r="Q1155" t="s">
        <v>7743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 t="s">
        <v>19473</v>
      </c>
    </row>
    <row r="1156" spans="1:25" hidden="1" x14ac:dyDescent="0.2">
      <c r="A11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56">
        <v>1</v>
      </c>
      <c r="C1156" t="s">
        <v>19344</v>
      </c>
      <c r="D1156" t="s">
        <v>18499</v>
      </c>
      <c r="E1156" t="s">
        <v>22</v>
      </c>
      <c r="F1156" s="1">
        <v>42036</v>
      </c>
      <c r="G1156" s="1">
        <v>42118</v>
      </c>
      <c r="H1156" t="s">
        <v>19378</v>
      </c>
      <c r="I1156" s="6"/>
      <c r="J1156" t="s">
        <v>7780</v>
      </c>
      <c r="K1156" t="s">
        <v>19351</v>
      </c>
      <c r="M1156" t="s">
        <v>19352</v>
      </c>
      <c r="N1156" t="s">
        <v>22</v>
      </c>
      <c r="O1156" t="s">
        <v>7783</v>
      </c>
      <c r="P1156" t="s">
        <v>28</v>
      </c>
      <c r="Q1156" t="s">
        <v>7743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 t="s">
        <v>19473</v>
      </c>
    </row>
    <row r="1157" spans="1:25" hidden="1" x14ac:dyDescent="0.2">
      <c r="A11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57">
        <v>1</v>
      </c>
      <c r="C1157" t="s">
        <v>19344</v>
      </c>
      <c r="D1157" t="s">
        <v>18499</v>
      </c>
      <c r="E1157" t="s">
        <v>22</v>
      </c>
      <c r="F1157" s="1">
        <v>42036</v>
      </c>
      <c r="G1157" s="1">
        <v>42118</v>
      </c>
      <c r="H1157" t="s">
        <v>19378</v>
      </c>
      <c r="I1157" s="6"/>
      <c r="J1157" t="s">
        <v>7780</v>
      </c>
      <c r="K1157" t="s">
        <v>19353</v>
      </c>
      <c r="M1157" t="s">
        <v>19354</v>
      </c>
      <c r="N1157" t="s">
        <v>22</v>
      </c>
      <c r="O1157" t="s">
        <v>7783</v>
      </c>
      <c r="P1157" t="s">
        <v>28</v>
      </c>
      <c r="Q1157" t="s">
        <v>7743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 t="s">
        <v>19473</v>
      </c>
    </row>
    <row r="1158" spans="1:25" hidden="1" x14ac:dyDescent="0.2">
      <c r="A11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58">
        <v>1</v>
      </c>
      <c r="C1158" t="s">
        <v>19344</v>
      </c>
      <c r="D1158" t="s">
        <v>18499</v>
      </c>
      <c r="E1158" t="s">
        <v>22</v>
      </c>
      <c r="F1158" s="1">
        <v>42036</v>
      </c>
      <c r="G1158" s="1">
        <v>42118</v>
      </c>
      <c r="H1158" t="s">
        <v>19378</v>
      </c>
      <c r="I1158" s="6"/>
      <c r="J1158" t="s">
        <v>7780</v>
      </c>
      <c r="K1158" t="s">
        <v>19355</v>
      </c>
      <c r="M1158" t="s">
        <v>19356</v>
      </c>
      <c r="N1158" t="s">
        <v>22</v>
      </c>
      <c r="O1158" t="s">
        <v>7783</v>
      </c>
      <c r="P1158" t="s">
        <v>28</v>
      </c>
      <c r="Q1158" t="s">
        <v>7743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 t="s">
        <v>19473</v>
      </c>
    </row>
    <row r="1159" spans="1:25" hidden="1" x14ac:dyDescent="0.2">
      <c r="A11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59">
        <v>1</v>
      </c>
      <c r="C1159" t="s">
        <v>19344</v>
      </c>
      <c r="D1159" t="s">
        <v>18499</v>
      </c>
      <c r="E1159" t="s">
        <v>22</v>
      </c>
      <c r="F1159" s="1">
        <v>42036</v>
      </c>
      <c r="G1159" s="1">
        <v>42118</v>
      </c>
      <c r="H1159" t="s">
        <v>19378</v>
      </c>
      <c r="I1159" s="6"/>
      <c r="J1159" t="s">
        <v>7780</v>
      </c>
      <c r="K1159" t="s">
        <v>19357</v>
      </c>
      <c r="M1159" t="s">
        <v>19358</v>
      </c>
      <c r="N1159" t="s">
        <v>22</v>
      </c>
      <c r="O1159" t="s">
        <v>7783</v>
      </c>
      <c r="P1159" t="s">
        <v>28</v>
      </c>
      <c r="Q1159" t="s">
        <v>7743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 t="s">
        <v>19473</v>
      </c>
    </row>
    <row r="1160" spans="1:25" hidden="1" x14ac:dyDescent="0.2">
      <c r="A11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60">
        <v>1</v>
      </c>
      <c r="C1160" t="s">
        <v>19344</v>
      </c>
      <c r="D1160" t="s">
        <v>18499</v>
      </c>
      <c r="E1160" t="s">
        <v>22</v>
      </c>
      <c r="F1160" s="1">
        <v>42036</v>
      </c>
      <c r="G1160" s="1">
        <v>42118</v>
      </c>
      <c r="H1160" t="s">
        <v>19378</v>
      </c>
      <c r="I1160" s="6"/>
      <c r="J1160" t="s">
        <v>7780</v>
      </c>
      <c r="K1160" t="s">
        <v>19359</v>
      </c>
      <c r="M1160" t="s">
        <v>19360</v>
      </c>
      <c r="N1160" t="s">
        <v>22</v>
      </c>
      <c r="O1160" t="s">
        <v>7783</v>
      </c>
      <c r="P1160" t="s">
        <v>28</v>
      </c>
      <c r="Q1160" t="s">
        <v>7743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 t="s">
        <v>19473</v>
      </c>
    </row>
    <row r="1161" spans="1:25" hidden="1" x14ac:dyDescent="0.2">
      <c r="A11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61">
        <v>1</v>
      </c>
      <c r="C1161" t="s">
        <v>19344</v>
      </c>
      <c r="D1161" t="s">
        <v>18499</v>
      </c>
      <c r="E1161" t="s">
        <v>22</v>
      </c>
      <c r="F1161" s="1">
        <v>42036</v>
      </c>
      <c r="G1161" s="1">
        <v>42118</v>
      </c>
      <c r="H1161" t="s">
        <v>19378</v>
      </c>
      <c r="I1161" s="6"/>
      <c r="J1161" t="s">
        <v>7780</v>
      </c>
      <c r="K1161" t="s">
        <v>19361</v>
      </c>
      <c r="M1161" t="s">
        <v>19362</v>
      </c>
      <c r="N1161" t="s">
        <v>22</v>
      </c>
      <c r="O1161" t="s">
        <v>7783</v>
      </c>
      <c r="P1161" t="s">
        <v>28</v>
      </c>
      <c r="Q1161" t="s">
        <v>7743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 t="s">
        <v>19473</v>
      </c>
    </row>
    <row r="1162" spans="1:25" hidden="1" x14ac:dyDescent="0.2">
      <c r="A11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62">
        <v>1</v>
      </c>
      <c r="C1162" t="s">
        <v>19344</v>
      </c>
      <c r="D1162" t="s">
        <v>18499</v>
      </c>
      <c r="E1162" t="s">
        <v>22</v>
      </c>
      <c r="F1162" s="1">
        <v>42036</v>
      </c>
      <c r="G1162" s="1">
        <v>42118</v>
      </c>
      <c r="H1162" t="s">
        <v>19378</v>
      </c>
      <c r="I1162" s="6"/>
      <c r="J1162" t="s">
        <v>7780</v>
      </c>
      <c r="K1162" t="s">
        <v>19363</v>
      </c>
      <c r="M1162" t="s">
        <v>19364</v>
      </c>
      <c r="N1162" t="s">
        <v>22</v>
      </c>
      <c r="O1162" t="s">
        <v>7783</v>
      </c>
      <c r="P1162" t="s">
        <v>28</v>
      </c>
      <c r="Q1162" t="s">
        <v>7743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 t="s">
        <v>19473</v>
      </c>
    </row>
    <row r="1163" spans="1:25" hidden="1" x14ac:dyDescent="0.2">
      <c r="A11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63">
        <v>1</v>
      </c>
      <c r="C1163" t="s">
        <v>19344</v>
      </c>
      <c r="D1163" t="s">
        <v>18499</v>
      </c>
      <c r="E1163" t="s">
        <v>22</v>
      </c>
      <c r="F1163" s="1">
        <v>42036</v>
      </c>
      <c r="G1163" s="1">
        <v>42118</v>
      </c>
      <c r="H1163" t="s">
        <v>19378</v>
      </c>
      <c r="I1163" s="6"/>
      <c r="J1163" t="s">
        <v>7780</v>
      </c>
      <c r="K1163" t="s">
        <v>19365</v>
      </c>
      <c r="M1163" t="s">
        <v>19366</v>
      </c>
      <c r="N1163" t="s">
        <v>22</v>
      </c>
      <c r="O1163" t="s">
        <v>7783</v>
      </c>
      <c r="P1163" t="s">
        <v>28</v>
      </c>
      <c r="Q1163" t="s">
        <v>7743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 t="s">
        <v>19473</v>
      </c>
    </row>
    <row r="1164" spans="1:25" hidden="1" x14ac:dyDescent="0.2">
      <c r="A11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64">
        <v>1</v>
      </c>
      <c r="C1164" t="s">
        <v>19344</v>
      </c>
      <c r="D1164" t="s">
        <v>18499</v>
      </c>
      <c r="E1164" t="s">
        <v>22</v>
      </c>
      <c r="F1164" s="1">
        <v>42036</v>
      </c>
      <c r="G1164" s="1">
        <v>42118</v>
      </c>
      <c r="H1164" t="s">
        <v>19378</v>
      </c>
      <c r="I1164" s="6"/>
      <c r="J1164" t="s">
        <v>7780</v>
      </c>
      <c r="K1164" t="s">
        <v>19367</v>
      </c>
      <c r="M1164" t="s">
        <v>19368</v>
      </c>
      <c r="N1164" t="s">
        <v>22</v>
      </c>
      <c r="O1164" t="s">
        <v>7783</v>
      </c>
      <c r="P1164" t="s">
        <v>28</v>
      </c>
      <c r="Q1164" t="s">
        <v>7743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 t="s">
        <v>19473</v>
      </c>
    </row>
    <row r="1165" spans="1:25" hidden="1" x14ac:dyDescent="0.2">
      <c r="A11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65">
        <v>1</v>
      </c>
      <c r="C1165" t="s">
        <v>19344</v>
      </c>
      <c r="D1165" t="s">
        <v>18499</v>
      </c>
      <c r="E1165" t="s">
        <v>22</v>
      </c>
      <c r="F1165" s="1">
        <v>42036</v>
      </c>
      <c r="G1165" s="1">
        <v>42118</v>
      </c>
      <c r="H1165" t="s">
        <v>19378</v>
      </c>
      <c r="I1165" s="6"/>
      <c r="J1165" t="s">
        <v>7780</v>
      </c>
      <c r="K1165" t="s">
        <v>19369</v>
      </c>
      <c r="M1165" t="s">
        <v>19370</v>
      </c>
      <c r="N1165" t="s">
        <v>22</v>
      </c>
      <c r="O1165" t="s">
        <v>7783</v>
      </c>
      <c r="P1165" t="s">
        <v>28</v>
      </c>
      <c r="Q1165" t="s">
        <v>7743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 t="s">
        <v>19473</v>
      </c>
    </row>
    <row r="1166" spans="1:25" hidden="1" x14ac:dyDescent="0.2">
      <c r="A11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66">
        <v>1</v>
      </c>
      <c r="C1166" t="s">
        <v>19344</v>
      </c>
      <c r="D1166" t="s">
        <v>18499</v>
      </c>
      <c r="E1166" t="s">
        <v>22</v>
      </c>
      <c r="F1166" s="1">
        <v>42036</v>
      </c>
      <c r="G1166" s="1">
        <v>42118</v>
      </c>
      <c r="H1166" t="s">
        <v>19378</v>
      </c>
      <c r="I1166" s="6"/>
      <c r="J1166" t="s">
        <v>7780</v>
      </c>
      <c r="K1166" t="s">
        <v>19371</v>
      </c>
      <c r="M1166" t="s">
        <v>19372</v>
      </c>
      <c r="N1166" t="s">
        <v>22</v>
      </c>
      <c r="O1166" t="s">
        <v>7783</v>
      </c>
      <c r="P1166" t="s">
        <v>28</v>
      </c>
      <c r="Q1166" t="s">
        <v>7743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 t="s">
        <v>19473</v>
      </c>
    </row>
    <row r="1167" spans="1:25" hidden="1" x14ac:dyDescent="0.2">
      <c r="A11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67">
        <v>1</v>
      </c>
      <c r="C1167" t="s">
        <v>19344</v>
      </c>
      <c r="D1167" t="s">
        <v>18499</v>
      </c>
      <c r="E1167" t="s">
        <v>22</v>
      </c>
      <c r="F1167" s="1">
        <v>42036</v>
      </c>
      <c r="G1167" s="1">
        <v>42118</v>
      </c>
      <c r="H1167" t="s">
        <v>19378</v>
      </c>
      <c r="I1167" s="6"/>
      <c r="J1167" t="s">
        <v>7780</v>
      </c>
      <c r="K1167" t="s">
        <v>19373</v>
      </c>
      <c r="M1167" t="s">
        <v>19374</v>
      </c>
      <c r="N1167" t="s">
        <v>22</v>
      </c>
      <c r="O1167" t="s">
        <v>7783</v>
      </c>
      <c r="P1167" t="s">
        <v>28</v>
      </c>
      <c r="Q1167" t="s">
        <v>7743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 t="s">
        <v>19473</v>
      </c>
    </row>
    <row r="1168" spans="1:25" hidden="1" x14ac:dyDescent="0.2">
      <c r="A11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003','SP_F',null)</v>
      </c>
      <c r="B1168">
        <v>1</v>
      </c>
      <c r="C1168" t="s">
        <v>19344</v>
      </c>
      <c r="D1168" t="s">
        <v>18499</v>
      </c>
      <c r="E1168" t="s">
        <v>22</v>
      </c>
      <c r="F1168" s="1">
        <v>42036</v>
      </c>
      <c r="G1168" s="1">
        <v>42118</v>
      </c>
      <c r="H1168" t="s">
        <v>19378</v>
      </c>
      <c r="I1168" s="6"/>
      <c r="J1168" t="s">
        <v>7780</v>
      </c>
      <c r="K1168" t="s">
        <v>19375</v>
      </c>
      <c r="M1168" t="s">
        <v>19376</v>
      </c>
      <c r="N1168" t="s">
        <v>22</v>
      </c>
      <c r="O1168" t="s">
        <v>7783</v>
      </c>
      <c r="P1168" t="s">
        <v>28</v>
      </c>
      <c r="Q1168" t="s">
        <v>7743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 t="s">
        <v>19473</v>
      </c>
    </row>
    <row r="1169" spans="1:25" hidden="1" x14ac:dyDescent="0.2">
      <c r="A11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69">
        <v>1</v>
      </c>
      <c r="C1169" t="s">
        <v>19344</v>
      </c>
      <c r="D1169" t="s">
        <v>18499</v>
      </c>
      <c r="E1169" t="s">
        <v>22</v>
      </c>
      <c r="F1169" s="1">
        <v>42036</v>
      </c>
      <c r="G1169" s="1">
        <v>42118</v>
      </c>
      <c r="H1169" t="s">
        <v>19379</v>
      </c>
      <c r="I1169" s="6"/>
      <c r="J1169" t="s">
        <v>7780</v>
      </c>
      <c r="K1169" t="s">
        <v>19346</v>
      </c>
      <c r="M1169" t="s">
        <v>18524</v>
      </c>
      <c r="N1169" t="s">
        <v>22</v>
      </c>
      <c r="O1169" t="s">
        <v>7783</v>
      </c>
      <c r="P1169" t="s">
        <v>28</v>
      </c>
      <c r="Q1169" t="s">
        <v>7743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 t="s">
        <v>19473</v>
      </c>
    </row>
    <row r="1170" spans="1:25" hidden="1" x14ac:dyDescent="0.2">
      <c r="A11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70">
        <v>1</v>
      </c>
      <c r="C1170" t="s">
        <v>19344</v>
      </c>
      <c r="D1170" t="s">
        <v>18499</v>
      </c>
      <c r="E1170" t="s">
        <v>22</v>
      </c>
      <c r="F1170" s="1">
        <v>42036</v>
      </c>
      <c r="G1170" s="1">
        <v>42118</v>
      </c>
      <c r="H1170" t="s">
        <v>19379</v>
      </c>
      <c r="I1170" s="6"/>
      <c r="J1170" t="s">
        <v>7780</v>
      </c>
      <c r="K1170" t="s">
        <v>19347</v>
      </c>
      <c r="M1170" t="s">
        <v>19348</v>
      </c>
      <c r="N1170" t="s">
        <v>22</v>
      </c>
      <c r="O1170" t="s">
        <v>7783</v>
      </c>
      <c r="P1170" t="s">
        <v>28</v>
      </c>
      <c r="Q1170" t="s">
        <v>7743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 t="s">
        <v>19473</v>
      </c>
    </row>
    <row r="1171" spans="1:25" hidden="1" x14ac:dyDescent="0.2">
      <c r="A11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71">
        <v>1</v>
      </c>
      <c r="C1171" t="s">
        <v>19344</v>
      </c>
      <c r="D1171" t="s">
        <v>18499</v>
      </c>
      <c r="E1171" t="s">
        <v>22</v>
      </c>
      <c r="F1171" s="1">
        <v>42036</v>
      </c>
      <c r="G1171" s="1">
        <v>42118</v>
      </c>
      <c r="H1171" t="s">
        <v>19379</v>
      </c>
      <c r="I1171" s="6"/>
      <c r="J1171" t="s">
        <v>7780</v>
      </c>
      <c r="K1171" t="s">
        <v>19349</v>
      </c>
      <c r="M1171" t="s">
        <v>19350</v>
      </c>
      <c r="N1171" t="s">
        <v>22</v>
      </c>
      <c r="O1171" t="s">
        <v>7783</v>
      </c>
      <c r="P1171" t="s">
        <v>28</v>
      </c>
      <c r="Q1171" t="s">
        <v>7743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 t="s">
        <v>19473</v>
      </c>
    </row>
    <row r="1172" spans="1:25" hidden="1" x14ac:dyDescent="0.2">
      <c r="A11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72">
        <v>1</v>
      </c>
      <c r="C1172" t="s">
        <v>19344</v>
      </c>
      <c r="D1172" t="s">
        <v>18499</v>
      </c>
      <c r="E1172" t="s">
        <v>22</v>
      </c>
      <c r="F1172" s="1">
        <v>42036</v>
      </c>
      <c r="G1172" s="1">
        <v>42118</v>
      </c>
      <c r="H1172" t="s">
        <v>19379</v>
      </c>
      <c r="I1172" s="6"/>
      <c r="J1172" t="s">
        <v>7780</v>
      </c>
      <c r="K1172" t="s">
        <v>19351</v>
      </c>
      <c r="M1172" t="s">
        <v>19352</v>
      </c>
      <c r="N1172" t="s">
        <v>22</v>
      </c>
      <c r="O1172" t="s">
        <v>7783</v>
      </c>
      <c r="P1172" t="s">
        <v>28</v>
      </c>
      <c r="Q1172" t="s">
        <v>7743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 t="s">
        <v>19473</v>
      </c>
    </row>
    <row r="1173" spans="1:25" hidden="1" x14ac:dyDescent="0.2">
      <c r="A11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73">
        <v>1</v>
      </c>
      <c r="C1173" t="s">
        <v>19344</v>
      </c>
      <c r="D1173" t="s">
        <v>18499</v>
      </c>
      <c r="E1173" t="s">
        <v>22</v>
      </c>
      <c r="F1173" s="1">
        <v>42036</v>
      </c>
      <c r="G1173" s="1">
        <v>42118</v>
      </c>
      <c r="H1173" t="s">
        <v>19379</v>
      </c>
      <c r="I1173" s="6"/>
      <c r="J1173" t="s">
        <v>7780</v>
      </c>
      <c r="K1173" t="s">
        <v>19353</v>
      </c>
      <c r="M1173" t="s">
        <v>19354</v>
      </c>
      <c r="N1173" t="s">
        <v>22</v>
      </c>
      <c r="O1173" t="s">
        <v>7783</v>
      </c>
      <c r="P1173" t="s">
        <v>28</v>
      </c>
      <c r="Q1173" t="s">
        <v>7743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 t="s">
        <v>19473</v>
      </c>
    </row>
    <row r="1174" spans="1:25" hidden="1" x14ac:dyDescent="0.2">
      <c r="A11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74">
        <v>1</v>
      </c>
      <c r="C1174" t="s">
        <v>19344</v>
      </c>
      <c r="D1174" t="s">
        <v>18499</v>
      </c>
      <c r="E1174" t="s">
        <v>22</v>
      </c>
      <c r="F1174" s="1">
        <v>42036</v>
      </c>
      <c r="G1174" s="1">
        <v>42118</v>
      </c>
      <c r="H1174" t="s">
        <v>19379</v>
      </c>
      <c r="I1174" s="6"/>
      <c r="J1174" t="s">
        <v>7780</v>
      </c>
      <c r="K1174" t="s">
        <v>19355</v>
      </c>
      <c r="M1174" t="s">
        <v>19356</v>
      </c>
      <c r="N1174" t="s">
        <v>22</v>
      </c>
      <c r="O1174" t="s">
        <v>7783</v>
      </c>
      <c r="P1174" t="s">
        <v>28</v>
      </c>
      <c r="Q1174" t="s">
        <v>7743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 t="s">
        <v>19473</v>
      </c>
    </row>
    <row r="1175" spans="1:25" hidden="1" x14ac:dyDescent="0.2">
      <c r="A11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75">
        <v>1</v>
      </c>
      <c r="C1175" t="s">
        <v>19344</v>
      </c>
      <c r="D1175" t="s">
        <v>18499</v>
      </c>
      <c r="E1175" t="s">
        <v>22</v>
      </c>
      <c r="F1175" s="1">
        <v>42036</v>
      </c>
      <c r="G1175" s="1">
        <v>42118</v>
      </c>
      <c r="H1175" t="s">
        <v>19379</v>
      </c>
      <c r="I1175" s="6"/>
      <c r="J1175" t="s">
        <v>7780</v>
      </c>
      <c r="K1175" t="s">
        <v>19357</v>
      </c>
      <c r="M1175" t="s">
        <v>19358</v>
      </c>
      <c r="N1175" t="s">
        <v>22</v>
      </c>
      <c r="O1175" t="s">
        <v>7783</v>
      </c>
      <c r="P1175" t="s">
        <v>28</v>
      </c>
      <c r="Q1175" t="s">
        <v>7743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 t="s">
        <v>19473</v>
      </c>
    </row>
    <row r="1176" spans="1:25" hidden="1" x14ac:dyDescent="0.2">
      <c r="A11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76">
        <v>1</v>
      </c>
      <c r="C1176" t="s">
        <v>19344</v>
      </c>
      <c r="D1176" t="s">
        <v>18499</v>
      </c>
      <c r="E1176" t="s">
        <v>22</v>
      </c>
      <c r="F1176" s="1">
        <v>42036</v>
      </c>
      <c r="G1176" s="1">
        <v>42118</v>
      </c>
      <c r="H1176" t="s">
        <v>19379</v>
      </c>
      <c r="I1176" s="6"/>
      <c r="J1176" t="s">
        <v>7780</v>
      </c>
      <c r="K1176" t="s">
        <v>19359</v>
      </c>
      <c r="M1176" t="s">
        <v>19360</v>
      </c>
      <c r="N1176" t="s">
        <v>22</v>
      </c>
      <c r="O1176" t="s">
        <v>7783</v>
      </c>
      <c r="P1176" t="s">
        <v>28</v>
      </c>
      <c r="Q1176" t="s">
        <v>7743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 t="s">
        <v>19473</v>
      </c>
    </row>
    <row r="1177" spans="1:25" hidden="1" x14ac:dyDescent="0.2">
      <c r="A11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77">
        <v>1</v>
      </c>
      <c r="C1177" t="s">
        <v>19344</v>
      </c>
      <c r="D1177" t="s">
        <v>18499</v>
      </c>
      <c r="E1177" t="s">
        <v>22</v>
      </c>
      <c r="F1177" s="1">
        <v>42036</v>
      </c>
      <c r="G1177" s="1">
        <v>42118</v>
      </c>
      <c r="H1177" t="s">
        <v>19379</v>
      </c>
      <c r="I1177" s="6"/>
      <c r="J1177" t="s">
        <v>7780</v>
      </c>
      <c r="K1177" t="s">
        <v>19361</v>
      </c>
      <c r="M1177" t="s">
        <v>19362</v>
      </c>
      <c r="N1177" t="s">
        <v>22</v>
      </c>
      <c r="O1177" t="s">
        <v>7783</v>
      </c>
      <c r="P1177" t="s">
        <v>28</v>
      </c>
      <c r="Q1177" t="s">
        <v>7743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 t="s">
        <v>19473</v>
      </c>
    </row>
    <row r="1178" spans="1:25" hidden="1" x14ac:dyDescent="0.2">
      <c r="A11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78">
        <v>1</v>
      </c>
      <c r="C1178" t="s">
        <v>19344</v>
      </c>
      <c r="D1178" t="s">
        <v>18499</v>
      </c>
      <c r="E1178" t="s">
        <v>22</v>
      </c>
      <c r="F1178" s="1">
        <v>42036</v>
      </c>
      <c r="G1178" s="1">
        <v>42118</v>
      </c>
      <c r="H1178" t="s">
        <v>19379</v>
      </c>
      <c r="I1178" s="6"/>
      <c r="J1178" t="s">
        <v>7780</v>
      </c>
      <c r="K1178" t="s">
        <v>19363</v>
      </c>
      <c r="M1178" t="s">
        <v>19364</v>
      </c>
      <c r="N1178" t="s">
        <v>22</v>
      </c>
      <c r="O1178" t="s">
        <v>7783</v>
      </c>
      <c r="P1178" t="s">
        <v>28</v>
      </c>
      <c r="Q1178" t="s">
        <v>7743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 t="s">
        <v>19473</v>
      </c>
    </row>
    <row r="1179" spans="1:25" hidden="1" x14ac:dyDescent="0.2">
      <c r="A11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79">
        <v>1</v>
      </c>
      <c r="C1179" t="s">
        <v>19344</v>
      </c>
      <c r="D1179" t="s">
        <v>18499</v>
      </c>
      <c r="E1179" t="s">
        <v>22</v>
      </c>
      <c r="F1179" s="1">
        <v>42036</v>
      </c>
      <c r="G1179" s="1">
        <v>42118</v>
      </c>
      <c r="H1179" t="s">
        <v>19379</v>
      </c>
      <c r="I1179" s="6"/>
      <c r="J1179" t="s">
        <v>7780</v>
      </c>
      <c r="K1179" t="s">
        <v>19365</v>
      </c>
      <c r="M1179" t="s">
        <v>19366</v>
      </c>
      <c r="N1179" t="s">
        <v>22</v>
      </c>
      <c r="O1179" t="s">
        <v>7783</v>
      </c>
      <c r="P1179" t="s">
        <v>28</v>
      </c>
      <c r="Q1179" t="s">
        <v>7743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 t="s">
        <v>19473</v>
      </c>
    </row>
    <row r="1180" spans="1:25" hidden="1" x14ac:dyDescent="0.2">
      <c r="A11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80">
        <v>1</v>
      </c>
      <c r="C1180" t="s">
        <v>19344</v>
      </c>
      <c r="D1180" t="s">
        <v>18499</v>
      </c>
      <c r="E1180" t="s">
        <v>22</v>
      </c>
      <c r="F1180" s="1">
        <v>42036</v>
      </c>
      <c r="G1180" s="1">
        <v>42118</v>
      </c>
      <c r="H1180" t="s">
        <v>19379</v>
      </c>
      <c r="I1180" s="6"/>
      <c r="J1180" t="s">
        <v>7780</v>
      </c>
      <c r="K1180" t="s">
        <v>19367</v>
      </c>
      <c r="M1180" t="s">
        <v>19368</v>
      </c>
      <c r="N1180" t="s">
        <v>22</v>
      </c>
      <c r="O1180" t="s">
        <v>7783</v>
      </c>
      <c r="P1180" t="s">
        <v>28</v>
      </c>
      <c r="Q1180" t="s">
        <v>7743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 t="s">
        <v>19473</v>
      </c>
    </row>
    <row r="1181" spans="1:25" hidden="1" x14ac:dyDescent="0.2">
      <c r="A11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81">
        <v>1</v>
      </c>
      <c r="C1181" t="s">
        <v>19344</v>
      </c>
      <c r="D1181" t="s">
        <v>18499</v>
      </c>
      <c r="E1181" t="s">
        <v>22</v>
      </c>
      <c r="F1181" s="1">
        <v>42036</v>
      </c>
      <c r="G1181" s="1">
        <v>42118</v>
      </c>
      <c r="H1181" t="s">
        <v>19379</v>
      </c>
      <c r="I1181" s="6"/>
      <c r="J1181" t="s">
        <v>7780</v>
      </c>
      <c r="K1181" t="s">
        <v>19369</v>
      </c>
      <c r="M1181" t="s">
        <v>19370</v>
      </c>
      <c r="N1181" t="s">
        <v>22</v>
      </c>
      <c r="O1181" t="s">
        <v>7783</v>
      </c>
      <c r="P1181" t="s">
        <v>28</v>
      </c>
      <c r="Q1181" t="s">
        <v>7743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 t="s">
        <v>19473</v>
      </c>
    </row>
    <row r="1182" spans="1:25" hidden="1" x14ac:dyDescent="0.2">
      <c r="A11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82">
        <v>1</v>
      </c>
      <c r="C1182" t="s">
        <v>19344</v>
      </c>
      <c r="D1182" t="s">
        <v>18499</v>
      </c>
      <c r="E1182" t="s">
        <v>22</v>
      </c>
      <c r="F1182" s="1">
        <v>42036</v>
      </c>
      <c r="G1182" s="1">
        <v>42118</v>
      </c>
      <c r="H1182" t="s">
        <v>19379</v>
      </c>
      <c r="I1182" s="6"/>
      <c r="J1182" t="s">
        <v>7780</v>
      </c>
      <c r="K1182" t="s">
        <v>19371</v>
      </c>
      <c r="M1182" t="s">
        <v>19372</v>
      </c>
      <c r="N1182" t="s">
        <v>22</v>
      </c>
      <c r="O1182" t="s">
        <v>7783</v>
      </c>
      <c r="P1182" t="s">
        <v>28</v>
      </c>
      <c r="Q1182" t="s">
        <v>7743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 t="s">
        <v>19473</v>
      </c>
    </row>
    <row r="1183" spans="1:25" hidden="1" x14ac:dyDescent="0.2">
      <c r="A11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83">
        <v>1</v>
      </c>
      <c r="C1183" t="s">
        <v>19344</v>
      </c>
      <c r="D1183" t="s">
        <v>18499</v>
      </c>
      <c r="E1183" t="s">
        <v>22</v>
      </c>
      <c r="F1183" s="1">
        <v>42036</v>
      </c>
      <c r="G1183" s="1">
        <v>42118</v>
      </c>
      <c r="H1183" t="s">
        <v>19379</v>
      </c>
      <c r="I1183" s="6"/>
      <c r="J1183" t="s">
        <v>7780</v>
      </c>
      <c r="K1183" t="s">
        <v>19373</v>
      </c>
      <c r="M1183" t="s">
        <v>19374</v>
      </c>
      <c r="N1183" t="s">
        <v>22</v>
      </c>
      <c r="O1183" t="s">
        <v>7783</v>
      </c>
      <c r="P1183" t="s">
        <v>28</v>
      </c>
      <c r="Q1183" t="s">
        <v>7743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 t="s">
        <v>19473</v>
      </c>
    </row>
    <row r="1184" spans="1:25" hidden="1" x14ac:dyDescent="0.2">
      <c r="A11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004','SP_F',null)</v>
      </c>
      <c r="B1184">
        <v>1</v>
      </c>
      <c r="C1184" t="s">
        <v>19344</v>
      </c>
      <c r="D1184" t="s">
        <v>18499</v>
      </c>
      <c r="E1184" t="s">
        <v>22</v>
      </c>
      <c r="F1184" s="1">
        <v>42036</v>
      </c>
      <c r="G1184" s="1">
        <v>42118</v>
      </c>
      <c r="H1184" t="s">
        <v>19379</v>
      </c>
      <c r="I1184" s="6"/>
      <c r="J1184" t="s">
        <v>7780</v>
      </c>
      <c r="K1184" t="s">
        <v>19375</v>
      </c>
      <c r="M1184" t="s">
        <v>19376</v>
      </c>
      <c r="N1184" t="s">
        <v>22</v>
      </c>
      <c r="O1184" t="s">
        <v>7783</v>
      </c>
      <c r="P1184" t="s">
        <v>28</v>
      </c>
      <c r="Q1184" t="s">
        <v>7743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 t="s">
        <v>19473</v>
      </c>
    </row>
    <row r="1185" spans="1:25" hidden="1" x14ac:dyDescent="0.2">
      <c r="A11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185">
        <v>1</v>
      </c>
      <c r="C1185" t="s">
        <v>19344</v>
      </c>
      <c r="D1185" t="s">
        <v>18499</v>
      </c>
      <c r="E1185" t="s">
        <v>22</v>
      </c>
      <c r="F1185" s="1">
        <v>42036</v>
      </c>
      <c r="G1185" s="1">
        <v>42118</v>
      </c>
      <c r="H1185" t="s">
        <v>19380</v>
      </c>
      <c r="I1185" s="6"/>
      <c r="J1185" t="s">
        <v>7780</v>
      </c>
      <c r="K1185" t="s">
        <v>19346</v>
      </c>
      <c r="M1185" t="s">
        <v>18524</v>
      </c>
      <c r="N1185" t="s">
        <v>22</v>
      </c>
      <c r="O1185" t="s">
        <v>7783</v>
      </c>
      <c r="P1185" t="s">
        <v>28</v>
      </c>
      <c r="Q1185" t="s">
        <v>7743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 t="s">
        <v>19473</v>
      </c>
    </row>
    <row r="1186" spans="1:25" hidden="1" x14ac:dyDescent="0.2">
      <c r="A11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186">
        <v>1</v>
      </c>
      <c r="C1186" t="s">
        <v>19344</v>
      </c>
      <c r="D1186" t="s">
        <v>18499</v>
      </c>
      <c r="E1186" t="s">
        <v>22</v>
      </c>
      <c r="F1186" s="1">
        <v>42036</v>
      </c>
      <c r="G1186" s="1">
        <v>42118</v>
      </c>
      <c r="H1186" t="s">
        <v>19380</v>
      </c>
      <c r="I1186" s="6"/>
      <c r="J1186" t="s">
        <v>7780</v>
      </c>
      <c r="K1186" t="s">
        <v>19347</v>
      </c>
      <c r="M1186" t="s">
        <v>19348</v>
      </c>
      <c r="N1186" t="s">
        <v>22</v>
      </c>
      <c r="O1186" t="s">
        <v>7783</v>
      </c>
      <c r="P1186" t="s">
        <v>28</v>
      </c>
      <c r="Q1186" t="s">
        <v>7743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 t="s">
        <v>19473</v>
      </c>
    </row>
    <row r="1187" spans="1:25" hidden="1" x14ac:dyDescent="0.2">
      <c r="A11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187">
        <v>1</v>
      </c>
      <c r="C1187" t="s">
        <v>19344</v>
      </c>
      <c r="D1187" t="s">
        <v>18499</v>
      </c>
      <c r="E1187" t="s">
        <v>22</v>
      </c>
      <c r="F1187" s="1">
        <v>42036</v>
      </c>
      <c r="G1187" s="1">
        <v>42118</v>
      </c>
      <c r="H1187" t="s">
        <v>19380</v>
      </c>
      <c r="I1187" s="6"/>
      <c r="J1187" t="s">
        <v>7780</v>
      </c>
      <c r="K1187" t="s">
        <v>19349</v>
      </c>
      <c r="M1187" t="s">
        <v>19350</v>
      </c>
      <c r="N1187" t="s">
        <v>22</v>
      </c>
      <c r="O1187" t="s">
        <v>7783</v>
      </c>
      <c r="P1187" t="s">
        <v>28</v>
      </c>
      <c r="Q1187" t="s">
        <v>7743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 t="s">
        <v>19473</v>
      </c>
    </row>
    <row r="1188" spans="1:25" hidden="1" x14ac:dyDescent="0.2">
      <c r="A11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188">
        <v>1</v>
      </c>
      <c r="C1188" t="s">
        <v>19344</v>
      </c>
      <c r="D1188" t="s">
        <v>18499</v>
      </c>
      <c r="E1188" t="s">
        <v>22</v>
      </c>
      <c r="F1188" s="1">
        <v>42036</v>
      </c>
      <c r="G1188" s="1">
        <v>42118</v>
      </c>
      <c r="H1188" t="s">
        <v>19380</v>
      </c>
      <c r="I1188" s="6"/>
      <c r="J1188" t="s">
        <v>7780</v>
      </c>
      <c r="K1188" t="s">
        <v>19351</v>
      </c>
      <c r="M1188" t="s">
        <v>19352</v>
      </c>
      <c r="N1188" t="s">
        <v>22</v>
      </c>
      <c r="O1188" t="s">
        <v>7783</v>
      </c>
      <c r="P1188" t="s">
        <v>28</v>
      </c>
      <c r="Q1188" t="s">
        <v>7743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 t="s">
        <v>19473</v>
      </c>
    </row>
    <row r="1189" spans="1:25" hidden="1" x14ac:dyDescent="0.2">
      <c r="A11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189">
        <v>1</v>
      </c>
      <c r="C1189" t="s">
        <v>19344</v>
      </c>
      <c r="D1189" t="s">
        <v>18499</v>
      </c>
      <c r="E1189" t="s">
        <v>22</v>
      </c>
      <c r="F1189" s="1">
        <v>42036</v>
      </c>
      <c r="G1189" s="1">
        <v>42118</v>
      </c>
      <c r="H1189" t="s">
        <v>19380</v>
      </c>
      <c r="I1189" s="6"/>
      <c r="J1189" t="s">
        <v>7780</v>
      </c>
      <c r="K1189" t="s">
        <v>19353</v>
      </c>
      <c r="M1189" t="s">
        <v>19354</v>
      </c>
      <c r="N1189" t="s">
        <v>22</v>
      </c>
      <c r="O1189" t="s">
        <v>7783</v>
      </c>
      <c r="P1189" t="s">
        <v>28</v>
      </c>
      <c r="Q1189" t="s">
        <v>7743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 t="s">
        <v>19473</v>
      </c>
    </row>
    <row r="1190" spans="1:25" hidden="1" x14ac:dyDescent="0.2">
      <c r="A11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190">
        <v>1</v>
      </c>
      <c r="C1190" t="s">
        <v>19344</v>
      </c>
      <c r="D1190" t="s">
        <v>18499</v>
      </c>
      <c r="E1190" t="s">
        <v>22</v>
      </c>
      <c r="F1190" s="1">
        <v>42036</v>
      </c>
      <c r="G1190" s="1">
        <v>42118</v>
      </c>
      <c r="H1190" t="s">
        <v>19380</v>
      </c>
      <c r="I1190" s="6"/>
      <c r="J1190" t="s">
        <v>7780</v>
      </c>
      <c r="K1190" t="s">
        <v>19355</v>
      </c>
      <c r="M1190" t="s">
        <v>19356</v>
      </c>
      <c r="N1190" t="s">
        <v>22</v>
      </c>
      <c r="O1190" t="s">
        <v>7783</v>
      </c>
      <c r="P1190" t="s">
        <v>28</v>
      </c>
      <c r="Q1190" t="s">
        <v>7743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 t="s">
        <v>19473</v>
      </c>
    </row>
    <row r="1191" spans="1:25" hidden="1" x14ac:dyDescent="0.2">
      <c r="A11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191">
        <v>1</v>
      </c>
      <c r="C1191" t="s">
        <v>19344</v>
      </c>
      <c r="D1191" t="s">
        <v>18499</v>
      </c>
      <c r="E1191" t="s">
        <v>22</v>
      </c>
      <c r="F1191" s="1">
        <v>42036</v>
      </c>
      <c r="G1191" s="1">
        <v>42118</v>
      </c>
      <c r="H1191" t="s">
        <v>19380</v>
      </c>
      <c r="I1191" s="6"/>
      <c r="J1191" t="s">
        <v>7780</v>
      </c>
      <c r="K1191" t="s">
        <v>19357</v>
      </c>
      <c r="M1191" t="s">
        <v>19358</v>
      </c>
      <c r="N1191" t="s">
        <v>22</v>
      </c>
      <c r="O1191" t="s">
        <v>7783</v>
      </c>
      <c r="P1191" t="s">
        <v>28</v>
      </c>
      <c r="Q1191" t="s">
        <v>7743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 t="s">
        <v>19473</v>
      </c>
    </row>
    <row r="1192" spans="1:25" hidden="1" x14ac:dyDescent="0.2">
      <c r="A11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192">
        <v>1</v>
      </c>
      <c r="C1192" t="s">
        <v>19344</v>
      </c>
      <c r="D1192" t="s">
        <v>18499</v>
      </c>
      <c r="E1192" t="s">
        <v>22</v>
      </c>
      <c r="F1192" s="1">
        <v>42036</v>
      </c>
      <c r="G1192" s="1">
        <v>42118</v>
      </c>
      <c r="H1192" t="s">
        <v>19380</v>
      </c>
      <c r="I1192" s="6"/>
      <c r="J1192" t="s">
        <v>7780</v>
      </c>
      <c r="K1192" t="s">
        <v>19359</v>
      </c>
      <c r="M1192" t="s">
        <v>19360</v>
      </c>
      <c r="N1192" t="s">
        <v>22</v>
      </c>
      <c r="O1192" t="s">
        <v>7783</v>
      </c>
      <c r="P1192" t="s">
        <v>28</v>
      </c>
      <c r="Q1192" t="s">
        <v>7743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 t="s">
        <v>19473</v>
      </c>
    </row>
    <row r="1193" spans="1:25" hidden="1" x14ac:dyDescent="0.2">
      <c r="A11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193">
        <v>1</v>
      </c>
      <c r="C1193" t="s">
        <v>19344</v>
      </c>
      <c r="D1193" t="s">
        <v>18499</v>
      </c>
      <c r="E1193" t="s">
        <v>22</v>
      </c>
      <c r="F1193" s="1">
        <v>42036</v>
      </c>
      <c r="G1193" s="1">
        <v>42118</v>
      </c>
      <c r="H1193" t="s">
        <v>19380</v>
      </c>
      <c r="I1193" s="6"/>
      <c r="J1193" t="s">
        <v>7780</v>
      </c>
      <c r="K1193" t="s">
        <v>19361</v>
      </c>
      <c r="M1193" t="s">
        <v>19362</v>
      </c>
      <c r="N1193" t="s">
        <v>22</v>
      </c>
      <c r="O1193" t="s">
        <v>7783</v>
      </c>
      <c r="P1193" t="s">
        <v>28</v>
      </c>
      <c r="Q1193" t="s">
        <v>7743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 t="s">
        <v>19473</v>
      </c>
    </row>
    <row r="1194" spans="1:25" hidden="1" x14ac:dyDescent="0.2">
      <c r="A11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194">
        <v>1</v>
      </c>
      <c r="C1194" t="s">
        <v>19344</v>
      </c>
      <c r="D1194" t="s">
        <v>18499</v>
      </c>
      <c r="E1194" t="s">
        <v>22</v>
      </c>
      <c r="F1194" s="1">
        <v>42036</v>
      </c>
      <c r="G1194" s="1">
        <v>42118</v>
      </c>
      <c r="H1194" t="s">
        <v>19380</v>
      </c>
      <c r="I1194" s="6"/>
      <c r="J1194" t="s">
        <v>7780</v>
      </c>
      <c r="K1194" t="s">
        <v>19363</v>
      </c>
      <c r="M1194" t="s">
        <v>19364</v>
      </c>
      <c r="N1194" t="s">
        <v>22</v>
      </c>
      <c r="O1194" t="s">
        <v>7783</v>
      </c>
      <c r="P1194" t="s">
        <v>28</v>
      </c>
      <c r="Q1194" t="s">
        <v>7743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 t="s">
        <v>19473</v>
      </c>
    </row>
    <row r="1195" spans="1:25" hidden="1" x14ac:dyDescent="0.2">
      <c r="A11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195">
        <v>1</v>
      </c>
      <c r="C1195" t="s">
        <v>19344</v>
      </c>
      <c r="D1195" t="s">
        <v>18499</v>
      </c>
      <c r="E1195" t="s">
        <v>22</v>
      </c>
      <c r="F1195" s="1">
        <v>42036</v>
      </c>
      <c r="G1195" s="1">
        <v>42118</v>
      </c>
      <c r="H1195" t="s">
        <v>19380</v>
      </c>
      <c r="I1195" s="6"/>
      <c r="J1195" t="s">
        <v>7780</v>
      </c>
      <c r="K1195" t="s">
        <v>19365</v>
      </c>
      <c r="M1195" t="s">
        <v>19366</v>
      </c>
      <c r="N1195" t="s">
        <v>22</v>
      </c>
      <c r="O1195" t="s">
        <v>7783</v>
      </c>
      <c r="P1195" t="s">
        <v>28</v>
      </c>
      <c r="Q1195" t="s">
        <v>7743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 t="s">
        <v>19473</v>
      </c>
    </row>
    <row r="1196" spans="1:25" hidden="1" x14ac:dyDescent="0.2">
      <c r="A11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196">
        <v>1</v>
      </c>
      <c r="C1196" t="s">
        <v>19344</v>
      </c>
      <c r="D1196" t="s">
        <v>18499</v>
      </c>
      <c r="E1196" t="s">
        <v>22</v>
      </c>
      <c r="F1196" s="1">
        <v>42036</v>
      </c>
      <c r="G1196" s="1">
        <v>42118</v>
      </c>
      <c r="H1196" t="s">
        <v>19380</v>
      </c>
      <c r="I1196" s="6"/>
      <c r="J1196" t="s">
        <v>7780</v>
      </c>
      <c r="K1196" t="s">
        <v>19367</v>
      </c>
      <c r="M1196" t="s">
        <v>19368</v>
      </c>
      <c r="N1196" t="s">
        <v>22</v>
      </c>
      <c r="O1196" t="s">
        <v>7783</v>
      </c>
      <c r="P1196" t="s">
        <v>28</v>
      </c>
      <c r="Q1196" t="s">
        <v>7743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 t="s">
        <v>19473</v>
      </c>
    </row>
    <row r="1197" spans="1:25" hidden="1" x14ac:dyDescent="0.2">
      <c r="A11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197">
        <v>1</v>
      </c>
      <c r="C1197" t="s">
        <v>19344</v>
      </c>
      <c r="D1197" t="s">
        <v>18499</v>
      </c>
      <c r="E1197" t="s">
        <v>22</v>
      </c>
      <c r="F1197" s="1">
        <v>42036</v>
      </c>
      <c r="G1197" s="1">
        <v>42118</v>
      </c>
      <c r="H1197" t="s">
        <v>19380</v>
      </c>
      <c r="I1197" s="6"/>
      <c r="J1197" t="s">
        <v>7780</v>
      </c>
      <c r="K1197" t="s">
        <v>19369</v>
      </c>
      <c r="M1197" t="s">
        <v>19370</v>
      </c>
      <c r="N1197" t="s">
        <v>22</v>
      </c>
      <c r="O1197" t="s">
        <v>7783</v>
      </c>
      <c r="P1197" t="s">
        <v>28</v>
      </c>
      <c r="Q1197" t="s">
        <v>7743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 t="s">
        <v>19473</v>
      </c>
    </row>
    <row r="1198" spans="1:25" hidden="1" x14ac:dyDescent="0.2">
      <c r="A11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198">
        <v>1</v>
      </c>
      <c r="C1198" t="s">
        <v>19344</v>
      </c>
      <c r="D1198" t="s">
        <v>18499</v>
      </c>
      <c r="E1198" t="s">
        <v>22</v>
      </c>
      <c r="F1198" s="1">
        <v>42036</v>
      </c>
      <c r="G1198" s="1">
        <v>42118</v>
      </c>
      <c r="H1198" t="s">
        <v>19380</v>
      </c>
      <c r="I1198" s="6"/>
      <c r="J1198" t="s">
        <v>7780</v>
      </c>
      <c r="K1198" t="s">
        <v>19371</v>
      </c>
      <c r="M1198" t="s">
        <v>19372</v>
      </c>
      <c r="N1198" t="s">
        <v>22</v>
      </c>
      <c r="O1198" t="s">
        <v>7783</v>
      </c>
      <c r="P1198" t="s">
        <v>28</v>
      </c>
      <c r="Q1198" t="s">
        <v>7743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 t="s">
        <v>19473</v>
      </c>
    </row>
    <row r="1199" spans="1:25" hidden="1" x14ac:dyDescent="0.2">
      <c r="A11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199">
        <v>1</v>
      </c>
      <c r="C1199" t="s">
        <v>19344</v>
      </c>
      <c r="D1199" t="s">
        <v>18499</v>
      </c>
      <c r="E1199" t="s">
        <v>22</v>
      </c>
      <c r="F1199" s="1">
        <v>42036</v>
      </c>
      <c r="G1199" s="1">
        <v>42118</v>
      </c>
      <c r="H1199" t="s">
        <v>19380</v>
      </c>
      <c r="I1199" s="6"/>
      <c r="J1199" t="s">
        <v>7780</v>
      </c>
      <c r="K1199" t="s">
        <v>19373</v>
      </c>
      <c r="M1199" t="s">
        <v>19374</v>
      </c>
      <c r="N1199" t="s">
        <v>22</v>
      </c>
      <c r="O1199" t="s">
        <v>7783</v>
      </c>
      <c r="P1199" t="s">
        <v>28</v>
      </c>
      <c r="Q1199" t="s">
        <v>7743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 t="s">
        <v>19473</v>
      </c>
    </row>
    <row r="1200" spans="1:25" hidden="1" x14ac:dyDescent="0.2">
      <c r="A12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005','SP_F',null)</v>
      </c>
      <c r="B1200">
        <v>1</v>
      </c>
      <c r="C1200" t="s">
        <v>19344</v>
      </c>
      <c r="D1200" t="s">
        <v>18499</v>
      </c>
      <c r="E1200" t="s">
        <v>22</v>
      </c>
      <c r="F1200" s="1">
        <v>42036</v>
      </c>
      <c r="G1200" s="1">
        <v>42118</v>
      </c>
      <c r="H1200" t="s">
        <v>19380</v>
      </c>
      <c r="I1200" s="6"/>
      <c r="J1200" t="s">
        <v>7780</v>
      </c>
      <c r="K1200" t="s">
        <v>19375</v>
      </c>
      <c r="M1200" t="s">
        <v>19376</v>
      </c>
      <c r="N1200" t="s">
        <v>22</v>
      </c>
      <c r="O1200" t="s">
        <v>7783</v>
      </c>
      <c r="P1200" t="s">
        <v>28</v>
      </c>
      <c r="Q1200" t="s">
        <v>7743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 t="s">
        <v>19473</v>
      </c>
    </row>
    <row r="1201" spans="1:25" hidden="1" x14ac:dyDescent="0.2">
      <c r="A12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01">
        <v>1</v>
      </c>
      <c r="C1201" t="s">
        <v>19344</v>
      </c>
      <c r="D1201" t="s">
        <v>18499</v>
      </c>
      <c r="E1201" t="s">
        <v>22</v>
      </c>
      <c r="F1201" s="1">
        <v>42036</v>
      </c>
      <c r="G1201" s="1">
        <v>42118</v>
      </c>
      <c r="H1201" t="s">
        <v>19381</v>
      </c>
      <c r="I1201" s="6"/>
      <c r="J1201" t="s">
        <v>7780</v>
      </c>
      <c r="K1201" t="s">
        <v>19346</v>
      </c>
      <c r="M1201" t="s">
        <v>18524</v>
      </c>
      <c r="N1201" t="s">
        <v>22</v>
      </c>
      <c r="O1201" t="s">
        <v>7783</v>
      </c>
      <c r="P1201" t="s">
        <v>28</v>
      </c>
      <c r="Q1201" t="s">
        <v>7743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 t="s">
        <v>19473</v>
      </c>
    </row>
    <row r="1202" spans="1:25" hidden="1" x14ac:dyDescent="0.2">
      <c r="A12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02">
        <v>1</v>
      </c>
      <c r="C1202" t="s">
        <v>19344</v>
      </c>
      <c r="D1202" t="s">
        <v>18499</v>
      </c>
      <c r="E1202" t="s">
        <v>22</v>
      </c>
      <c r="F1202" s="1">
        <v>42036</v>
      </c>
      <c r="G1202" s="1">
        <v>42118</v>
      </c>
      <c r="H1202" t="s">
        <v>19381</v>
      </c>
      <c r="I1202" s="6"/>
      <c r="J1202" t="s">
        <v>7780</v>
      </c>
      <c r="K1202" t="s">
        <v>19347</v>
      </c>
      <c r="M1202" t="s">
        <v>19348</v>
      </c>
      <c r="N1202" t="s">
        <v>22</v>
      </c>
      <c r="O1202" t="s">
        <v>7783</v>
      </c>
      <c r="P1202" t="s">
        <v>28</v>
      </c>
      <c r="Q1202" t="s">
        <v>7743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 t="s">
        <v>19473</v>
      </c>
    </row>
    <row r="1203" spans="1:25" hidden="1" x14ac:dyDescent="0.2">
      <c r="A12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03">
        <v>1</v>
      </c>
      <c r="C1203" t="s">
        <v>19344</v>
      </c>
      <c r="D1203" t="s">
        <v>18499</v>
      </c>
      <c r="E1203" t="s">
        <v>22</v>
      </c>
      <c r="F1203" s="1">
        <v>42036</v>
      </c>
      <c r="G1203" s="1">
        <v>42118</v>
      </c>
      <c r="H1203" t="s">
        <v>19381</v>
      </c>
      <c r="I1203" s="6"/>
      <c r="J1203" t="s">
        <v>7780</v>
      </c>
      <c r="K1203" t="s">
        <v>19349</v>
      </c>
      <c r="M1203" t="s">
        <v>19350</v>
      </c>
      <c r="N1203" t="s">
        <v>22</v>
      </c>
      <c r="O1203" t="s">
        <v>7783</v>
      </c>
      <c r="P1203" t="s">
        <v>28</v>
      </c>
      <c r="Q1203" t="s">
        <v>7743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 t="s">
        <v>19473</v>
      </c>
    </row>
    <row r="1204" spans="1:25" hidden="1" x14ac:dyDescent="0.2">
      <c r="A12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04">
        <v>1</v>
      </c>
      <c r="C1204" t="s">
        <v>19344</v>
      </c>
      <c r="D1204" t="s">
        <v>18499</v>
      </c>
      <c r="E1204" t="s">
        <v>22</v>
      </c>
      <c r="F1204" s="1">
        <v>42036</v>
      </c>
      <c r="G1204" s="1">
        <v>42118</v>
      </c>
      <c r="H1204" t="s">
        <v>19381</v>
      </c>
      <c r="I1204" s="6"/>
      <c r="J1204" t="s">
        <v>7780</v>
      </c>
      <c r="K1204" t="s">
        <v>19351</v>
      </c>
      <c r="M1204" t="s">
        <v>19352</v>
      </c>
      <c r="N1204" t="s">
        <v>22</v>
      </c>
      <c r="O1204" t="s">
        <v>7783</v>
      </c>
      <c r="P1204" t="s">
        <v>28</v>
      </c>
      <c r="Q1204" t="s">
        <v>7743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 t="s">
        <v>19473</v>
      </c>
    </row>
    <row r="1205" spans="1:25" hidden="1" x14ac:dyDescent="0.2">
      <c r="A12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05">
        <v>1</v>
      </c>
      <c r="C1205" t="s">
        <v>19344</v>
      </c>
      <c r="D1205" t="s">
        <v>18499</v>
      </c>
      <c r="E1205" t="s">
        <v>22</v>
      </c>
      <c r="F1205" s="1">
        <v>42036</v>
      </c>
      <c r="G1205" s="1">
        <v>42118</v>
      </c>
      <c r="H1205" t="s">
        <v>19381</v>
      </c>
      <c r="I1205" s="6"/>
      <c r="J1205" t="s">
        <v>7780</v>
      </c>
      <c r="K1205" t="s">
        <v>19353</v>
      </c>
      <c r="M1205" t="s">
        <v>19354</v>
      </c>
      <c r="N1205" t="s">
        <v>22</v>
      </c>
      <c r="O1205" t="s">
        <v>7783</v>
      </c>
      <c r="P1205" t="s">
        <v>28</v>
      </c>
      <c r="Q1205" t="s">
        <v>7743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 t="s">
        <v>19473</v>
      </c>
    </row>
    <row r="1206" spans="1:25" hidden="1" x14ac:dyDescent="0.2">
      <c r="A12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06">
        <v>1</v>
      </c>
      <c r="C1206" t="s">
        <v>19344</v>
      </c>
      <c r="D1206" t="s">
        <v>18499</v>
      </c>
      <c r="E1206" t="s">
        <v>22</v>
      </c>
      <c r="F1206" s="1">
        <v>42036</v>
      </c>
      <c r="G1206" s="1">
        <v>42118</v>
      </c>
      <c r="H1206" t="s">
        <v>19381</v>
      </c>
      <c r="I1206" s="6"/>
      <c r="J1206" t="s">
        <v>7780</v>
      </c>
      <c r="K1206" t="s">
        <v>19355</v>
      </c>
      <c r="M1206" t="s">
        <v>19356</v>
      </c>
      <c r="N1206" t="s">
        <v>22</v>
      </c>
      <c r="O1206" t="s">
        <v>7783</v>
      </c>
      <c r="P1206" t="s">
        <v>28</v>
      </c>
      <c r="Q1206" t="s">
        <v>7743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 t="s">
        <v>19473</v>
      </c>
    </row>
    <row r="1207" spans="1:25" hidden="1" x14ac:dyDescent="0.2">
      <c r="A12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07">
        <v>1</v>
      </c>
      <c r="C1207" t="s">
        <v>19344</v>
      </c>
      <c r="D1207" t="s">
        <v>18499</v>
      </c>
      <c r="E1207" t="s">
        <v>22</v>
      </c>
      <c r="F1207" s="1">
        <v>42036</v>
      </c>
      <c r="G1207" s="1">
        <v>42118</v>
      </c>
      <c r="H1207" t="s">
        <v>19381</v>
      </c>
      <c r="I1207" s="6"/>
      <c r="J1207" t="s">
        <v>7780</v>
      </c>
      <c r="K1207" t="s">
        <v>19357</v>
      </c>
      <c r="M1207" t="s">
        <v>19358</v>
      </c>
      <c r="N1207" t="s">
        <v>22</v>
      </c>
      <c r="O1207" t="s">
        <v>7783</v>
      </c>
      <c r="P1207" t="s">
        <v>28</v>
      </c>
      <c r="Q1207" t="s">
        <v>7743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 t="s">
        <v>19473</v>
      </c>
    </row>
    <row r="1208" spans="1:25" hidden="1" x14ac:dyDescent="0.2">
      <c r="A12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08">
        <v>1</v>
      </c>
      <c r="C1208" t="s">
        <v>19344</v>
      </c>
      <c r="D1208" t="s">
        <v>18499</v>
      </c>
      <c r="E1208" t="s">
        <v>22</v>
      </c>
      <c r="F1208" s="1">
        <v>42036</v>
      </c>
      <c r="G1208" s="1">
        <v>42118</v>
      </c>
      <c r="H1208" t="s">
        <v>19381</v>
      </c>
      <c r="I1208" s="6"/>
      <c r="J1208" t="s">
        <v>7780</v>
      </c>
      <c r="K1208" t="s">
        <v>19359</v>
      </c>
      <c r="M1208" t="s">
        <v>19360</v>
      </c>
      <c r="N1208" t="s">
        <v>22</v>
      </c>
      <c r="O1208" t="s">
        <v>7783</v>
      </c>
      <c r="P1208" t="s">
        <v>28</v>
      </c>
      <c r="Q1208" t="s">
        <v>7743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 t="s">
        <v>19473</v>
      </c>
    </row>
    <row r="1209" spans="1:25" hidden="1" x14ac:dyDescent="0.2">
      <c r="A12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09">
        <v>1</v>
      </c>
      <c r="C1209" t="s">
        <v>19344</v>
      </c>
      <c r="D1209" t="s">
        <v>18499</v>
      </c>
      <c r="E1209" t="s">
        <v>22</v>
      </c>
      <c r="F1209" s="1">
        <v>42036</v>
      </c>
      <c r="G1209" s="1">
        <v>42118</v>
      </c>
      <c r="H1209" t="s">
        <v>19381</v>
      </c>
      <c r="I1209" s="6"/>
      <c r="J1209" t="s">
        <v>7780</v>
      </c>
      <c r="K1209" t="s">
        <v>19361</v>
      </c>
      <c r="M1209" t="s">
        <v>19362</v>
      </c>
      <c r="N1209" t="s">
        <v>22</v>
      </c>
      <c r="O1209" t="s">
        <v>7783</v>
      </c>
      <c r="P1209" t="s">
        <v>28</v>
      </c>
      <c r="Q1209" t="s">
        <v>7743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 t="s">
        <v>19473</v>
      </c>
    </row>
    <row r="1210" spans="1:25" hidden="1" x14ac:dyDescent="0.2">
      <c r="A12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10">
        <v>1</v>
      </c>
      <c r="C1210" t="s">
        <v>19344</v>
      </c>
      <c r="D1210" t="s">
        <v>18499</v>
      </c>
      <c r="E1210" t="s">
        <v>22</v>
      </c>
      <c r="F1210" s="1">
        <v>42036</v>
      </c>
      <c r="G1210" s="1">
        <v>42118</v>
      </c>
      <c r="H1210" t="s">
        <v>19381</v>
      </c>
      <c r="I1210" s="6"/>
      <c r="J1210" t="s">
        <v>7780</v>
      </c>
      <c r="K1210" t="s">
        <v>19363</v>
      </c>
      <c r="M1210" t="s">
        <v>19364</v>
      </c>
      <c r="N1210" t="s">
        <v>22</v>
      </c>
      <c r="O1210" t="s">
        <v>7783</v>
      </c>
      <c r="P1210" t="s">
        <v>28</v>
      </c>
      <c r="Q1210" t="s">
        <v>7743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 t="s">
        <v>19473</v>
      </c>
    </row>
    <row r="1211" spans="1:25" hidden="1" x14ac:dyDescent="0.2">
      <c r="A12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11">
        <v>1</v>
      </c>
      <c r="C1211" t="s">
        <v>19344</v>
      </c>
      <c r="D1211" t="s">
        <v>18499</v>
      </c>
      <c r="E1211" t="s">
        <v>22</v>
      </c>
      <c r="F1211" s="1">
        <v>42036</v>
      </c>
      <c r="G1211" s="1">
        <v>42118</v>
      </c>
      <c r="H1211" t="s">
        <v>19381</v>
      </c>
      <c r="I1211" s="6"/>
      <c r="J1211" t="s">
        <v>7780</v>
      </c>
      <c r="K1211" t="s">
        <v>19365</v>
      </c>
      <c r="M1211" t="s">
        <v>19366</v>
      </c>
      <c r="N1211" t="s">
        <v>22</v>
      </c>
      <c r="O1211" t="s">
        <v>7783</v>
      </c>
      <c r="P1211" t="s">
        <v>28</v>
      </c>
      <c r="Q1211" t="s">
        <v>7743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 t="s">
        <v>19473</v>
      </c>
    </row>
    <row r="1212" spans="1:25" hidden="1" x14ac:dyDescent="0.2">
      <c r="A12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12">
        <v>1</v>
      </c>
      <c r="C1212" t="s">
        <v>19344</v>
      </c>
      <c r="D1212" t="s">
        <v>18499</v>
      </c>
      <c r="E1212" t="s">
        <v>22</v>
      </c>
      <c r="F1212" s="1">
        <v>42036</v>
      </c>
      <c r="G1212" s="1">
        <v>42118</v>
      </c>
      <c r="H1212" t="s">
        <v>19381</v>
      </c>
      <c r="I1212" s="6"/>
      <c r="J1212" t="s">
        <v>7780</v>
      </c>
      <c r="K1212" t="s">
        <v>19367</v>
      </c>
      <c r="M1212" t="s">
        <v>19368</v>
      </c>
      <c r="N1212" t="s">
        <v>22</v>
      </c>
      <c r="O1212" t="s">
        <v>7783</v>
      </c>
      <c r="P1212" t="s">
        <v>28</v>
      </c>
      <c r="Q1212" t="s">
        <v>7743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 t="s">
        <v>19473</v>
      </c>
    </row>
    <row r="1213" spans="1:25" hidden="1" x14ac:dyDescent="0.2">
      <c r="A12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13">
        <v>1</v>
      </c>
      <c r="C1213" t="s">
        <v>19344</v>
      </c>
      <c r="D1213" t="s">
        <v>18499</v>
      </c>
      <c r="E1213" t="s">
        <v>22</v>
      </c>
      <c r="F1213" s="1">
        <v>42036</v>
      </c>
      <c r="G1213" s="1">
        <v>42118</v>
      </c>
      <c r="H1213" t="s">
        <v>19381</v>
      </c>
      <c r="I1213" s="6"/>
      <c r="J1213" t="s">
        <v>7780</v>
      </c>
      <c r="K1213" t="s">
        <v>19369</v>
      </c>
      <c r="M1213" t="s">
        <v>19370</v>
      </c>
      <c r="N1213" t="s">
        <v>22</v>
      </c>
      <c r="O1213" t="s">
        <v>7783</v>
      </c>
      <c r="P1213" t="s">
        <v>28</v>
      </c>
      <c r="Q1213" t="s">
        <v>7743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 t="s">
        <v>19473</v>
      </c>
    </row>
    <row r="1214" spans="1:25" hidden="1" x14ac:dyDescent="0.2">
      <c r="A12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14">
        <v>1</v>
      </c>
      <c r="C1214" t="s">
        <v>19344</v>
      </c>
      <c r="D1214" t="s">
        <v>18499</v>
      </c>
      <c r="E1214" t="s">
        <v>22</v>
      </c>
      <c r="F1214" s="1">
        <v>42036</v>
      </c>
      <c r="G1214" s="1">
        <v>42118</v>
      </c>
      <c r="H1214" t="s">
        <v>19381</v>
      </c>
      <c r="I1214" s="6"/>
      <c r="J1214" t="s">
        <v>7780</v>
      </c>
      <c r="K1214" t="s">
        <v>19371</v>
      </c>
      <c r="M1214" t="s">
        <v>19372</v>
      </c>
      <c r="N1214" t="s">
        <v>22</v>
      </c>
      <c r="O1214" t="s">
        <v>7783</v>
      </c>
      <c r="P1214" t="s">
        <v>28</v>
      </c>
      <c r="Q1214" t="s">
        <v>7743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 t="s">
        <v>19473</v>
      </c>
    </row>
    <row r="1215" spans="1:25" hidden="1" x14ac:dyDescent="0.2">
      <c r="A12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15">
        <v>1</v>
      </c>
      <c r="C1215" t="s">
        <v>19344</v>
      </c>
      <c r="D1215" t="s">
        <v>18499</v>
      </c>
      <c r="E1215" t="s">
        <v>22</v>
      </c>
      <c r="F1215" s="1">
        <v>42036</v>
      </c>
      <c r="G1215" s="1">
        <v>42118</v>
      </c>
      <c r="H1215" t="s">
        <v>19381</v>
      </c>
      <c r="I1215" s="6"/>
      <c r="J1215" t="s">
        <v>7780</v>
      </c>
      <c r="K1215" t="s">
        <v>19373</v>
      </c>
      <c r="M1215" t="s">
        <v>19374</v>
      </c>
      <c r="N1215" t="s">
        <v>22</v>
      </c>
      <c r="O1215" t="s">
        <v>7783</v>
      </c>
      <c r="P1215" t="s">
        <v>28</v>
      </c>
      <c r="Q1215" t="s">
        <v>7743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 t="s">
        <v>19473</v>
      </c>
    </row>
    <row r="1216" spans="1:25" hidden="1" x14ac:dyDescent="0.2">
      <c r="A12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006','SP_F',null)</v>
      </c>
      <c r="B1216">
        <v>1</v>
      </c>
      <c r="C1216" t="s">
        <v>19344</v>
      </c>
      <c r="D1216" t="s">
        <v>18499</v>
      </c>
      <c r="E1216" t="s">
        <v>22</v>
      </c>
      <c r="F1216" s="1">
        <v>42036</v>
      </c>
      <c r="G1216" s="1">
        <v>42118</v>
      </c>
      <c r="H1216" t="s">
        <v>19381</v>
      </c>
      <c r="I1216" s="6"/>
      <c r="J1216" t="s">
        <v>7780</v>
      </c>
      <c r="K1216" t="s">
        <v>19375</v>
      </c>
      <c r="M1216" t="s">
        <v>19376</v>
      </c>
      <c r="N1216" t="s">
        <v>22</v>
      </c>
      <c r="O1216" t="s">
        <v>7783</v>
      </c>
      <c r="P1216" t="s">
        <v>28</v>
      </c>
      <c r="Q1216" t="s">
        <v>7743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 t="s">
        <v>19473</v>
      </c>
    </row>
    <row r="1217" spans="1:25" hidden="1" x14ac:dyDescent="0.2">
      <c r="A12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17">
        <v>1</v>
      </c>
      <c r="C1217" t="s">
        <v>19344</v>
      </c>
      <c r="D1217" t="s">
        <v>18499</v>
      </c>
      <c r="E1217" t="s">
        <v>22</v>
      </c>
      <c r="F1217" s="1">
        <v>42036</v>
      </c>
      <c r="G1217" s="1">
        <v>42118</v>
      </c>
      <c r="H1217" t="s">
        <v>19382</v>
      </c>
      <c r="I1217" s="6"/>
      <c r="J1217" t="s">
        <v>7780</v>
      </c>
      <c r="K1217" t="s">
        <v>19346</v>
      </c>
      <c r="M1217" t="s">
        <v>18524</v>
      </c>
      <c r="N1217" t="s">
        <v>22</v>
      </c>
      <c r="O1217" t="s">
        <v>7783</v>
      </c>
      <c r="P1217" t="s">
        <v>28</v>
      </c>
      <c r="Q1217" t="s">
        <v>7743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 t="s">
        <v>19473</v>
      </c>
    </row>
    <row r="1218" spans="1:25" hidden="1" x14ac:dyDescent="0.2">
      <c r="A12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18">
        <v>1</v>
      </c>
      <c r="C1218" t="s">
        <v>19344</v>
      </c>
      <c r="D1218" t="s">
        <v>18499</v>
      </c>
      <c r="E1218" t="s">
        <v>22</v>
      </c>
      <c r="F1218" s="1">
        <v>42036</v>
      </c>
      <c r="G1218" s="1">
        <v>42118</v>
      </c>
      <c r="H1218" t="s">
        <v>19382</v>
      </c>
      <c r="I1218" s="6"/>
      <c r="J1218" t="s">
        <v>7780</v>
      </c>
      <c r="K1218" t="s">
        <v>19347</v>
      </c>
      <c r="M1218" t="s">
        <v>19348</v>
      </c>
      <c r="N1218" t="s">
        <v>22</v>
      </c>
      <c r="O1218" t="s">
        <v>7783</v>
      </c>
      <c r="P1218" t="s">
        <v>28</v>
      </c>
      <c r="Q1218" t="s">
        <v>7743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 t="s">
        <v>19473</v>
      </c>
    </row>
    <row r="1219" spans="1:25" hidden="1" x14ac:dyDescent="0.2">
      <c r="A12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19">
        <v>1</v>
      </c>
      <c r="C1219" t="s">
        <v>19344</v>
      </c>
      <c r="D1219" t="s">
        <v>18499</v>
      </c>
      <c r="E1219" t="s">
        <v>22</v>
      </c>
      <c r="F1219" s="1">
        <v>42036</v>
      </c>
      <c r="G1219" s="1">
        <v>42118</v>
      </c>
      <c r="H1219" t="s">
        <v>19382</v>
      </c>
      <c r="I1219" s="6"/>
      <c r="J1219" t="s">
        <v>7780</v>
      </c>
      <c r="K1219" t="s">
        <v>19349</v>
      </c>
      <c r="M1219" t="s">
        <v>19350</v>
      </c>
      <c r="N1219" t="s">
        <v>22</v>
      </c>
      <c r="O1219" t="s">
        <v>7783</v>
      </c>
      <c r="P1219" t="s">
        <v>28</v>
      </c>
      <c r="Q1219" t="s">
        <v>7743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 t="s">
        <v>19473</v>
      </c>
    </row>
    <row r="1220" spans="1:25" hidden="1" x14ac:dyDescent="0.2">
      <c r="A12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20">
        <v>1</v>
      </c>
      <c r="C1220" t="s">
        <v>19344</v>
      </c>
      <c r="D1220" t="s">
        <v>18499</v>
      </c>
      <c r="E1220" t="s">
        <v>22</v>
      </c>
      <c r="F1220" s="1">
        <v>42036</v>
      </c>
      <c r="G1220" s="1">
        <v>42118</v>
      </c>
      <c r="H1220" t="s">
        <v>19382</v>
      </c>
      <c r="I1220" s="6"/>
      <c r="J1220" t="s">
        <v>7780</v>
      </c>
      <c r="K1220" t="s">
        <v>19351</v>
      </c>
      <c r="M1220" t="s">
        <v>19352</v>
      </c>
      <c r="N1220" t="s">
        <v>22</v>
      </c>
      <c r="O1220" t="s">
        <v>7783</v>
      </c>
      <c r="P1220" t="s">
        <v>28</v>
      </c>
      <c r="Q1220" t="s">
        <v>7743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 t="s">
        <v>19473</v>
      </c>
    </row>
    <row r="1221" spans="1:25" hidden="1" x14ac:dyDescent="0.2">
      <c r="A12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21">
        <v>1</v>
      </c>
      <c r="C1221" t="s">
        <v>19344</v>
      </c>
      <c r="D1221" t="s">
        <v>18499</v>
      </c>
      <c r="E1221" t="s">
        <v>22</v>
      </c>
      <c r="F1221" s="1">
        <v>42036</v>
      </c>
      <c r="G1221" s="1">
        <v>42118</v>
      </c>
      <c r="H1221" t="s">
        <v>19382</v>
      </c>
      <c r="I1221" s="6"/>
      <c r="J1221" t="s">
        <v>7780</v>
      </c>
      <c r="K1221" t="s">
        <v>19353</v>
      </c>
      <c r="M1221" t="s">
        <v>19354</v>
      </c>
      <c r="N1221" t="s">
        <v>22</v>
      </c>
      <c r="O1221" t="s">
        <v>7783</v>
      </c>
      <c r="P1221" t="s">
        <v>28</v>
      </c>
      <c r="Q1221" t="s">
        <v>7743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 t="s">
        <v>19473</v>
      </c>
    </row>
    <row r="1222" spans="1:25" hidden="1" x14ac:dyDescent="0.2">
      <c r="A12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22">
        <v>1</v>
      </c>
      <c r="C1222" t="s">
        <v>19344</v>
      </c>
      <c r="D1222" t="s">
        <v>18499</v>
      </c>
      <c r="E1222" t="s">
        <v>22</v>
      </c>
      <c r="F1222" s="1">
        <v>42036</v>
      </c>
      <c r="G1222" s="1">
        <v>42118</v>
      </c>
      <c r="H1222" t="s">
        <v>19382</v>
      </c>
      <c r="I1222" s="6"/>
      <c r="J1222" t="s">
        <v>7780</v>
      </c>
      <c r="K1222" t="s">
        <v>19355</v>
      </c>
      <c r="M1222" t="s">
        <v>19356</v>
      </c>
      <c r="N1222" t="s">
        <v>22</v>
      </c>
      <c r="O1222" t="s">
        <v>7783</v>
      </c>
      <c r="P1222" t="s">
        <v>28</v>
      </c>
      <c r="Q1222" t="s">
        <v>7743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 t="s">
        <v>19473</v>
      </c>
    </row>
    <row r="1223" spans="1:25" hidden="1" x14ac:dyDescent="0.2">
      <c r="A12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23">
        <v>1</v>
      </c>
      <c r="C1223" t="s">
        <v>19344</v>
      </c>
      <c r="D1223" t="s">
        <v>18499</v>
      </c>
      <c r="E1223" t="s">
        <v>22</v>
      </c>
      <c r="F1223" s="1">
        <v>42036</v>
      </c>
      <c r="G1223" s="1">
        <v>42118</v>
      </c>
      <c r="H1223" t="s">
        <v>19382</v>
      </c>
      <c r="I1223" s="6"/>
      <c r="J1223" t="s">
        <v>7780</v>
      </c>
      <c r="K1223" t="s">
        <v>19357</v>
      </c>
      <c r="M1223" t="s">
        <v>19358</v>
      </c>
      <c r="N1223" t="s">
        <v>22</v>
      </c>
      <c r="O1223" t="s">
        <v>7783</v>
      </c>
      <c r="P1223" t="s">
        <v>28</v>
      </c>
      <c r="Q1223" t="s">
        <v>7743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 t="s">
        <v>19473</v>
      </c>
    </row>
    <row r="1224" spans="1:25" hidden="1" x14ac:dyDescent="0.2">
      <c r="A12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24">
        <v>1</v>
      </c>
      <c r="C1224" t="s">
        <v>19344</v>
      </c>
      <c r="D1224" t="s">
        <v>18499</v>
      </c>
      <c r="E1224" t="s">
        <v>22</v>
      </c>
      <c r="F1224" s="1">
        <v>42036</v>
      </c>
      <c r="G1224" s="1">
        <v>42118</v>
      </c>
      <c r="H1224" t="s">
        <v>19382</v>
      </c>
      <c r="I1224" s="6"/>
      <c r="J1224" t="s">
        <v>7780</v>
      </c>
      <c r="K1224" t="s">
        <v>19359</v>
      </c>
      <c r="M1224" t="s">
        <v>19360</v>
      </c>
      <c r="N1224" t="s">
        <v>22</v>
      </c>
      <c r="O1224" t="s">
        <v>7783</v>
      </c>
      <c r="P1224" t="s">
        <v>28</v>
      </c>
      <c r="Q1224" t="s">
        <v>7743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 t="s">
        <v>19473</v>
      </c>
    </row>
    <row r="1225" spans="1:25" hidden="1" x14ac:dyDescent="0.2">
      <c r="A12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25">
        <v>1</v>
      </c>
      <c r="C1225" t="s">
        <v>19344</v>
      </c>
      <c r="D1225" t="s">
        <v>18499</v>
      </c>
      <c r="E1225" t="s">
        <v>22</v>
      </c>
      <c r="F1225" s="1">
        <v>42036</v>
      </c>
      <c r="G1225" s="1">
        <v>42118</v>
      </c>
      <c r="H1225" t="s">
        <v>19382</v>
      </c>
      <c r="I1225" s="6"/>
      <c r="J1225" t="s">
        <v>7780</v>
      </c>
      <c r="K1225" t="s">
        <v>19361</v>
      </c>
      <c r="M1225" t="s">
        <v>19362</v>
      </c>
      <c r="N1225" t="s">
        <v>22</v>
      </c>
      <c r="O1225" t="s">
        <v>7783</v>
      </c>
      <c r="P1225" t="s">
        <v>28</v>
      </c>
      <c r="Q1225" t="s">
        <v>7743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 t="s">
        <v>19473</v>
      </c>
    </row>
    <row r="1226" spans="1:25" hidden="1" x14ac:dyDescent="0.2">
      <c r="A12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26">
        <v>1</v>
      </c>
      <c r="C1226" t="s">
        <v>19344</v>
      </c>
      <c r="D1226" t="s">
        <v>18499</v>
      </c>
      <c r="E1226" t="s">
        <v>22</v>
      </c>
      <c r="F1226" s="1">
        <v>42036</v>
      </c>
      <c r="G1226" s="1">
        <v>42118</v>
      </c>
      <c r="H1226" t="s">
        <v>19382</v>
      </c>
      <c r="I1226" s="6"/>
      <c r="J1226" t="s">
        <v>7780</v>
      </c>
      <c r="K1226" t="s">
        <v>19363</v>
      </c>
      <c r="M1226" t="s">
        <v>19364</v>
      </c>
      <c r="N1226" t="s">
        <v>22</v>
      </c>
      <c r="O1226" t="s">
        <v>7783</v>
      </c>
      <c r="P1226" t="s">
        <v>28</v>
      </c>
      <c r="Q1226" t="s">
        <v>7743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 t="s">
        <v>19473</v>
      </c>
    </row>
    <row r="1227" spans="1:25" hidden="1" x14ac:dyDescent="0.2">
      <c r="A12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27">
        <v>1</v>
      </c>
      <c r="C1227" t="s">
        <v>19344</v>
      </c>
      <c r="D1227" t="s">
        <v>18499</v>
      </c>
      <c r="E1227" t="s">
        <v>22</v>
      </c>
      <c r="F1227" s="1">
        <v>42036</v>
      </c>
      <c r="G1227" s="1">
        <v>42118</v>
      </c>
      <c r="H1227" t="s">
        <v>19382</v>
      </c>
      <c r="I1227" s="6"/>
      <c r="J1227" t="s">
        <v>7780</v>
      </c>
      <c r="K1227" t="s">
        <v>19365</v>
      </c>
      <c r="M1227" t="s">
        <v>19366</v>
      </c>
      <c r="N1227" t="s">
        <v>22</v>
      </c>
      <c r="O1227" t="s">
        <v>7783</v>
      </c>
      <c r="P1227" t="s">
        <v>28</v>
      </c>
      <c r="Q1227" t="s">
        <v>7743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 t="s">
        <v>19473</v>
      </c>
    </row>
    <row r="1228" spans="1:25" hidden="1" x14ac:dyDescent="0.2">
      <c r="A12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28">
        <v>1</v>
      </c>
      <c r="C1228" t="s">
        <v>19344</v>
      </c>
      <c r="D1228" t="s">
        <v>18499</v>
      </c>
      <c r="E1228" t="s">
        <v>22</v>
      </c>
      <c r="F1228" s="1">
        <v>42036</v>
      </c>
      <c r="G1228" s="1">
        <v>42118</v>
      </c>
      <c r="H1228" t="s">
        <v>19382</v>
      </c>
      <c r="I1228" s="6"/>
      <c r="J1228" t="s">
        <v>7780</v>
      </c>
      <c r="K1228" t="s">
        <v>19367</v>
      </c>
      <c r="M1228" t="s">
        <v>19368</v>
      </c>
      <c r="N1228" t="s">
        <v>22</v>
      </c>
      <c r="O1228" t="s">
        <v>7783</v>
      </c>
      <c r="P1228" t="s">
        <v>28</v>
      </c>
      <c r="Q1228" t="s">
        <v>7743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 t="s">
        <v>19473</v>
      </c>
    </row>
    <row r="1229" spans="1:25" hidden="1" x14ac:dyDescent="0.2">
      <c r="A12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29">
        <v>1</v>
      </c>
      <c r="C1229" t="s">
        <v>19344</v>
      </c>
      <c r="D1229" t="s">
        <v>18499</v>
      </c>
      <c r="E1229" t="s">
        <v>22</v>
      </c>
      <c r="F1229" s="1">
        <v>42036</v>
      </c>
      <c r="G1229" s="1">
        <v>42118</v>
      </c>
      <c r="H1229" t="s">
        <v>19382</v>
      </c>
      <c r="I1229" s="6"/>
      <c r="J1229" t="s">
        <v>7780</v>
      </c>
      <c r="K1229" t="s">
        <v>19369</v>
      </c>
      <c r="M1229" t="s">
        <v>19370</v>
      </c>
      <c r="N1229" t="s">
        <v>22</v>
      </c>
      <c r="O1229" t="s">
        <v>7783</v>
      </c>
      <c r="P1229" t="s">
        <v>28</v>
      </c>
      <c r="Q1229" t="s">
        <v>7743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 t="s">
        <v>19473</v>
      </c>
    </row>
    <row r="1230" spans="1:25" hidden="1" x14ac:dyDescent="0.2">
      <c r="A12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30">
        <v>1</v>
      </c>
      <c r="C1230" t="s">
        <v>19344</v>
      </c>
      <c r="D1230" t="s">
        <v>18499</v>
      </c>
      <c r="E1230" t="s">
        <v>22</v>
      </c>
      <c r="F1230" s="1">
        <v>42036</v>
      </c>
      <c r="G1230" s="1">
        <v>42118</v>
      </c>
      <c r="H1230" t="s">
        <v>19382</v>
      </c>
      <c r="I1230" s="6"/>
      <c r="J1230" t="s">
        <v>7780</v>
      </c>
      <c r="K1230" t="s">
        <v>19371</v>
      </c>
      <c r="M1230" t="s">
        <v>19372</v>
      </c>
      <c r="N1230" t="s">
        <v>22</v>
      </c>
      <c r="O1230" t="s">
        <v>7783</v>
      </c>
      <c r="P1230" t="s">
        <v>28</v>
      </c>
      <c r="Q1230" t="s">
        <v>7743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 t="s">
        <v>19473</v>
      </c>
    </row>
    <row r="1231" spans="1:25" hidden="1" x14ac:dyDescent="0.2">
      <c r="A12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31">
        <v>1</v>
      </c>
      <c r="C1231" t="s">
        <v>19344</v>
      </c>
      <c r="D1231" t="s">
        <v>18499</v>
      </c>
      <c r="E1231" t="s">
        <v>22</v>
      </c>
      <c r="F1231" s="1">
        <v>42036</v>
      </c>
      <c r="G1231" s="1">
        <v>42118</v>
      </c>
      <c r="H1231" t="s">
        <v>19382</v>
      </c>
      <c r="I1231" s="6"/>
      <c r="J1231" t="s">
        <v>7780</v>
      </c>
      <c r="K1231" t="s">
        <v>19373</v>
      </c>
      <c r="M1231" t="s">
        <v>19374</v>
      </c>
      <c r="N1231" t="s">
        <v>22</v>
      </c>
      <c r="O1231" t="s">
        <v>7783</v>
      </c>
      <c r="P1231" t="s">
        <v>28</v>
      </c>
      <c r="Q1231" t="s">
        <v>7743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 t="s">
        <v>19473</v>
      </c>
    </row>
    <row r="1232" spans="1:25" hidden="1" x14ac:dyDescent="0.2">
      <c r="A12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007','SP_F',null)</v>
      </c>
      <c r="B1232">
        <v>1</v>
      </c>
      <c r="C1232" t="s">
        <v>19344</v>
      </c>
      <c r="D1232" t="s">
        <v>18499</v>
      </c>
      <c r="E1232" t="s">
        <v>22</v>
      </c>
      <c r="F1232" s="1">
        <v>42036</v>
      </c>
      <c r="G1232" s="1">
        <v>42118</v>
      </c>
      <c r="H1232" t="s">
        <v>19382</v>
      </c>
      <c r="I1232" s="6"/>
      <c r="J1232" t="s">
        <v>7780</v>
      </c>
      <c r="K1232" t="s">
        <v>19375</v>
      </c>
      <c r="M1232" t="s">
        <v>19376</v>
      </c>
      <c r="N1232" t="s">
        <v>22</v>
      </c>
      <c r="O1232" t="s">
        <v>7783</v>
      </c>
      <c r="P1232" t="s">
        <v>28</v>
      </c>
      <c r="Q1232" t="s">
        <v>7743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 t="s">
        <v>19473</v>
      </c>
    </row>
    <row r="1233" spans="1:25" hidden="1" x14ac:dyDescent="0.2">
      <c r="A12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33">
        <v>1</v>
      </c>
      <c r="C1233" t="s">
        <v>19344</v>
      </c>
      <c r="D1233" t="s">
        <v>18499</v>
      </c>
      <c r="E1233" t="s">
        <v>22</v>
      </c>
      <c r="F1233" s="1">
        <v>42036</v>
      </c>
      <c r="G1233" s="1">
        <v>42118</v>
      </c>
      <c r="H1233" t="s">
        <v>19383</v>
      </c>
      <c r="I1233" s="6"/>
      <c r="J1233" t="s">
        <v>7780</v>
      </c>
      <c r="K1233" t="s">
        <v>19346</v>
      </c>
      <c r="M1233" t="s">
        <v>18524</v>
      </c>
      <c r="N1233" t="s">
        <v>22</v>
      </c>
      <c r="O1233" t="s">
        <v>7783</v>
      </c>
      <c r="P1233" t="s">
        <v>28</v>
      </c>
      <c r="Q1233" t="s">
        <v>7743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 t="s">
        <v>19473</v>
      </c>
    </row>
    <row r="1234" spans="1:25" hidden="1" x14ac:dyDescent="0.2">
      <c r="A12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34">
        <v>1</v>
      </c>
      <c r="C1234" t="s">
        <v>19344</v>
      </c>
      <c r="D1234" t="s">
        <v>18499</v>
      </c>
      <c r="E1234" t="s">
        <v>22</v>
      </c>
      <c r="F1234" s="1">
        <v>42036</v>
      </c>
      <c r="G1234" s="1">
        <v>42118</v>
      </c>
      <c r="H1234" t="s">
        <v>19383</v>
      </c>
      <c r="I1234" s="6"/>
      <c r="J1234" t="s">
        <v>7780</v>
      </c>
      <c r="K1234" t="s">
        <v>19347</v>
      </c>
      <c r="M1234" t="s">
        <v>19348</v>
      </c>
      <c r="N1234" t="s">
        <v>22</v>
      </c>
      <c r="O1234" t="s">
        <v>7783</v>
      </c>
      <c r="P1234" t="s">
        <v>28</v>
      </c>
      <c r="Q1234" t="s">
        <v>7743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 t="s">
        <v>19473</v>
      </c>
    </row>
    <row r="1235" spans="1:25" hidden="1" x14ac:dyDescent="0.2">
      <c r="A12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35">
        <v>1</v>
      </c>
      <c r="C1235" t="s">
        <v>19344</v>
      </c>
      <c r="D1235" t="s">
        <v>18499</v>
      </c>
      <c r="E1235" t="s">
        <v>22</v>
      </c>
      <c r="F1235" s="1">
        <v>42036</v>
      </c>
      <c r="G1235" s="1">
        <v>42118</v>
      </c>
      <c r="H1235" t="s">
        <v>19383</v>
      </c>
      <c r="I1235" s="6"/>
      <c r="J1235" t="s">
        <v>7780</v>
      </c>
      <c r="K1235" t="s">
        <v>19349</v>
      </c>
      <c r="M1235" t="s">
        <v>19350</v>
      </c>
      <c r="N1235" t="s">
        <v>22</v>
      </c>
      <c r="O1235" t="s">
        <v>7783</v>
      </c>
      <c r="P1235" t="s">
        <v>28</v>
      </c>
      <c r="Q1235" t="s">
        <v>7743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 t="s">
        <v>19473</v>
      </c>
    </row>
    <row r="1236" spans="1:25" hidden="1" x14ac:dyDescent="0.2">
      <c r="A12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36">
        <v>1</v>
      </c>
      <c r="C1236" t="s">
        <v>19344</v>
      </c>
      <c r="D1236" t="s">
        <v>18499</v>
      </c>
      <c r="E1236" t="s">
        <v>22</v>
      </c>
      <c r="F1236" s="1">
        <v>42036</v>
      </c>
      <c r="G1236" s="1">
        <v>42118</v>
      </c>
      <c r="H1236" t="s">
        <v>19383</v>
      </c>
      <c r="I1236" s="6"/>
      <c r="J1236" t="s">
        <v>7780</v>
      </c>
      <c r="K1236" t="s">
        <v>19351</v>
      </c>
      <c r="M1236" t="s">
        <v>19352</v>
      </c>
      <c r="N1236" t="s">
        <v>22</v>
      </c>
      <c r="O1236" t="s">
        <v>7783</v>
      </c>
      <c r="P1236" t="s">
        <v>28</v>
      </c>
      <c r="Q1236" t="s">
        <v>7743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 t="s">
        <v>19473</v>
      </c>
    </row>
    <row r="1237" spans="1:25" hidden="1" x14ac:dyDescent="0.2">
      <c r="A12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37">
        <v>1</v>
      </c>
      <c r="C1237" t="s">
        <v>19344</v>
      </c>
      <c r="D1237" t="s">
        <v>18499</v>
      </c>
      <c r="E1237" t="s">
        <v>22</v>
      </c>
      <c r="F1237" s="1">
        <v>42036</v>
      </c>
      <c r="G1237" s="1">
        <v>42118</v>
      </c>
      <c r="H1237" t="s">
        <v>19383</v>
      </c>
      <c r="I1237" s="6"/>
      <c r="J1237" t="s">
        <v>7780</v>
      </c>
      <c r="K1237" t="s">
        <v>19353</v>
      </c>
      <c r="M1237" t="s">
        <v>19354</v>
      </c>
      <c r="N1237" t="s">
        <v>22</v>
      </c>
      <c r="O1237" t="s">
        <v>7783</v>
      </c>
      <c r="P1237" t="s">
        <v>28</v>
      </c>
      <c r="Q1237" t="s">
        <v>7743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 t="s">
        <v>19473</v>
      </c>
    </row>
    <row r="1238" spans="1:25" hidden="1" x14ac:dyDescent="0.2">
      <c r="A12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38">
        <v>1</v>
      </c>
      <c r="C1238" t="s">
        <v>19344</v>
      </c>
      <c r="D1238" t="s">
        <v>18499</v>
      </c>
      <c r="E1238" t="s">
        <v>22</v>
      </c>
      <c r="F1238" s="1">
        <v>42036</v>
      </c>
      <c r="G1238" s="1">
        <v>42118</v>
      </c>
      <c r="H1238" t="s">
        <v>19383</v>
      </c>
      <c r="I1238" s="6"/>
      <c r="J1238" t="s">
        <v>7780</v>
      </c>
      <c r="K1238" t="s">
        <v>19355</v>
      </c>
      <c r="M1238" t="s">
        <v>19356</v>
      </c>
      <c r="N1238" t="s">
        <v>22</v>
      </c>
      <c r="O1238" t="s">
        <v>7783</v>
      </c>
      <c r="P1238" t="s">
        <v>28</v>
      </c>
      <c r="Q1238" t="s">
        <v>7743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 t="s">
        <v>19473</v>
      </c>
    </row>
    <row r="1239" spans="1:25" hidden="1" x14ac:dyDescent="0.2">
      <c r="A12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39">
        <v>1</v>
      </c>
      <c r="C1239" t="s">
        <v>19344</v>
      </c>
      <c r="D1239" t="s">
        <v>18499</v>
      </c>
      <c r="E1239" t="s">
        <v>22</v>
      </c>
      <c r="F1239" s="1">
        <v>42036</v>
      </c>
      <c r="G1239" s="1">
        <v>42118</v>
      </c>
      <c r="H1239" t="s">
        <v>19383</v>
      </c>
      <c r="I1239" s="6"/>
      <c r="J1239" t="s">
        <v>7780</v>
      </c>
      <c r="K1239" t="s">
        <v>19357</v>
      </c>
      <c r="M1239" t="s">
        <v>19358</v>
      </c>
      <c r="N1239" t="s">
        <v>22</v>
      </c>
      <c r="O1239" t="s">
        <v>7783</v>
      </c>
      <c r="P1239" t="s">
        <v>28</v>
      </c>
      <c r="Q1239" t="s">
        <v>7743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 t="s">
        <v>19473</v>
      </c>
    </row>
    <row r="1240" spans="1:25" hidden="1" x14ac:dyDescent="0.2">
      <c r="A12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40">
        <v>1</v>
      </c>
      <c r="C1240" t="s">
        <v>19344</v>
      </c>
      <c r="D1240" t="s">
        <v>18499</v>
      </c>
      <c r="E1240" t="s">
        <v>22</v>
      </c>
      <c r="F1240" s="1">
        <v>42036</v>
      </c>
      <c r="G1240" s="1">
        <v>42118</v>
      </c>
      <c r="H1240" t="s">
        <v>19383</v>
      </c>
      <c r="I1240" s="6"/>
      <c r="J1240" t="s">
        <v>7780</v>
      </c>
      <c r="K1240" t="s">
        <v>19359</v>
      </c>
      <c r="M1240" t="s">
        <v>19360</v>
      </c>
      <c r="N1240" t="s">
        <v>22</v>
      </c>
      <c r="O1240" t="s">
        <v>7783</v>
      </c>
      <c r="P1240" t="s">
        <v>28</v>
      </c>
      <c r="Q1240" t="s">
        <v>7743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 t="s">
        <v>19473</v>
      </c>
    </row>
    <row r="1241" spans="1:25" hidden="1" x14ac:dyDescent="0.2">
      <c r="A12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41">
        <v>1</v>
      </c>
      <c r="C1241" t="s">
        <v>19344</v>
      </c>
      <c r="D1241" t="s">
        <v>18499</v>
      </c>
      <c r="E1241" t="s">
        <v>22</v>
      </c>
      <c r="F1241" s="1">
        <v>42036</v>
      </c>
      <c r="G1241" s="1">
        <v>42118</v>
      </c>
      <c r="H1241" t="s">
        <v>19383</v>
      </c>
      <c r="I1241" s="6"/>
      <c r="J1241" t="s">
        <v>7780</v>
      </c>
      <c r="K1241" t="s">
        <v>19361</v>
      </c>
      <c r="M1241" t="s">
        <v>19362</v>
      </c>
      <c r="N1241" t="s">
        <v>22</v>
      </c>
      <c r="O1241" t="s">
        <v>7783</v>
      </c>
      <c r="P1241" t="s">
        <v>28</v>
      </c>
      <c r="Q1241" t="s">
        <v>7743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 t="s">
        <v>19473</v>
      </c>
    </row>
    <row r="1242" spans="1:25" hidden="1" x14ac:dyDescent="0.2">
      <c r="A12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42">
        <v>1</v>
      </c>
      <c r="C1242" t="s">
        <v>19344</v>
      </c>
      <c r="D1242" t="s">
        <v>18499</v>
      </c>
      <c r="E1242" t="s">
        <v>22</v>
      </c>
      <c r="F1242" s="1">
        <v>42036</v>
      </c>
      <c r="G1242" s="1">
        <v>42118</v>
      </c>
      <c r="H1242" t="s">
        <v>19383</v>
      </c>
      <c r="I1242" s="6"/>
      <c r="J1242" t="s">
        <v>7780</v>
      </c>
      <c r="K1242" t="s">
        <v>19363</v>
      </c>
      <c r="M1242" t="s">
        <v>19364</v>
      </c>
      <c r="N1242" t="s">
        <v>22</v>
      </c>
      <c r="O1242" t="s">
        <v>7783</v>
      </c>
      <c r="P1242" t="s">
        <v>28</v>
      </c>
      <c r="Q1242" t="s">
        <v>7743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 t="s">
        <v>19473</v>
      </c>
    </row>
    <row r="1243" spans="1:25" hidden="1" x14ac:dyDescent="0.2">
      <c r="A12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43">
        <v>1</v>
      </c>
      <c r="C1243" t="s">
        <v>19344</v>
      </c>
      <c r="D1243" t="s">
        <v>18499</v>
      </c>
      <c r="E1243" t="s">
        <v>22</v>
      </c>
      <c r="F1243" s="1">
        <v>42036</v>
      </c>
      <c r="G1243" s="1">
        <v>42118</v>
      </c>
      <c r="H1243" t="s">
        <v>19383</v>
      </c>
      <c r="I1243" s="6"/>
      <c r="J1243" t="s">
        <v>7780</v>
      </c>
      <c r="K1243" t="s">
        <v>19365</v>
      </c>
      <c r="M1243" t="s">
        <v>19366</v>
      </c>
      <c r="N1243" t="s">
        <v>22</v>
      </c>
      <c r="O1243" t="s">
        <v>7783</v>
      </c>
      <c r="P1243" t="s">
        <v>28</v>
      </c>
      <c r="Q1243" t="s">
        <v>7743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 t="s">
        <v>19473</v>
      </c>
    </row>
    <row r="1244" spans="1:25" hidden="1" x14ac:dyDescent="0.2">
      <c r="A12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44">
        <v>1</v>
      </c>
      <c r="C1244" t="s">
        <v>19344</v>
      </c>
      <c r="D1244" t="s">
        <v>18499</v>
      </c>
      <c r="E1244" t="s">
        <v>22</v>
      </c>
      <c r="F1244" s="1">
        <v>42036</v>
      </c>
      <c r="G1244" s="1">
        <v>42118</v>
      </c>
      <c r="H1244" t="s">
        <v>19383</v>
      </c>
      <c r="I1244" s="6"/>
      <c r="J1244" t="s">
        <v>7780</v>
      </c>
      <c r="K1244" t="s">
        <v>19367</v>
      </c>
      <c r="M1244" t="s">
        <v>19368</v>
      </c>
      <c r="N1244" t="s">
        <v>22</v>
      </c>
      <c r="O1244" t="s">
        <v>7783</v>
      </c>
      <c r="P1244" t="s">
        <v>28</v>
      </c>
      <c r="Q1244" t="s">
        <v>7743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 t="s">
        <v>19473</v>
      </c>
    </row>
    <row r="1245" spans="1:25" hidden="1" x14ac:dyDescent="0.2">
      <c r="A12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45">
        <v>1</v>
      </c>
      <c r="C1245" t="s">
        <v>19344</v>
      </c>
      <c r="D1245" t="s">
        <v>18499</v>
      </c>
      <c r="E1245" t="s">
        <v>22</v>
      </c>
      <c r="F1245" s="1">
        <v>42036</v>
      </c>
      <c r="G1245" s="1">
        <v>42118</v>
      </c>
      <c r="H1245" t="s">
        <v>19383</v>
      </c>
      <c r="I1245" s="6"/>
      <c r="J1245" t="s">
        <v>7780</v>
      </c>
      <c r="K1245" t="s">
        <v>19369</v>
      </c>
      <c r="M1245" t="s">
        <v>19370</v>
      </c>
      <c r="N1245" t="s">
        <v>22</v>
      </c>
      <c r="O1245" t="s">
        <v>7783</v>
      </c>
      <c r="P1245" t="s">
        <v>28</v>
      </c>
      <c r="Q1245" t="s">
        <v>7743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 t="s">
        <v>19473</v>
      </c>
    </row>
    <row r="1246" spans="1:25" hidden="1" x14ac:dyDescent="0.2">
      <c r="A12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46">
        <v>1</v>
      </c>
      <c r="C1246" t="s">
        <v>19344</v>
      </c>
      <c r="D1246" t="s">
        <v>18499</v>
      </c>
      <c r="E1246" t="s">
        <v>22</v>
      </c>
      <c r="F1246" s="1">
        <v>42036</v>
      </c>
      <c r="G1246" s="1">
        <v>42118</v>
      </c>
      <c r="H1246" t="s">
        <v>19383</v>
      </c>
      <c r="I1246" s="6"/>
      <c r="J1246" t="s">
        <v>7780</v>
      </c>
      <c r="K1246" t="s">
        <v>19371</v>
      </c>
      <c r="M1246" t="s">
        <v>19372</v>
      </c>
      <c r="N1246" t="s">
        <v>22</v>
      </c>
      <c r="O1246" t="s">
        <v>7783</v>
      </c>
      <c r="P1246" t="s">
        <v>28</v>
      </c>
      <c r="Q1246" t="s">
        <v>7743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 t="s">
        <v>19473</v>
      </c>
    </row>
    <row r="1247" spans="1:25" hidden="1" x14ac:dyDescent="0.2">
      <c r="A12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47">
        <v>1</v>
      </c>
      <c r="C1247" t="s">
        <v>19344</v>
      </c>
      <c r="D1247" t="s">
        <v>18499</v>
      </c>
      <c r="E1247" t="s">
        <v>22</v>
      </c>
      <c r="F1247" s="1">
        <v>42036</v>
      </c>
      <c r="G1247" s="1">
        <v>42118</v>
      </c>
      <c r="H1247" t="s">
        <v>19383</v>
      </c>
      <c r="I1247" s="6"/>
      <c r="J1247" t="s">
        <v>7780</v>
      </c>
      <c r="K1247" t="s">
        <v>19373</v>
      </c>
      <c r="M1247" t="s">
        <v>19374</v>
      </c>
      <c r="N1247" t="s">
        <v>22</v>
      </c>
      <c r="O1247" t="s">
        <v>7783</v>
      </c>
      <c r="P1247" t="s">
        <v>28</v>
      </c>
      <c r="Q1247" t="s">
        <v>7743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 t="s">
        <v>19473</v>
      </c>
    </row>
    <row r="1248" spans="1:25" hidden="1" x14ac:dyDescent="0.2">
      <c r="A12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008','SP_F',null)</v>
      </c>
      <c r="B1248">
        <v>1</v>
      </c>
      <c r="C1248" t="s">
        <v>19344</v>
      </c>
      <c r="D1248" t="s">
        <v>18499</v>
      </c>
      <c r="E1248" t="s">
        <v>22</v>
      </c>
      <c r="F1248" s="1">
        <v>42036</v>
      </c>
      <c r="G1248" s="1">
        <v>42118</v>
      </c>
      <c r="H1248" t="s">
        <v>19383</v>
      </c>
      <c r="I1248" s="6"/>
      <c r="J1248" t="s">
        <v>7780</v>
      </c>
      <c r="K1248" t="s">
        <v>19375</v>
      </c>
      <c r="M1248" t="s">
        <v>19376</v>
      </c>
      <c r="N1248" t="s">
        <v>22</v>
      </c>
      <c r="O1248" t="s">
        <v>7783</v>
      </c>
      <c r="P1248" t="s">
        <v>28</v>
      </c>
      <c r="Q1248" t="s">
        <v>7743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 t="s">
        <v>19473</v>
      </c>
    </row>
    <row r="1249" spans="1:25" hidden="1" x14ac:dyDescent="0.2">
      <c r="A12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49">
        <v>1</v>
      </c>
      <c r="C1249" t="s">
        <v>19344</v>
      </c>
      <c r="D1249" t="s">
        <v>18499</v>
      </c>
      <c r="E1249" t="s">
        <v>22</v>
      </c>
      <c r="F1249" s="1">
        <v>42036</v>
      </c>
      <c r="G1249" s="1">
        <v>42118</v>
      </c>
      <c r="H1249" t="s">
        <v>19384</v>
      </c>
      <c r="I1249" s="6"/>
      <c r="J1249" t="s">
        <v>7780</v>
      </c>
      <c r="K1249" t="s">
        <v>19346</v>
      </c>
      <c r="M1249" t="s">
        <v>18524</v>
      </c>
      <c r="N1249" t="s">
        <v>22</v>
      </c>
      <c r="O1249" t="s">
        <v>7783</v>
      </c>
      <c r="P1249" t="s">
        <v>28</v>
      </c>
      <c r="Q1249" t="s">
        <v>7743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 t="s">
        <v>19473</v>
      </c>
    </row>
    <row r="1250" spans="1:25" hidden="1" x14ac:dyDescent="0.2">
      <c r="A12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50">
        <v>1</v>
      </c>
      <c r="C1250" t="s">
        <v>19344</v>
      </c>
      <c r="D1250" t="s">
        <v>18499</v>
      </c>
      <c r="E1250" t="s">
        <v>22</v>
      </c>
      <c r="F1250" s="1">
        <v>42036</v>
      </c>
      <c r="G1250" s="1">
        <v>42118</v>
      </c>
      <c r="H1250" t="s">
        <v>19384</v>
      </c>
      <c r="I1250" s="6"/>
      <c r="J1250" t="s">
        <v>7780</v>
      </c>
      <c r="K1250" t="s">
        <v>19347</v>
      </c>
      <c r="M1250" t="s">
        <v>19348</v>
      </c>
      <c r="N1250" t="s">
        <v>22</v>
      </c>
      <c r="O1250" t="s">
        <v>7783</v>
      </c>
      <c r="P1250" t="s">
        <v>28</v>
      </c>
      <c r="Q1250" t="s">
        <v>7743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 t="s">
        <v>19473</v>
      </c>
    </row>
    <row r="1251" spans="1:25" hidden="1" x14ac:dyDescent="0.2">
      <c r="A12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51">
        <v>1</v>
      </c>
      <c r="C1251" t="s">
        <v>19344</v>
      </c>
      <c r="D1251" t="s">
        <v>18499</v>
      </c>
      <c r="E1251" t="s">
        <v>22</v>
      </c>
      <c r="F1251" s="1">
        <v>42036</v>
      </c>
      <c r="G1251" s="1">
        <v>42118</v>
      </c>
      <c r="H1251" t="s">
        <v>19384</v>
      </c>
      <c r="I1251" s="6"/>
      <c r="J1251" t="s">
        <v>7780</v>
      </c>
      <c r="K1251" t="s">
        <v>19349</v>
      </c>
      <c r="M1251" t="s">
        <v>19350</v>
      </c>
      <c r="N1251" t="s">
        <v>22</v>
      </c>
      <c r="O1251" t="s">
        <v>7783</v>
      </c>
      <c r="P1251" t="s">
        <v>28</v>
      </c>
      <c r="Q1251" t="s">
        <v>7743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 t="s">
        <v>19473</v>
      </c>
    </row>
    <row r="1252" spans="1:25" hidden="1" x14ac:dyDescent="0.2">
      <c r="A12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52">
        <v>1</v>
      </c>
      <c r="C1252" t="s">
        <v>19344</v>
      </c>
      <c r="D1252" t="s">
        <v>18499</v>
      </c>
      <c r="E1252" t="s">
        <v>22</v>
      </c>
      <c r="F1252" s="1">
        <v>42036</v>
      </c>
      <c r="G1252" s="1">
        <v>42118</v>
      </c>
      <c r="H1252" t="s">
        <v>19384</v>
      </c>
      <c r="I1252" s="6"/>
      <c r="J1252" t="s">
        <v>7780</v>
      </c>
      <c r="K1252" t="s">
        <v>19351</v>
      </c>
      <c r="M1252" t="s">
        <v>19352</v>
      </c>
      <c r="N1252" t="s">
        <v>22</v>
      </c>
      <c r="O1252" t="s">
        <v>7783</v>
      </c>
      <c r="P1252" t="s">
        <v>28</v>
      </c>
      <c r="Q1252" t="s">
        <v>7743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 t="s">
        <v>19473</v>
      </c>
    </row>
    <row r="1253" spans="1:25" hidden="1" x14ac:dyDescent="0.2">
      <c r="A12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53">
        <v>1</v>
      </c>
      <c r="C1253" t="s">
        <v>19344</v>
      </c>
      <c r="D1253" t="s">
        <v>18499</v>
      </c>
      <c r="E1253" t="s">
        <v>22</v>
      </c>
      <c r="F1253" s="1">
        <v>42036</v>
      </c>
      <c r="G1253" s="1">
        <v>42118</v>
      </c>
      <c r="H1253" t="s">
        <v>19384</v>
      </c>
      <c r="I1253" s="6"/>
      <c r="J1253" t="s">
        <v>7780</v>
      </c>
      <c r="K1253" t="s">
        <v>19353</v>
      </c>
      <c r="M1253" t="s">
        <v>19354</v>
      </c>
      <c r="N1253" t="s">
        <v>22</v>
      </c>
      <c r="O1253" t="s">
        <v>7783</v>
      </c>
      <c r="P1253" t="s">
        <v>28</v>
      </c>
      <c r="Q1253" t="s">
        <v>7743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 t="s">
        <v>19473</v>
      </c>
    </row>
    <row r="1254" spans="1:25" hidden="1" x14ac:dyDescent="0.2">
      <c r="A12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54">
        <v>1</v>
      </c>
      <c r="C1254" t="s">
        <v>19344</v>
      </c>
      <c r="D1254" t="s">
        <v>18499</v>
      </c>
      <c r="E1254" t="s">
        <v>22</v>
      </c>
      <c r="F1254" s="1">
        <v>42036</v>
      </c>
      <c r="G1254" s="1">
        <v>42118</v>
      </c>
      <c r="H1254" t="s">
        <v>19384</v>
      </c>
      <c r="I1254" s="6"/>
      <c r="J1254" t="s">
        <v>7780</v>
      </c>
      <c r="K1254" t="s">
        <v>19355</v>
      </c>
      <c r="M1254" t="s">
        <v>19356</v>
      </c>
      <c r="N1254" t="s">
        <v>22</v>
      </c>
      <c r="O1254" t="s">
        <v>7783</v>
      </c>
      <c r="P1254" t="s">
        <v>28</v>
      </c>
      <c r="Q1254" t="s">
        <v>7743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 t="s">
        <v>19473</v>
      </c>
    </row>
    <row r="1255" spans="1:25" hidden="1" x14ac:dyDescent="0.2">
      <c r="A12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55">
        <v>1</v>
      </c>
      <c r="C1255" t="s">
        <v>19344</v>
      </c>
      <c r="D1255" t="s">
        <v>18499</v>
      </c>
      <c r="E1255" t="s">
        <v>22</v>
      </c>
      <c r="F1255" s="1">
        <v>42036</v>
      </c>
      <c r="G1255" s="1">
        <v>42118</v>
      </c>
      <c r="H1255" t="s">
        <v>19384</v>
      </c>
      <c r="I1255" s="6"/>
      <c r="J1255" t="s">
        <v>7780</v>
      </c>
      <c r="K1255" t="s">
        <v>19357</v>
      </c>
      <c r="M1255" t="s">
        <v>19358</v>
      </c>
      <c r="N1255" t="s">
        <v>22</v>
      </c>
      <c r="O1255" t="s">
        <v>7783</v>
      </c>
      <c r="P1255" t="s">
        <v>28</v>
      </c>
      <c r="Q1255" t="s">
        <v>7743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 t="s">
        <v>19473</v>
      </c>
    </row>
    <row r="1256" spans="1:25" hidden="1" x14ac:dyDescent="0.2">
      <c r="A12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56">
        <v>1</v>
      </c>
      <c r="C1256" t="s">
        <v>19344</v>
      </c>
      <c r="D1256" t="s">
        <v>18499</v>
      </c>
      <c r="E1256" t="s">
        <v>22</v>
      </c>
      <c r="F1256" s="1">
        <v>42036</v>
      </c>
      <c r="G1256" s="1">
        <v>42118</v>
      </c>
      <c r="H1256" t="s">
        <v>19384</v>
      </c>
      <c r="I1256" s="6"/>
      <c r="J1256" t="s">
        <v>7780</v>
      </c>
      <c r="K1256" t="s">
        <v>19359</v>
      </c>
      <c r="M1256" t="s">
        <v>19360</v>
      </c>
      <c r="N1256" t="s">
        <v>22</v>
      </c>
      <c r="O1256" t="s">
        <v>7783</v>
      </c>
      <c r="P1256" t="s">
        <v>28</v>
      </c>
      <c r="Q1256" t="s">
        <v>7743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 t="s">
        <v>19473</v>
      </c>
    </row>
    <row r="1257" spans="1:25" hidden="1" x14ac:dyDescent="0.2">
      <c r="A12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57">
        <v>1</v>
      </c>
      <c r="C1257" t="s">
        <v>19344</v>
      </c>
      <c r="D1257" t="s">
        <v>18499</v>
      </c>
      <c r="E1257" t="s">
        <v>22</v>
      </c>
      <c r="F1257" s="1">
        <v>42036</v>
      </c>
      <c r="G1257" s="1">
        <v>42118</v>
      </c>
      <c r="H1257" t="s">
        <v>19384</v>
      </c>
      <c r="I1257" s="6"/>
      <c r="J1257" t="s">
        <v>7780</v>
      </c>
      <c r="K1257" t="s">
        <v>19361</v>
      </c>
      <c r="M1257" t="s">
        <v>19362</v>
      </c>
      <c r="N1257" t="s">
        <v>22</v>
      </c>
      <c r="O1257" t="s">
        <v>7783</v>
      </c>
      <c r="P1257" t="s">
        <v>28</v>
      </c>
      <c r="Q1257" t="s">
        <v>7743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 t="s">
        <v>19473</v>
      </c>
    </row>
    <row r="1258" spans="1:25" hidden="1" x14ac:dyDescent="0.2">
      <c r="A12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58">
        <v>1</v>
      </c>
      <c r="C1258" t="s">
        <v>19344</v>
      </c>
      <c r="D1258" t="s">
        <v>18499</v>
      </c>
      <c r="E1258" t="s">
        <v>22</v>
      </c>
      <c r="F1258" s="1">
        <v>42036</v>
      </c>
      <c r="G1258" s="1">
        <v>42118</v>
      </c>
      <c r="H1258" t="s">
        <v>19384</v>
      </c>
      <c r="I1258" s="6"/>
      <c r="J1258" t="s">
        <v>7780</v>
      </c>
      <c r="K1258" t="s">
        <v>19363</v>
      </c>
      <c r="M1258" t="s">
        <v>19364</v>
      </c>
      <c r="N1258" t="s">
        <v>22</v>
      </c>
      <c r="O1258" t="s">
        <v>7783</v>
      </c>
      <c r="P1258" t="s">
        <v>28</v>
      </c>
      <c r="Q1258" t="s">
        <v>7743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 t="s">
        <v>19473</v>
      </c>
    </row>
    <row r="1259" spans="1:25" hidden="1" x14ac:dyDescent="0.2">
      <c r="A12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59">
        <v>1</v>
      </c>
      <c r="C1259" t="s">
        <v>19344</v>
      </c>
      <c r="D1259" t="s">
        <v>18499</v>
      </c>
      <c r="E1259" t="s">
        <v>22</v>
      </c>
      <c r="F1259" s="1">
        <v>42036</v>
      </c>
      <c r="G1259" s="1">
        <v>42118</v>
      </c>
      <c r="H1259" t="s">
        <v>19384</v>
      </c>
      <c r="I1259" s="6"/>
      <c r="J1259" t="s">
        <v>7780</v>
      </c>
      <c r="K1259" t="s">
        <v>19365</v>
      </c>
      <c r="M1259" t="s">
        <v>19366</v>
      </c>
      <c r="N1259" t="s">
        <v>22</v>
      </c>
      <c r="O1259" t="s">
        <v>7783</v>
      </c>
      <c r="P1259" t="s">
        <v>28</v>
      </c>
      <c r="Q1259" t="s">
        <v>7743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 t="s">
        <v>19473</v>
      </c>
    </row>
    <row r="1260" spans="1:25" hidden="1" x14ac:dyDescent="0.2">
      <c r="A12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60">
        <v>1</v>
      </c>
      <c r="C1260" t="s">
        <v>19344</v>
      </c>
      <c r="D1260" t="s">
        <v>18499</v>
      </c>
      <c r="E1260" t="s">
        <v>22</v>
      </c>
      <c r="F1260" s="1">
        <v>42036</v>
      </c>
      <c r="G1260" s="1">
        <v>42118</v>
      </c>
      <c r="H1260" t="s">
        <v>19384</v>
      </c>
      <c r="I1260" s="6"/>
      <c r="J1260" t="s">
        <v>7780</v>
      </c>
      <c r="K1260" t="s">
        <v>19367</v>
      </c>
      <c r="M1260" t="s">
        <v>19368</v>
      </c>
      <c r="N1260" t="s">
        <v>22</v>
      </c>
      <c r="O1260" t="s">
        <v>7783</v>
      </c>
      <c r="P1260" t="s">
        <v>28</v>
      </c>
      <c r="Q1260" t="s">
        <v>7743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 t="s">
        <v>19473</v>
      </c>
    </row>
    <row r="1261" spans="1:25" hidden="1" x14ac:dyDescent="0.2">
      <c r="A12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61">
        <v>1</v>
      </c>
      <c r="C1261" t="s">
        <v>19344</v>
      </c>
      <c r="D1261" t="s">
        <v>18499</v>
      </c>
      <c r="E1261" t="s">
        <v>22</v>
      </c>
      <c r="F1261" s="1">
        <v>42036</v>
      </c>
      <c r="G1261" s="1">
        <v>42118</v>
      </c>
      <c r="H1261" t="s">
        <v>19384</v>
      </c>
      <c r="I1261" s="6"/>
      <c r="J1261" t="s">
        <v>7780</v>
      </c>
      <c r="K1261" t="s">
        <v>19369</v>
      </c>
      <c r="M1261" t="s">
        <v>19370</v>
      </c>
      <c r="N1261" t="s">
        <v>22</v>
      </c>
      <c r="O1261" t="s">
        <v>7783</v>
      </c>
      <c r="P1261" t="s">
        <v>28</v>
      </c>
      <c r="Q1261" t="s">
        <v>7743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 t="s">
        <v>19473</v>
      </c>
    </row>
    <row r="1262" spans="1:25" hidden="1" x14ac:dyDescent="0.2">
      <c r="A12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62">
        <v>1</v>
      </c>
      <c r="C1262" t="s">
        <v>19344</v>
      </c>
      <c r="D1262" t="s">
        <v>18499</v>
      </c>
      <c r="E1262" t="s">
        <v>22</v>
      </c>
      <c r="F1262" s="1">
        <v>42036</v>
      </c>
      <c r="G1262" s="1">
        <v>42118</v>
      </c>
      <c r="H1262" t="s">
        <v>19384</v>
      </c>
      <c r="I1262" s="6"/>
      <c r="J1262" t="s">
        <v>7780</v>
      </c>
      <c r="K1262" t="s">
        <v>19371</v>
      </c>
      <c r="M1262" t="s">
        <v>19372</v>
      </c>
      <c r="N1262" t="s">
        <v>22</v>
      </c>
      <c r="O1262" t="s">
        <v>7783</v>
      </c>
      <c r="P1262" t="s">
        <v>28</v>
      </c>
      <c r="Q1262" t="s">
        <v>7743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 t="s">
        <v>19473</v>
      </c>
    </row>
    <row r="1263" spans="1:25" hidden="1" x14ac:dyDescent="0.2">
      <c r="A12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63">
        <v>1</v>
      </c>
      <c r="C1263" t="s">
        <v>19344</v>
      </c>
      <c r="D1263" t="s">
        <v>18499</v>
      </c>
      <c r="E1263" t="s">
        <v>22</v>
      </c>
      <c r="F1263" s="1">
        <v>42036</v>
      </c>
      <c r="G1263" s="1">
        <v>42118</v>
      </c>
      <c r="H1263" t="s">
        <v>19384</v>
      </c>
      <c r="I1263" s="6"/>
      <c r="J1263" t="s">
        <v>7780</v>
      </c>
      <c r="K1263" t="s">
        <v>19373</v>
      </c>
      <c r="M1263" t="s">
        <v>19374</v>
      </c>
      <c r="N1263" t="s">
        <v>22</v>
      </c>
      <c r="O1263" t="s">
        <v>7783</v>
      </c>
      <c r="P1263" t="s">
        <v>28</v>
      </c>
      <c r="Q1263" t="s">
        <v>7743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 t="s">
        <v>19473</v>
      </c>
    </row>
    <row r="1264" spans="1:25" hidden="1" x14ac:dyDescent="0.2">
      <c r="A12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009','SP_F',null)</v>
      </c>
      <c r="B1264">
        <v>1</v>
      </c>
      <c r="C1264" t="s">
        <v>19344</v>
      </c>
      <c r="D1264" t="s">
        <v>18499</v>
      </c>
      <c r="E1264" t="s">
        <v>22</v>
      </c>
      <c r="F1264" s="1">
        <v>42036</v>
      </c>
      <c r="G1264" s="1">
        <v>42118</v>
      </c>
      <c r="H1264" t="s">
        <v>19384</v>
      </c>
      <c r="I1264" s="6"/>
      <c r="J1264" t="s">
        <v>7780</v>
      </c>
      <c r="K1264" t="s">
        <v>19375</v>
      </c>
      <c r="M1264" t="s">
        <v>19376</v>
      </c>
      <c r="N1264" t="s">
        <v>22</v>
      </c>
      <c r="O1264" t="s">
        <v>7783</v>
      </c>
      <c r="P1264" t="s">
        <v>28</v>
      </c>
      <c r="Q1264" t="s">
        <v>7743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 t="s">
        <v>19473</v>
      </c>
    </row>
    <row r="1265" spans="1:25" hidden="1" x14ac:dyDescent="0.2">
      <c r="A12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65">
        <v>1</v>
      </c>
      <c r="C1265" t="s">
        <v>19344</v>
      </c>
      <c r="D1265" t="s">
        <v>18499</v>
      </c>
      <c r="E1265" t="s">
        <v>22</v>
      </c>
      <c r="F1265" s="1">
        <v>42036</v>
      </c>
      <c r="G1265" s="1">
        <v>42118</v>
      </c>
      <c r="H1265" t="s">
        <v>19385</v>
      </c>
      <c r="I1265" s="6"/>
      <c r="J1265" t="s">
        <v>7780</v>
      </c>
      <c r="K1265" t="s">
        <v>19346</v>
      </c>
      <c r="M1265" t="s">
        <v>18524</v>
      </c>
      <c r="N1265" t="s">
        <v>22</v>
      </c>
      <c r="O1265" t="s">
        <v>7783</v>
      </c>
      <c r="P1265" t="s">
        <v>28</v>
      </c>
      <c r="Q1265" t="s">
        <v>7743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 t="s">
        <v>19473</v>
      </c>
    </row>
    <row r="1266" spans="1:25" hidden="1" x14ac:dyDescent="0.2">
      <c r="A12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66">
        <v>1</v>
      </c>
      <c r="C1266" t="s">
        <v>19344</v>
      </c>
      <c r="D1266" t="s">
        <v>18499</v>
      </c>
      <c r="E1266" t="s">
        <v>22</v>
      </c>
      <c r="F1266" s="1">
        <v>42036</v>
      </c>
      <c r="G1266" s="1">
        <v>42118</v>
      </c>
      <c r="H1266" t="s">
        <v>19385</v>
      </c>
      <c r="I1266" s="6"/>
      <c r="J1266" t="s">
        <v>7780</v>
      </c>
      <c r="K1266" t="s">
        <v>19347</v>
      </c>
      <c r="M1266" t="s">
        <v>19348</v>
      </c>
      <c r="N1266" t="s">
        <v>22</v>
      </c>
      <c r="O1266" t="s">
        <v>7783</v>
      </c>
      <c r="P1266" t="s">
        <v>28</v>
      </c>
      <c r="Q1266" t="s">
        <v>7743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 t="s">
        <v>19473</v>
      </c>
    </row>
    <row r="1267" spans="1:25" hidden="1" x14ac:dyDescent="0.2">
      <c r="A12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67">
        <v>1</v>
      </c>
      <c r="C1267" t="s">
        <v>19344</v>
      </c>
      <c r="D1267" t="s">
        <v>18499</v>
      </c>
      <c r="E1267" t="s">
        <v>22</v>
      </c>
      <c r="F1267" s="1">
        <v>42036</v>
      </c>
      <c r="G1267" s="1">
        <v>42118</v>
      </c>
      <c r="H1267" t="s">
        <v>19385</v>
      </c>
      <c r="I1267" s="6"/>
      <c r="J1267" t="s">
        <v>7780</v>
      </c>
      <c r="K1267" t="s">
        <v>19349</v>
      </c>
      <c r="M1267" t="s">
        <v>19350</v>
      </c>
      <c r="N1267" t="s">
        <v>22</v>
      </c>
      <c r="O1267" t="s">
        <v>7783</v>
      </c>
      <c r="P1267" t="s">
        <v>28</v>
      </c>
      <c r="Q1267" t="s">
        <v>7743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 t="s">
        <v>19473</v>
      </c>
    </row>
    <row r="1268" spans="1:25" hidden="1" x14ac:dyDescent="0.2">
      <c r="A12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68">
        <v>1</v>
      </c>
      <c r="C1268" t="s">
        <v>19344</v>
      </c>
      <c r="D1268" t="s">
        <v>18499</v>
      </c>
      <c r="E1268" t="s">
        <v>22</v>
      </c>
      <c r="F1268" s="1">
        <v>42036</v>
      </c>
      <c r="G1268" s="1">
        <v>42118</v>
      </c>
      <c r="H1268" t="s">
        <v>19385</v>
      </c>
      <c r="I1268" s="6"/>
      <c r="J1268" t="s">
        <v>7780</v>
      </c>
      <c r="K1268" t="s">
        <v>19351</v>
      </c>
      <c r="M1268" t="s">
        <v>19352</v>
      </c>
      <c r="N1268" t="s">
        <v>22</v>
      </c>
      <c r="O1268" t="s">
        <v>7783</v>
      </c>
      <c r="P1268" t="s">
        <v>28</v>
      </c>
      <c r="Q1268" t="s">
        <v>7743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 t="s">
        <v>19473</v>
      </c>
    </row>
    <row r="1269" spans="1:25" hidden="1" x14ac:dyDescent="0.2">
      <c r="A12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69">
        <v>1</v>
      </c>
      <c r="C1269" t="s">
        <v>19344</v>
      </c>
      <c r="D1269" t="s">
        <v>18499</v>
      </c>
      <c r="E1269" t="s">
        <v>22</v>
      </c>
      <c r="F1269" s="1">
        <v>42036</v>
      </c>
      <c r="G1269" s="1">
        <v>42118</v>
      </c>
      <c r="H1269" t="s">
        <v>19385</v>
      </c>
      <c r="I1269" s="6"/>
      <c r="J1269" t="s">
        <v>7780</v>
      </c>
      <c r="K1269" t="s">
        <v>19353</v>
      </c>
      <c r="M1269" t="s">
        <v>19354</v>
      </c>
      <c r="N1269" t="s">
        <v>22</v>
      </c>
      <c r="O1269" t="s">
        <v>7783</v>
      </c>
      <c r="P1269" t="s">
        <v>28</v>
      </c>
      <c r="Q1269" t="s">
        <v>7743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 t="s">
        <v>19473</v>
      </c>
    </row>
    <row r="1270" spans="1:25" hidden="1" x14ac:dyDescent="0.2">
      <c r="A12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70">
        <v>1</v>
      </c>
      <c r="C1270" t="s">
        <v>19344</v>
      </c>
      <c r="D1270" t="s">
        <v>18499</v>
      </c>
      <c r="E1270" t="s">
        <v>22</v>
      </c>
      <c r="F1270" s="1">
        <v>42036</v>
      </c>
      <c r="G1270" s="1">
        <v>42118</v>
      </c>
      <c r="H1270" t="s">
        <v>19385</v>
      </c>
      <c r="I1270" s="6"/>
      <c r="J1270" t="s">
        <v>7780</v>
      </c>
      <c r="K1270" t="s">
        <v>19355</v>
      </c>
      <c r="M1270" t="s">
        <v>19356</v>
      </c>
      <c r="N1270" t="s">
        <v>22</v>
      </c>
      <c r="O1270" t="s">
        <v>7783</v>
      </c>
      <c r="P1270" t="s">
        <v>28</v>
      </c>
      <c r="Q1270" t="s">
        <v>7743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 t="s">
        <v>19473</v>
      </c>
    </row>
    <row r="1271" spans="1:25" hidden="1" x14ac:dyDescent="0.2">
      <c r="A12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71">
        <v>1</v>
      </c>
      <c r="C1271" t="s">
        <v>19344</v>
      </c>
      <c r="D1271" t="s">
        <v>18499</v>
      </c>
      <c r="E1271" t="s">
        <v>22</v>
      </c>
      <c r="F1271" s="1">
        <v>42036</v>
      </c>
      <c r="G1271" s="1">
        <v>42118</v>
      </c>
      <c r="H1271" t="s">
        <v>19385</v>
      </c>
      <c r="I1271" s="6"/>
      <c r="J1271" t="s">
        <v>7780</v>
      </c>
      <c r="K1271" t="s">
        <v>19357</v>
      </c>
      <c r="M1271" t="s">
        <v>19358</v>
      </c>
      <c r="N1271" t="s">
        <v>22</v>
      </c>
      <c r="O1271" t="s">
        <v>7783</v>
      </c>
      <c r="P1271" t="s">
        <v>28</v>
      </c>
      <c r="Q1271" t="s">
        <v>7743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 t="s">
        <v>19473</v>
      </c>
    </row>
    <row r="1272" spans="1:25" hidden="1" x14ac:dyDescent="0.2">
      <c r="A12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72">
        <v>1</v>
      </c>
      <c r="C1272" t="s">
        <v>19344</v>
      </c>
      <c r="D1272" t="s">
        <v>18499</v>
      </c>
      <c r="E1272" t="s">
        <v>22</v>
      </c>
      <c r="F1272" s="1">
        <v>42036</v>
      </c>
      <c r="G1272" s="1">
        <v>42118</v>
      </c>
      <c r="H1272" t="s">
        <v>19385</v>
      </c>
      <c r="I1272" s="6"/>
      <c r="J1272" t="s">
        <v>7780</v>
      </c>
      <c r="K1272" t="s">
        <v>19359</v>
      </c>
      <c r="M1272" t="s">
        <v>19360</v>
      </c>
      <c r="N1272" t="s">
        <v>22</v>
      </c>
      <c r="O1272" t="s">
        <v>7783</v>
      </c>
      <c r="P1272" t="s">
        <v>28</v>
      </c>
      <c r="Q1272" t="s">
        <v>7743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 t="s">
        <v>19473</v>
      </c>
    </row>
    <row r="1273" spans="1:25" hidden="1" x14ac:dyDescent="0.2">
      <c r="A12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73">
        <v>1</v>
      </c>
      <c r="C1273" t="s">
        <v>19344</v>
      </c>
      <c r="D1273" t="s">
        <v>18499</v>
      </c>
      <c r="E1273" t="s">
        <v>22</v>
      </c>
      <c r="F1273" s="1">
        <v>42036</v>
      </c>
      <c r="G1273" s="1">
        <v>42118</v>
      </c>
      <c r="H1273" t="s">
        <v>19385</v>
      </c>
      <c r="I1273" s="6"/>
      <c r="J1273" t="s">
        <v>7780</v>
      </c>
      <c r="K1273" t="s">
        <v>19361</v>
      </c>
      <c r="M1273" t="s">
        <v>19362</v>
      </c>
      <c r="N1273" t="s">
        <v>22</v>
      </c>
      <c r="O1273" t="s">
        <v>7783</v>
      </c>
      <c r="P1273" t="s">
        <v>28</v>
      </c>
      <c r="Q1273" t="s">
        <v>7743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 t="s">
        <v>19473</v>
      </c>
    </row>
    <row r="1274" spans="1:25" hidden="1" x14ac:dyDescent="0.2">
      <c r="A12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74">
        <v>1</v>
      </c>
      <c r="C1274" t="s">
        <v>19344</v>
      </c>
      <c r="D1274" t="s">
        <v>18499</v>
      </c>
      <c r="E1274" t="s">
        <v>22</v>
      </c>
      <c r="F1274" s="1">
        <v>42036</v>
      </c>
      <c r="G1274" s="1">
        <v>42118</v>
      </c>
      <c r="H1274" t="s">
        <v>19385</v>
      </c>
      <c r="I1274" s="6"/>
      <c r="J1274" t="s">
        <v>7780</v>
      </c>
      <c r="K1274" t="s">
        <v>19363</v>
      </c>
      <c r="M1274" t="s">
        <v>19364</v>
      </c>
      <c r="N1274" t="s">
        <v>22</v>
      </c>
      <c r="O1274" t="s">
        <v>7783</v>
      </c>
      <c r="P1274" t="s">
        <v>28</v>
      </c>
      <c r="Q1274" t="s">
        <v>7743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 t="s">
        <v>19473</v>
      </c>
    </row>
    <row r="1275" spans="1:25" hidden="1" x14ac:dyDescent="0.2">
      <c r="A12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75">
        <v>1</v>
      </c>
      <c r="C1275" t="s">
        <v>19344</v>
      </c>
      <c r="D1275" t="s">
        <v>18499</v>
      </c>
      <c r="E1275" t="s">
        <v>22</v>
      </c>
      <c r="F1275" s="1">
        <v>42036</v>
      </c>
      <c r="G1275" s="1">
        <v>42118</v>
      </c>
      <c r="H1275" t="s">
        <v>19385</v>
      </c>
      <c r="I1275" s="6"/>
      <c r="J1275" t="s">
        <v>7780</v>
      </c>
      <c r="K1275" t="s">
        <v>19365</v>
      </c>
      <c r="M1275" t="s">
        <v>19366</v>
      </c>
      <c r="N1275" t="s">
        <v>22</v>
      </c>
      <c r="O1275" t="s">
        <v>7783</v>
      </c>
      <c r="P1275" t="s">
        <v>28</v>
      </c>
      <c r="Q1275" t="s">
        <v>7743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 t="s">
        <v>19473</v>
      </c>
    </row>
    <row r="1276" spans="1:25" hidden="1" x14ac:dyDescent="0.2">
      <c r="A12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76">
        <v>1</v>
      </c>
      <c r="C1276" t="s">
        <v>19344</v>
      </c>
      <c r="D1276" t="s">
        <v>18499</v>
      </c>
      <c r="E1276" t="s">
        <v>22</v>
      </c>
      <c r="F1276" s="1">
        <v>42036</v>
      </c>
      <c r="G1276" s="1">
        <v>42118</v>
      </c>
      <c r="H1276" t="s">
        <v>19385</v>
      </c>
      <c r="I1276" s="6"/>
      <c r="J1276" t="s">
        <v>7780</v>
      </c>
      <c r="K1276" t="s">
        <v>19367</v>
      </c>
      <c r="M1276" t="s">
        <v>19368</v>
      </c>
      <c r="N1276" t="s">
        <v>22</v>
      </c>
      <c r="O1276" t="s">
        <v>7783</v>
      </c>
      <c r="P1276" t="s">
        <v>28</v>
      </c>
      <c r="Q1276" t="s">
        <v>7743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 t="s">
        <v>19473</v>
      </c>
    </row>
    <row r="1277" spans="1:25" hidden="1" x14ac:dyDescent="0.2">
      <c r="A12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77">
        <v>1</v>
      </c>
      <c r="C1277" t="s">
        <v>19344</v>
      </c>
      <c r="D1277" t="s">
        <v>18499</v>
      </c>
      <c r="E1277" t="s">
        <v>22</v>
      </c>
      <c r="F1277" s="1">
        <v>42036</v>
      </c>
      <c r="G1277" s="1">
        <v>42118</v>
      </c>
      <c r="H1277" t="s">
        <v>19385</v>
      </c>
      <c r="I1277" s="6"/>
      <c r="J1277" t="s">
        <v>7780</v>
      </c>
      <c r="K1277" t="s">
        <v>19369</v>
      </c>
      <c r="M1277" t="s">
        <v>19370</v>
      </c>
      <c r="N1277" t="s">
        <v>22</v>
      </c>
      <c r="O1277" t="s">
        <v>7783</v>
      </c>
      <c r="P1277" t="s">
        <v>28</v>
      </c>
      <c r="Q1277" t="s">
        <v>7743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 t="s">
        <v>19473</v>
      </c>
    </row>
    <row r="1278" spans="1:25" hidden="1" x14ac:dyDescent="0.2">
      <c r="A12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78">
        <v>1</v>
      </c>
      <c r="C1278" t="s">
        <v>19344</v>
      </c>
      <c r="D1278" t="s">
        <v>18499</v>
      </c>
      <c r="E1278" t="s">
        <v>22</v>
      </c>
      <c r="F1278" s="1">
        <v>42036</v>
      </c>
      <c r="G1278" s="1">
        <v>42118</v>
      </c>
      <c r="H1278" t="s">
        <v>19385</v>
      </c>
      <c r="I1278" s="6"/>
      <c r="J1278" t="s">
        <v>7780</v>
      </c>
      <c r="K1278" t="s">
        <v>19371</v>
      </c>
      <c r="M1278" t="s">
        <v>19372</v>
      </c>
      <c r="N1278" t="s">
        <v>22</v>
      </c>
      <c r="O1278" t="s">
        <v>7783</v>
      </c>
      <c r="P1278" t="s">
        <v>28</v>
      </c>
      <c r="Q1278" t="s">
        <v>7743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 t="s">
        <v>19473</v>
      </c>
    </row>
    <row r="1279" spans="1:25" hidden="1" x14ac:dyDescent="0.2">
      <c r="A12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79">
        <v>1</v>
      </c>
      <c r="C1279" t="s">
        <v>19344</v>
      </c>
      <c r="D1279" t="s">
        <v>18499</v>
      </c>
      <c r="E1279" t="s">
        <v>22</v>
      </c>
      <c r="F1279" s="1">
        <v>42036</v>
      </c>
      <c r="G1279" s="1">
        <v>42118</v>
      </c>
      <c r="H1279" t="s">
        <v>19385</v>
      </c>
      <c r="I1279" s="6"/>
      <c r="J1279" t="s">
        <v>7780</v>
      </c>
      <c r="K1279" t="s">
        <v>19373</v>
      </c>
      <c r="M1279" t="s">
        <v>19374</v>
      </c>
      <c r="N1279" t="s">
        <v>22</v>
      </c>
      <c r="O1279" t="s">
        <v>7783</v>
      </c>
      <c r="P1279" t="s">
        <v>28</v>
      </c>
      <c r="Q1279" t="s">
        <v>7743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 t="s">
        <v>19473</v>
      </c>
    </row>
    <row r="1280" spans="1:25" hidden="1" x14ac:dyDescent="0.2">
      <c r="A12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010','SP_F',null)</v>
      </c>
      <c r="B1280">
        <v>1</v>
      </c>
      <c r="C1280" t="s">
        <v>19344</v>
      </c>
      <c r="D1280" t="s">
        <v>18499</v>
      </c>
      <c r="E1280" t="s">
        <v>22</v>
      </c>
      <c r="F1280" s="1">
        <v>42036</v>
      </c>
      <c r="G1280" s="1">
        <v>42118</v>
      </c>
      <c r="H1280" t="s">
        <v>19385</v>
      </c>
      <c r="I1280" s="6"/>
      <c r="J1280" t="s">
        <v>7780</v>
      </c>
      <c r="K1280" t="s">
        <v>19375</v>
      </c>
      <c r="M1280" t="s">
        <v>19376</v>
      </c>
      <c r="N1280" t="s">
        <v>22</v>
      </c>
      <c r="O1280" t="s">
        <v>7783</v>
      </c>
      <c r="P1280" t="s">
        <v>28</v>
      </c>
      <c r="Q1280" t="s">
        <v>7743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 t="s">
        <v>19473</v>
      </c>
    </row>
    <row r="1281" spans="1:25" hidden="1" x14ac:dyDescent="0.2">
      <c r="A12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81">
        <v>1</v>
      </c>
      <c r="C1281" t="s">
        <v>19344</v>
      </c>
      <c r="D1281" t="s">
        <v>18499</v>
      </c>
      <c r="E1281" t="s">
        <v>22</v>
      </c>
      <c r="F1281" s="1">
        <v>42036</v>
      </c>
      <c r="G1281" s="1">
        <v>42118</v>
      </c>
      <c r="H1281" t="s">
        <v>19386</v>
      </c>
      <c r="I1281" s="6"/>
      <c r="J1281" t="s">
        <v>7780</v>
      </c>
      <c r="K1281" t="s">
        <v>19346</v>
      </c>
      <c r="M1281" t="s">
        <v>18524</v>
      </c>
      <c r="N1281" t="s">
        <v>22</v>
      </c>
      <c r="O1281" t="s">
        <v>7783</v>
      </c>
      <c r="P1281" t="s">
        <v>28</v>
      </c>
      <c r="Q1281" t="s">
        <v>7743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 t="s">
        <v>19473</v>
      </c>
    </row>
    <row r="1282" spans="1:25" hidden="1" x14ac:dyDescent="0.2">
      <c r="A12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82">
        <v>1</v>
      </c>
      <c r="C1282" t="s">
        <v>19344</v>
      </c>
      <c r="D1282" t="s">
        <v>18499</v>
      </c>
      <c r="E1282" t="s">
        <v>22</v>
      </c>
      <c r="F1282" s="1">
        <v>42036</v>
      </c>
      <c r="G1282" s="1">
        <v>42118</v>
      </c>
      <c r="H1282" t="s">
        <v>19386</v>
      </c>
      <c r="I1282" s="6"/>
      <c r="J1282" t="s">
        <v>7780</v>
      </c>
      <c r="K1282" t="s">
        <v>19347</v>
      </c>
      <c r="M1282" t="s">
        <v>19348</v>
      </c>
      <c r="N1282" t="s">
        <v>22</v>
      </c>
      <c r="O1282" t="s">
        <v>7783</v>
      </c>
      <c r="P1282" t="s">
        <v>28</v>
      </c>
      <c r="Q1282" t="s">
        <v>7743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 t="s">
        <v>19473</v>
      </c>
    </row>
    <row r="1283" spans="1:25" hidden="1" x14ac:dyDescent="0.2">
      <c r="A12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83">
        <v>1</v>
      </c>
      <c r="C1283" t="s">
        <v>19344</v>
      </c>
      <c r="D1283" t="s">
        <v>18499</v>
      </c>
      <c r="E1283" t="s">
        <v>22</v>
      </c>
      <c r="F1283" s="1">
        <v>42036</v>
      </c>
      <c r="G1283" s="1">
        <v>42118</v>
      </c>
      <c r="H1283" t="s">
        <v>19386</v>
      </c>
      <c r="I1283" s="6"/>
      <c r="J1283" t="s">
        <v>7780</v>
      </c>
      <c r="K1283" t="s">
        <v>19349</v>
      </c>
      <c r="M1283" t="s">
        <v>19350</v>
      </c>
      <c r="N1283" t="s">
        <v>22</v>
      </c>
      <c r="O1283" t="s">
        <v>7783</v>
      </c>
      <c r="P1283" t="s">
        <v>28</v>
      </c>
      <c r="Q1283" t="s">
        <v>7743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 t="s">
        <v>19473</v>
      </c>
    </row>
    <row r="1284" spans="1:25" hidden="1" x14ac:dyDescent="0.2">
      <c r="A12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84">
        <v>1</v>
      </c>
      <c r="C1284" t="s">
        <v>19344</v>
      </c>
      <c r="D1284" t="s">
        <v>18499</v>
      </c>
      <c r="E1284" t="s">
        <v>22</v>
      </c>
      <c r="F1284" s="1">
        <v>42036</v>
      </c>
      <c r="G1284" s="1">
        <v>42118</v>
      </c>
      <c r="H1284" t="s">
        <v>19386</v>
      </c>
      <c r="I1284" s="6"/>
      <c r="J1284" t="s">
        <v>7780</v>
      </c>
      <c r="K1284" t="s">
        <v>19351</v>
      </c>
      <c r="M1284" t="s">
        <v>19352</v>
      </c>
      <c r="N1284" t="s">
        <v>22</v>
      </c>
      <c r="O1284" t="s">
        <v>7783</v>
      </c>
      <c r="P1284" t="s">
        <v>28</v>
      </c>
      <c r="Q1284" t="s">
        <v>7743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 t="s">
        <v>19473</v>
      </c>
    </row>
    <row r="1285" spans="1:25" hidden="1" x14ac:dyDescent="0.2">
      <c r="A12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85">
        <v>1</v>
      </c>
      <c r="C1285" t="s">
        <v>19344</v>
      </c>
      <c r="D1285" t="s">
        <v>18499</v>
      </c>
      <c r="E1285" t="s">
        <v>22</v>
      </c>
      <c r="F1285" s="1">
        <v>42036</v>
      </c>
      <c r="G1285" s="1">
        <v>42118</v>
      </c>
      <c r="H1285" t="s">
        <v>19386</v>
      </c>
      <c r="I1285" s="6"/>
      <c r="J1285" t="s">
        <v>7780</v>
      </c>
      <c r="K1285" t="s">
        <v>19353</v>
      </c>
      <c r="M1285" t="s">
        <v>19354</v>
      </c>
      <c r="N1285" t="s">
        <v>22</v>
      </c>
      <c r="O1285" t="s">
        <v>7783</v>
      </c>
      <c r="P1285" t="s">
        <v>28</v>
      </c>
      <c r="Q1285" t="s">
        <v>7743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 t="s">
        <v>19473</v>
      </c>
    </row>
    <row r="1286" spans="1:25" hidden="1" x14ac:dyDescent="0.2">
      <c r="A12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86">
        <v>1</v>
      </c>
      <c r="C1286" t="s">
        <v>19344</v>
      </c>
      <c r="D1286" t="s">
        <v>18499</v>
      </c>
      <c r="E1286" t="s">
        <v>22</v>
      </c>
      <c r="F1286" s="1">
        <v>42036</v>
      </c>
      <c r="G1286" s="1">
        <v>42118</v>
      </c>
      <c r="H1286" t="s">
        <v>19386</v>
      </c>
      <c r="I1286" s="6"/>
      <c r="J1286" t="s">
        <v>7780</v>
      </c>
      <c r="K1286" t="s">
        <v>19355</v>
      </c>
      <c r="M1286" t="s">
        <v>19356</v>
      </c>
      <c r="N1286" t="s">
        <v>22</v>
      </c>
      <c r="O1286" t="s">
        <v>7783</v>
      </c>
      <c r="P1286" t="s">
        <v>28</v>
      </c>
      <c r="Q1286" t="s">
        <v>7743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 t="s">
        <v>19473</v>
      </c>
    </row>
    <row r="1287" spans="1:25" hidden="1" x14ac:dyDescent="0.2">
      <c r="A12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87">
        <v>1</v>
      </c>
      <c r="C1287" t="s">
        <v>19344</v>
      </c>
      <c r="D1287" t="s">
        <v>18499</v>
      </c>
      <c r="E1287" t="s">
        <v>22</v>
      </c>
      <c r="F1287" s="1">
        <v>42036</v>
      </c>
      <c r="G1287" s="1">
        <v>42118</v>
      </c>
      <c r="H1287" t="s">
        <v>19386</v>
      </c>
      <c r="I1287" s="6"/>
      <c r="J1287" t="s">
        <v>7780</v>
      </c>
      <c r="K1287" t="s">
        <v>19357</v>
      </c>
      <c r="M1287" t="s">
        <v>19358</v>
      </c>
      <c r="N1287" t="s">
        <v>22</v>
      </c>
      <c r="O1287" t="s">
        <v>7783</v>
      </c>
      <c r="P1287" t="s">
        <v>28</v>
      </c>
      <c r="Q1287" t="s">
        <v>7743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 t="s">
        <v>19473</v>
      </c>
    </row>
    <row r="1288" spans="1:25" hidden="1" x14ac:dyDescent="0.2">
      <c r="A12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88">
        <v>1</v>
      </c>
      <c r="C1288" t="s">
        <v>19344</v>
      </c>
      <c r="D1288" t="s">
        <v>18499</v>
      </c>
      <c r="E1288" t="s">
        <v>22</v>
      </c>
      <c r="F1288" s="1">
        <v>42036</v>
      </c>
      <c r="G1288" s="1">
        <v>42118</v>
      </c>
      <c r="H1288" t="s">
        <v>19386</v>
      </c>
      <c r="I1288" s="6"/>
      <c r="J1288" t="s">
        <v>7780</v>
      </c>
      <c r="K1288" t="s">
        <v>19359</v>
      </c>
      <c r="M1288" t="s">
        <v>19360</v>
      </c>
      <c r="N1288" t="s">
        <v>22</v>
      </c>
      <c r="O1288" t="s">
        <v>7783</v>
      </c>
      <c r="P1288" t="s">
        <v>28</v>
      </c>
      <c r="Q1288" t="s">
        <v>7743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 t="s">
        <v>19473</v>
      </c>
    </row>
    <row r="1289" spans="1:25" hidden="1" x14ac:dyDescent="0.2">
      <c r="A12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89">
        <v>1</v>
      </c>
      <c r="C1289" t="s">
        <v>19344</v>
      </c>
      <c r="D1289" t="s">
        <v>18499</v>
      </c>
      <c r="E1289" t="s">
        <v>22</v>
      </c>
      <c r="F1289" s="1">
        <v>42036</v>
      </c>
      <c r="G1289" s="1">
        <v>42118</v>
      </c>
      <c r="H1289" t="s">
        <v>19386</v>
      </c>
      <c r="I1289" s="6"/>
      <c r="J1289" t="s">
        <v>7780</v>
      </c>
      <c r="K1289" t="s">
        <v>19361</v>
      </c>
      <c r="M1289" t="s">
        <v>19362</v>
      </c>
      <c r="N1289" t="s">
        <v>22</v>
      </c>
      <c r="O1289" t="s">
        <v>7783</v>
      </c>
      <c r="P1289" t="s">
        <v>28</v>
      </c>
      <c r="Q1289" t="s">
        <v>7743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 t="s">
        <v>19473</v>
      </c>
    </row>
    <row r="1290" spans="1:25" hidden="1" x14ac:dyDescent="0.2">
      <c r="A12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90">
        <v>1</v>
      </c>
      <c r="C1290" t="s">
        <v>19344</v>
      </c>
      <c r="D1290" t="s">
        <v>18499</v>
      </c>
      <c r="E1290" t="s">
        <v>22</v>
      </c>
      <c r="F1290" s="1">
        <v>42036</v>
      </c>
      <c r="G1290" s="1">
        <v>42118</v>
      </c>
      <c r="H1290" t="s">
        <v>19386</v>
      </c>
      <c r="I1290" s="6"/>
      <c r="J1290" t="s">
        <v>7780</v>
      </c>
      <c r="K1290" t="s">
        <v>19363</v>
      </c>
      <c r="M1290" t="s">
        <v>19364</v>
      </c>
      <c r="N1290" t="s">
        <v>22</v>
      </c>
      <c r="O1290" t="s">
        <v>7783</v>
      </c>
      <c r="P1290" t="s">
        <v>28</v>
      </c>
      <c r="Q1290" t="s">
        <v>7743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 t="s">
        <v>19473</v>
      </c>
    </row>
    <row r="1291" spans="1:25" hidden="1" x14ac:dyDescent="0.2">
      <c r="A12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91">
        <v>1</v>
      </c>
      <c r="C1291" t="s">
        <v>19344</v>
      </c>
      <c r="D1291" t="s">
        <v>18499</v>
      </c>
      <c r="E1291" t="s">
        <v>22</v>
      </c>
      <c r="F1291" s="1">
        <v>42036</v>
      </c>
      <c r="G1291" s="1">
        <v>42118</v>
      </c>
      <c r="H1291" t="s">
        <v>19386</v>
      </c>
      <c r="I1291" s="6"/>
      <c r="J1291" t="s">
        <v>7780</v>
      </c>
      <c r="K1291" t="s">
        <v>19365</v>
      </c>
      <c r="M1291" t="s">
        <v>19366</v>
      </c>
      <c r="N1291" t="s">
        <v>22</v>
      </c>
      <c r="O1291" t="s">
        <v>7783</v>
      </c>
      <c r="P1291" t="s">
        <v>28</v>
      </c>
      <c r="Q1291" t="s">
        <v>7743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 t="s">
        <v>19473</v>
      </c>
    </row>
    <row r="1292" spans="1:25" hidden="1" x14ac:dyDescent="0.2">
      <c r="A12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92">
        <v>1</v>
      </c>
      <c r="C1292" t="s">
        <v>19344</v>
      </c>
      <c r="D1292" t="s">
        <v>18499</v>
      </c>
      <c r="E1292" t="s">
        <v>22</v>
      </c>
      <c r="F1292" s="1">
        <v>42036</v>
      </c>
      <c r="G1292" s="1">
        <v>42118</v>
      </c>
      <c r="H1292" t="s">
        <v>19386</v>
      </c>
      <c r="I1292" s="6"/>
      <c r="J1292" t="s">
        <v>7780</v>
      </c>
      <c r="K1292" t="s">
        <v>19367</v>
      </c>
      <c r="M1292" t="s">
        <v>19368</v>
      </c>
      <c r="N1292" t="s">
        <v>22</v>
      </c>
      <c r="O1292" t="s">
        <v>7783</v>
      </c>
      <c r="P1292" t="s">
        <v>28</v>
      </c>
      <c r="Q1292" t="s">
        <v>7743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 t="s">
        <v>19473</v>
      </c>
    </row>
    <row r="1293" spans="1:25" hidden="1" x14ac:dyDescent="0.2">
      <c r="A12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93">
        <v>1</v>
      </c>
      <c r="C1293" t="s">
        <v>19344</v>
      </c>
      <c r="D1293" t="s">
        <v>18499</v>
      </c>
      <c r="E1293" t="s">
        <v>22</v>
      </c>
      <c r="F1293" s="1">
        <v>42036</v>
      </c>
      <c r="G1293" s="1">
        <v>42118</v>
      </c>
      <c r="H1293" t="s">
        <v>19386</v>
      </c>
      <c r="I1293" s="6"/>
      <c r="J1293" t="s">
        <v>7780</v>
      </c>
      <c r="K1293" t="s">
        <v>19369</v>
      </c>
      <c r="M1293" t="s">
        <v>19370</v>
      </c>
      <c r="N1293" t="s">
        <v>22</v>
      </c>
      <c r="O1293" t="s">
        <v>7783</v>
      </c>
      <c r="P1293" t="s">
        <v>28</v>
      </c>
      <c r="Q1293" t="s">
        <v>7743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 t="s">
        <v>19473</v>
      </c>
    </row>
    <row r="1294" spans="1:25" hidden="1" x14ac:dyDescent="0.2">
      <c r="A12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94">
        <v>1</v>
      </c>
      <c r="C1294" t="s">
        <v>19344</v>
      </c>
      <c r="D1294" t="s">
        <v>18499</v>
      </c>
      <c r="E1294" t="s">
        <v>22</v>
      </c>
      <c r="F1294" s="1">
        <v>42036</v>
      </c>
      <c r="G1294" s="1">
        <v>42118</v>
      </c>
      <c r="H1294" t="s">
        <v>19386</v>
      </c>
      <c r="I1294" s="6"/>
      <c r="J1294" t="s">
        <v>7780</v>
      </c>
      <c r="K1294" t="s">
        <v>19371</v>
      </c>
      <c r="M1294" t="s">
        <v>19372</v>
      </c>
      <c r="N1294" t="s">
        <v>22</v>
      </c>
      <c r="O1294" t="s">
        <v>7783</v>
      </c>
      <c r="P1294" t="s">
        <v>28</v>
      </c>
      <c r="Q1294" t="s">
        <v>7743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 t="s">
        <v>19473</v>
      </c>
    </row>
    <row r="1295" spans="1:25" hidden="1" x14ac:dyDescent="0.2">
      <c r="A12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95">
        <v>1</v>
      </c>
      <c r="C1295" t="s">
        <v>19344</v>
      </c>
      <c r="D1295" t="s">
        <v>18499</v>
      </c>
      <c r="E1295" t="s">
        <v>22</v>
      </c>
      <c r="F1295" s="1">
        <v>42036</v>
      </c>
      <c r="G1295" s="1">
        <v>42118</v>
      </c>
      <c r="H1295" t="s">
        <v>19386</v>
      </c>
      <c r="I1295" s="6"/>
      <c r="J1295" t="s">
        <v>7780</v>
      </c>
      <c r="K1295" t="s">
        <v>19373</v>
      </c>
      <c r="M1295" t="s">
        <v>19374</v>
      </c>
      <c r="N1295" t="s">
        <v>22</v>
      </c>
      <c r="O1295" t="s">
        <v>7783</v>
      </c>
      <c r="P1295" t="s">
        <v>28</v>
      </c>
      <c r="Q1295" t="s">
        <v>7743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 t="s">
        <v>19473</v>
      </c>
    </row>
    <row r="1296" spans="1:25" hidden="1" x14ac:dyDescent="0.2">
      <c r="A12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011','SP_F',null)</v>
      </c>
      <c r="B1296">
        <v>1</v>
      </c>
      <c r="C1296" t="s">
        <v>19344</v>
      </c>
      <c r="D1296" t="s">
        <v>18499</v>
      </c>
      <c r="E1296" t="s">
        <v>22</v>
      </c>
      <c r="F1296" s="1">
        <v>42036</v>
      </c>
      <c r="G1296" s="1">
        <v>42118</v>
      </c>
      <c r="H1296" t="s">
        <v>19386</v>
      </c>
      <c r="I1296" s="6"/>
      <c r="J1296" t="s">
        <v>7780</v>
      </c>
      <c r="K1296" t="s">
        <v>19375</v>
      </c>
      <c r="M1296" t="s">
        <v>19376</v>
      </c>
      <c r="N1296" t="s">
        <v>22</v>
      </c>
      <c r="O1296" t="s">
        <v>7783</v>
      </c>
      <c r="P1296" t="s">
        <v>28</v>
      </c>
      <c r="Q1296" t="s">
        <v>7743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 t="s">
        <v>19473</v>
      </c>
    </row>
    <row r="1297" spans="1:25" hidden="1" x14ac:dyDescent="0.2">
      <c r="A12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297">
        <v>1</v>
      </c>
      <c r="C1297" t="s">
        <v>19344</v>
      </c>
      <c r="D1297" t="s">
        <v>18499</v>
      </c>
      <c r="E1297" t="s">
        <v>22</v>
      </c>
      <c r="F1297" s="1">
        <v>42036</v>
      </c>
      <c r="G1297" s="1">
        <v>42118</v>
      </c>
      <c r="H1297" t="s">
        <v>19387</v>
      </c>
      <c r="I1297" s="6"/>
      <c r="J1297" t="s">
        <v>7780</v>
      </c>
      <c r="K1297" t="s">
        <v>19346</v>
      </c>
      <c r="M1297" t="s">
        <v>18524</v>
      </c>
      <c r="N1297" t="s">
        <v>22</v>
      </c>
      <c r="O1297" t="s">
        <v>7783</v>
      </c>
      <c r="P1297" t="s">
        <v>28</v>
      </c>
      <c r="Q1297" t="s">
        <v>7743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 t="s">
        <v>19473</v>
      </c>
    </row>
    <row r="1298" spans="1:25" hidden="1" x14ac:dyDescent="0.2">
      <c r="A12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298">
        <v>1</v>
      </c>
      <c r="C1298" t="s">
        <v>19344</v>
      </c>
      <c r="D1298" t="s">
        <v>18499</v>
      </c>
      <c r="E1298" t="s">
        <v>22</v>
      </c>
      <c r="F1298" s="1">
        <v>42036</v>
      </c>
      <c r="G1298" s="1">
        <v>42118</v>
      </c>
      <c r="H1298" t="s">
        <v>19387</v>
      </c>
      <c r="I1298" s="6"/>
      <c r="J1298" t="s">
        <v>7780</v>
      </c>
      <c r="K1298" t="s">
        <v>19347</v>
      </c>
      <c r="M1298" t="s">
        <v>19348</v>
      </c>
      <c r="N1298" t="s">
        <v>22</v>
      </c>
      <c r="O1298" t="s">
        <v>7783</v>
      </c>
      <c r="P1298" t="s">
        <v>28</v>
      </c>
      <c r="Q1298" t="s">
        <v>7743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 t="s">
        <v>19473</v>
      </c>
    </row>
    <row r="1299" spans="1:25" hidden="1" x14ac:dyDescent="0.2">
      <c r="A12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299">
        <v>1</v>
      </c>
      <c r="C1299" t="s">
        <v>19344</v>
      </c>
      <c r="D1299" t="s">
        <v>18499</v>
      </c>
      <c r="E1299" t="s">
        <v>22</v>
      </c>
      <c r="F1299" s="1">
        <v>42036</v>
      </c>
      <c r="G1299" s="1">
        <v>42118</v>
      </c>
      <c r="H1299" t="s">
        <v>19387</v>
      </c>
      <c r="I1299" s="6"/>
      <c r="J1299" t="s">
        <v>7780</v>
      </c>
      <c r="K1299" t="s">
        <v>19349</v>
      </c>
      <c r="M1299" t="s">
        <v>19350</v>
      </c>
      <c r="N1299" t="s">
        <v>22</v>
      </c>
      <c r="O1299" t="s">
        <v>7783</v>
      </c>
      <c r="P1299" t="s">
        <v>28</v>
      </c>
      <c r="Q1299" t="s">
        <v>7743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 t="s">
        <v>19473</v>
      </c>
    </row>
    <row r="1300" spans="1:25" hidden="1" x14ac:dyDescent="0.2">
      <c r="A13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300">
        <v>1</v>
      </c>
      <c r="C1300" t="s">
        <v>19344</v>
      </c>
      <c r="D1300" t="s">
        <v>18499</v>
      </c>
      <c r="E1300" t="s">
        <v>22</v>
      </c>
      <c r="F1300" s="1">
        <v>42036</v>
      </c>
      <c r="G1300" s="1">
        <v>42118</v>
      </c>
      <c r="H1300" t="s">
        <v>19387</v>
      </c>
      <c r="I1300" s="6"/>
      <c r="J1300" t="s">
        <v>7780</v>
      </c>
      <c r="K1300" t="s">
        <v>19351</v>
      </c>
      <c r="M1300" t="s">
        <v>19352</v>
      </c>
      <c r="N1300" t="s">
        <v>22</v>
      </c>
      <c r="O1300" t="s">
        <v>7783</v>
      </c>
      <c r="P1300" t="s">
        <v>28</v>
      </c>
      <c r="Q1300" t="s">
        <v>7743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 t="s">
        <v>19473</v>
      </c>
    </row>
    <row r="1301" spans="1:25" hidden="1" x14ac:dyDescent="0.2">
      <c r="A13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301">
        <v>1</v>
      </c>
      <c r="C1301" t="s">
        <v>19344</v>
      </c>
      <c r="D1301" t="s">
        <v>18499</v>
      </c>
      <c r="E1301" t="s">
        <v>22</v>
      </c>
      <c r="F1301" s="1">
        <v>42036</v>
      </c>
      <c r="G1301" s="1">
        <v>42118</v>
      </c>
      <c r="H1301" t="s">
        <v>19387</v>
      </c>
      <c r="I1301" s="6"/>
      <c r="J1301" t="s">
        <v>7780</v>
      </c>
      <c r="K1301" t="s">
        <v>19353</v>
      </c>
      <c r="M1301" t="s">
        <v>19354</v>
      </c>
      <c r="N1301" t="s">
        <v>22</v>
      </c>
      <c r="O1301" t="s">
        <v>7783</v>
      </c>
      <c r="P1301" t="s">
        <v>28</v>
      </c>
      <c r="Q1301" t="s">
        <v>7743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 t="s">
        <v>19473</v>
      </c>
    </row>
    <row r="1302" spans="1:25" hidden="1" x14ac:dyDescent="0.2">
      <c r="A13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302">
        <v>1</v>
      </c>
      <c r="C1302" t="s">
        <v>19344</v>
      </c>
      <c r="D1302" t="s">
        <v>18499</v>
      </c>
      <c r="E1302" t="s">
        <v>22</v>
      </c>
      <c r="F1302" s="1">
        <v>42036</v>
      </c>
      <c r="G1302" s="1">
        <v>42118</v>
      </c>
      <c r="H1302" t="s">
        <v>19387</v>
      </c>
      <c r="I1302" s="6"/>
      <c r="J1302" t="s">
        <v>7780</v>
      </c>
      <c r="K1302" t="s">
        <v>19355</v>
      </c>
      <c r="M1302" t="s">
        <v>19356</v>
      </c>
      <c r="N1302" t="s">
        <v>22</v>
      </c>
      <c r="O1302" t="s">
        <v>7783</v>
      </c>
      <c r="P1302" t="s">
        <v>28</v>
      </c>
      <c r="Q1302" t="s">
        <v>7743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 t="s">
        <v>19473</v>
      </c>
    </row>
    <row r="1303" spans="1:25" hidden="1" x14ac:dyDescent="0.2">
      <c r="A13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303">
        <v>1</v>
      </c>
      <c r="C1303" t="s">
        <v>19344</v>
      </c>
      <c r="D1303" t="s">
        <v>18499</v>
      </c>
      <c r="E1303" t="s">
        <v>22</v>
      </c>
      <c r="F1303" s="1">
        <v>42036</v>
      </c>
      <c r="G1303" s="1">
        <v>42118</v>
      </c>
      <c r="H1303" t="s">
        <v>19387</v>
      </c>
      <c r="I1303" s="6"/>
      <c r="J1303" t="s">
        <v>7780</v>
      </c>
      <c r="K1303" t="s">
        <v>19357</v>
      </c>
      <c r="M1303" t="s">
        <v>19358</v>
      </c>
      <c r="N1303" t="s">
        <v>22</v>
      </c>
      <c r="O1303" t="s">
        <v>7783</v>
      </c>
      <c r="P1303" t="s">
        <v>28</v>
      </c>
      <c r="Q1303" t="s">
        <v>7743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 t="s">
        <v>19473</v>
      </c>
    </row>
    <row r="1304" spans="1:25" hidden="1" x14ac:dyDescent="0.2">
      <c r="A13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304">
        <v>1</v>
      </c>
      <c r="C1304" t="s">
        <v>19344</v>
      </c>
      <c r="D1304" t="s">
        <v>18499</v>
      </c>
      <c r="E1304" t="s">
        <v>22</v>
      </c>
      <c r="F1304" s="1">
        <v>42036</v>
      </c>
      <c r="G1304" s="1">
        <v>42118</v>
      </c>
      <c r="H1304" t="s">
        <v>19387</v>
      </c>
      <c r="I1304" s="6"/>
      <c r="J1304" t="s">
        <v>7780</v>
      </c>
      <c r="K1304" t="s">
        <v>19359</v>
      </c>
      <c r="M1304" t="s">
        <v>19360</v>
      </c>
      <c r="N1304" t="s">
        <v>22</v>
      </c>
      <c r="O1304" t="s">
        <v>7783</v>
      </c>
      <c r="P1304" t="s">
        <v>28</v>
      </c>
      <c r="Q1304" t="s">
        <v>7743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 t="s">
        <v>19473</v>
      </c>
    </row>
    <row r="1305" spans="1:25" hidden="1" x14ac:dyDescent="0.2">
      <c r="A13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305">
        <v>1</v>
      </c>
      <c r="C1305" t="s">
        <v>19344</v>
      </c>
      <c r="D1305" t="s">
        <v>18499</v>
      </c>
      <c r="E1305" t="s">
        <v>22</v>
      </c>
      <c r="F1305" s="1">
        <v>42036</v>
      </c>
      <c r="G1305" s="1">
        <v>42118</v>
      </c>
      <c r="H1305" t="s">
        <v>19387</v>
      </c>
      <c r="I1305" s="6"/>
      <c r="J1305" t="s">
        <v>7780</v>
      </c>
      <c r="K1305" t="s">
        <v>19361</v>
      </c>
      <c r="M1305" t="s">
        <v>19362</v>
      </c>
      <c r="N1305" t="s">
        <v>22</v>
      </c>
      <c r="O1305" t="s">
        <v>7783</v>
      </c>
      <c r="P1305" t="s">
        <v>28</v>
      </c>
      <c r="Q1305" t="s">
        <v>7743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 t="s">
        <v>19473</v>
      </c>
    </row>
    <row r="1306" spans="1:25" hidden="1" x14ac:dyDescent="0.2">
      <c r="A13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306">
        <v>1</v>
      </c>
      <c r="C1306" t="s">
        <v>19344</v>
      </c>
      <c r="D1306" t="s">
        <v>18499</v>
      </c>
      <c r="E1306" t="s">
        <v>22</v>
      </c>
      <c r="F1306" s="1">
        <v>42036</v>
      </c>
      <c r="G1306" s="1">
        <v>42118</v>
      </c>
      <c r="H1306" t="s">
        <v>19387</v>
      </c>
      <c r="I1306" s="6"/>
      <c r="J1306" t="s">
        <v>7780</v>
      </c>
      <c r="K1306" t="s">
        <v>19363</v>
      </c>
      <c r="M1306" t="s">
        <v>19364</v>
      </c>
      <c r="N1306" t="s">
        <v>22</v>
      </c>
      <c r="O1306" t="s">
        <v>7783</v>
      </c>
      <c r="P1306" t="s">
        <v>28</v>
      </c>
      <c r="Q1306" t="s">
        <v>7743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 t="s">
        <v>19473</v>
      </c>
    </row>
    <row r="1307" spans="1:25" hidden="1" x14ac:dyDescent="0.2">
      <c r="A13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307">
        <v>1</v>
      </c>
      <c r="C1307" t="s">
        <v>19344</v>
      </c>
      <c r="D1307" t="s">
        <v>18499</v>
      </c>
      <c r="E1307" t="s">
        <v>22</v>
      </c>
      <c r="F1307" s="1">
        <v>42036</v>
      </c>
      <c r="G1307" s="1">
        <v>42118</v>
      </c>
      <c r="H1307" t="s">
        <v>19387</v>
      </c>
      <c r="I1307" s="6"/>
      <c r="J1307" t="s">
        <v>7780</v>
      </c>
      <c r="K1307" t="s">
        <v>19365</v>
      </c>
      <c r="M1307" t="s">
        <v>19366</v>
      </c>
      <c r="N1307" t="s">
        <v>22</v>
      </c>
      <c r="O1307" t="s">
        <v>7783</v>
      </c>
      <c r="P1307" t="s">
        <v>28</v>
      </c>
      <c r="Q1307" t="s">
        <v>7743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 t="s">
        <v>19473</v>
      </c>
    </row>
    <row r="1308" spans="1:25" hidden="1" x14ac:dyDescent="0.2">
      <c r="A13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308">
        <v>1</v>
      </c>
      <c r="C1308" t="s">
        <v>19344</v>
      </c>
      <c r="D1308" t="s">
        <v>18499</v>
      </c>
      <c r="E1308" t="s">
        <v>22</v>
      </c>
      <c r="F1308" s="1">
        <v>42036</v>
      </c>
      <c r="G1308" s="1">
        <v>42118</v>
      </c>
      <c r="H1308" t="s">
        <v>19387</v>
      </c>
      <c r="I1308" s="6"/>
      <c r="J1308" t="s">
        <v>7780</v>
      </c>
      <c r="K1308" t="s">
        <v>19367</v>
      </c>
      <c r="M1308" t="s">
        <v>19368</v>
      </c>
      <c r="N1308" t="s">
        <v>22</v>
      </c>
      <c r="O1308" t="s">
        <v>7783</v>
      </c>
      <c r="P1308" t="s">
        <v>28</v>
      </c>
      <c r="Q1308" t="s">
        <v>7743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 t="s">
        <v>19473</v>
      </c>
    </row>
    <row r="1309" spans="1:25" hidden="1" x14ac:dyDescent="0.2">
      <c r="A13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309">
        <v>1</v>
      </c>
      <c r="C1309" t="s">
        <v>19344</v>
      </c>
      <c r="D1309" t="s">
        <v>18499</v>
      </c>
      <c r="E1309" t="s">
        <v>22</v>
      </c>
      <c r="F1309" s="1">
        <v>42036</v>
      </c>
      <c r="G1309" s="1">
        <v>42118</v>
      </c>
      <c r="H1309" t="s">
        <v>19387</v>
      </c>
      <c r="I1309" s="6"/>
      <c r="J1309" t="s">
        <v>7780</v>
      </c>
      <c r="K1309" t="s">
        <v>19369</v>
      </c>
      <c r="M1309" t="s">
        <v>19370</v>
      </c>
      <c r="N1309" t="s">
        <v>22</v>
      </c>
      <c r="O1309" t="s">
        <v>7783</v>
      </c>
      <c r="P1309" t="s">
        <v>28</v>
      </c>
      <c r="Q1309" t="s">
        <v>7743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 t="s">
        <v>19473</v>
      </c>
    </row>
    <row r="1310" spans="1:25" hidden="1" x14ac:dyDescent="0.2">
      <c r="A13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310">
        <v>1</v>
      </c>
      <c r="C1310" t="s">
        <v>19344</v>
      </c>
      <c r="D1310" t="s">
        <v>18499</v>
      </c>
      <c r="E1310" t="s">
        <v>22</v>
      </c>
      <c r="F1310" s="1">
        <v>42036</v>
      </c>
      <c r="G1310" s="1">
        <v>42118</v>
      </c>
      <c r="H1310" t="s">
        <v>19387</v>
      </c>
      <c r="I1310" s="6"/>
      <c r="J1310" t="s">
        <v>7780</v>
      </c>
      <c r="K1310" t="s">
        <v>19371</v>
      </c>
      <c r="M1310" t="s">
        <v>19372</v>
      </c>
      <c r="N1310" t="s">
        <v>22</v>
      </c>
      <c r="O1310" t="s">
        <v>7783</v>
      </c>
      <c r="P1310" t="s">
        <v>28</v>
      </c>
      <c r="Q1310" t="s">
        <v>7743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 t="s">
        <v>19473</v>
      </c>
    </row>
    <row r="1311" spans="1:25" hidden="1" x14ac:dyDescent="0.2">
      <c r="A13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311">
        <v>1</v>
      </c>
      <c r="C1311" t="s">
        <v>19344</v>
      </c>
      <c r="D1311" t="s">
        <v>18499</v>
      </c>
      <c r="E1311" t="s">
        <v>22</v>
      </c>
      <c r="F1311" s="1">
        <v>42036</v>
      </c>
      <c r="G1311" s="1">
        <v>42118</v>
      </c>
      <c r="H1311" t="s">
        <v>19387</v>
      </c>
      <c r="I1311" s="6"/>
      <c r="J1311" t="s">
        <v>7780</v>
      </c>
      <c r="K1311" t="s">
        <v>19373</v>
      </c>
      <c r="M1311" t="s">
        <v>19374</v>
      </c>
      <c r="N1311" t="s">
        <v>22</v>
      </c>
      <c r="O1311" t="s">
        <v>7783</v>
      </c>
      <c r="P1311" t="s">
        <v>28</v>
      </c>
      <c r="Q1311" t="s">
        <v>7743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 t="s">
        <v>19473</v>
      </c>
    </row>
    <row r="1312" spans="1:25" hidden="1" x14ac:dyDescent="0.2">
      <c r="A13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012','SP_F',null)</v>
      </c>
      <c r="B1312">
        <v>1</v>
      </c>
      <c r="C1312" t="s">
        <v>19344</v>
      </c>
      <c r="D1312" t="s">
        <v>18499</v>
      </c>
      <c r="E1312" t="s">
        <v>22</v>
      </c>
      <c r="F1312" s="1">
        <v>42036</v>
      </c>
      <c r="G1312" s="1">
        <v>42118</v>
      </c>
      <c r="H1312" t="s">
        <v>19387</v>
      </c>
      <c r="I1312" s="6"/>
      <c r="J1312" t="s">
        <v>7780</v>
      </c>
      <c r="K1312" t="s">
        <v>19375</v>
      </c>
      <c r="M1312" t="s">
        <v>19376</v>
      </c>
      <c r="N1312" t="s">
        <v>22</v>
      </c>
      <c r="O1312" t="s">
        <v>7783</v>
      </c>
      <c r="P1312" t="s">
        <v>28</v>
      </c>
      <c r="Q1312" t="s">
        <v>7743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 t="s">
        <v>19473</v>
      </c>
    </row>
    <row r="1313" spans="1:25" hidden="1" x14ac:dyDescent="0.2">
      <c r="A13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13">
        <v>1</v>
      </c>
      <c r="C1313" t="s">
        <v>19344</v>
      </c>
      <c r="D1313" t="s">
        <v>18499</v>
      </c>
      <c r="E1313" t="s">
        <v>22</v>
      </c>
      <c r="F1313" s="1">
        <v>42036</v>
      </c>
      <c r="G1313" s="1">
        <v>42118</v>
      </c>
      <c r="H1313" t="s">
        <v>19388</v>
      </c>
      <c r="I1313" s="6"/>
      <c r="J1313" t="s">
        <v>7780</v>
      </c>
      <c r="K1313" t="s">
        <v>19346</v>
      </c>
      <c r="M1313" t="s">
        <v>18524</v>
      </c>
      <c r="N1313" t="s">
        <v>22</v>
      </c>
      <c r="O1313" t="s">
        <v>7783</v>
      </c>
      <c r="P1313" t="s">
        <v>28</v>
      </c>
      <c r="Q1313" t="s">
        <v>7743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 t="s">
        <v>19473</v>
      </c>
    </row>
    <row r="1314" spans="1:25" hidden="1" x14ac:dyDescent="0.2">
      <c r="A13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14">
        <v>1</v>
      </c>
      <c r="C1314" t="s">
        <v>19344</v>
      </c>
      <c r="D1314" t="s">
        <v>18499</v>
      </c>
      <c r="E1314" t="s">
        <v>22</v>
      </c>
      <c r="F1314" s="1">
        <v>42036</v>
      </c>
      <c r="G1314" s="1">
        <v>42118</v>
      </c>
      <c r="H1314" t="s">
        <v>19388</v>
      </c>
      <c r="I1314" s="6"/>
      <c r="J1314" t="s">
        <v>7780</v>
      </c>
      <c r="K1314" t="s">
        <v>19347</v>
      </c>
      <c r="M1314" t="s">
        <v>19348</v>
      </c>
      <c r="N1314" t="s">
        <v>22</v>
      </c>
      <c r="O1314" t="s">
        <v>7783</v>
      </c>
      <c r="P1314" t="s">
        <v>28</v>
      </c>
      <c r="Q1314" t="s">
        <v>7743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 t="s">
        <v>19473</v>
      </c>
    </row>
    <row r="1315" spans="1:25" hidden="1" x14ac:dyDescent="0.2">
      <c r="A13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15">
        <v>1</v>
      </c>
      <c r="C1315" t="s">
        <v>19344</v>
      </c>
      <c r="D1315" t="s">
        <v>18499</v>
      </c>
      <c r="E1315" t="s">
        <v>22</v>
      </c>
      <c r="F1315" s="1">
        <v>42036</v>
      </c>
      <c r="G1315" s="1">
        <v>42118</v>
      </c>
      <c r="H1315" t="s">
        <v>19388</v>
      </c>
      <c r="I1315" s="6"/>
      <c r="J1315" t="s">
        <v>7780</v>
      </c>
      <c r="K1315" t="s">
        <v>19349</v>
      </c>
      <c r="M1315" t="s">
        <v>19350</v>
      </c>
      <c r="N1315" t="s">
        <v>22</v>
      </c>
      <c r="O1315" t="s">
        <v>7783</v>
      </c>
      <c r="P1315" t="s">
        <v>28</v>
      </c>
      <c r="Q1315" t="s">
        <v>7743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 t="s">
        <v>19473</v>
      </c>
    </row>
    <row r="1316" spans="1:25" hidden="1" x14ac:dyDescent="0.2">
      <c r="A13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16">
        <v>1</v>
      </c>
      <c r="C1316" t="s">
        <v>19344</v>
      </c>
      <c r="D1316" t="s">
        <v>18499</v>
      </c>
      <c r="E1316" t="s">
        <v>22</v>
      </c>
      <c r="F1316" s="1">
        <v>42036</v>
      </c>
      <c r="G1316" s="1">
        <v>42118</v>
      </c>
      <c r="H1316" t="s">
        <v>19388</v>
      </c>
      <c r="I1316" s="6"/>
      <c r="J1316" t="s">
        <v>7780</v>
      </c>
      <c r="K1316" t="s">
        <v>19351</v>
      </c>
      <c r="M1316" t="s">
        <v>19352</v>
      </c>
      <c r="N1316" t="s">
        <v>22</v>
      </c>
      <c r="O1316" t="s">
        <v>7783</v>
      </c>
      <c r="P1316" t="s">
        <v>28</v>
      </c>
      <c r="Q1316" t="s">
        <v>7743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 t="s">
        <v>19473</v>
      </c>
    </row>
    <row r="1317" spans="1:25" hidden="1" x14ac:dyDescent="0.2">
      <c r="A13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17">
        <v>1</v>
      </c>
      <c r="C1317" t="s">
        <v>19344</v>
      </c>
      <c r="D1317" t="s">
        <v>18499</v>
      </c>
      <c r="E1317" t="s">
        <v>22</v>
      </c>
      <c r="F1317" s="1">
        <v>42036</v>
      </c>
      <c r="G1317" s="1">
        <v>42118</v>
      </c>
      <c r="H1317" t="s">
        <v>19388</v>
      </c>
      <c r="I1317" s="6"/>
      <c r="J1317" t="s">
        <v>7780</v>
      </c>
      <c r="K1317" t="s">
        <v>19353</v>
      </c>
      <c r="M1317" t="s">
        <v>19354</v>
      </c>
      <c r="N1317" t="s">
        <v>22</v>
      </c>
      <c r="O1317" t="s">
        <v>7783</v>
      </c>
      <c r="P1317" t="s">
        <v>28</v>
      </c>
      <c r="Q1317" t="s">
        <v>7743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 t="s">
        <v>19473</v>
      </c>
    </row>
    <row r="1318" spans="1:25" hidden="1" x14ac:dyDescent="0.2">
      <c r="A13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18">
        <v>1</v>
      </c>
      <c r="C1318" t="s">
        <v>19344</v>
      </c>
      <c r="D1318" t="s">
        <v>18499</v>
      </c>
      <c r="E1318" t="s">
        <v>22</v>
      </c>
      <c r="F1318" s="1">
        <v>42036</v>
      </c>
      <c r="G1318" s="1">
        <v>42118</v>
      </c>
      <c r="H1318" t="s">
        <v>19388</v>
      </c>
      <c r="I1318" s="6"/>
      <c r="J1318" t="s">
        <v>7780</v>
      </c>
      <c r="K1318" t="s">
        <v>19355</v>
      </c>
      <c r="M1318" t="s">
        <v>19356</v>
      </c>
      <c r="N1318" t="s">
        <v>22</v>
      </c>
      <c r="O1318" t="s">
        <v>7783</v>
      </c>
      <c r="P1318" t="s">
        <v>28</v>
      </c>
      <c r="Q1318" t="s">
        <v>7743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 t="s">
        <v>19473</v>
      </c>
    </row>
    <row r="1319" spans="1:25" hidden="1" x14ac:dyDescent="0.2">
      <c r="A13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19">
        <v>1</v>
      </c>
      <c r="C1319" t="s">
        <v>19344</v>
      </c>
      <c r="D1319" t="s">
        <v>18499</v>
      </c>
      <c r="E1319" t="s">
        <v>22</v>
      </c>
      <c r="F1319" s="1">
        <v>42036</v>
      </c>
      <c r="G1319" s="1">
        <v>42118</v>
      </c>
      <c r="H1319" t="s">
        <v>19388</v>
      </c>
      <c r="I1319" s="6"/>
      <c r="J1319" t="s">
        <v>7780</v>
      </c>
      <c r="K1319" t="s">
        <v>19357</v>
      </c>
      <c r="M1319" t="s">
        <v>19358</v>
      </c>
      <c r="N1319" t="s">
        <v>22</v>
      </c>
      <c r="O1319" t="s">
        <v>7783</v>
      </c>
      <c r="P1319" t="s">
        <v>28</v>
      </c>
      <c r="Q1319" t="s">
        <v>7743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 t="s">
        <v>19473</v>
      </c>
    </row>
    <row r="1320" spans="1:25" hidden="1" x14ac:dyDescent="0.2">
      <c r="A13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20">
        <v>1</v>
      </c>
      <c r="C1320" t="s">
        <v>19344</v>
      </c>
      <c r="D1320" t="s">
        <v>18499</v>
      </c>
      <c r="E1320" t="s">
        <v>22</v>
      </c>
      <c r="F1320" s="1">
        <v>42036</v>
      </c>
      <c r="G1320" s="1">
        <v>42118</v>
      </c>
      <c r="H1320" t="s">
        <v>19388</v>
      </c>
      <c r="I1320" s="6"/>
      <c r="J1320" t="s">
        <v>7780</v>
      </c>
      <c r="K1320" t="s">
        <v>19359</v>
      </c>
      <c r="M1320" t="s">
        <v>19360</v>
      </c>
      <c r="N1320" t="s">
        <v>22</v>
      </c>
      <c r="O1320" t="s">
        <v>7783</v>
      </c>
      <c r="P1320" t="s">
        <v>28</v>
      </c>
      <c r="Q1320" t="s">
        <v>7743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 t="s">
        <v>19473</v>
      </c>
    </row>
    <row r="1321" spans="1:25" hidden="1" x14ac:dyDescent="0.2">
      <c r="A13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21">
        <v>1</v>
      </c>
      <c r="C1321" t="s">
        <v>19344</v>
      </c>
      <c r="D1321" t="s">
        <v>18499</v>
      </c>
      <c r="E1321" t="s">
        <v>22</v>
      </c>
      <c r="F1321" s="1">
        <v>42036</v>
      </c>
      <c r="G1321" s="1">
        <v>42118</v>
      </c>
      <c r="H1321" t="s">
        <v>19388</v>
      </c>
      <c r="I1321" s="6"/>
      <c r="J1321" t="s">
        <v>7780</v>
      </c>
      <c r="K1321" t="s">
        <v>19361</v>
      </c>
      <c r="M1321" t="s">
        <v>19362</v>
      </c>
      <c r="N1321" t="s">
        <v>22</v>
      </c>
      <c r="O1321" t="s">
        <v>7783</v>
      </c>
      <c r="P1321" t="s">
        <v>28</v>
      </c>
      <c r="Q1321" t="s">
        <v>7743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 t="s">
        <v>19473</v>
      </c>
    </row>
    <row r="1322" spans="1:25" hidden="1" x14ac:dyDescent="0.2">
      <c r="A13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22">
        <v>1</v>
      </c>
      <c r="C1322" t="s">
        <v>19344</v>
      </c>
      <c r="D1322" t="s">
        <v>18499</v>
      </c>
      <c r="E1322" t="s">
        <v>22</v>
      </c>
      <c r="F1322" s="1">
        <v>42036</v>
      </c>
      <c r="G1322" s="1">
        <v>42118</v>
      </c>
      <c r="H1322" t="s">
        <v>19388</v>
      </c>
      <c r="I1322" s="6"/>
      <c r="J1322" t="s">
        <v>7780</v>
      </c>
      <c r="K1322" t="s">
        <v>19363</v>
      </c>
      <c r="M1322" t="s">
        <v>19364</v>
      </c>
      <c r="N1322" t="s">
        <v>22</v>
      </c>
      <c r="O1322" t="s">
        <v>7783</v>
      </c>
      <c r="P1322" t="s">
        <v>28</v>
      </c>
      <c r="Q1322" t="s">
        <v>7743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 t="s">
        <v>19473</v>
      </c>
    </row>
    <row r="1323" spans="1:25" hidden="1" x14ac:dyDescent="0.2">
      <c r="A13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23">
        <v>1</v>
      </c>
      <c r="C1323" t="s">
        <v>19344</v>
      </c>
      <c r="D1323" t="s">
        <v>18499</v>
      </c>
      <c r="E1323" t="s">
        <v>22</v>
      </c>
      <c r="F1323" s="1">
        <v>42036</v>
      </c>
      <c r="G1323" s="1">
        <v>42118</v>
      </c>
      <c r="H1323" t="s">
        <v>19388</v>
      </c>
      <c r="I1323" s="6"/>
      <c r="J1323" t="s">
        <v>7780</v>
      </c>
      <c r="K1323" t="s">
        <v>19365</v>
      </c>
      <c r="M1323" t="s">
        <v>19366</v>
      </c>
      <c r="N1323" t="s">
        <v>22</v>
      </c>
      <c r="O1323" t="s">
        <v>7783</v>
      </c>
      <c r="P1323" t="s">
        <v>28</v>
      </c>
      <c r="Q1323" t="s">
        <v>7743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 t="s">
        <v>19473</v>
      </c>
    </row>
    <row r="1324" spans="1:25" hidden="1" x14ac:dyDescent="0.2">
      <c r="A13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24">
        <v>1</v>
      </c>
      <c r="C1324" t="s">
        <v>19344</v>
      </c>
      <c r="D1324" t="s">
        <v>18499</v>
      </c>
      <c r="E1324" t="s">
        <v>22</v>
      </c>
      <c r="F1324" s="1">
        <v>42036</v>
      </c>
      <c r="G1324" s="1">
        <v>42118</v>
      </c>
      <c r="H1324" t="s">
        <v>19388</v>
      </c>
      <c r="I1324" s="6"/>
      <c r="J1324" t="s">
        <v>7780</v>
      </c>
      <c r="K1324" t="s">
        <v>19367</v>
      </c>
      <c r="M1324" t="s">
        <v>19368</v>
      </c>
      <c r="N1324" t="s">
        <v>22</v>
      </c>
      <c r="O1324" t="s">
        <v>7783</v>
      </c>
      <c r="P1324" t="s">
        <v>28</v>
      </c>
      <c r="Q1324" t="s">
        <v>7743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 t="s">
        <v>19473</v>
      </c>
    </row>
    <row r="1325" spans="1:25" hidden="1" x14ac:dyDescent="0.2">
      <c r="A13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25">
        <v>1</v>
      </c>
      <c r="C1325" t="s">
        <v>19344</v>
      </c>
      <c r="D1325" t="s">
        <v>18499</v>
      </c>
      <c r="E1325" t="s">
        <v>22</v>
      </c>
      <c r="F1325" s="1">
        <v>42036</v>
      </c>
      <c r="G1325" s="1">
        <v>42118</v>
      </c>
      <c r="H1325" t="s">
        <v>19388</v>
      </c>
      <c r="I1325" s="6"/>
      <c r="J1325" t="s">
        <v>7780</v>
      </c>
      <c r="K1325" t="s">
        <v>19369</v>
      </c>
      <c r="M1325" t="s">
        <v>19370</v>
      </c>
      <c r="N1325" t="s">
        <v>22</v>
      </c>
      <c r="O1325" t="s">
        <v>7783</v>
      </c>
      <c r="P1325" t="s">
        <v>28</v>
      </c>
      <c r="Q1325" t="s">
        <v>7743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 t="s">
        <v>19473</v>
      </c>
    </row>
    <row r="1326" spans="1:25" hidden="1" x14ac:dyDescent="0.2">
      <c r="A13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26">
        <v>1</v>
      </c>
      <c r="C1326" t="s">
        <v>19344</v>
      </c>
      <c r="D1326" t="s">
        <v>18499</v>
      </c>
      <c r="E1326" t="s">
        <v>22</v>
      </c>
      <c r="F1326" s="1">
        <v>42036</v>
      </c>
      <c r="G1326" s="1">
        <v>42118</v>
      </c>
      <c r="H1326" t="s">
        <v>19388</v>
      </c>
      <c r="I1326" s="6"/>
      <c r="J1326" t="s">
        <v>7780</v>
      </c>
      <c r="K1326" t="s">
        <v>19371</v>
      </c>
      <c r="M1326" t="s">
        <v>19372</v>
      </c>
      <c r="N1326" t="s">
        <v>22</v>
      </c>
      <c r="O1326" t="s">
        <v>7783</v>
      </c>
      <c r="P1326" t="s">
        <v>28</v>
      </c>
      <c r="Q1326" t="s">
        <v>7743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 t="s">
        <v>19473</v>
      </c>
    </row>
    <row r="1327" spans="1:25" hidden="1" x14ac:dyDescent="0.2">
      <c r="A13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27">
        <v>1</v>
      </c>
      <c r="C1327" t="s">
        <v>19344</v>
      </c>
      <c r="D1327" t="s">
        <v>18499</v>
      </c>
      <c r="E1327" t="s">
        <v>22</v>
      </c>
      <c r="F1327" s="1">
        <v>42036</v>
      </c>
      <c r="G1327" s="1">
        <v>42118</v>
      </c>
      <c r="H1327" t="s">
        <v>19388</v>
      </c>
      <c r="I1327" s="6"/>
      <c r="J1327" t="s">
        <v>7780</v>
      </c>
      <c r="K1327" t="s">
        <v>19373</v>
      </c>
      <c r="M1327" t="s">
        <v>19374</v>
      </c>
      <c r="N1327" t="s">
        <v>22</v>
      </c>
      <c r="O1327" t="s">
        <v>7783</v>
      </c>
      <c r="P1327" t="s">
        <v>28</v>
      </c>
      <c r="Q1327" t="s">
        <v>7743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 t="s">
        <v>19473</v>
      </c>
    </row>
    <row r="1328" spans="1:25" hidden="1" x14ac:dyDescent="0.2">
      <c r="A13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013','SP_F',null)</v>
      </c>
      <c r="B1328">
        <v>1</v>
      </c>
      <c r="C1328" t="s">
        <v>19344</v>
      </c>
      <c r="D1328" t="s">
        <v>18499</v>
      </c>
      <c r="E1328" t="s">
        <v>22</v>
      </c>
      <c r="F1328" s="1">
        <v>42036</v>
      </c>
      <c r="G1328" s="1">
        <v>42118</v>
      </c>
      <c r="H1328" t="s">
        <v>19388</v>
      </c>
      <c r="I1328" s="6"/>
      <c r="J1328" t="s">
        <v>7780</v>
      </c>
      <c r="K1328" t="s">
        <v>19375</v>
      </c>
      <c r="M1328" t="s">
        <v>19376</v>
      </c>
      <c r="N1328" t="s">
        <v>22</v>
      </c>
      <c r="O1328" t="s">
        <v>7783</v>
      </c>
      <c r="P1328" t="s">
        <v>28</v>
      </c>
      <c r="Q1328" t="s">
        <v>7743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 t="s">
        <v>19473</v>
      </c>
    </row>
    <row r="1329" spans="1:25" hidden="1" x14ac:dyDescent="0.2">
      <c r="A13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29">
        <v>1</v>
      </c>
      <c r="C1329" t="s">
        <v>19344</v>
      </c>
      <c r="D1329" t="s">
        <v>18499</v>
      </c>
      <c r="E1329" t="s">
        <v>22</v>
      </c>
      <c r="F1329" s="1">
        <v>42036</v>
      </c>
      <c r="G1329" s="1">
        <v>42118</v>
      </c>
      <c r="H1329" t="s">
        <v>19389</v>
      </c>
      <c r="I1329" s="6"/>
      <c r="J1329" t="s">
        <v>7780</v>
      </c>
      <c r="K1329" t="s">
        <v>19346</v>
      </c>
      <c r="M1329" t="s">
        <v>18524</v>
      </c>
      <c r="N1329" t="s">
        <v>22</v>
      </c>
      <c r="O1329" t="s">
        <v>7783</v>
      </c>
      <c r="P1329" t="s">
        <v>28</v>
      </c>
      <c r="Q1329" t="s">
        <v>7743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 t="s">
        <v>19473</v>
      </c>
    </row>
    <row r="1330" spans="1:25" hidden="1" x14ac:dyDescent="0.2">
      <c r="A13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30">
        <v>1</v>
      </c>
      <c r="C1330" t="s">
        <v>19344</v>
      </c>
      <c r="D1330" t="s">
        <v>18499</v>
      </c>
      <c r="E1330" t="s">
        <v>22</v>
      </c>
      <c r="F1330" s="1">
        <v>42036</v>
      </c>
      <c r="G1330" s="1">
        <v>42118</v>
      </c>
      <c r="H1330" t="s">
        <v>19389</v>
      </c>
      <c r="I1330" s="6"/>
      <c r="J1330" t="s">
        <v>7780</v>
      </c>
      <c r="K1330" t="s">
        <v>19347</v>
      </c>
      <c r="M1330" t="s">
        <v>19348</v>
      </c>
      <c r="N1330" t="s">
        <v>22</v>
      </c>
      <c r="O1330" t="s">
        <v>7783</v>
      </c>
      <c r="P1330" t="s">
        <v>28</v>
      </c>
      <c r="Q1330" t="s">
        <v>7743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 t="s">
        <v>19473</v>
      </c>
    </row>
    <row r="1331" spans="1:25" hidden="1" x14ac:dyDescent="0.2">
      <c r="A13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31">
        <v>1</v>
      </c>
      <c r="C1331" t="s">
        <v>19344</v>
      </c>
      <c r="D1331" t="s">
        <v>18499</v>
      </c>
      <c r="E1331" t="s">
        <v>22</v>
      </c>
      <c r="F1331" s="1">
        <v>42036</v>
      </c>
      <c r="G1331" s="1">
        <v>42118</v>
      </c>
      <c r="H1331" t="s">
        <v>19389</v>
      </c>
      <c r="I1331" s="6"/>
      <c r="J1331" t="s">
        <v>7780</v>
      </c>
      <c r="K1331" t="s">
        <v>19349</v>
      </c>
      <c r="M1331" t="s">
        <v>19350</v>
      </c>
      <c r="N1331" t="s">
        <v>22</v>
      </c>
      <c r="O1331" t="s">
        <v>7783</v>
      </c>
      <c r="P1331" t="s">
        <v>28</v>
      </c>
      <c r="Q1331" t="s">
        <v>7743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 t="s">
        <v>19473</v>
      </c>
    </row>
    <row r="1332" spans="1:25" hidden="1" x14ac:dyDescent="0.2">
      <c r="A13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32">
        <v>1</v>
      </c>
      <c r="C1332" t="s">
        <v>19344</v>
      </c>
      <c r="D1332" t="s">
        <v>18499</v>
      </c>
      <c r="E1332" t="s">
        <v>22</v>
      </c>
      <c r="F1332" s="1">
        <v>42036</v>
      </c>
      <c r="G1332" s="1">
        <v>42118</v>
      </c>
      <c r="H1332" t="s">
        <v>19389</v>
      </c>
      <c r="I1332" s="6"/>
      <c r="J1332" t="s">
        <v>7780</v>
      </c>
      <c r="K1332" t="s">
        <v>19351</v>
      </c>
      <c r="M1332" t="s">
        <v>19352</v>
      </c>
      <c r="N1332" t="s">
        <v>22</v>
      </c>
      <c r="O1332" t="s">
        <v>7783</v>
      </c>
      <c r="P1332" t="s">
        <v>28</v>
      </c>
      <c r="Q1332" t="s">
        <v>7743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 t="s">
        <v>19473</v>
      </c>
    </row>
    <row r="1333" spans="1:25" hidden="1" x14ac:dyDescent="0.2">
      <c r="A13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33">
        <v>1</v>
      </c>
      <c r="C1333" t="s">
        <v>19344</v>
      </c>
      <c r="D1333" t="s">
        <v>18499</v>
      </c>
      <c r="E1333" t="s">
        <v>22</v>
      </c>
      <c r="F1333" s="1">
        <v>42036</v>
      </c>
      <c r="G1333" s="1">
        <v>42118</v>
      </c>
      <c r="H1333" t="s">
        <v>19389</v>
      </c>
      <c r="I1333" s="6"/>
      <c r="J1333" t="s">
        <v>7780</v>
      </c>
      <c r="K1333" t="s">
        <v>19353</v>
      </c>
      <c r="M1333" t="s">
        <v>19354</v>
      </c>
      <c r="N1333" t="s">
        <v>22</v>
      </c>
      <c r="O1333" t="s">
        <v>7783</v>
      </c>
      <c r="P1333" t="s">
        <v>28</v>
      </c>
      <c r="Q1333" t="s">
        <v>7743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 t="s">
        <v>19473</v>
      </c>
    </row>
    <row r="1334" spans="1:25" hidden="1" x14ac:dyDescent="0.2">
      <c r="A13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34">
        <v>1</v>
      </c>
      <c r="C1334" t="s">
        <v>19344</v>
      </c>
      <c r="D1334" t="s">
        <v>18499</v>
      </c>
      <c r="E1334" t="s">
        <v>22</v>
      </c>
      <c r="F1334" s="1">
        <v>42036</v>
      </c>
      <c r="G1334" s="1">
        <v>42118</v>
      </c>
      <c r="H1334" t="s">
        <v>19389</v>
      </c>
      <c r="I1334" s="6"/>
      <c r="J1334" t="s">
        <v>7780</v>
      </c>
      <c r="K1334" t="s">
        <v>19355</v>
      </c>
      <c r="M1334" t="s">
        <v>19356</v>
      </c>
      <c r="N1334" t="s">
        <v>22</v>
      </c>
      <c r="O1334" t="s">
        <v>7783</v>
      </c>
      <c r="P1334" t="s">
        <v>28</v>
      </c>
      <c r="Q1334" t="s">
        <v>7743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 t="s">
        <v>19473</v>
      </c>
    </row>
    <row r="1335" spans="1:25" hidden="1" x14ac:dyDescent="0.2">
      <c r="A13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35">
        <v>1</v>
      </c>
      <c r="C1335" t="s">
        <v>19344</v>
      </c>
      <c r="D1335" t="s">
        <v>18499</v>
      </c>
      <c r="E1335" t="s">
        <v>22</v>
      </c>
      <c r="F1335" s="1">
        <v>42036</v>
      </c>
      <c r="G1335" s="1">
        <v>42118</v>
      </c>
      <c r="H1335" t="s">
        <v>19389</v>
      </c>
      <c r="I1335" s="6"/>
      <c r="J1335" t="s">
        <v>7780</v>
      </c>
      <c r="K1335" t="s">
        <v>19357</v>
      </c>
      <c r="M1335" t="s">
        <v>19358</v>
      </c>
      <c r="N1335" t="s">
        <v>22</v>
      </c>
      <c r="O1335" t="s">
        <v>7783</v>
      </c>
      <c r="P1335" t="s">
        <v>28</v>
      </c>
      <c r="Q1335" t="s">
        <v>7743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 t="s">
        <v>19473</v>
      </c>
    </row>
    <row r="1336" spans="1:25" hidden="1" x14ac:dyDescent="0.2">
      <c r="A13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36">
        <v>1</v>
      </c>
      <c r="C1336" t="s">
        <v>19344</v>
      </c>
      <c r="D1336" t="s">
        <v>18499</v>
      </c>
      <c r="E1336" t="s">
        <v>22</v>
      </c>
      <c r="F1336" s="1">
        <v>42036</v>
      </c>
      <c r="G1336" s="1">
        <v>42118</v>
      </c>
      <c r="H1336" t="s">
        <v>19389</v>
      </c>
      <c r="I1336" s="6"/>
      <c r="J1336" t="s">
        <v>7780</v>
      </c>
      <c r="K1336" t="s">
        <v>19359</v>
      </c>
      <c r="M1336" t="s">
        <v>19360</v>
      </c>
      <c r="N1336" t="s">
        <v>22</v>
      </c>
      <c r="O1336" t="s">
        <v>7783</v>
      </c>
      <c r="P1336" t="s">
        <v>28</v>
      </c>
      <c r="Q1336" t="s">
        <v>7743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 t="s">
        <v>19473</v>
      </c>
    </row>
    <row r="1337" spans="1:25" hidden="1" x14ac:dyDescent="0.2">
      <c r="A13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37">
        <v>1</v>
      </c>
      <c r="C1337" t="s">
        <v>19344</v>
      </c>
      <c r="D1337" t="s">
        <v>18499</v>
      </c>
      <c r="E1337" t="s">
        <v>22</v>
      </c>
      <c r="F1337" s="1">
        <v>42036</v>
      </c>
      <c r="G1337" s="1">
        <v>42118</v>
      </c>
      <c r="H1337" t="s">
        <v>19389</v>
      </c>
      <c r="I1337" s="6"/>
      <c r="J1337" t="s">
        <v>7780</v>
      </c>
      <c r="K1337" t="s">
        <v>19361</v>
      </c>
      <c r="M1337" t="s">
        <v>19362</v>
      </c>
      <c r="N1337" t="s">
        <v>22</v>
      </c>
      <c r="O1337" t="s">
        <v>7783</v>
      </c>
      <c r="P1337" t="s">
        <v>28</v>
      </c>
      <c r="Q1337" t="s">
        <v>7743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 t="s">
        <v>19473</v>
      </c>
    </row>
    <row r="1338" spans="1:25" hidden="1" x14ac:dyDescent="0.2">
      <c r="A13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38">
        <v>1</v>
      </c>
      <c r="C1338" t="s">
        <v>19344</v>
      </c>
      <c r="D1338" t="s">
        <v>18499</v>
      </c>
      <c r="E1338" t="s">
        <v>22</v>
      </c>
      <c r="F1338" s="1">
        <v>42036</v>
      </c>
      <c r="G1338" s="1">
        <v>42118</v>
      </c>
      <c r="H1338" t="s">
        <v>19389</v>
      </c>
      <c r="I1338" s="6"/>
      <c r="J1338" t="s">
        <v>7780</v>
      </c>
      <c r="K1338" t="s">
        <v>19363</v>
      </c>
      <c r="M1338" t="s">
        <v>19364</v>
      </c>
      <c r="N1338" t="s">
        <v>22</v>
      </c>
      <c r="O1338" t="s">
        <v>7783</v>
      </c>
      <c r="P1338" t="s">
        <v>28</v>
      </c>
      <c r="Q1338" t="s">
        <v>7743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 t="s">
        <v>19473</v>
      </c>
    </row>
    <row r="1339" spans="1:25" hidden="1" x14ac:dyDescent="0.2">
      <c r="A13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39">
        <v>1</v>
      </c>
      <c r="C1339" t="s">
        <v>19344</v>
      </c>
      <c r="D1339" t="s">
        <v>18499</v>
      </c>
      <c r="E1339" t="s">
        <v>22</v>
      </c>
      <c r="F1339" s="1">
        <v>42036</v>
      </c>
      <c r="G1339" s="1">
        <v>42118</v>
      </c>
      <c r="H1339" t="s">
        <v>19389</v>
      </c>
      <c r="I1339" s="6"/>
      <c r="J1339" t="s">
        <v>7780</v>
      </c>
      <c r="K1339" t="s">
        <v>19365</v>
      </c>
      <c r="M1339" t="s">
        <v>19366</v>
      </c>
      <c r="N1339" t="s">
        <v>22</v>
      </c>
      <c r="O1339" t="s">
        <v>7783</v>
      </c>
      <c r="P1339" t="s">
        <v>28</v>
      </c>
      <c r="Q1339" t="s">
        <v>7743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 t="s">
        <v>19473</v>
      </c>
    </row>
    <row r="1340" spans="1:25" hidden="1" x14ac:dyDescent="0.2">
      <c r="A13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40">
        <v>1</v>
      </c>
      <c r="C1340" t="s">
        <v>19344</v>
      </c>
      <c r="D1340" t="s">
        <v>18499</v>
      </c>
      <c r="E1340" t="s">
        <v>22</v>
      </c>
      <c r="F1340" s="1">
        <v>42036</v>
      </c>
      <c r="G1340" s="1">
        <v>42118</v>
      </c>
      <c r="H1340" t="s">
        <v>19389</v>
      </c>
      <c r="I1340" s="6"/>
      <c r="J1340" t="s">
        <v>7780</v>
      </c>
      <c r="K1340" t="s">
        <v>19367</v>
      </c>
      <c r="M1340" t="s">
        <v>19368</v>
      </c>
      <c r="N1340" t="s">
        <v>22</v>
      </c>
      <c r="O1340" t="s">
        <v>7783</v>
      </c>
      <c r="P1340" t="s">
        <v>28</v>
      </c>
      <c r="Q1340" t="s">
        <v>7743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 t="s">
        <v>19473</v>
      </c>
    </row>
    <row r="1341" spans="1:25" hidden="1" x14ac:dyDescent="0.2">
      <c r="A13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41">
        <v>1</v>
      </c>
      <c r="C1341" t="s">
        <v>19344</v>
      </c>
      <c r="D1341" t="s">
        <v>18499</v>
      </c>
      <c r="E1341" t="s">
        <v>22</v>
      </c>
      <c r="F1341" s="1">
        <v>42036</v>
      </c>
      <c r="G1341" s="1">
        <v>42118</v>
      </c>
      <c r="H1341" t="s">
        <v>19389</v>
      </c>
      <c r="I1341" s="6"/>
      <c r="J1341" t="s">
        <v>7780</v>
      </c>
      <c r="K1341" t="s">
        <v>19369</v>
      </c>
      <c r="M1341" t="s">
        <v>19370</v>
      </c>
      <c r="N1341" t="s">
        <v>22</v>
      </c>
      <c r="O1341" t="s">
        <v>7783</v>
      </c>
      <c r="P1341" t="s">
        <v>28</v>
      </c>
      <c r="Q1341" t="s">
        <v>7743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 t="s">
        <v>19473</v>
      </c>
    </row>
    <row r="1342" spans="1:25" hidden="1" x14ac:dyDescent="0.2">
      <c r="A13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42">
        <v>1</v>
      </c>
      <c r="C1342" t="s">
        <v>19344</v>
      </c>
      <c r="D1342" t="s">
        <v>18499</v>
      </c>
      <c r="E1342" t="s">
        <v>22</v>
      </c>
      <c r="F1342" s="1">
        <v>42036</v>
      </c>
      <c r="G1342" s="1">
        <v>42118</v>
      </c>
      <c r="H1342" t="s">
        <v>19389</v>
      </c>
      <c r="I1342" s="6"/>
      <c r="J1342" t="s">
        <v>7780</v>
      </c>
      <c r="K1342" t="s">
        <v>19371</v>
      </c>
      <c r="M1342" t="s">
        <v>19372</v>
      </c>
      <c r="N1342" t="s">
        <v>22</v>
      </c>
      <c r="O1342" t="s">
        <v>7783</v>
      </c>
      <c r="P1342" t="s">
        <v>28</v>
      </c>
      <c r="Q1342" t="s">
        <v>7743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 t="s">
        <v>19473</v>
      </c>
    </row>
    <row r="1343" spans="1:25" hidden="1" x14ac:dyDescent="0.2">
      <c r="A13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43">
        <v>1</v>
      </c>
      <c r="C1343" t="s">
        <v>19344</v>
      </c>
      <c r="D1343" t="s">
        <v>18499</v>
      </c>
      <c r="E1343" t="s">
        <v>22</v>
      </c>
      <c r="F1343" s="1">
        <v>42036</v>
      </c>
      <c r="G1343" s="1">
        <v>42118</v>
      </c>
      <c r="H1343" t="s">
        <v>19389</v>
      </c>
      <c r="I1343" s="6"/>
      <c r="J1343" t="s">
        <v>7780</v>
      </c>
      <c r="K1343" t="s">
        <v>19373</v>
      </c>
      <c r="M1343" t="s">
        <v>19374</v>
      </c>
      <c r="N1343" t="s">
        <v>22</v>
      </c>
      <c r="O1343" t="s">
        <v>7783</v>
      </c>
      <c r="P1343" t="s">
        <v>28</v>
      </c>
      <c r="Q1343" t="s">
        <v>7743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 t="s">
        <v>19473</v>
      </c>
    </row>
    <row r="1344" spans="1:25" hidden="1" x14ac:dyDescent="0.2">
      <c r="A13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014','SP_F',null)</v>
      </c>
      <c r="B1344">
        <v>1</v>
      </c>
      <c r="C1344" t="s">
        <v>19344</v>
      </c>
      <c r="D1344" t="s">
        <v>18499</v>
      </c>
      <c r="E1344" t="s">
        <v>22</v>
      </c>
      <c r="F1344" s="1">
        <v>42036</v>
      </c>
      <c r="G1344" s="1">
        <v>42118</v>
      </c>
      <c r="H1344" t="s">
        <v>19389</v>
      </c>
      <c r="I1344" s="6"/>
      <c r="J1344" t="s">
        <v>7780</v>
      </c>
      <c r="K1344" t="s">
        <v>19375</v>
      </c>
      <c r="M1344" t="s">
        <v>19376</v>
      </c>
      <c r="N1344" t="s">
        <v>22</v>
      </c>
      <c r="O1344" t="s">
        <v>7783</v>
      </c>
      <c r="P1344" t="s">
        <v>28</v>
      </c>
      <c r="Q1344" t="s">
        <v>7743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 t="s">
        <v>19473</v>
      </c>
    </row>
    <row r="1345" spans="1:25" hidden="1" x14ac:dyDescent="0.2">
      <c r="A13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45">
        <v>1</v>
      </c>
      <c r="C1345" t="s">
        <v>19344</v>
      </c>
      <c r="D1345" t="s">
        <v>18499</v>
      </c>
      <c r="E1345" t="s">
        <v>22</v>
      </c>
      <c r="F1345" s="1">
        <v>42036</v>
      </c>
      <c r="G1345" s="1">
        <v>42118</v>
      </c>
      <c r="H1345" t="s">
        <v>19390</v>
      </c>
      <c r="I1345" s="6"/>
      <c r="J1345" t="s">
        <v>7780</v>
      </c>
      <c r="K1345" t="s">
        <v>19346</v>
      </c>
      <c r="M1345" t="s">
        <v>18524</v>
      </c>
      <c r="N1345" t="s">
        <v>22</v>
      </c>
      <c r="O1345" t="s">
        <v>7783</v>
      </c>
      <c r="P1345" t="s">
        <v>28</v>
      </c>
      <c r="Q1345" t="s">
        <v>7743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 t="s">
        <v>19473</v>
      </c>
    </row>
    <row r="1346" spans="1:25" hidden="1" x14ac:dyDescent="0.2">
      <c r="A13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46">
        <v>1</v>
      </c>
      <c r="C1346" t="s">
        <v>19344</v>
      </c>
      <c r="D1346" t="s">
        <v>18499</v>
      </c>
      <c r="E1346" t="s">
        <v>22</v>
      </c>
      <c r="F1346" s="1">
        <v>42036</v>
      </c>
      <c r="G1346" s="1">
        <v>42118</v>
      </c>
      <c r="H1346" t="s">
        <v>19390</v>
      </c>
      <c r="I1346" s="6"/>
      <c r="J1346" t="s">
        <v>7780</v>
      </c>
      <c r="K1346" t="s">
        <v>19347</v>
      </c>
      <c r="M1346" t="s">
        <v>19348</v>
      </c>
      <c r="N1346" t="s">
        <v>22</v>
      </c>
      <c r="O1346" t="s">
        <v>7783</v>
      </c>
      <c r="P1346" t="s">
        <v>28</v>
      </c>
      <c r="Q1346" t="s">
        <v>7743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 t="s">
        <v>19473</v>
      </c>
    </row>
    <row r="1347" spans="1:25" hidden="1" x14ac:dyDescent="0.2">
      <c r="A13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47">
        <v>1</v>
      </c>
      <c r="C1347" t="s">
        <v>19344</v>
      </c>
      <c r="D1347" t="s">
        <v>18499</v>
      </c>
      <c r="E1347" t="s">
        <v>22</v>
      </c>
      <c r="F1347" s="1">
        <v>42036</v>
      </c>
      <c r="G1347" s="1">
        <v>42118</v>
      </c>
      <c r="H1347" t="s">
        <v>19390</v>
      </c>
      <c r="I1347" s="6"/>
      <c r="J1347" t="s">
        <v>7780</v>
      </c>
      <c r="K1347" t="s">
        <v>19349</v>
      </c>
      <c r="M1347" t="s">
        <v>19350</v>
      </c>
      <c r="N1347" t="s">
        <v>22</v>
      </c>
      <c r="O1347" t="s">
        <v>7783</v>
      </c>
      <c r="P1347" t="s">
        <v>28</v>
      </c>
      <c r="Q1347" t="s">
        <v>7743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 t="s">
        <v>19473</v>
      </c>
    </row>
    <row r="1348" spans="1:25" hidden="1" x14ac:dyDescent="0.2">
      <c r="A13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48">
        <v>1</v>
      </c>
      <c r="C1348" t="s">
        <v>19344</v>
      </c>
      <c r="D1348" t="s">
        <v>18499</v>
      </c>
      <c r="E1348" t="s">
        <v>22</v>
      </c>
      <c r="F1348" s="1">
        <v>42036</v>
      </c>
      <c r="G1348" s="1">
        <v>42118</v>
      </c>
      <c r="H1348" t="s">
        <v>19390</v>
      </c>
      <c r="I1348" s="6"/>
      <c r="J1348" t="s">
        <v>7780</v>
      </c>
      <c r="K1348" t="s">
        <v>19351</v>
      </c>
      <c r="M1348" t="s">
        <v>19352</v>
      </c>
      <c r="N1348" t="s">
        <v>22</v>
      </c>
      <c r="O1348" t="s">
        <v>7783</v>
      </c>
      <c r="P1348" t="s">
        <v>28</v>
      </c>
      <c r="Q1348" t="s">
        <v>7743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 t="s">
        <v>19473</v>
      </c>
    </row>
    <row r="1349" spans="1:25" hidden="1" x14ac:dyDescent="0.2">
      <c r="A13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49">
        <v>1</v>
      </c>
      <c r="C1349" t="s">
        <v>19344</v>
      </c>
      <c r="D1349" t="s">
        <v>18499</v>
      </c>
      <c r="E1349" t="s">
        <v>22</v>
      </c>
      <c r="F1349" s="1">
        <v>42036</v>
      </c>
      <c r="G1349" s="1">
        <v>42118</v>
      </c>
      <c r="H1349" t="s">
        <v>19390</v>
      </c>
      <c r="I1349" s="6"/>
      <c r="J1349" t="s">
        <v>7780</v>
      </c>
      <c r="K1349" t="s">
        <v>19353</v>
      </c>
      <c r="M1349" t="s">
        <v>19354</v>
      </c>
      <c r="N1349" t="s">
        <v>22</v>
      </c>
      <c r="O1349" t="s">
        <v>7783</v>
      </c>
      <c r="P1349" t="s">
        <v>28</v>
      </c>
      <c r="Q1349" t="s">
        <v>7743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 t="s">
        <v>19473</v>
      </c>
    </row>
    <row r="1350" spans="1:25" hidden="1" x14ac:dyDescent="0.2">
      <c r="A13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50">
        <v>1</v>
      </c>
      <c r="C1350" t="s">
        <v>19344</v>
      </c>
      <c r="D1350" t="s">
        <v>18499</v>
      </c>
      <c r="E1350" t="s">
        <v>22</v>
      </c>
      <c r="F1350" s="1">
        <v>42036</v>
      </c>
      <c r="G1350" s="1">
        <v>42118</v>
      </c>
      <c r="H1350" t="s">
        <v>19390</v>
      </c>
      <c r="I1350" s="6"/>
      <c r="J1350" t="s">
        <v>7780</v>
      </c>
      <c r="K1350" t="s">
        <v>19355</v>
      </c>
      <c r="M1350" t="s">
        <v>19356</v>
      </c>
      <c r="N1350" t="s">
        <v>22</v>
      </c>
      <c r="O1350" t="s">
        <v>7783</v>
      </c>
      <c r="P1350" t="s">
        <v>28</v>
      </c>
      <c r="Q1350" t="s">
        <v>7743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 t="s">
        <v>19473</v>
      </c>
    </row>
    <row r="1351" spans="1:25" hidden="1" x14ac:dyDescent="0.2">
      <c r="A13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51">
        <v>1</v>
      </c>
      <c r="C1351" t="s">
        <v>19344</v>
      </c>
      <c r="D1351" t="s">
        <v>18499</v>
      </c>
      <c r="E1351" t="s">
        <v>22</v>
      </c>
      <c r="F1351" s="1">
        <v>42036</v>
      </c>
      <c r="G1351" s="1">
        <v>42118</v>
      </c>
      <c r="H1351" t="s">
        <v>19390</v>
      </c>
      <c r="I1351" s="6"/>
      <c r="J1351" t="s">
        <v>7780</v>
      </c>
      <c r="K1351" t="s">
        <v>19357</v>
      </c>
      <c r="M1351" t="s">
        <v>19358</v>
      </c>
      <c r="N1351" t="s">
        <v>22</v>
      </c>
      <c r="O1351" t="s">
        <v>7783</v>
      </c>
      <c r="P1351" t="s">
        <v>28</v>
      </c>
      <c r="Q1351" t="s">
        <v>7743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 t="s">
        <v>19473</v>
      </c>
    </row>
    <row r="1352" spans="1:25" hidden="1" x14ac:dyDescent="0.2">
      <c r="A13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52">
        <v>1</v>
      </c>
      <c r="C1352" t="s">
        <v>19344</v>
      </c>
      <c r="D1352" t="s">
        <v>18499</v>
      </c>
      <c r="E1352" t="s">
        <v>22</v>
      </c>
      <c r="F1352" s="1">
        <v>42036</v>
      </c>
      <c r="G1352" s="1">
        <v>42118</v>
      </c>
      <c r="H1352" t="s">
        <v>19390</v>
      </c>
      <c r="I1352" s="6"/>
      <c r="J1352" t="s">
        <v>7780</v>
      </c>
      <c r="K1352" t="s">
        <v>19359</v>
      </c>
      <c r="M1352" t="s">
        <v>19360</v>
      </c>
      <c r="N1352" t="s">
        <v>22</v>
      </c>
      <c r="O1352" t="s">
        <v>7783</v>
      </c>
      <c r="P1352" t="s">
        <v>28</v>
      </c>
      <c r="Q1352" t="s">
        <v>7743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 t="s">
        <v>19473</v>
      </c>
    </row>
    <row r="1353" spans="1:25" hidden="1" x14ac:dyDescent="0.2">
      <c r="A13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53">
        <v>1</v>
      </c>
      <c r="C1353" t="s">
        <v>19344</v>
      </c>
      <c r="D1353" t="s">
        <v>18499</v>
      </c>
      <c r="E1353" t="s">
        <v>22</v>
      </c>
      <c r="F1353" s="1">
        <v>42036</v>
      </c>
      <c r="G1353" s="1">
        <v>42118</v>
      </c>
      <c r="H1353" t="s">
        <v>19390</v>
      </c>
      <c r="I1353" s="6"/>
      <c r="J1353" t="s">
        <v>7780</v>
      </c>
      <c r="K1353" t="s">
        <v>19361</v>
      </c>
      <c r="M1353" t="s">
        <v>19362</v>
      </c>
      <c r="N1353" t="s">
        <v>22</v>
      </c>
      <c r="O1353" t="s">
        <v>7783</v>
      </c>
      <c r="P1353" t="s">
        <v>28</v>
      </c>
      <c r="Q1353" t="s">
        <v>7743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 t="s">
        <v>19473</v>
      </c>
    </row>
    <row r="1354" spans="1:25" hidden="1" x14ac:dyDescent="0.2">
      <c r="A13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54">
        <v>1</v>
      </c>
      <c r="C1354" t="s">
        <v>19344</v>
      </c>
      <c r="D1354" t="s">
        <v>18499</v>
      </c>
      <c r="E1354" t="s">
        <v>22</v>
      </c>
      <c r="F1354" s="1">
        <v>42036</v>
      </c>
      <c r="G1354" s="1">
        <v>42118</v>
      </c>
      <c r="H1354" t="s">
        <v>19390</v>
      </c>
      <c r="I1354" s="6"/>
      <c r="J1354" t="s">
        <v>7780</v>
      </c>
      <c r="K1354" t="s">
        <v>19363</v>
      </c>
      <c r="M1354" t="s">
        <v>19364</v>
      </c>
      <c r="N1354" t="s">
        <v>22</v>
      </c>
      <c r="O1354" t="s">
        <v>7783</v>
      </c>
      <c r="P1354" t="s">
        <v>28</v>
      </c>
      <c r="Q1354" t="s">
        <v>7743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 t="s">
        <v>19473</v>
      </c>
    </row>
    <row r="1355" spans="1:25" hidden="1" x14ac:dyDescent="0.2">
      <c r="A13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55">
        <v>1</v>
      </c>
      <c r="C1355" t="s">
        <v>19344</v>
      </c>
      <c r="D1355" t="s">
        <v>18499</v>
      </c>
      <c r="E1355" t="s">
        <v>22</v>
      </c>
      <c r="F1355" s="1">
        <v>42036</v>
      </c>
      <c r="G1355" s="1">
        <v>42118</v>
      </c>
      <c r="H1355" t="s">
        <v>19390</v>
      </c>
      <c r="I1355" s="6"/>
      <c r="J1355" t="s">
        <v>7780</v>
      </c>
      <c r="K1355" t="s">
        <v>19365</v>
      </c>
      <c r="M1355" t="s">
        <v>19366</v>
      </c>
      <c r="N1355" t="s">
        <v>22</v>
      </c>
      <c r="O1355" t="s">
        <v>7783</v>
      </c>
      <c r="P1355" t="s">
        <v>28</v>
      </c>
      <c r="Q1355" t="s">
        <v>7743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 t="s">
        <v>19473</v>
      </c>
    </row>
    <row r="1356" spans="1:25" hidden="1" x14ac:dyDescent="0.2">
      <c r="A13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56">
        <v>1</v>
      </c>
      <c r="C1356" t="s">
        <v>19344</v>
      </c>
      <c r="D1356" t="s">
        <v>18499</v>
      </c>
      <c r="E1356" t="s">
        <v>22</v>
      </c>
      <c r="F1356" s="1">
        <v>42036</v>
      </c>
      <c r="G1356" s="1">
        <v>42118</v>
      </c>
      <c r="H1356" t="s">
        <v>19390</v>
      </c>
      <c r="I1356" s="6"/>
      <c r="J1356" t="s">
        <v>7780</v>
      </c>
      <c r="K1356" t="s">
        <v>19367</v>
      </c>
      <c r="M1356" t="s">
        <v>19368</v>
      </c>
      <c r="N1356" t="s">
        <v>22</v>
      </c>
      <c r="O1356" t="s">
        <v>7783</v>
      </c>
      <c r="P1356" t="s">
        <v>28</v>
      </c>
      <c r="Q1356" t="s">
        <v>7743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 t="s">
        <v>19473</v>
      </c>
    </row>
    <row r="1357" spans="1:25" hidden="1" x14ac:dyDescent="0.2">
      <c r="A13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57">
        <v>1</v>
      </c>
      <c r="C1357" t="s">
        <v>19344</v>
      </c>
      <c r="D1357" t="s">
        <v>18499</v>
      </c>
      <c r="E1357" t="s">
        <v>22</v>
      </c>
      <c r="F1357" s="1">
        <v>42036</v>
      </c>
      <c r="G1357" s="1">
        <v>42118</v>
      </c>
      <c r="H1357" t="s">
        <v>19390</v>
      </c>
      <c r="I1357" s="6"/>
      <c r="J1357" t="s">
        <v>7780</v>
      </c>
      <c r="K1357" t="s">
        <v>19369</v>
      </c>
      <c r="M1357" t="s">
        <v>19370</v>
      </c>
      <c r="N1357" t="s">
        <v>22</v>
      </c>
      <c r="O1357" t="s">
        <v>7783</v>
      </c>
      <c r="P1357" t="s">
        <v>28</v>
      </c>
      <c r="Q1357" t="s">
        <v>7743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 t="s">
        <v>19473</v>
      </c>
    </row>
    <row r="1358" spans="1:25" hidden="1" x14ac:dyDescent="0.2">
      <c r="A13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58">
        <v>1</v>
      </c>
      <c r="C1358" t="s">
        <v>19344</v>
      </c>
      <c r="D1358" t="s">
        <v>18499</v>
      </c>
      <c r="E1358" t="s">
        <v>22</v>
      </c>
      <c r="F1358" s="1">
        <v>42036</v>
      </c>
      <c r="G1358" s="1">
        <v>42118</v>
      </c>
      <c r="H1358" t="s">
        <v>19390</v>
      </c>
      <c r="I1358" s="6"/>
      <c r="J1358" t="s">
        <v>7780</v>
      </c>
      <c r="K1358" t="s">
        <v>19371</v>
      </c>
      <c r="M1358" t="s">
        <v>19372</v>
      </c>
      <c r="N1358" t="s">
        <v>22</v>
      </c>
      <c r="O1358" t="s">
        <v>7783</v>
      </c>
      <c r="P1358" t="s">
        <v>28</v>
      </c>
      <c r="Q1358" t="s">
        <v>7743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 t="s">
        <v>19473</v>
      </c>
    </row>
    <row r="1359" spans="1:25" hidden="1" x14ac:dyDescent="0.2">
      <c r="A13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59">
        <v>1</v>
      </c>
      <c r="C1359" t="s">
        <v>19344</v>
      </c>
      <c r="D1359" t="s">
        <v>18499</v>
      </c>
      <c r="E1359" t="s">
        <v>22</v>
      </c>
      <c r="F1359" s="1">
        <v>42036</v>
      </c>
      <c r="G1359" s="1">
        <v>42118</v>
      </c>
      <c r="H1359" t="s">
        <v>19390</v>
      </c>
      <c r="I1359" s="6"/>
      <c r="J1359" t="s">
        <v>7780</v>
      </c>
      <c r="K1359" t="s">
        <v>19373</v>
      </c>
      <c r="M1359" t="s">
        <v>19374</v>
      </c>
      <c r="N1359" t="s">
        <v>22</v>
      </c>
      <c r="O1359" t="s">
        <v>7783</v>
      </c>
      <c r="P1359" t="s">
        <v>28</v>
      </c>
      <c r="Q1359" t="s">
        <v>7743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 t="s">
        <v>19473</v>
      </c>
    </row>
    <row r="1360" spans="1:25" hidden="1" x14ac:dyDescent="0.2">
      <c r="A13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015','SP_F',null)</v>
      </c>
      <c r="B1360">
        <v>1</v>
      </c>
      <c r="C1360" t="s">
        <v>19344</v>
      </c>
      <c r="D1360" t="s">
        <v>18499</v>
      </c>
      <c r="E1360" t="s">
        <v>22</v>
      </c>
      <c r="F1360" s="1">
        <v>42036</v>
      </c>
      <c r="G1360" s="1">
        <v>42118</v>
      </c>
      <c r="H1360" t="s">
        <v>19390</v>
      </c>
      <c r="I1360" s="6"/>
      <c r="J1360" t="s">
        <v>7780</v>
      </c>
      <c r="K1360" t="s">
        <v>19375</v>
      </c>
      <c r="M1360" t="s">
        <v>19376</v>
      </c>
      <c r="N1360" t="s">
        <v>22</v>
      </c>
      <c r="O1360" t="s">
        <v>7783</v>
      </c>
      <c r="P1360" t="s">
        <v>28</v>
      </c>
      <c r="Q1360" t="s">
        <v>7743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 t="s">
        <v>19473</v>
      </c>
    </row>
    <row r="1361" spans="1:25" hidden="1" x14ac:dyDescent="0.2">
      <c r="A13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61">
        <v>1</v>
      </c>
      <c r="C1361" t="s">
        <v>19344</v>
      </c>
      <c r="D1361" t="s">
        <v>18499</v>
      </c>
      <c r="E1361" t="s">
        <v>22</v>
      </c>
      <c r="F1361" s="1">
        <v>42036</v>
      </c>
      <c r="G1361" s="1">
        <v>42118</v>
      </c>
      <c r="H1361" t="s">
        <v>19391</v>
      </c>
      <c r="I1361" s="6"/>
      <c r="J1361" t="s">
        <v>7780</v>
      </c>
      <c r="K1361" t="s">
        <v>19346</v>
      </c>
      <c r="M1361" t="s">
        <v>18524</v>
      </c>
      <c r="N1361" t="s">
        <v>22</v>
      </c>
      <c r="O1361" t="s">
        <v>7783</v>
      </c>
      <c r="P1361" t="s">
        <v>28</v>
      </c>
      <c r="Q1361" t="s">
        <v>7743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 t="s">
        <v>19473</v>
      </c>
    </row>
    <row r="1362" spans="1:25" hidden="1" x14ac:dyDescent="0.2">
      <c r="A13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62">
        <v>1</v>
      </c>
      <c r="C1362" t="s">
        <v>19344</v>
      </c>
      <c r="D1362" t="s">
        <v>18499</v>
      </c>
      <c r="E1362" t="s">
        <v>22</v>
      </c>
      <c r="F1362" s="1">
        <v>42036</v>
      </c>
      <c r="G1362" s="1">
        <v>42118</v>
      </c>
      <c r="H1362" t="s">
        <v>19391</v>
      </c>
      <c r="I1362" s="6"/>
      <c r="J1362" t="s">
        <v>7780</v>
      </c>
      <c r="K1362" t="s">
        <v>19347</v>
      </c>
      <c r="M1362" t="s">
        <v>19348</v>
      </c>
      <c r="N1362" t="s">
        <v>22</v>
      </c>
      <c r="O1362" t="s">
        <v>7783</v>
      </c>
      <c r="P1362" t="s">
        <v>28</v>
      </c>
      <c r="Q1362" t="s">
        <v>7743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 t="s">
        <v>19473</v>
      </c>
    </row>
    <row r="1363" spans="1:25" hidden="1" x14ac:dyDescent="0.2">
      <c r="A13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63">
        <v>1</v>
      </c>
      <c r="C1363" t="s">
        <v>19344</v>
      </c>
      <c r="D1363" t="s">
        <v>18499</v>
      </c>
      <c r="E1363" t="s">
        <v>22</v>
      </c>
      <c r="F1363" s="1">
        <v>42036</v>
      </c>
      <c r="G1363" s="1">
        <v>42118</v>
      </c>
      <c r="H1363" t="s">
        <v>19391</v>
      </c>
      <c r="I1363" s="6"/>
      <c r="J1363" t="s">
        <v>7780</v>
      </c>
      <c r="K1363" t="s">
        <v>19349</v>
      </c>
      <c r="M1363" t="s">
        <v>19350</v>
      </c>
      <c r="N1363" t="s">
        <v>22</v>
      </c>
      <c r="O1363" t="s">
        <v>7783</v>
      </c>
      <c r="P1363" t="s">
        <v>28</v>
      </c>
      <c r="Q1363" t="s">
        <v>7743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 t="s">
        <v>19473</v>
      </c>
    </row>
    <row r="1364" spans="1:25" hidden="1" x14ac:dyDescent="0.2">
      <c r="A13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64">
        <v>1</v>
      </c>
      <c r="C1364" t="s">
        <v>19344</v>
      </c>
      <c r="D1364" t="s">
        <v>18499</v>
      </c>
      <c r="E1364" t="s">
        <v>22</v>
      </c>
      <c r="F1364" s="1">
        <v>42036</v>
      </c>
      <c r="G1364" s="1">
        <v>42118</v>
      </c>
      <c r="H1364" t="s">
        <v>19391</v>
      </c>
      <c r="I1364" s="6"/>
      <c r="J1364" t="s">
        <v>7780</v>
      </c>
      <c r="K1364" t="s">
        <v>19351</v>
      </c>
      <c r="M1364" t="s">
        <v>19352</v>
      </c>
      <c r="N1364" t="s">
        <v>22</v>
      </c>
      <c r="O1364" t="s">
        <v>7783</v>
      </c>
      <c r="P1364" t="s">
        <v>28</v>
      </c>
      <c r="Q1364" t="s">
        <v>7743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 t="s">
        <v>19473</v>
      </c>
    </row>
    <row r="1365" spans="1:25" hidden="1" x14ac:dyDescent="0.2">
      <c r="A13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65">
        <v>1</v>
      </c>
      <c r="C1365" t="s">
        <v>19344</v>
      </c>
      <c r="D1365" t="s">
        <v>18499</v>
      </c>
      <c r="E1365" t="s">
        <v>22</v>
      </c>
      <c r="F1365" s="1">
        <v>42036</v>
      </c>
      <c r="G1365" s="1">
        <v>42118</v>
      </c>
      <c r="H1365" t="s">
        <v>19391</v>
      </c>
      <c r="I1365" s="6"/>
      <c r="J1365" t="s">
        <v>7780</v>
      </c>
      <c r="K1365" t="s">
        <v>19353</v>
      </c>
      <c r="M1365" t="s">
        <v>19354</v>
      </c>
      <c r="N1365" t="s">
        <v>22</v>
      </c>
      <c r="O1365" t="s">
        <v>7783</v>
      </c>
      <c r="P1365" t="s">
        <v>28</v>
      </c>
      <c r="Q1365" t="s">
        <v>7743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 t="s">
        <v>19473</v>
      </c>
    </row>
    <row r="1366" spans="1:25" hidden="1" x14ac:dyDescent="0.2">
      <c r="A13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66">
        <v>1</v>
      </c>
      <c r="C1366" t="s">
        <v>19344</v>
      </c>
      <c r="D1366" t="s">
        <v>18499</v>
      </c>
      <c r="E1366" t="s">
        <v>22</v>
      </c>
      <c r="F1366" s="1">
        <v>42036</v>
      </c>
      <c r="G1366" s="1">
        <v>42118</v>
      </c>
      <c r="H1366" t="s">
        <v>19391</v>
      </c>
      <c r="I1366" s="6"/>
      <c r="J1366" t="s">
        <v>7780</v>
      </c>
      <c r="K1366" t="s">
        <v>19355</v>
      </c>
      <c r="M1366" t="s">
        <v>19356</v>
      </c>
      <c r="N1366" t="s">
        <v>22</v>
      </c>
      <c r="O1366" t="s">
        <v>7783</v>
      </c>
      <c r="P1366" t="s">
        <v>28</v>
      </c>
      <c r="Q1366" t="s">
        <v>7743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 t="s">
        <v>19473</v>
      </c>
    </row>
    <row r="1367" spans="1:25" hidden="1" x14ac:dyDescent="0.2">
      <c r="A13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67">
        <v>1</v>
      </c>
      <c r="C1367" t="s">
        <v>19344</v>
      </c>
      <c r="D1367" t="s">
        <v>18499</v>
      </c>
      <c r="E1367" t="s">
        <v>22</v>
      </c>
      <c r="F1367" s="1">
        <v>42036</v>
      </c>
      <c r="G1367" s="1">
        <v>42118</v>
      </c>
      <c r="H1367" t="s">
        <v>19391</v>
      </c>
      <c r="I1367" s="6"/>
      <c r="J1367" t="s">
        <v>7780</v>
      </c>
      <c r="K1367" t="s">
        <v>19357</v>
      </c>
      <c r="M1367" t="s">
        <v>19358</v>
      </c>
      <c r="N1367" t="s">
        <v>22</v>
      </c>
      <c r="O1367" t="s">
        <v>7783</v>
      </c>
      <c r="P1367" t="s">
        <v>28</v>
      </c>
      <c r="Q1367" t="s">
        <v>7743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 t="s">
        <v>19473</v>
      </c>
    </row>
    <row r="1368" spans="1:25" hidden="1" x14ac:dyDescent="0.2">
      <c r="A13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68">
        <v>1</v>
      </c>
      <c r="C1368" t="s">
        <v>19344</v>
      </c>
      <c r="D1368" t="s">
        <v>18499</v>
      </c>
      <c r="E1368" t="s">
        <v>22</v>
      </c>
      <c r="F1368" s="1">
        <v>42036</v>
      </c>
      <c r="G1368" s="1">
        <v>42118</v>
      </c>
      <c r="H1368" t="s">
        <v>19391</v>
      </c>
      <c r="I1368" s="6"/>
      <c r="J1368" t="s">
        <v>7780</v>
      </c>
      <c r="K1368" t="s">
        <v>19359</v>
      </c>
      <c r="M1368" t="s">
        <v>19360</v>
      </c>
      <c r="N1368" t="s">
        <v>22</v>
      </c>
      <c r="O1368" t="s">
        <v>7783</v>
      </c>
      <c r="P1368" t="s">
        <v>28</v>
      </c>
      <c r="Q1368" t="s">
        <v>7743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 t="s">
        <v>19473</v>
      </c>
    </row>
    <row r="1369" spans="1:25" hidden="1" x14ac:dyDescent="0.2">
      <c r="A13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69">
        <v>1</v>
      </c>
      <c r="C1369" t="s">
        <v>19344</v>
      </c>
      <c r="D1369" t="s">
        <v>18499</v>
      </c>
      <c r="E1369" t="s">
        <v>22</v>
      </c>
      <c r="F1369" s="1">
        <v>42036</v>
      </c>
      <c r="G1369" s="1">
        <v>42118</v>
      </c>
      <c r="H1369" t="s">
        <v>19391</v>
      </c>
      <c r="I1369" s="6"/>
      <c r="J1369" t="s">
        <v>7780</v>
      </c>
      <c r="K1369" t="s">
        <v>19361</v>
      </c>
      <c r="M1369" t="s">
        <v>19362</v>
      </c>
      <c r="N1369" t="s">
        <v>22</v>
      </c>
      <c r="O1369" t="s">
        <v>7783</v>
      </c>
      <c r="P1369" t="s">
        <v>28</v>
      </c>
      <c r="Q1369" t="s">
        <v>7743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 t="s">
        <v>19473</v>
      </c>
    </row>
    <row r="1370" spans="1:25" hidden="1" x14ac:dyDescent="0.2">
      <c r="A13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70">
        <v>1</v>
      </c>
      <c r="C1370" t="s">
        <v>19344</v>
      </c>
      <c r="D1370" t="s">
        <v>18499</v>
      </c>
      <c r="E1370" t="s">
        <v>22</v>
      </c>
      <c r="F1370" s="1">
        <v>42036</v>
      </c>
      <c r="G1370" s="1">
        <v>42118</v>
      </c>
      <c r="H1370" t="s">
        <v>19391</v>
      </c>
      <c r="I1370" s="6"/>
      <c r="J1370" t="s">
        <v>7780</v>
      </c>
      <c r="K1370" t="s">
        <v>19363</v>
      </c>
      <c r="M1370" t="s">
        <v>19364</v>
      </c>
      <c r="N1370" t="s">
        <v>22</v>
      </c>
      <c r="O1370" t="s">
        <v>7783</v>
      </c>
      <c r="P1370" t="s">
        <v>28</v>
      </c>
      <c r="Q1370" t="s">
        <v>7743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 t="s">
        <v>19473</v>
      </c>
    </row>
    <row r="1371" spans="1:25" hidden="1" x14ac:dyDescent="0.2">
      <c r="A13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71">
        <v>1</v>
      </c>
      <c r="C1371" t="s">
        <v>19344</v>
      </c>
      <c r="D1371" t="s">
        <v>18499</v>
      </c>
      <c r="E1371" t="s">
        <v>22</v>
      </c>
      <c r="F1371" s="1">
        <v>42036</v>
      </c>
      <c r="G1371" s="1">
        <v>42118</v>
      </c>
      <c r="H1371" t="s">
        <v>19391</v>
      </c>
      <c r="I1371" s="6"/>
      <c r="J1371" t="s">
        <v>7780</v>
      </c>
      <c r="K1371" t="s">
        <v>19365</v>
      </c>
      <c r="M1371" t="s">
        <v>19366</v>
      </c>
      <c r="N1371" t="s">
        <v>22</v>
      </c>
      <c r="O1371" t="s">
        <v>7783</v>
      </c>
      <c r="P1371" t="s">
        <v>28</v>
      </c>
      <c r="Q1371" t="s">
        <v>7743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 t="s">
        <v>19473</v>
      </c>
    </row>
    <row r="1372" spans="1:25" hidden="1" x14ac:dyDescent="0.2">
      <c r="A13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72">
        <v>1</v>
      </c>
      <c r="C1372" t="s">
        <v>19344</v>
      </c>
      <c r="D1372" t="s">
        <v>18499</v>
      </c>
      <c r="E1372" t="s">
        <v>22</v>
      </c>
      <c r="F1372" s="1">
        <v>42036</v>
      </c>
      <c r="G1372" s="1">
        <v>42118</v>
      </c>
      <c r="H1372" t="s">
        <v>19391</v>
      </c>
      <c r="I1372" s="6"/>
      <c r="J1372" t="s">
        <v>7780</v>
      </c>
      <c r="K1372" t="s">
        <v>19367</v>
      </c>
      <c r="M1372" t="s">
        <v>19368</v>
      </c>
      <c r="N1372" t="s">
        <v>22</v>
      </c>
      <c r="O1372" t="s">
        <v>7783</v>
      </c>
      <c r="P1372" t="s">
        <v>28</v>
      </c>
      <c r="Q1372" t="s">
        <v>7743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 t="s">
        <v>19473</v>
      </c>
    </row>
    <row r="1373" spans="1:25" hidden="1" x14ac:dyDescent="0.2">
      <c r="A13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73">
        <v>1</v>
      </c>
      <c r="C1373" t="s">
        <v>19344</v>
      </c>
      <c r="D1373" t="s">
        <v>18499</v>
      </c>
      <c r="E1373" t="s">
        <v>22</v>
      </c>
      <c r="F1373" s="1">
        <v>42036</v>
      </c>
      <c r="G1373" s="1">
        <v>42118</v>
      </c>
      <c r="H1373" t="s">
        <v>19391</v>
      </c>
      <c r="I1373" s="6"/>
      <c r="J1373" t="s">
        <v>7780</v>
      </c>
      <c r="K1373" t="s">
        <v>19369</v>
      </c>
      <c r="M1373" t="s">
        <v>19370</v>
      </c>
      <c r="N1373" t="s">
        <v>22</v>
      </c>
      <c r="O1373" t="s">
        <v>7783</v>
      </c>
      <c r="P1373" t="s">
        <v>28</v>
      </c>
      <c r="Q1373" t="s">
        <v>7743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 t="s">
        <v>19473</v>
      </c>
    </row>
    <row r="1374" spans="1:25" hidden="1" x14ac:dyDescent="0.2">
      <c r="A13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74">
        <v>1</v>
      </c>
      <c r="C1374" t="s">
        <v>19344</v>
      </c>
      <c r="D1374" t="s">
        <v>18499</v>
      </c>
      <c r="E1374" t="s">
        <v>22</v>
      </c>
      <c r="F1374" s="1">
        <v>42036</v>
      </c>
      <c r="G1374" s="1">
        <v>42118</v>
      </c>
      <c r="H1374" t="s">
        <v>19391</v>
      </c>
      <c r="I1374" s="6"/>
      <c r="J1374" t="s">
        <v>7780</v>
      </c>
      <c r="K1374" t="s">
        <v>19371</v>
      </c>
      <c r="M1374" t="s">
        <v>19372</v>
      </c>
      <c r="N1374" t="s">
        <v>22</v>
      </c>
      <c r="O1374" t="s">
        <v>7783</v>
      </c>
      <c r="P1374" t="s">
        <v>28</v>
      </c>
      <c r="Q1374" t="s">
        <v>7743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 t="s">
        <v>19473</v>
      </c>
    </row>
    <row r="1375" spans="1:25" hidden="1" x14ac:dyDescent="0.2">
      <c r="A13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75">
        <v>1</v>
      </c>
      <c r="C1375" t="s">
        <v>19344</v>
      </c>
      <c r="D1375" t="s">
        <v>18499</v>
      </c>
      <c r="E1375" t="s">
        <v>22</v>
      </c>
      <c r="F1375" s="1">
        <v>42036</v>
      </c>
      <c r="G1375" s="1">
        <v>42118</v>
      </c>
      <c r="H1375" t="s">
        <v>19391</v>
      </c>
      <c r="I1375" s="6"/>
      <c r="J1375" t="s">
        <v>7780</v>
      </c>
      <c r="K1375" t="s">
        <v>19373</v>
      </c>
      <c r="M1375" t="s">
        <v>19374</v>
      </c>
      <c r="N1375" t="s">
        <v>22</v>
      </c>
      <c r="O1375" t="s">
        <v>7783</v>
      </c>
      <c r="P1375" t="s">
        <v>28</v>
      </c>
      <c r="Q1375" t="s">
        <v>7743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 t="s">
        <v>19473</v>
      </c>
    </row>
    <row r="1376" spans="1:25" hidden="1" x14ac:dyDescent="0.2">
      <c r="A13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(1,'101754-','             016','SP_F',null)</v>
      </c>
      <c r="B1376">
        <v>1</v>
      </c>
      <c r="C1376" t="s">
        <v>19344</v>
      </c>
      <c r="D1376" t="s">
        <v>18499</v>
      </c>
      <c r="E1376" t="s">
        <v>22</v>
      </c>
      <c r="F1376" s="1">
        <v>42036</v>
      </c>
      <c r="G1376" s="1">
        <v>42118</v>
      </c>
      <c r="H1376" t="s">
        <v>19391</v>
      </c>
      <c r="I1376" s="6"/>
      <c r="J1376" t="s">
        <v>7780</v>
      </c>
      <c r="K1376" t="s">
        <v>19375</v>
      </c>
      <c r="M1376" t="s">
        <v>19376</v>
      </c>
      <c r="N1376" t="s">
        <v>22</v>
      </c>
      <c r="O1376" t="s">
        <v>7783</v>
      </c>
      <c r="P1376" t="s">
        <v>28</v>
      </c>
      <c r="Q1376" t="s">
        <v>7743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 t="s">
        <v>19473</v>
      </c>
    </row>
    <row r="1377" spans="1:25" hidden="1" x14ac:dyDescent="0.2">
      <c r="A13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(1,'101761-','               1','SP_F',null)</v>
      </c>
      <c r="B1377">
        <v>1</v>
      </c>
      <c r="C1377" t="s">
        <v>19392</v>
      </c>
      <c r="D1377" t="s">
        <v>19393</v>
      </c>
      <c r="E1377" t="s">
        <v>22</v>
      </c>
      <c r="F1377" s="1">
        <v>42064</v>
      </c>
      <c r="G1377" s="1">
        <v>42076</v>
      </c>
      <c r="H1377" t="s">
        <v>23</v>
      </c>
      <c r="I1377" s="6"/>
      <c r="J1377" t="s">
        <v>7780</v>
      </c>
      <c r="K1377" t="s">
        <v>19394</v>
      </c>
      <c r="M1377" t="s">
        <v>19393</v>
      </c>
      <c r="N1377" t="s">
        <v>22</v>
      </c>
      <c r="O1377" t="s">
        <v>7783</v>
      </c>
      <c r="P1377" t="s">
        <v>28</v>
      </c>
      <c r="Q1377" t="s">
        <v>7743</v>
      </c>
      <c r="R1377" s="3">
        <v>0</v>
      </c>
      <c r="S1377" s="3">
        <v>0</v>
      </c>
      <c r="T1377" s="3">
        <v>37632</v>
      </c>
      <c r="U1377" s="3">
        <v>0</v>
      </c>
      <c r="V1377" s="3">
        <v>0</v>
      </c>
      <c r="W1377" s="3">
        <v>163.69</v>
      </c>
      <c r="X1377" s="3">
        <v>0</v>
      </c>
      <c r="Y1377" s="3" t="s">
        <v>19473</v>
      </c>
    </row>
    <row r="1378" spans="1:25" hidden="1" x14ac:dyDescent="0.2">
      <c r="A13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(1,'101763-','               1','SP_F',null)</v>
      </c>
      <c r="B1378">
        <v>1</v>
      </c>
      <c r="C1378" t="s">
        <v>19395</v>
      </c>
      <c r="D1378" t="s">
        <v>19396</v>
      </c>
      <c r="E1378" t="s">
        <v>22</v>
      </c>
      <c r="F1378" s="1">
        <v>42064</v>
      </c>
      <c r="G1378" s="1">
        <v>42076</v>
      </c>
      <c r="H1378" t="s">
        <v>23</v>
      </c>
      <c r="I1378" s="6"/>
      <c r="J1378" t="s">
        <v>7780</v>
      </c>
      <c r="K1378" t="s">
        <v>19397</v>
      </c>
      <c r="M1378" t="s">
        <v>19396</v>
      </c>
      <c r="N1378" t="s">
        <v>22</v>
      </c>
      <c r="O1378" t="s">
        <v>7783</v>
      </c>
      <c r="P1378" t="s">
        <v>28</v>
      </c>
      <c r="Q1378" t="s">
        <v>7743</v>
      </c>
      <c r="R1378" s="3">
        <v>0</v>
      </c>
      <c r="S1378" s="3">
        <v>0</v>
      </c>
      <c r="T1378" s="3">
        <v>44300</v>
      </c>
      <c r="U1378" s="3">
        <v>0</v>
      </c>
      <c r="V1378" s="3">
        <v>0</v>
      </c>
      <c r="W1378" s="3">
        <v>311.58999999999997</v>
      </c>
      <c r="X1378" s="3">
        <v>0</v>
      </c>
      <c r="Y1378" s="3" t="s">
        <v>19473</v>
      </c>
    </row>
    <row r="1379" spans="1:25" hidden="1" x14ac:dyDescent="0.2">
      <c r="A13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(1,'101764-','               1','SP_F',null)</v>
      </c>
      <c r="B1379">
        <v>1</v>
      </c>
      <c r="C1379" t="s">
        <v>19398</v>
      </c>
      <c r="D1379" t="s">
        <v>19399</v>
      </c>
      <c r="E1379" t="s">
        <v>22</v>
      </c>
      <c r="F1379" s="1">
        <v>42064</v>
      </c>
      <c r="G1379" s="1">
        <v>42076</v>
      </c>
      <c r="H1379" t="s">
        <v>23</v>
      </c>
      <c r="I1379" s="6"/>
      <c r="J1379" t="s">
        <v>7780</v>
      </c>
      <c r="K1379" t="s">
        <v>19400</v>
      </c>
      <c r="M1379" t="s">
        <v>19399</v>
      </c>
      <c r="N1379" t="s">
        <v>22</v>
      </c>
      <c r="O1379" t="s">
        <v>7783</v>
      </c>
      <c r="P1379" t="s">
        <v>28</v>
      </c>
      <c r="Q1379" t="s">
        <v>7743</v>
      </c>
      <c r="R1379" s="3">
        <v>0</v>
      </c>
      <c r="S1379" s="3">
        <v>0</v>
      </c>
      <c r="T1379" s="3">
        <v>207672</v>
      </c>
      <c r="U1379" s="3">
        <v>0</v>
      </c>
      <c r="V1379" s="3">
        <v>0</v>
      </c>
      <c r="W1379" s="3">
        <v>1260.06</v>
      </c>
      <c r="X1379" s="3">
        <v>0</v>
      </c>
      <c r="Y1379" s="3" t="s">
        <v>19473</v>
      </c>
    </row>
    <row r="1380" spans="1:25" hidden="1" x14ac:dyDescent="0.2">
      <c r="A13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(1,'101769-','               1','SP_F',null)</v>
      </c>
      <c r="B1380">
        <v>1</v>
      </c>
      <c r="C1380" t="s">
        <v>19803</v>
      </c>
      <c r="D1380" t="s">
        <v>18917</v>
      </c>
      <c r="E1380" t="s">
        <v>22</v>
      </c>
      <c r="F1380" s="1">
        <v>42064</v>
      </c>
      <c r="G1380" s="1">
        <v>42124</v>
      </c>
      <c r="H1380" t="s">
        <v>23</v>
      </c>
      <c r="I1380" s="6"/>
      <c r="J1380" t="s">
        <v>7780</v>
      </c>
      <c r="K1380" t="s">
        <v>19804</v>
      </c>
      <c r="M1380" t="s">
        <v>18917</v>
      </c>
      <c r="N1380" t="s">
        <v>22</v>
      </c>
      <c r="O1380" t="s">
        <v>7783</v>
      </c>
      <c r="P1380" t="s">
        <v>28</v>
      </c>
      <c r="Q1380" t="s">
        <v>7743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 t="s">
        <v>19473</v>
      </c>
    </row>
    <row r="1381" spans="1:25" hidden="1" x14ac:dyDescent="0.2">
      <c r="A13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(1,'101770-','               1','SP_F',null)</v>
      </c>
      <c r="B1381">
        <v>1</v>
      </c>
      <c r="C1381" t="s">
        <v>19805</v>
      </c>
      <c r="D1381" t="s">
        <v>18920</v>
      </c>
      <c r="E1381" t="s">
        <v>22</v>
      </c>
      <c r="F1381" s="1">
        <v>42064</v>
      </c>
      <c r="G1381" s="1">
        <v>42124</v>
      </c>
      <c r="H1381" t="s">
        <v>23</v>
      </c>
      <c r="I1381" s="6"/>
      <c r="J1381" t="s">
        <v>7780</v>
      </c>
      <c r="K1381" t="s">
        <v>19806</v>
      </c>
      <c r="M1381" t="s">
        <v>18920</v>
      </c>
      <c r="N1381" t="s">
        <v>22</v>
      </c>
      <c r="O1381" t="s">
        <v>7783</v>
      </c>
      <c r="P1381" t="s">
        <v>28</v>
      </c>
      <c r="Q1381" t="s">
        <v>7743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 t="s">
        <v>19473</v>
      </c>
    </row>
    <row r="1382" spans="1:25" hidden="1" x14ac:dyDescent="0.2">
      <c r="A13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(1,'101771-','               1','SP_F',null)</v>
      </c>
      <c r="B1382">
        <v>1</v>
      </c>
      <c r="C1382" t="s">
        <v>19807</v>
      </c>
      <c r="D1382" t="s">
        <v>18914</v>
      </c>
      <c r="E1382" t="s">
        <v>22</v>
      </c>
      <c r="F1382" s="1">
        <v>42064</v>
      </c>
      <c r="G1382" s="1">
        <v>42124</v>
      </c>
      <c r="H1382" t="s">
        <v>23</v>
      </c>
      <c r="I1382" s="6"/>
      <c r="J1382" t="s">
        <v>7780</v>
      </c>
      <c r="K1382" t="s">
        <v>19808</v>
      </c>
      <c r="M1382" t="s">
        <v>18914</v>
      </c>
      <c r="N1382" t="s">
        <v>22</v>
      </c>
      <c r="O1382" t="s">
        <v>7783</v>
      </c>
      <c r="P1382" t="s">
        <v>28</v>
      </c>
      <c r="Q1382" t="s">
        <v>7743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 t="s">
        <v>19473</v>
      </c>
    </row>
    <row r="1383" spans="1:25" hidden="1" x14ac:dyDescent="0.2">
      <c r="A13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(1,'101774-','               1','SP_F',null)</v>
      </c>
      <c r="B1383">
        <v>1</v>
      </c>
      <c r="C1383" t="s">
        <v>19809</v>
      </c>
      <c r="D1383" t="s">
        <v>18920</v>
      </c>
      <c r="E1383" t="s">
        <v>22</v>
      </c>
      <c r="F1383" s="1">
        <v>42064</v>
      </c>
      <c r="G1383" s="1">
        <v>42124</v>
      </c>
      <c r="H1383" t="s">
        <v>23</v>
      </c>
      <c r="I1383" s="6"/>
      <c r="J1383" t="s">
        <v>7780</v>
      </c>
      <c r="K1383" t="s">
        <v>19810</v>
      </c>
      <c r="M1383" t="s">
        <v>18920</v>
      </c>
      <c r="N1383" t="s">
        <v>22</v>
      </c>
      <c r="O1383" t="s">
        <v>7783</v>
      </c>
      <c r="P1383" t="s">
        <v>28</v>
      </c>
      <c r="Q1383" t="s">
        <v>7743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 t="s">
        <v>19473</v>
      </c>
    </row>
    <row r="1384" spans="1:25" hidden="1" x14ac:dyDescent="0.2">
      <c r="A13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(1,'101779-','               1','SP_F',null)</v>
      </c>
      <c r="B1384">
        <v>1</v>
      </c>
      <c r="C1384" t="s">
        <v>19401</v>
      </c>
      <c r="D1384" t="s">
        <v>19402</v>
      </c>
      <c r="E1384" t="s">
        <v>22</v>
      </c>
      <c r="F1384" s="1">
        <v>42064</v>
      </c>
      <c r="G1384" s="1">
        <v>42090</v>
      </c>
      <c r="H1384" t="s">
        <v>23</v>
      </c>
      <c r="I1384" s="6"/>
      <c r="J1384" t="s">
        <v>7780</v>
      </c>
      <c r="K1384" t="s">
        <v>19403</v>
      </c>
      <c r="M1384" t="s">
        <v>19402</v>
      </c>
      <c r="N1384" t="s">
        <v>22</v>
      </c>
      <c r="O1384" t="s">
        <v>7783</v>
      </c>
      <c r="P1384" t="s">
        <v>28</v>
      </c>
      <c r="Q1384" t="s">
        <v>7743</v>
      </c>
      <c r="R1384" s="3">
        <v>0</v>
      </c>
      <c r="S1384" s="3">
        <v>0</v>
      </c>
      <c r="T1384" s="3">
        <v>0</v>
      </c>
      <c r="U1384" s="3">
        <v>0</v>
      </c>
      <c r="V1384" s="3">
        <v>106.84</v>
      </c>
      <c r="W1384" s="3">
        <v>182.94</v>
      </c>
      <c r="X1384" s="3">
        <v>0</v>
      </c>
      <c r="Y1384" s="3" t="s">
        <v>19473</v>
      </c>
    </row>
    <row r="1385" spans="1:25" hidden="1" x14ac:dyDescent="0.2">
      <c r="A13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(1,'101796-','               1','SP_F',null)</v>
      </c>
      <c r="B1385">
        <v>1</v>
      </c>
      <c r="C1385" t="s">
        <v>19817</v>
      </c>
      <c r="D1385" t="s">
        <v>18977</v>
      </c>
      <c r="E1385" t="s">
        <v>22</v>
      </c>
      <c r="F1385" s="1">
        <v>42064</v>
      </c>
      <c r="G1385" s="1">
        <v>42067</v>
      </c>
      <c r="H1385" t="s">
        <v>23</v>
      </c>
      <c r="I1385" s="6"/>
      <c r="J1385" t="s">
        <v>7780</v>
      </c>
      <c r="K1385" t="s">
        <v>19818</v>
      </c>
      <c r="M1385" t="s">
        <v>18977</v>
      </c>
      <c r="N1385" t="s">
        <v>22</v>
      </c>
      <c r="O1385" t="s">
        <v>7783</v>
      </c>
      <c r="P1385" t="s">
        <v>28</v>
      </c>
      <c r="Q1385" t="s">
        <v>7743</v>
      </c>
      <c r="R1385" s="3">
        <v>0</v>
      </c>
      <c r="S1385" s="3">
        <v>0</v>
      </c>
      <c r="T1385" s="3">
        <v>42672.5</v>
      </c>
      <c r="U1385" s="3">
        <v>0</v>
      </c>
      <c r="V1385" s="3">
        <v>0</v>
      </c>
      <c r="W1385" s="3">
        <v>279.94</v>
      </c>
      <c r="X1385" s="3">
        <v>0</v>
      </c>
      <c r="Y1385" s="3" t="s">
        <v>19473</v>
      </c>
    </row>
    <row r="1386" spans="1:25" hidden="1" x14ac:dyDescent="0.2">
      <c r="A13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(1,'101821-','               1','SP_F',null)</v>
      </c>
      <c r="B1386">
        <v>1</v>
      </c>
      <c r="C1386" t="s">
        <v>19840</v>
      </c>
      <c r="D1386" t="s">
        <v>8233</v>
      </c>
      <c r="E1386" t="s">
        <v>22</v>
      </c>
      <c r="F1386" s="1">
        <v>42064</v>
      </c>
      <c r="G1386" s="1">
        <v>42068</v>
      </c>
      <c r="H1386" t="s">
        <v>23</v>
      </c>
      <c r="I1386" s="6"/>
      <c r="J1386" t="s">
        <v>7780</v>
      </c>
      <c r="K1386" t="s">
        <v>19841</v>
      </c>
      <c r="M1386" t="s">
        <v>8233</v>
      </c>
      <c r="N1386" t="s">
        <v>22</v>
      </c>
      <c r="O1386" t="s">
        <v>7783</v>
      </c>
      <c r="P1386" t="s">
        <v>28</v>
      </c>
      <c r="Q1386" t="s">
        <v>7743</v>
      </c>
      <c r="R1386" s="3">
        <v>0</v>
      </c>
      <c r="S1386" s="3">
        <v>0</v>
      </c>
      <c r="T1386" s="3">
        <v>40905</v>
      </c>
      <c r="U1386" s="3">
        <v>0</v>
      </c>
      <c r="V1386" s="3">
        <v>0</v>
      </c>
      <c r="W1386" s="3">
        <v>268.10000000000002</v>
      </c>
      <c r="X1386" s="3">
        <v>0</v>
      </c>
      <c r="Y1386" s="3" t="s">
        <v>19473</v>
      </c>
    </row>
    <row r="1387" spans="1:25" hidden="1" x14ac:dyDescent="0.2">
      <c r="A13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(1,'101823-','               1','SP_F',null)</v>
      </c>
      <c r="B1387">
        <v>1</v>
      </c>
      <c r="C1387" t="s">
        <v>19845</v>
      </c>
      <c r="D1387" t="s">
        <v>19846</v>
      </c>
      <c r="E1387" t="s">
        <v>22</v>
      </c>
      <c r="F1387" s="1">
        <v>42064</v>
      </c>
      <c r="G1387" s="1">
        <v>42076</v>
      </c>
      <c r="H1387" t="s">
        <v>23</v>
      </c>
      <c r="I1387" s="6"/>
      <c r="J1387" t="s">
        <v>7780</v>
      </c>
      <c r="K1387" t="s">
        <v>19847</v>
      </c>
      <c r="M1387" t="s">
        <v>19846</v>
      </c>
      <c r="N1387" t="s">
        <v>22</v>
      </c>
      <c r="O1387" t="s">
        <v>7783</v>
      </c>
      <c r="P1387" t="s">
        <v>28</v>
      </c>
      <c r="Q1387" t="s">
        <v>7743</v>
      </c>
      <c r="R1387" s="3">
        <v>0</v>
      </c>
      <c r="S1387" s="3">
        <v>0</v>
      </c>
      <c r="T1387" s="3">
        <v>0</v>
      </c>
      <c r="U1387" s="3">
        <v>0</v>
      </c>
      <c r="V1387" s="3">
        <v>102.91</v>
      </c>
      <c r="W1387" s="3">
        <v>1136.96</v>
      </c>
      <c r="X1387" s="3">
        <v>0</v>
      </c>
      <c r="Y1387" s="3" t="s">
        <v>19473</v>
      </c>
    </row>
    <row r="1388" spans="1:25" hidden="1" x14ac:dyDescent="0.2">
      <c r="A13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(1,'101824-','               1','SP_F',null)</v>
      </c>
      <c r="B1388">
        <v>1</v>
      </c>
      <c r="C1388" t="s">
        <v>19848</v>
      </c>
      <c r="D1388" t="s">
        <v>19849</v>
      </c>
      <c r="E1388" t="s">
        <v>22</v>
      </c>
      <c r="F1388" s="1">
        <v>42064</v>
      </c>
      <c r="G1388" s="1">
        <v>42090</v>
      </c>
      <c r="H1388" t="s">
        <v>23</v>
      </c>
      <c r="I1388" s="6"/>
      <c r="J1388" t="s">
        <v>7780</v>
      </c>
      <c r="K1388" t="s">
        <v>19850</v>
      </c>
      <c r="M1388" t="s">
        <v>19849</v>
      </c>
      <c r="N1388" t="s">
        <v>22</v>
      </c>
      <c r="O1388" t="s">
        <v>7783</v>
      </c>
      <c r="P1388" t="s">
        <v>28</v>
      </c>
      <c r="Q1388" t="s">
        <v>7743</v>
      </c>
      <c r="R1388" s="3">
        <v>0</v>
      </c>
      <c r="S1388" s="3">
        <v>0</v>
      </c>
      <c r="T1388" s="3">
        <v>76847.27</v>
      </c>
      <c r="U1388" s="3">
        <v>0</v>
      </c>
      <c r="V1388" s="3">
        <v>119.77</v>
      </c>
      <c r="W1388" s="3">
        <v>411.28</v>
      </c>
      <c r="X1388" s="3">
        <v>0</v>
      </c>
      <c r="Y1388" s="3" t="s">
        <v>19473</v>
      </c>
    </row>
    <row r="1389" spans="1:25" hidden="1" x14ac:dyDescent="0.2">
      <c r="A13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(1,'101859-','               1','SP_F',null)</v>
      </c>
      <c r="B1389">
        <v>1</v>
      </c>
      <c r="C1389" t="s">
        <v>19950</v>
      </c>
      <c r="D1389" t="s">
        <v>19310</v>
      </c>
      <c r="E1389" t="s">
        <v>22</v>
      </c>
      <c r="F1389" s="1">
        <v>42064</v>
      </c>
      <c r="G1389" s="1">
        <v>42124</v>
      </c>
      <c r="H1389" t="s">
        <v>23</v>
      </c>
      <c r="I1389" s="6"/>
      <c r="J1389" t="s">
        <v>7780</v>
      </c>
      <c r="K1389" t="s">
        <v>19951</v>
      </c>
      <c r="M1389" t="s">
        <v>19310</v>
      </c>
      <c r="N1389" t="s">
        <v>22</v>
      </c>
      <c r="O1389" t="s">
        <v>7783</v>
      </c>
      <c r="P1389" t="s">
        <v>28</v>
      </c>
      <c r="Q1389" t="s">
        <v>7743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 t="s">
        <v>19473</v>
      </c>
    </row>
    <row r="1390" spans="1:25" hidden="1" x14ac:dyDescent="0.2">
      <c r="A13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(1,'101872-','               1','SP_F',null)</v>
      </c>
      <c r="B1390">
        <v>1</v>
      </c>
      <c r="C1390" t="s">
        <v>19965</v>
      </c>
      <c r="D1390" t="s">
        <v>19966</v>
      </c>
      <c r="E1390" t="s">
        <v>22</v>
      </c>
      <c r="F1390" s="1">
        <v>42064</v>
      </c>
      <c r="G1390" s="1"/>
      <c r="H1390" t="s">
        <v>23</v>
      </c>
      <c r="I1390" s="6"/>
      <c r="J1390" t="s">
        <v>7780</v>
      </c>
      <c r="K1390" t="s">
        <v>19967</v>
      </c>
      <c r="M1390" t="s">
        <v>19966</v>
      </c>
      <c r="N1390" t="s">
        <v>22</v>
      </c>
      <c r="O1390" t="s">
        <v>7783</v>
      </c>
      <c r="P1390" t="s">
        <v>28</v>
      </c>
      <c r="Q1390" t="s">
        <v>7743</v>
      </c>
      <c r="R1390" s="3">
        <v>150255</v>
      </c>
      <c r="S1390" s="3">
        <v>150255</v>
      </c>
      <c r="T1390" s="3">
        <v>0</v>
      </c>
      <c r="U1390" s="3">
        <v>1080</v>
      </c>
      <c r="V1390" s="3">
        <v>0</v>
      </c>
      <c r="W1390" s="3">
        <v>758.73</v>
      </c>
      <c r="X1390" s="3">
        <v>0</v>
      </c>
      <c r="Y1390" s="3" t="s">
        <v>19473</v>
      </c>
    </row>
    <row r="1391" spans="1:25" hidden="1" x14ac:dyDescent="0.2">
      <c r="A13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(1,'101873-','               1','SP_F',null)</v>
      </c>
      <c r="B1391">
        <v>1</v>
      </c>
      <c r="C1391" t="s">
        <v>19968</v>
      </c>
      <c r="D1391" t="s">
        <v>80</v>
      </c>
      <c r="E1391" t="s">
        <v>22</v>
      </c>
      <c r="F1391" s="1">
        <v>42064</v>
      </c>
      <c r="G1391" s="1">
        <v>42076</v>
      </c>
      <c r="H1391" t="s">
        <v>23</v>
      </c>
      <c r="I1391" s="6"/>
      <c r="J1391" t="s">
        <v>7780</v>
      </c>
      <c r="K1391" t="s">
        <v>19969</v>
      </c>
      <c r="M1391" t="s">
        <v>80</v>
      </c>
      <c r="N1391" t="s">
        <v>22</v>
      </c>
      <c r="O1391" t="s">
        <v>7783</v>
      </c>
      <c r="P1391" t="s">
        <v>28</v>
      </c>
      <c r="Q1391" t="s">
        <v>7743</v>
      </c>
      <c r="R1391" s="3">
        <v>0</v>
      </c>
      <c r="S1391" s="3">
        <v>0</v>
      </c>
      <c r="T1391" s="3">
        <v>84500</v>
      </c>
      <c r="U1391" s="3">
        <v>0</v>
      </c>
      <c r="V1391" s="3">
        <v>0</v>
      </c>
      <c r="W1391" s="3">
        <v>510.32</v>
      </c>
      <c r="X1391" s="3">
        <v>0</v>
      </c>
      <c r="Y1391" s="3" t="s">
        <v>19473</v>
      </c>
    </row>
    <row r="1392" spans="1:25" hidden="1" x14ac:dyDescent="0.2">
      <c r="A13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(1,'101881-','               1','SP_F',null)</v>
      </c>
      <c r="B1392">
        <v>1</v>
      </c>
      <c r="C1392" t="s">
        <v>19970</v>
      </c>
      <c r="D1392" t="s">
        <v>19971</v>
      </c>
      <c r="E1392" t="s">
        <v>22</v>
      </c>
      <c r="F1392" s="1">
        <v>42064</v>
      </c>
      <c r="G1392" s="1"/>
      <c r="H1392" t="s">
        <v>23</v>
      </c>
      <c r="I1392" s="6"/>
      <c r="J1392" t="s">
        <v>7780</v>
      </c>
      <c r="K1392" t="s">
        <v>19972</v>
      </c>
      <c r="M1392" t="s">
        <v>19971</v>
      </c>
      <c r="N1392" t="s">
        <v>22</v>
      </c>
      <c r="O1392" t="s">
        <v>7783</v>
      </c>
      <c r="P1392" t="s">
        <v>28</v>
      </c>
      <c r="Q1392" t="s">
        <v>7743</v>
      </c>
      <c r="R1392" s="3">
        <v>372480</v>
      </c>
      <c r="S1392" s="3">
        <v>372480</v>
      </c>
      <c r="T1392" s="3">
        <v>0</v>
      </c>
      <c r="U1392" s="3">
        <v>2934</v>
      </c>
      <c r="V1392" s="3">
        <v>0</v>
      </c>
      <c r="W1392" s="3">
        <v>49.04</v>
      </c>
      <c r="X1392" s="3">
        <v>0</v>
      </c>
      <c r="Y1392" s="3" t="s">
        <v>19473</v>
      </c>
    </row>
    <row r="1393" spans="1:25" hidden="1" x14ac:dyDescent="0.2">
      <c r="A13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(1,'101883-','               1','SP_F',null)</v>
      </c>
      <c r="B1393">
        <v>1</v>
      </c>
      <c r="C1393" t="s">
        <v>19973</v>
      </c>
      <c r="D1393" t="s">
        <v>18948</v>
      </c>
      <c r="E1393" t="s">
        <v>22</v>
      </c>
      <c r="F1393" s="1">
        <v>42064</v>
      </c>
      <c r="G1393" s="1">
        <v>42083</v>
      </c>
      <c r="H1393" t="s">
        <v>23</v>
      </c>
      <c r="I1393" s="6"/>
      <c r="J1393" t="s">
        <v>7780</v>
      </c>
      <c r="K1393" t="s">
        <v>19974</v>
      </c>
      <c r="M1393" t="s">
        <v>18948</v>
      </c>
      <c r="N1393" t="s">
        <v>22</v>
      </c>
      <c r="O1393" t="s">
        <v>7783</v>
      </c>
      <c r="P1393" t="s">
        <v>28</v>
      </c>
      <c r="Q1393" t="s">
        <v>7743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2440.38</v>
      </c>
      <c r="X1393" s="3">
        <v>0</v>
      </c>
      <c r="Y1393" s="3" t="s">
        <v>19473</v>
      </c>
    </row>
    <row r="1394" spans="1:25" hidden="1" x14ac:dyDescent="0.2">
      <c r="A13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(1,'101884-','               1','SP_F',null)</v>
      </c>
      <c r="B1394">
        <v>1</v>
      </c>
      <c r="C1394" t="s">
        <v>19975</v>
      </c>
      <c r="D1394" t="s">
        <v>8233</v>
      </c>
      <c r="E1394" t="s">
        <v>22</v>
      </c>
      <c r="F1394" s="1">
        <v>42064</v>
      </c>
      <c r="G1394" s="1">
        <v>42073</v>
      </c>
      <c r="H1394" t="s">
        <v>23</v>
      </c>
      <c r="I1394" s="6"/>
      <c r="J1394" t="s">
        <v>7780</v>
      </c>
      <c r="K1394" t="s">
        <v>19976</v>
      </c>
      <c r="M1394" t="s">
        <v>8233</v>
      </c>
      <c r="N1394" t="s">
        <v>22</v>
      </c>
      <c r="O1394" t="s">
        <v>7783</v>
      </c>
      <c r="P1394" t="s">
        <v>28</v>
      </c>
      <c r="Q1394" t="s">
        <v>7743</v>
      </c>
      <c r="R1394" s="3">
        <v>0</v>
      </c>
      <c r="S1394" s="3">
        <v>0</v>
      </c>
      <c r="T1394" s="3">
        <v>42250</v>
      </c>
      <c r="U1394" s="3">
        <v>0</v>
      </c>
      <c r="V1394" s="3">
        <v>0</v>
      </c>
      <c r="W1394" s="3">
        <v>273.79000000000002</v>
      </c>
      <c r="X1394" s="3">
        <v>0</v>
      </c>
      <c r="Y1394" s="3" t="s">
        <v>19473</v>
      </c>
    </row>
    <row r="1395" spans="1:25" hidden="1" x14ac:dyDescent="0.2">
      <c r="A13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(1,'101886-','               1','SP_F',null)</v>
      </c>
      <c r="B1395">
        <v>1</v>
      </c>
      <c r="C1395" t="s">
        <v>19977</v>
      </c>
      <c r="D1395" t="s">
        <v>18711</v>
      </c>
      <c r="E1395" t="s">
        <v>22</v>
      </c>
      <c r="F1395" s="1">
        <v>42064</v>
      </c>
      <c r="G1395" s="1">
        <v>42090</v>
      </c>
      <c r="H1395" t="s">
        <v>23</v>
      </c>
      <c r="I1395" s="6"/>
      <c r="J1395" t="s">
        <v>7780</v>
      </c>
      <c r="K1395" t="s">
        <v>19978</v>
      </c>
      <c r="M1395" t="s">
        <v>18711</v>
      </c>
      <c r="N1395" t="s">
        <v>22</v>
      </c>
      <c r="O1395" t="s">
        <v>7783</v>
      </c>
      <c r="P1395" t="s">
        <v>28</v>
      </c>
      <c r="Q1395" t="s">
        <v>7743</v>
      </c>
      <c r="R1395" s="3">
        <v>0</v>
      </c>
      <c r="S1395" s="3">
        <v>0</v>
      </c>
      <c r="T1395" s="3">
        <v>0</v>
      </c>
      <c r="U1395" s="3">
        <v>0</v>
      </c>
      <c r="V1395" s="3">
        <v>129.46</v>
      </c>
      <c r="W1395" s="3">
        <v>201.14</v>
      </c>
      <c r="X1395" s="3">
        <v>0</v>
      </c>
      <c r="Y1395" s="3" t="s">
        <v>19473</v>
      </c>
    </row>
    <row r="1396" spans="1:25" hidden="1" x14ac:dyDescent="0.2">
      <c r="A13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(1,'101888-','               1','SP_F',null)</v>
      </c>
      <c r="B1396">
        <v>1</v>
      </c>
      <c r="C1396" t="s">
        <v>19982</v>
      </c>
      <c r="D1396" t="s">
        <v>18948</v>
      </c>
      <c r="E1396" t="s">
        <v>22</v>
      </c>
      <c r="F1396" s="1">
        <v>42064</v>
      </c>
      <c r="G1396" s="1">
        <v>42077</v>
      </c>
      <c r="H1396" t="s">
        <v>23</v>
      </c>
      <c r="I1396" s="6"/>
      <c r="J1396" t="s">
        <v>7780</v>
      </c>
      <c r="K1396" t="s">
        <v>19983</v>
      </c>
      <c r="M1396" t="s">
        <v>18948</v>
      </c>
      <c r="N1396" t="s">
        <v>22</v>
      </c>
      <c r="O1396" t="s">
        <v>7783</v>
      </c>
      <c r="P1396" t="s">
        <v>28</v>
      </c>
      <c r="Q1396" t="s">
        <v>7743</v>
      </c>
      <c r="R1396" s="3">
        <v>0</v>
      </c>
      <c r="S1396" s="3">
        <v>0</v>
      </c>
      <c r="T1396" s="3">
        <v>0</v>
      </c>
      <c r="U1396" s="3">
        <v>0</v>
      </c>
      <c r="V1396" s="3">
        <v>8.74</v>
      </c>
      <c r="W1396" s="3">
        <v>173.56</v>
      </c>
      <c r="X1396" s="3">
        <v>0</v>
      </c>
      <c r="Y1396" s="3" t="s">
        <v>19473</v>
      </c>
    </row>
    <row r="1397" spans="1:25" hidden="1" x14ac:dyDescent="0.2">
      <c r="A13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(1,'101889-','               1','SP_F',null)</v>
      </c>
      <c r="B1397">
        <v>1</v>
      </c>
      <c r="C1397" t="s">
        <v>19984</v>
      </c>
      <c r="D1397" t="s">
        <v>19985</v>
      </c>
      <c r="E1397" t="s">
        <v>22</v>
      </c>
      <c r="F1397" s="1">
        <v>42064</v>
      </c>
      <c r="G1397" s="1">
        <v>42090</v>
      </c>
      <c r="H1397" t="s">
        <v>23</v>
      </c>
      <c r="I1397" s="6"/>
      <c r="J1397" t="s">
        <v>7780</v>
      </c>
      <c r="K1397" t="s">
        <v>19986</v>
      </c>
      <c r="M1397" t="s">
        <v>19985</v>
      </c>
      <c r="N1397" t="s">
        <v>22</v>
      </c>
      <c r="O1397" t="s">
        <v>7783</v>
      </c>
      <c r="P1397" t="s">
        <v>28</v>
      </c>
      <c r="Q1397" t="s">
        <v>7743</v>
      </c>
      <c r="R1397" s="3">
        <v>0</v>
      </c>
      <c r="S1397" s="3">
        <v>0</v>
      </c>
      <c r="T1397" s="3">
        <v>45150</v>
      </c>
      <c r="U1397" s="3">
        <v>0</v>
      </c>
      <c r="V1397" s="3">
        <v>0</v>
      </c>
      <c r="W1397" s="3">
        <v>316.04000000000002</v>
      </c>
      <c r="X1397" s="3">
        <v>0</v>
      </c>
      <c r="Y1397" s="3" t="s">
        <v>19473</v>
      </c>
    </row>
    <row r="1398" spans="1:25" hidden="1" x14ac:dyDescent="0.2">
      <c r="A13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(1,'101893-','               1','SP_F',null)</v>
      </c>
      <c r="B1398">
        <v>1</v>
      </c>
      <c r="C1398" t="s">
        <v>19990</v>
      </c>
      <c r="D1398" t="s">
        <v>132</v>
      </c>
      <c r="E1398" t="s">
        <v>22</v>
      </c>
      <c r="F1398" s="1">
        <v>42064</v>
      </c>
      <c r="G1398" s="1">
        <v>42096</v>
      </c>
      <c r="H1398" t="s">
        <v>23</v>
      </c>
      <c r="I1398" s="6"/>
      <c r="J1398" t="s">
        <v>7780</v>
      </c>
      <c r="K1398" t="s">
        <v>19991</v>
      </c>
      <c r="M1398" t="s">
        <v>132</v>
      </c>
      <c r="N1398" t="s">
        <v>22</v>
      </c>
      <c r="O1398" t="s">
        <v>7783</v>
      </c>
      <c r="P1398" t="s">
        <v>28</v>
      </c>
      <c r="Q1398" t="s">
        <v>7743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27.75</v>
      </c>
      <c r="X1398" s="3">
        <v>0</v>
      </c>
      <c r="Y1398" s="3" t="s">
        <v>19473</v>
      </c>
    </row>
    <row r="1399" spans="1:25" hidden="1" x14ac:dyDescent="0.2">
      <c r="A13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(1,'101894-','               1','SP_F',null)</v>
      </c>
      <c r="B1399">
        <v>1</v>
      </c>
      <c r="C1399" t="s">
        <v>19992</v>
      </c>
      <c r="D1399" t="s">
        <v>18826</v>
      </c>
      <c r="E1399" t="s">
        <v>22</v>
      </c>
      <c r="F1399" s="1">
        <v>42064</v>
      </c>
      <c r="G1399" s="1">
        <v>42100</v>
      </c>
      <c r="H1399" t="s">
        <v>23</v>
      </c>
      <c r="I1399" s="6"/>
      <c r="J1399" t="s">
        <v>7780</v>
      </c>
      <c r="K1399" t="s">
        <v>19993</v>
      </c>
      <c r="M1399" t="s">
        <v>18826</v>
      </c>
      <c r="N1399" t="s">
        <v>22</v>
      </c>
      <c r="O1399" t="s">
        <v>7783</v>
      </c>
      <c r="P1399" t="s">
        <v>28</v>
      </c>
      <c r="Q1399" t="s">
        <v>7743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 t="s">
        <v>19473</v>
      </c>
    </row>
    <row r="1400" spans="1:25" hidden="1" x14ac:dyDescent="0.2">
      <c r="A14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(1,'101896-','               1','SP_F',null)</v>
      </c>
      <c r="B1400">
        <v>1</v>
      </c>
      <c r="C1400" t="s">
        <v>19994</v>
      </c>
      <c r="D1400" t="s">
        <v>2419</v>
      </c>
      <c r="E1400" t="s">
        <v>22</v>
      </c>
      <c r="F1400" s="1">
        <v>42064</v>
      </c>
      <c r="G1400" s="1">
        <v>42100</v>
      </c>
      <c r="H1400" t="s">
        <v>23</v>
      </c>
      <c r="I1400" s="6"/>
      <c r="J1400" t="s">
        <v>7780</v>
      </c>
      <c r="K1400" t="s">
        <v>19995</v>
      </c>
      <c r="M1400" t="s">
        <v>2419</v>
      </c>
      <c r="N1400" t="s">
        <v>22</v>
      </c>
      <c r="O1400" t="s">
        <v>7783</v>
      </c>
      <c r="P1400" t="s">
        <v>28</v>
      </c>
      <c r="Q1400" t="s">
        <v>7743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 t="s">
        <v>19473</v>
      </c>
    </row>
    <row r="1401" spans="1:25" hidden="1" x14ac:dyDescent="0.2">
      <c r="A14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(1,'101901-','               1','SP_F',null)</v>
      </c>
      <c r="B1401">
        <v>1</v>
      </c>
      <c r="C1401" t="s">
        <v>19999</v>
      </c>
      <c r="D1401" t="s">
        <v>254</v>
      </c>
      <c r="E1401" t="s">
        <v>22</v>
      </c>
      <c r="F1401" s="1">
        <v>42064</v>
      </c>
      <c r="G1401" s="1">
        <v>42097</v>
      </c>
      <c r="H1401" t="s">
        <v>23</v>
      </c>
      <c r="I1401" s="6"/>
      <c r="J1401" t="s">
        <v>7780</v>
      </c>
      <c r="K1401" t="s">
        <v>20000</v>
      </c>
      <c r="M1401" t="s">
        <v>254</v>
      </c>
      <c r="N1401" t="s">
        <v>22</v>
      </c>
      <c r="O1401" t="s">
        <v>7783</v>
      </c>
      <c r="P1401" t="s">
        <v>28</v>
      </c>
      <c r="Q1401" t="s">
        <v>7743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 t="s">
        <v>19473</v>
      </c>
    </row>
    <row r="1402" spans="1:25" hidden="1" x14ac:dyDescent="0.2">
      <c r="A14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(1,'101902-','               1','SP_F',null)</v>
      </c>
      <c r="B1402">
        <v>1</v>
      </c>
      <c r="C1402" t="s">
        <v>20001</v>
      </c>
      <c r="D1402" t="s">
        <v>2708</v>
      </c>
      <c r="E1402" t="s">
        <v>22</v>
      </c>
      <c r="F1402" s="1">
        <v>42064</v>
      </c>
      <c r="G1402" s="1">
        <v>42095</v>
      </c>
      <c r="H1402" t="s">
        <v>23</v>
      </c>
      <c r="I1402" s="6"/>
      <c r="J1402" t="s">
        <v>7780</v>
      </c>
      <c r="K1402" t="s">
        <v>20002</v>
      </c>
      <c r="M1402" t="s">
        <v>2708</v>
      </c>
      <c r="N1402" t="s">
        <v>22</v>
      </c>
      <c r="O1402" t="s">
        <v>7783</v>
      </c>
      <c r="P1402" t="s">
        <v>28</v>
      </c>
      <c r="Q1402" t="s">
        <v>7743</v>
      </c>
      <c r="R1402" s="3">
        <v>0</v>
      </c>
      <c r="S1402" s="3">
        <v>0</v>
      </c>
      <c r="T1402" s="3">
        <v>0</v>
      </c>
      <c r="U1402" s="3">
        <v>0</v>
      </c>
      <c r="V1402" s="3">
        <v>39.04</v>
      </c>
      <c r="W1402" s="3">
        <v>65.72</v>
      </c>
      <c r="X1402" s="3">
        <v>0</v>
      </c>
      <c r="Y1402" s="3" t="s">
        <v>19473</v>
      </c>
    </row>
    <row r="1403" spans="1:25" hidden="1" x14ac:dyDescent="0.2">
      <c r="A14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(1,'101903-','               1','SP_F',null)</v>
      </c>
      <c r="B1403">
        <v>1</v>
      </c>
      <c r="C1403" t="s">
        <v>20003</v>
      </c>
      <c r="D1403" t="s">
        <v>20004</v>
      </c>
      <c r="E1403" t="s">
        <v>22</v>
      </c>
      <c r="F1403" s="1">
        <v>42064</v>
      </c>
      <c r="G1403" s="1">
        <v>42100</v>
      </c>
      <c r="H1403" t="s">
        <v>23</v>
      </c>
      <c r="I1403" s="6"/>
      <c r="J1403" t="s">
        <v>7780</v>
      </c>
      <c r="K1403" t="s">
        <v>20005</v>
      </c>
      <c r="M1403" t="s">
        <v>20004</v>
      </c>
      <c r="N1403" t="s">
        <v>22</v>
      </c>
      <c r="O1403" t="s">
        <v>7783</v>
      </c>
      <c r="P1403" t="s">
        <v>28</v>
      </c>
      <c r="Q1403" t="s">
        <v>7743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 t="s">
        <v>19473</v>
      </c>
    </row>
    <row r="1404" spans="1:25" hidden="1" x14ac:dyDescent="0.2">
      <c r="A14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(1,'101904-','               1','SP_F',null)</v>
      </c>
      <c r="B1404">
        <v>1</v>
      </c>
      <c r="C1404" t="s">
        <v>20006</v>
      </c>
      <c r="D1404" t="s">
        <v>18823</v>
      </c>
      <c r="E1404" t="s">
        <v>22</v>
      </c>
      <c r="F1404" s="1">
        <v>42064</v>
      </c>
      <c r="G1404" s="1">
        <v>42103</v>
      </c>
      <c r="H1404" t="s">
        <v>23</v>
      </c>
      <c r="I1404" s="6"/>
      <c r="J1404" t="s">
        <v>7780</v>
      </c>
      <c r="K1404" t="s">
        <v>20007</v>
      </c>
      <c r="M1404" t="s">
        <v>18823</v>
      </c>
      <c r="N1404" t="s">
        <v>22</v>
      </c>
      <c r="O1404" t="s">
        <v>7783</v>
      </c>
      <c r="P1404" t="s">
        <v>28</v>
      </c>
      <c r="Q1404" t="s">
        <v>7743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 t="s">
        <v>19473</v>
      </c>
    </row>
    <row r="1405" spans="1:25" hidden="1" x14ac:dyDescent="0.2">
      <c r="A14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(1,'101905-','               1','SP_F',null)</v>
      </c>
      <c r="B1405">
        <v>1</v>
      </c>
      <c r="C1405" t="s">
        <v>20008</v>
      </c>
      <c r="D1405" t="s">
        <v>20009</v>
      </c>
      <c r="E1405" t="s">
        <v>22</v>
      </c>
      <c r="F1405" s="1">
        <v>42064</v>
      </c>
      <c r="G1405" s="1"/>
      <c r="H1405" t="s">
        <v>23</v>
      </c>
      <c r="I1405" s="6"/>
      <c r="J1405" t="s">
        <v>7780</v>
      </c>
      <c r="K1405" t="s">
        <v>20010</v>
      </c>
      <c r="M1405" t="s">
        <v>20009</v>
      </c>
      <c r="N1405" t="s">
        <v>22</v>
      </c>
      <c r="O1405" t="s">
        <v>7783</v>
      </c>
      <c r="P1405" t="s">
        <v>28</v>
      </c>
      <c r="Q1405" t="s">
        <v>7743</v>
      </c>
      <c r="R1405" s="3">
        <v>832551</v>
      </c>
      <c r="S1405" s="3">
        <v>832551</v>
      </c>
      <c r="T1405" s="3">
        <v>0</v>
      </c>
      <c r="U1405" s="3">
        <v>6490</v>
      </c>
      <c r="V1405" s="3">
        <v>0</v>
      </c>
      <c r="W1405" s="3">
        <v>343.28</v>
      </c>
      <c r="X1405" s="3">
        <v>0</v>
      </c>
      <c r="Y1405" s="3" t="s">
        <v>19473</v>
      </c>
    </row>
    <row r="1406" spans="1:25" hidden="1" x14ac:dyDescent="0.2">
      <c r="A14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(1,'101906-','               1','SP_F',null)</v>
      </c>
      <c r="B1406">
        <v>1</v>
      </c>
      <c r="C1406" t="s">
        <v>20011</v>
      </c>
      <c r="D1406" t="s">
        <v>20012</v>
      </c>
      <c r="E1406" t="s">
        <v>22</v>
      </c>
      <c r="F1406" s="1">
        <v>42064</v>
      </c>
      <c r="G1406" s="1">
        <v>42086</v>
      </c>
      <c r="H1406" t="s">
        <v>23</v>
      </c>
      <c r="I1406" s="6"/>
      <c r="J1406" t="s">
        <v>7780</v>
      </c>
      <c r="K1406" t="s">
        <v>20013</v>
      </c>
      <c r="M1406" t="s">
        <v>20012</v>
      </c>
      <c r="N1406" t="s">
        <v>22</v>
      </c>
      <c r="O1406" t="s">
        <v>7783</v>
      </c>
      <c r="P1406" t="s">
        <v>28</v>
      </c>
      <c r="Q1406" t="s">
        <v>7743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4954.74</v>
      </c>
      <c r="X1406" s="3">
        <v>0</v>
      </c>
      <c r="Y1406" s="3" t="s">
        <v>19473</v>
      </c>
    </row>
    <row r="1407" spans="1:25" hidden="1" x14ac:dyDescent="0.2">
      <c r="A14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(1,'101908-','               1','SP_F',null)</v>
      </c>
      <c r="B1407">
        <v>1</v>
      </c>
      <c r="C1407" t="s">
        <v>20014</v>
      </c>
      <c r="D1407" t="s">
        <v>81</v>
      </c>
      <c r="E1407" t="s">
        <v>22</v>
      </c>
      <c r="F1407" s="1">
        <v>42064</v>
      </c>
      <c r="G1407" s="1">
        <v>42121</v>
      </c>
      <c r="H1407" t="s">
        <v>23</v>
      </c>
      <c r="I1407" s="6"/>
      <c r="J1407" t="s">
        <v>7780</v>
      </c>
      <c r="K1407" t="s">
        <v>20015</v>
      </c>
      <c r="M1407" t="s">
        <v>81</v>
      </c>
      <c r="N1407" t="s">
        <v>22</v>
      </c>
      <c r="O1407" t="s">
        <v>7783</v>
      </c>
      <c r="P1407" t="s">
        <v>28</v>
      </c>
      <c r="Q1407" t="s">
        <v>7743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 t="s">
        <v>19473</v>
      </c>
    </row>
    <row r="1408" spans="1:25" hidden="1" x14ac:dyDescent="0.2">
      <c r="A14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(1,'101909-','               1','SP_F',null)</v>
      </c>
      <c r="B1408">
        <v>1</v>
      </c>
      <c r="C1408" t="s">
        <v>20016</v>
      </c>
      <c r="D1408" t="s">
        <v>81</v>
      </c>
      <c r="E1408" t="s">
        <v>22</v>
      </c>
      <c r="F1408" s="1">
        <v>42064</v>
      </c>
      <c r="G1408" s="1">
        <v>42124</v>
      </c>
      <c r="H1408" t="s">
        <v>23</v>
      </c>
      <c r="I1408" s="6"/>
      <c r="J1408" t="s">
        <v>7780</v>
      </c>
      <c r="K1408" t="s">
        <v>20017</v>
      </c>
      <c r="M1408" t="s">
        <v>81</v>
      </c>
      <c r="N1408" t="s">
        <v>22</v>
      </c>
      <c r="O1408" t="s">
        <v>7783</v>
      </c>
      <c r="P1408" t="s">
        <v>28</v>
      </c>
      <c r="Q1408" t="s">
        <v>7743</v>
      </c>
      <c r="R1408" s="3">
        <v>0</v>
      </c>
      <c r="S1408" s="3">
        <v>0</v>
      </c>
      <c r="T1408" s="3">
        <v>0</v>
      </c>
      <c r="U1408" s="3">
        <v>0</v>
      </c>
      <c r="V1408" s="3">
        <v>741.89</v>
      </c>
      <c r="W1408" s="3">
        <v>780.83</v>
      </c>
      <c r="X1408" s="3">
        <v>0</v>
      </c>
      <c r="Y1408" s="3" t="s">
        <v>19473</v>
      </c>
    </row>
    <row r="1409" spans="1:25" hidden="1" x14ac:dyDescent="0.2">
      <c r="A14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(1,'101912-','               1','SP_F',null)</v>
      </c>
      <c r="B1409">
        <v>1</v>
      </c>
      <c r="C1409" t="s">
        <v>20024</v>
      </c>
      <c r="D1409" t="s">
        <v>18641</v>
      </c>
      <c r="E1409" t="s">
        <v>22</v>
      </c>
      <c r="F1409" s="1">
        <v>42064</v>
      </c>
      <c r="G1409" s="1">
        <v>42101</v>
      </c>
      <c r="H1409" t="s">
        <v>23</v>
      </c>
      <c r="I1409" s="6"/>
      <c r="J1409" t="s">
        <v>7780</v>
      </c>
      <c r="K1409" t="s">
        <v>20025</v>
      </c>
      <c r="M1409" t="s">
        <v>18641</v>
      </c>
      <c r="N1409" t="s">
        <v>22</v>
      </c>
      <c r="O1409" t="s">
        <v>7783</v>
      </c>
      <c r="P1409" t="s">
        <v>28</v>
      </c>
      <c r="Q1409" t="s">
        <v>7743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 t="s">
        <v>19473</v>
      </c>
    </row>
    <row r="1410" spans="1:25" hidden="1" x14ac:dyDescent="0.2">
      <c r="A14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(1,'101913-','               1','SP_F',null)</v>
      </c>
      <c r="B1410">
        <v>1</v>
      </c>
      <c r="C1410" t="s">
        <v>20026</v>
      </c>
      <c r="D1410" t="s">
        <v>20027</v>
      </c>
      <c r="E1410" t="s">
        <v>22</v>
      </c>
      <c r="F1410" s="1">
        <v>42064</v>
      </c>
      <c r="G1410" s="1">
        <v>42109</v>
      </c>
      <c r="H1410" t="s">
        <v>23</v>
      </c>
      <c r="I1410" s="6"/>
      <c r="J1410" t="s">
        <v>7780</v>
      </c>
      <c r="K1410" t="s">
        <v>20028</v>
      </c>
      <c r="M1410" t="s">
        <v>20027</v>
      </c>
      <c r="N1410" t="s">
        <v>22</v>
      </c>
      <c r="O1410" t="s">
        <v>7783</v>
      </c>
      <c r="P1410" t="s">
        <v>28</v>
      </c>
      <c r="Q1410" t="s">
        <v>7743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 t="s">
        <v>19473</v>
      </c>
    </row>
    <row r="1411" spans="1:25" hidden="1" x14ac:dyDescent="0.2">
      <c r="A14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(1,'101915-','               1','SP_F',null)</v>
      </c>
      <c r="B1411">
        <v>1</v>
      </c>
      <c r="C1411" t="s">
        <v>20032</v>
      </c>
      <c r="D1411" t="s">
        <v>20033</v>
      </c>
      <c r="E1411" t="s">
        <v>22</v>
      </c>
      <c r="F1411" s="1">
        <v>42064</v>
      </c>
      <c r="G1411" s="1">
        <v>42102</v>
      </c>
      <c r="H1411" t="s">
        <v>23</v>
      </c>
      <c r="I1411" s="6"/>
      <c r="J1411" t="s">
        <v>7780</v>
      </c>
      <c r="K1411" t="s">
        <v>20034</v>
      </c>
      <c r="M1411" t="s">
        <v>20033</v>
      </c>
      <c r="N1411" t="s">
        <v>22</v>
      </c>
      <c r="O1411" t="s">
        <v>7783</v>
      </c>
      <c r="P1411" t="s">
        <v>28</v>
      </c>
      <c r="Q1411" t="s">
        <v>7743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 t="s">
        <v>19473</v>
      </c>
    </row>
    <row r="1412" spans="1:25" hidden="1" x14ac:dyDescent="0.2">
      <c r="A14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(1,'101916-','               1','SP_F',null)</v>
      </c>
      <c r="B1412">
        <v>1</v>
      </c>
      <c r="C1412" t="s">
        <v>20035</v>
      </c>
      <c r="D1412" t="s">
        <v>20036</v>
      </c>
      <c r="E1412" t="s">
        <v>22</v>
      </c>
      <c r="F1412" s="1">
        <v>42064</v>
      </c>
      <c r="G1412" s="1">
        <v>42076</v>
      </c>
      <c r="H1412" t="s">
        <v>23</v>
      </c>
      <c r="I1412" s="6"/>
      <c r="J1412" t="s">
        <v>7780</v>
      </c>
      <c r="K1412" t="s">
        <v>20037</v>
      </c>
      <c r="M1412" t="s">
        <v>20036</v>
      </c>
      <c r="N1412" t="s">
        <v>22</v>
      </c>
      <c r="O1412" t="s">
        <v>7783</v>
      </c>
      <c r="P1412" t="s">
        <v>28</v>
      </c>
      <c r="Q1412" t="s">
        <v>7743</v>
      </c>
      <c r="R1412" s="3">
        <v>0</v>
      </c>
      <c r="S1412" s="3">
        <v>0</v>
      </c>
      <c r="T1412" s="3">
        <v>58500</v>
      </c>
      <c r="U1412" s="3">
        <v>0</v>
      </c>
      <c r="V1412" s="3">
        <v>0</v>
      </c>
      <c r="W1412" s="3">
        <v>355.63</v>
      </c>
      <c r="X1412" s="3">
        <v>0</v>
      </c>
      <c r="Y1412" s="3" t="s">
        <v>19473</v>
      </c>
    </row>
    <row r="1413" spans="1:25" hidden="1" x14ac:dyDescent="0.2">
      <c r="A14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(1,'101920-','               1','SP_F',null)</v>
      </c>
      <c r="B1413">
        <v>1</v>
      </c>
      <c r="C1413" t="s">
        <v>20041</v>
      </c>
      <c r="D1413" t="s">
        <v>20042</v>
      </c>
      <c r="E1413" t="s">
        <v>22</v>
      </c>
      <c r="F1413" s="1">
        <v>42064</v>
      </c>
      <c r="G1413" s="1"/>
      <c r="H1413" t="s">
        <v>23</v>
      </c>
      <c r="I1413" s="6"/>
      <c r="J1413" t="s">
        <v>7780</v>
      </c>
      <c r="K1413" t="s">
        <v>20043</v>
      </c>
      <c r="M1413" t="s">
        <v>20042</v>
      </c>
      <c r="N1413" t="s">
        <v>22</v>
      </c>
      <c r="O1413" t="s">
        <v>7783</v>
      </c>
      <c r="P1413" t="s">
        <v>296</v>
      </c>
      <c r="Q1413" t="s">
        <v>7743</v>
      </c>
      <c r="R1413" s="3">
        <v>11756195</v>
      </c>
      <c r="S1413" s="3">
        <v>11756195</v>
      </c>
      <c r="T1413" s="3">
        <v>0</v>
      </c>
      <c r="U1413" s="3">
        <v>0</v>
      </c>
      <c r="V1413" s="3">
        <v>11972.83</v>
      </c>
      <c r="W1413" s="3">
        <v>20631.68</v>
      </c>
      <c r="X1413" s="3">
        <v>49646</v>
      </c>
      <c r="Y1413" s="3" t="s">
        <v>19473</v>
      </c>
    </row>
    <row r="1414" spans="1:25" hidden="1" x14ac:dyDescent="0.2">
      <c r="A14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(1,'101921-','               1','SP_F',null)</v>
      </c>
      <c r="B1414">
        <v>1</v>
      </c>
      <c r="C1414" t="s">
        <v>20044</v>
      </c>
      <c r="D1414" t="s">
        <v>18782</v>
      </c>
      <c r="E1414" t="s">
        <v>22</v>
      </c>
      <c r="F1414" s="1">
        <v>42064</v>
      </c>
      <c r="G1414" s="1">
        <v>42111</v>
      </c>
      <c r="H1414" t="s">
        <v>23</v>
      </c>
      <c r="I1414" s="6"/>
      <c r="J1414" t="s">
        <v>7780</v>
      </c>
      <c r="K1414" t="s">
        <v>20045</v>
      </c>
      <c r="M1414" t="s">
        <v>18782</v>
      </c>
      <c r="N1414" t="s">
        <v>22</v>
      </c>
      <c r="O1414" t="s">
        <v>7783</v>
      </c>
      <c r="P1414" t="s">
        <v>28</v>
      </c>
      <c r="Q1414" t="s">
        <v>7743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 t="s">
        <v>19473</v>
      </c>
    </row>
    <row r="1415" spans="1:25" hidden="1" x14ac:dyDescent="0.2">
      <c r="A14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(1,'101930-','               1','SP_F',null)</v>
      </c>
      <c r="B1415">
        <v>1</v>
      </c>
      <c r="C1415" t="s">
        <v>20055</v>
      </c>
      <c r="D1415" t="s">
        <v>18558</v>
      </c>
      <c r="E1415" t="s">
        <v>22</v>
      </c>
      <c r="F1415" s="1">
        <v>42064</v>
      </c>
      <c r="G1415" s="1">
        <v>42083</v>
      </c>
      <c r="H1415" t="s">
        <v>23</v>
      </c>
      <c r="I1415" s="6"/>
      <c r="J1415" t="s">
        <v>7780</v>
      </c>
      <c r="K1415" t="s">
        <v>20056</v>
      </c>
      <c r="M1415" t="s">
        <v>18558</v>
      </c>
      <c r="N1415" t="s">
        <v>22</v>
      </c>
      <c r="O1415" t="s">
        <v>7783</v>
      </c>
      <c r="P1415" t="s">
        <v>28</v>
      </c>
      <c r="Q1415" t="s">
        <v>7743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660.99</v>
      </c>
      <c r="X1415" s="3">
        <v>0</v>
      </c>
      <c r="Y1415" s="3" t="s">
        <v>19473</v>
      </c>
    </row>
    <row r="1416" spans="1:25" hidden="1" x14ac:dyDescent="0.2">
      <c r="A14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(1,'101933-','               1','SP_F',null)</v>
      </c>
      <c r="B1416">
        <v>1</v>
      </c>
      <c r="C1416" t="s">
        <v>20057</v>
      </c>
      <c r="D1416" t="s">
        <v>19122</v>
      </c>
      <c r="E1416" t="s">
        <v>22</v>
      </c>
      <c r="F1416" s="1">
        <v>42064</v>
      </c>
      <c r="G1416" s="1">
        <v>42087</v>
      </c>
      <c r="H1416" t="s">
        <v>23</v>
      </c>
      <c r="I1416" s="6"/>
      <c r="J1416" t="s">
        <v>7780</v>
      </c>
      <c r="K1416" t="s">
        <v>20058</v>
      </c>
      <c r="M1416" t="s">
        <v>19122</v>
      </c>
      <c r="N1416" t="s">
        <v>22</v>
      </c>
      <c r="O1416" t="s">
        <v>7783</v>
      </c>
      <c r="P1416" t="s">
        <v>28</v>
      </c>
      <c r="Q1416" t="s">
        <v>7743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742.84</v>
      </c>
      <c r="X1416" s="3">
        <v>0</v>
      </c>
      <c r="Y1416" s="3" t="s">
        <v>19473</v>
      </c>
    </row>
    <row r="1417" spans="1:25" hidden="1" x14ac:dyDescent="0.2">
      <c r="A14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(1,'101934-','               1','SP_F',null)</v>
      </c>
      <c r="B1417">
        <v>1</v>
      </c>
      <c r="C1417" t="s">
        <v>20059</v>
      </c>
      <c r="D1417" t="s">
        <v>18610</v>
      </c>
      <c r="E1417" t="s">
        <v>22</v>
      </c>
      <c r="F1417" s="1">
        <v>42064</v>
      </c>
      <c r="G1417" s="1">
        <v>42090</v>
      </c>
      <c r="H1417" t="s">
        <v>23</v>
      </c>
      <c r="I1417" s="6"/>
      <c r="J1417" t="s">
        <v>7780</v>
      </c>
      <c r="K1417" t="s">
        <v>20060</v>
      </c>
      <c r="M1417" t="s">
        <v>18610</v>
      </c>
      <c r="N1417" t="s">
        <v>22</v>
      </c>
      <c r="O1417" t="s">
        <v>7783</v>
      </c>
      <c r="P1417" t="s">
        <v>28</v>
      </c>
      <c r="Q1417" t="s">
        <v>7743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755.76</v>
      </c>
      <c r="X1417" s="3">
        <v>0</v>
      </c>
      <c r="Y1417" s="3" t="s">
        <v>19473</v>
      </c>
    </row>
    <row r="1418" spans="1:25" hidden="1" x14ac:dyDescent="0.2">
      <c r="A14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(1,'101937-','               1','SP_F',null)</v>
      </c>
      <c r="B1418">
        <v>1</v>
      </c>
      <c r="C1418" t="s">
        <v>20064</v>
      </c>
      <c r="D1418" t="s">
        <v>20065</v>
      </c>
      <c r="E1418" t="s">
        <v>22</v>
      </c>
      <c r="F1418" s="1">
        <v>42064</v>
      </c>
      <c r="G1418" s="1"/>
      <c r="H1418" t="s">
        <v>23</v>
      </c>
      <c r="I1418" s="6"/>
      <c r="J1418" t="s">
        <v>7780</v>
      </c>
      <c r="K1418" t="s">
        <v>20066</v>
      </c>
      <c r="M1418" t="s">
        <v>20065</v>
      </c>
      <c r="N1418" t="s">
        <v>22</v>
      </c>
      <c r="O1418" t="s">
        <v>7783</v>
      </c>
      <c r="P1418" t="s">
        <v>28</v>
      </c>
      <c r="Q1418" t="s">
        <v>7743</v>
      </c>
      <c r="R1418" s="3">
        <v>119583</v>
      </c>
      <c r="S1418" s="3">
        <v>119583</v>
      </c>
      <c r="T1418" s="3">
        <v>0</v>
      </c>
      <c r="U1418" s="3">
        <v>810</v>
      </c>
      <c r="V1418" s="3">
        <v>0</v>
      </c>
      <c r="W1418" s="3">
        <v>632.77</v>
      </c>
      <c r="X1418" s="3">
        <v>0</v>
      </c>
      <c r="Y1418" s="3" t="s">
        <v>19473</v>
      </c>
    </row>
    <row r="1419" spans="1:25" hidden="1" x14ac:dyDescent="0.2">
      <c r="A14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(1,'101946-','               1','SP_F',null)</v>
      </c>
      <c r="B1419">
        <v>1</v>
      </c>
      <c r="C1419" t="s">
        <v>20077</v>
      </c>
      <c r="D1419" t="s">
        <v>20078</v>
      </c>
      <c r="E1419" t="s">
        <v>22</v>
      </c>
      <c r="F1419" s="1">
        <v>42064</v>
      </c>
      <c r="G1419" s="1"/>
      <c r="H1419" t="s">
        <v>23</v>
      </c>
      <c r="I1419" s="6"/>
      <c r="J1419" t="s">
        <v>7780</v>
      </c>
      <c r="K1419" t="s">
        <v>20079</v>
      </c>
      <c r="M1419" t="s">
        <v>20078</v>
      </c>
      <c r="N1419" t="s">
        <v>22</v>
      </c>
      <c r="O1419" t="s">
        <v>7783</v>
      </c>
      <c r="P1419" t="s">
        <v>28</v>
      </c>
      <c r="Q1419" t="s">
        <v>7743</v>
      </c>
      <c r="R1419" s="3">
        <v>691586</v>
      </c>
      <c r="S1419" s="3">
        <v>691586</v>
      </c>
      <c r="T1419" s="3">
        <v>0</v>
      </c>
      <c r="U1419" s="3">
        <v>5336</v>
      </c>
      <c r="V1419" s="3">
        <v>0</v>
      </c>
      <c r="W1419" s="3">
        <v>539.44000000000005</v>
      </c>
      <c r="X1419" s="3">
        <v>0</v>
      </c>
      <c r="Y1419" s="3" t="s">
        <v>19473</v>
      </c>
    </row>
    <row r="1420" spans="1:25" hidden="1" x14ac:dyDescent="0.2">
      <c r="A14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(1,'101948-','               1','SP_F',null)</v>
      </c>
      <c r="B1420">
        <v>1</v>
      </c>
      <c r="C1420" t="s">
        <v>20080</v>
      </c>
      <c r="D1420" t="s">
        <v>10114</v>
      </c>
      <c r="E1420" t="s">
        <v>22</v>
      </c>
      <c r="F1420" s="1">
        <v>42064</v>
      </c>
      <c r="G1420" s="1">
        <v>42077</v>
      </c>
      <c r="H1420" t="s">
        <v>23</v>
      </c>
      <c r="I1420" s="6"/>
      <c r="J1420" t="s">
        <v>7780</v>
      </c>
      <c r="K1420" t="s">
        <v>20081</v>
      </c>
      <c r="M1420" t="s">
        <v>10114</v>
      </c>
      <c r="N1420" t="s">
        <v>22</v>
      </c>
      <c r="O1420" t="s">
        <v>7783</v>
      </c>
      <c r="P1420" t="s">
        <v>28</v>
      </c>
      <c r="Q1420" t="s">
        <v>7743</v>
      </c>
      <c r="R1420" s="3">
        <v>0</v>
      </c>
      <c r="S1420" s="3">
        <v>0</v>
      </c>
      <c r="T1420" s="3">
        <v>82050</v>
      </c>
      <c r="U1420" s="3">
        <v>0</v>
      </c>
      <c r="V1420" s="3">
        <v>0</v>
      </c>
      <c r="W1420" s="3">
        <v>505.18</v>
      </c>
      <c r="X1420" s="3">
        <v>0</v>
      </c>
      <c r="Y1420" s="3" t="s">
        <v>19473</v>
      </c>
    </row>
    <row r="1421" spans="1:25" hidden="1" x14ac:dyDescent="0.2">
      <c r="A14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(1,'101949-','               1','SP_F',null)</v>
      </c>
      <c r="B1421">
        <v>1</v>
      </c>
      <c r="C1421" t="s">
        <v>20082</v>
      </c>
      <c r="D1421" t="s">
        <v>20083</v>
      </c>
      <c r="E1421" t="s">
        <v>22</v>
      </c>
      <c r="F1421" s="1">
        <v>42064</v>
      </c>
      <c r="G1421" s="1">
        <v>42117</v>
      </c>
      <c r="H1421" t="s">
        <v>23</v>
      </c>
      <c r="I1421" s="6"/>
      <c r="J1421" t="s">
        <v>7780</v>
      </c>
      <c r="K1421" t="s">
        <v>20084</v>
      </c>
      <c r="M1421" t="s">
        <v>20083</v>
      </c>
      <c r="N1421" t="s">
        <v>22</v>
      </c>
      <c r="O1421" t="s">
        <v>7783</v>
      </c>
      <c r="P1421" t="s">
        <v>28</v>
      </c>
      <c r="Q1421" t="s">
        <v>7743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 t="s">
        <v>19473</v>
      </c>
    </row>
    <row r="1422" spans="1:25" hidden="1" x14ac:dyDescent="0.2">
      <c r="A14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(1,'101950-','               1','SP_F',null)</v>
      </c>
      <c r="B1422">
        <v>1</v>
      </c>
      <c r="C1422" t="s">
        <v>20085</v>
      </c>
      <c r="D1422" t="s">
        <v>20086</v>
      </c>
      <c r="E1422" t="s">
        <v>22</v>
      </c>
      <c r="F1422" s="1">
        <v>42064</v>
      </c>
      <c r="G1422" s="1">
        <v>42159</v>
      </c>
      <c r="H1422" t="s">
        <v>23</v>
      </c>
      <c r="I1422" s="6"/>
      <c r="J1422" t="s">
        <v>7780</v>
      </c>
      <c r="K1422" t="s">
        <v>20087</v>
      </c>
      <c r="M1422" t="s">
        <v>20086</v>
      </c>
      <c r="N1422" t="s">
        <v>22</v>
      </c>
      <c r="O1422" t="s">
        <v>7783</v>
      </c>
      <c r="P1422" t="s">
        <v>28</v>
      </c>
      <c r="Q1422" t="s">
        <v>7743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 t="s">
        <v>19473</v>
      </c>
    </row>
    <row r="1423" spans="1:25" hidden="1" x14ac:dyDescent="0.2">
      <c r="A14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(1,'101971-','               1','SP_F',null)</v>
      </c>
      <c r="B1423">
        <v>1</v>
      </c>
      <c r="C1423" t="s">
        <v>20128</v>
      </c>
      <c r="D1423" t="s">
        <v>20129</v>
      </c>
      <c r="E1423" t="s">
        <v>22</v>
      </c>
      <c r="F1423" s="1">
        <v>42064</v>
      </c>
      <c r="G1423" s="1"/>
      <c r="H1423" t="s">
        <v>23</v>
      </c>
      <c r="I1423" s="6"/>
      <c r="J1423" t="s">
        <v>7780</v>
      </c>
      <c r="K1423" t="s">
        <v>20130</v>
      </c>
      <c r="M1423" t="s">
        <v>20129</v>
      </c>
      <c r="N1423" t="s">
        <v>22</v>
      </c>
      <c r="O1423" t="s">
        <v>7783</v>
      </c>
      <c r="P1423" t="s">
        <v>28</v>
      </c>
      <c r="Q1423" t="s">
        <v>7743</v>
      </c>
      <c r="R1423" s="3">
        <v>382536</v>
      </c>
      <c r="S1423" s="3">
        <v>382536</v>
      </c>
      <c r="T1423" s="3">
        <v>0</v>
      </c>
      <c r="U1423" s="3">
        <v>2922</v>
      </c>
      <c r="V1423" s="3">
        <v>346.32</v>
      </c>
      <c r="W1423" s="3">
        <v>257.45999999999998</v>
      </c>
      <c r="X1423" s="3">
        <v>0</v>
      </c>
      <c r="Y1423" s="3" t="s">
        <v>19473</v>
      </c>
    </row>
    <row r="1424" spans="1:25" hidden="1" x14ac:dyDescent="0.2">
      <c r="A14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(1,'101982-','               1','SP_F',null)</v>
      </c>
      <c r="B1424">
        <v>1</v>
      </c>
      <c r="C1424" t="s">
        <v>20143</v>
      </c>
      <c r="D1424" t="s">
        <v>20144</v>
      </c>
      <c r="E1424" t="s">
        <v>22</v>
      </c>
      <c r="F1424" s="1">
        <v>42064</v>
      </c>
      <c r="G1424" s="1">
        <v>42095</v>
      </c>
      <c r="H1424" t="s">
        <v>23</v>
      </c>
      <c r="I1424" s="6"/>
      <c r="J1424" t="s">
        <v>7780</v>
      </c>
      <c r="K1424" t="s">
        <v>20145</v>
      </c>
      <c r="M1424" t="s">
        <v>20144</v>
      </c>
      <c r="N1424" t="s">
        <v>22</v>
      </c>
      <c r="O1424" t="s">
        <v>7783</v>
      </c>
      <c r="P1424" t="s">
        <v>28</v>
      </c>
      <c r="Q1424" t="s">
        <v>7743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 t="s">
        <v>19473</v>
      </c>
    </row>
    <row r="1425" spans="1:25" hidden="1" x14ac:dyDescent="0.2">
      <c r="A14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(1,'101985-','               1','SP_F',null)</v>
      </c>
      <c r="B1425">
        <v>1</v>
      </c>
      <c r="C1425" t="s">
        <v>20149</v>
      </c>
      <c r="D1425" t="s">
        <v>8233</v>
      </c>
      <c r="E1425" t="s">
        <v>22</v>
      </c>
      <c r="F1425" s="1">
        <v>42064</v>
      </c>
      <c r="G1425" s="1">
        <v>42080</v>
      </c>
      <c r="H1425" t="s">
        <v>23</v>
      </c>
      <c r="I1425" s="6"/>
      <c r="J1425" t="s">
        <v>7780</v>
      </c>
      <c r="K1425" t="s">
        <v>20150</v>
      </c>
      <c r="M1425" t="s">
        <v>8233</v>
      </c>
      <c r="N1425" t="s">
        <v>22</v>
      </c>
      <c r="O1425" t="s">
        <v>7783</v>
      </c>
      <c r="P1425" t="s">
        <v>28</v>
      </c>
      <c r="Q1425" t="s">
        <v>7743</v>
      </c>
      <c r="R1425" s="3">
        <v>0</v>
      </c>
      <c r="S1425" s="3">
        <v>0</v>
      </c>
      <c r="T1425" s="3">
        <v>88218.78</v>
      </c>
      <c r="U1425" s="3">
        <v>0</v>
      </c>
      <c r="V1425" s="3">
        <v>13.92</v>
      </c>
      <c r="W1425" s="3">
        <v>465.04</v>
      </c>
      <c r="X1425" s="3">
        <v>0</v>
      </c>
      <c r="Y1425" s="3" t="s">
        <v>19473</v>
      </c>
    </row>
    <row r="1426" spans="1:25" hidden="1" x14ac:dyDescent="0.2">
      <c r="A14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(1,'101989-','               1','SP_F',null)</v>
      </c>
      <c r="B1426">
        <v>1</v>
      </c>
      <c r="C1426" t="s">
        <v>20160</v>
      </c>
      <c r="D1426" t="s">
        <v>8233</v>
      </c>
      <c r="E1426" t="s">
        <v>22</v>
      </c>
      <c r="F1426" s="1">
        <v>42064</v>
      </c>
      <c r="G1426" s="1">
        <v>42090</v>
      </c>
      <c r="H1426" t="s">
        <v>23</v>
      </c>
      <c r="I1426" s="6"/>
      <c r="J1426" t="s">
        <v>7780</v>
      </c>
      <c r="K1426" t="s">
        <v>20161</v>
      </c>
      <c r="M1426" t="s">
        <v>8233</v>
      </c>
      <c r="N1426" t="s">
        <v>22</v>
      </c>
      <c r="O1426" t="s">
        <v>7783</v>
      </c>
      <c r="P1426" t="s">
        <v>28</v>
      </c>
      <c r="Q1426" t="s">
        <v>7743</v>
      </c>
      <c r="R1426" s="3">
        <v>0</v>
      </c>
      <c r="S1426" s="3">
        <v>0</v>
      </c>
      <c r="T1426" s="3">
        <v>0</v>
      </c>
      <c r="U1426" s="3">
        <v>0</v>
      </c>
      <c r="V1426" s="3">
        <v>1311.94</v>
      </c>
      <c r="W1426" s="3">
        <v>12.26</v>
      </c>
      <c r="X1426" s="3">
        <v>0</v>
      </c>
      <c r="Y1426" s="3" t="s">
        <v>19473</v>
      </c>
    </row>
    <row r="1427" spans="1:25" hidden="1" x14ac:dyDescent="0.2">
      <c r="A14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(1,'101998-','               1','SP_F',null)</v>
      </c>
      <c r="B1427">
        <v>1</v>
      </c>
      <c r="C1427" t="s">
        <v>20174</v>
      </c>
      <c r="D1427" t="s">
        <v>20175</v>
      </c>
      <c r="E1427" t="s">
        <v>22</v>
      </c>
      <c r="F1427" s="1">
        <v>42064</v>
      </c>
      <c r="G1427" s="1"/>
      <c r="H1427" t="s">
        <v>23</v>
      </c>
      <c r="I1427" s="6"/>
      <c r="J1427" t="s">
        <v>7780</v>
      </c>
      <c r="K1427" t="s">
        <v>20176</v>
      </c>
      <c r="M1427" t="s">
        <v>20175</v>
      </c>
      <c r="N1427" t="s">
        <v>22</v>
      </c>
      <c r="O1427" t="s">
        <v>7783</v>
      </c>
      <c r="P1427" t="s">
        <v>28</v>
      </c>
      <c r="Q1427" t="s">
        <v>7743</v>
      </c>
      <c r="R1427" s="3">
        <v>1331228</v>
      </c>
      <c r="S1427" s="3">
        <v>1331228</v>
      </c>
      <c r="T1427" s="3">
        <v>0</v>
      </c>
      <c r="U1427" s="3">
        <v>10377</v>
      </c>
      <c r="V1427" s="3">
        <v>0</v>
      </c>
      <c r="W1427" s="3">
        <v>294.24</v>
      </c>
      <c r="X1427" s="3">
        <v>0</v>
      </c>
      <c r="Y1427" s="3" t="s">
        <v>19473</v>
      </c>
    </row>
    <row r="1428" spans="1:25" hidden="1" x14ac:dyDescent="0.2">
      <c r="A14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(1,'102002-','               1','SP_F',null)</v>
      </c>
      <c r="B1428">
        <v>1</v>
      </c>
      <c r="C1428" t="s">
        <v>20180</v>
      </c>
      <c r="D1428" t="s">
        <v>20181</v>
      </c>
      <c r="E1428" t="s">
        <v>22</v>
      </c>
      <c r="F1428" s="1">
        <v>42064</v>
      </c>
      <c r="G1428" s="1">
        <v>42096</v>
      </c>
      <c r="H1428" t="s">
        <v>23</v>
      </c>
      <c r="I1428" s="6"/>
      <c r="J1428" t="s">
        <v>7780</v>
      </c>
      <c r="K1428" t="s">
        <v>20182</v>
      </c>
      <c r="M1428" t="s">
        <v>20181</v>
      </c>
      <c r="N1428" t="s">
        <v>22</v>
      </c>
      <c r="O1428" t="s">
        <v>7783</v>
      </c>
      <c r="P1428" t="s">
        <v>28</v>
      </c>
      <c r="Q1428" t="s">
        <v>7743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 t="s">
        <v>19473</v>
      </c>
    </row>
    <row r="1429" spans="1:25" hidden="1" x14ac:dyDescent="0.2">
      <c r="A14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(1,'102014-','               1','SP_F',null)</v>
      </c>
      <c r="B1429">
        <v>1</v>
      </c>
      <c r="C1429" t="s">
        <v>20201</v>
      </c>
      <c r="D1429" t="s">
        <v>20202</v>
      </c>
      <c r="E1429" t="s">
        <v>22</v>
      </c>
      <c r="F1429" s="1">
        <v>42064</v>
      </c>
      <c r="G1429" s="1"/>
      <c r="H1429" t="s">
        <v>23</v>
      </c>
      <c r="I1429" s="6"/>
      <c r="J1429" t="s">
        <v>7780</v>
      </c>
      <c r="K1429" t="s">
        <v>20203</v>
      </c>
      <c r="M1429" t="s">
        <v>20202</v>
      </c>
      <c r="N1429" t="s">
        <v>22</v>
      </c>
      <c r="O1429" t="s">
        <v>7783</v>
      </c>
      <c r="P1429" t="s">
        <v>28</v>
      </c>
      <c r="Q1429" t="s">
        <v>7743</v>
      </c>
      <c r="R1429" s="3">
        <v>728924</v>
      </c>
      <c r="S1429" s="3">
        <v>728924</v>
      </c>
      <c r="T1429" s="3">
        <v>0</v>
      </c>
      <c r="U1429" s="3">
        <v>5658</v>
      </c>
      <c r="V1429" s="3">
        <v>0</v>
      </c>
      <c r="W1429" s="3">
        <v>363.13</v>
      </c>
      <c r="X1429" s="3">
        <v>0</v>
      </c>
      <c r="Y1429" s="3" t="s">
        <v>19473</v>
      </c>
    </row>
    <row r="1430" spans="1:25" hidden="1" x14ac:dyDescent="0.2">
      <c r="A14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(1,'102017-','               1','SP_F',null)</v>
      </c>
      <c r="B1430">
        <v>1</v>
      </c>
      <c r="C1430" t="s">
        <v>20210</v>
      </c>
      <c r="D1430" t="s">
        <v>20211</v>
      </c>
      <c r="E1430" t="s">
        <v>22</v>
      </c>
      <c r="F1430" s="1">
        <v>42064</v>
      </c>
      <c r="G1430" s="1"/>
      <c r="H1430" t="s">
        <v>23</v>
      </c>
      <c r="I1430" s="6"/>
      <c r="J1430" t="s">
        <v>7780</v>
      </c>
      <c r="K1430" t="s">
        <v>20212</v>
      </c>
      <c r="M1430" t="s">
        <v>20211</v>
      </c>
      <c r="N1430" t="s">
        <v>22</v>
      </c>
      <c r="O1430" t="s">
        <v>7783</v>
      </c>
      <c r="P1430" t="s">
        <v>28</v>
      </c>
      <c r="Q1430" t="s">
        <v>7743</v>
      </c>
      <c r="R1430" s="3">
        <v>491596</v>
      </c>
      <c r="S1430" s="3">
        <v>491596</v>
      </c>
      <c r="T1430" s="3">
        <v>0</v>
      </c>
      <c r="U1430" s="3">
        <v>3832</v>
      </c>
      <c r="V1430" s="3">
        <v>394.5</v>
      </c>
      <c r="W1430" s="3">
        <v>49.04</v>
      </c>
      <c r="X1430" s="3">
        <v>0</v>
      </c>
      <c r="Y1430" s="3" t="s">
        <v>19473</v>
      </c>
    </row>
    <row r="1431" spans="1:25" hidden="1" x14ac:dyDescent="0.2">
      <c r="A14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(1,'102027-','               1','SP_F',null)</v>
      </c>
      <c r="B1431">
        <v>1</v>
      </c>
      <c r="C1431" t="s">
        <v>20215</v>
      </c>
      <c r="D1431" t="s">
        <v>20216</v>
      </c>
      <c r="E1431" t="s">
        <v>22</v>
      </c>
      <c r="F1431" s="1">
        <v>42064</v>
      </c>
      <c r="G1431" s="1">
        <v>42090</v>
      </c>
      <c r="H1431" t="s">
        <v>23</v>
      </c>
      <c r="I1431" s="6"/>
      <c r="J1431" t="s">
        <v>7780</v>
      </c>
      <c r="K1431" t="s">
        <v>20217</v>
      </c>
      <c r="M1431" t="s">
        <v>20216</v>
      </c>
      <c r="N1431" t="s">
        <v>22</v>
      </c>
      <c r="O1431" t="s">
        <v>7783</v>
      </c>
      <c r="P1431" t="s">
        <v>28</v>
      </c>
      <c r="Q1431" t="s">
        <v>7743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371.42</v>
      </c>
      <c r="X1431" s="3">
        <v>0</v>
      </c>
      <c r="Y1431" s="3" t="s">
        <v>19473</v>
      </c>
    </row>
    <row r="1432" spans="1:25" hidden="1" x14ac:dyDescent="0.2">
      <c r="A14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(1,'102034-','               1','SP_F',null)</v>
      </c>
      <c r="B1432">
        <v>1</v>
      </c>
      <c r="C1432" t="s">
        <v>20218</v>
      </c>
      <c r="D1432" t="s">
        <v>246</v>
      </c>
      <c r="E1432" t="s">
        <v>22</v>
      </c>
      <c r="F1432" s="1">
        <v>42064</v>
      </c>
      <c r="G1432" s="1">
        <v>42102</v>
      </c>
      <c r="H1432" t="s">
        <v>23</v>
      </c>
      <c r="I1432" s="6"/>
      <c r="J1432" t="s">
        <v>7780</v>
      </c>
      <c r="K1432" t="s">
        <v>20219</v>
      </c>
      <c r="M1432" t="s">
        <v>246</v>
      </c>
      <c r="N1432" t="s">
        <v>22</v>
      </c>
      <c r="O1432" t="s">
        <v>7783</v>
      </c>
      <c r="P1432" t="s">
        <v>28</v>
      </c>
      <c r="Q1432" t="s">
        <v>7743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 t="s">
        <v>19473</v>
      </c>
    </row>
    <row r="1433" spans="1:25" hidden="1" x14ac:dyDescent="0.2">
      <c r="A14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(1,'102050-','               1','SP_F',null)</v>
      </c>
      <c r="B1433">
        <v>1</v>
      </c>
      <c r="C1433" t="s">
        <v>20232</v>
      </c>
      <c r="D1433" t="s">
        <v>20233</v>
      </c>
      <c r="E1433" t="s">
        <v>22</v>
      </c>
      <c r="F1433" s="1">
        <v>42064</v>
      </c>
      <c r="G1433" s="1"/>
      <c r="H1433" t="s">
        <v>23</v>
      </c>
      <c r="I1433" s="6"/>
      <c r="J1433" t="s">
        <v>7780</v>
      </c>
      <c r="K1433" t="s">
        <v>20234</v>
      </c>
      <c r="M1433" t="s">
        <v>20233</v>
      </c>
      <c r="N1433" t="s">
        <v>22</v>
      </c>
      <c r="O1433" t="s">
        <v>7783</v>
      </c>
      <c r="P1433" t="s">
        <v>28</v>
      </c>
      <c r="Q1433" t="s">
        <v>7743</v>
      </c>
      <c r="R1433" s="3">
        <v>2702016</v>
      </c>
      <c r="S1433" s="3">
        <v>2702016</v>
      </c>
      <c r="T1433" s="3">
        <v>0</v>
      </c>
      <c r="U1433" s="3">
        <v>21282</v>
      </c>
      <c r="V1433" s="3">
        <v>0</v>
      </c>
      <c r="W1433" s="3">
        <v>49.04</v>
      </c>
      <c r="X1433" s="3">
        <v>0</v>
      </c>
      <c r="Y1433" s="3" t="s">
        <v>19473</v>
      </c>
    </row>
    <row r="1434" spans="1:25" hidden="1" x14ac:dyDescent="0.2">
      <c r="A14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(1,'102051-','               1','SP_F',null)</v>
      </c>
      <c r="B1434">
        <v>1</v>
      </c>
      <c r="C1434" t="s">
        <v>20235</v>
      </c>
      <c r="D1434" t="s">
        <v>2393</v>
      </c>
      <c r="E1434" t="s">
        <v>22</v>
      </c>
      <c r="F1434" s="1">
        <v>42064</v>
      </c>
      <c r="G1434" s="1">
        <v>42087</v>
      </c>
      <c r="H1434" t="s">
        <v>23</v>
      </c>
      <c r="I1434" s="6"/>
      <c r="J1434" t="s">
        <v>7780</v>
      </c>
      <c r="K1434" t="s">
        <v>20236</v>
      </c>
      <c r="M1434" t="s">
        <v>2393</v>
      </c>
      <c r="N1434" t="s">
        <v>22</v>
      </c>
      <c r="O1434" t="s">
        <v>7783</v>
      </c>
      <c r="P1434" t="s">
        <v>28</v>
      </c>
      <c r="Q1434" t="s">
        <v>7743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 t="s">
        <v>19473</v>
      </c>
    </row>
    <row r="1435" spans="1:25" hidden="1" x14ac:dyDescent="0.2">
      <c r="A14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(1,'102060-','               1','SP_F',null)</v>
      </c>
      <c r="B1435">
        <v>1</v>
      </c>
      <c r="C1435" t="s">
        <v>20252</v>
      </c>
      <c r="D1435" t="s">
        <v>20253</v>
      </c>
      <c r="E1435" t="s">
        <v>22</v>
      </c>
      <c r="F1435" s="1">
        <v>42064</v>
      </c>
      <c r="G1435" s="1"/>
      <c r="H1435" t="s">
        <v>23</v>
      </c>
      <c r="I1435" s="6"/>
      <c r="J1435" t="s">
        <v>7780</v>
      </c>
      <c r="K1435" t="s">
        <v>20254</v>
      </c>
      <c r="M1435" t="s">
        <v>20253</v>
      </c>
      <c r="N1435" t="s">
        <v>22</v>
      </c>
      <c r="O1435" t="s">
        <v>7783</v>
      </c>
      <c r="P1435" t="s">
        <v>28</v>
      </c>
      <c r="Q1435" t="s">
        <v>7743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579.73</v>
      </c>
      <c r="X1435" s="3">
        <v>0</v>
      </c>
      <c r="Y1435" s="3" t="s">
        <v>19473</v>
      </c>
    </row>
    <row r="1436" spans="1:25" hidden="1" x14ac:dyDescent="0.2">
      <c r="A14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(1,'102062-','               1','SP_F',null)</v>
      </c>
      <c r="B1436">
        <v>1</v>
      </c>
      <c r="C1436" t="s">
        <v>20255</v>
      </c>
      <c r="D1436" t="s">
        <v>20256</v>
      </c>
      <c r="E1436" t="s">
        <v>22</v>
      </c>
      <c r="F1436" s="1">
        <v>42064</v>
      </c>
      <c r="G1436" s="1">
        <v>42124</v>
      </c>
      <c r="H1436" t="s">
        <v>23</v>
      </c>
      <c r="I1436" s="6"/>
      <c r="J1436" t="s">
        <v>7780</v>
      </c>
      <c r="K1436" t="s">
        <v>20257</v>
      </c>
      <c r="M1436" t="s">
        <v>20256</v>
      </c>
      <c r="N1436" t="s">
        <v>22</v>
      </c>
      <c r="O1436" t="s">
        <v>7783</v>
      </c>
      <c r="P1436" t="s">
        <v>28</v>
      </c>
      <c r="Q1436" t="s">
        <v>7743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 t="s">
        <v>19473</v>
      </c>
    </row>
    <row r="1437" spans="1:25" hidden="1" x14ac:dyDescent="0.2">
      <c r="A14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(1,'102070-','               1','SP_F',null)</v>
      </c>
      <c r="B1437">
        <v>1</v>
      </c>
      <c r="C1437" t="s">
        <v>20261</v>
      </c>
      <c r="D1437" t="s">
        <v>20262</v>
      </c>
      <c r="E1437" t="s">
        <v>22</v>
      </c>
      <c r="F1437" s="1">
        <v>42064</v>
      </c>
      <c r="G1437" s="1"/>
      <c r="H1437" t="s">
        <v>23</v>
      </c>
      <c r="I1437" s="6"/>
      <c r="J1437" t="s">
        <v>7780</v>
      </c>
      <c r="K1437" t="s">
        <v>20263</v>
      </c>
      <c r="M1437" t="s">
        <v>20262</v>
      </c>
      <c r="N1437" t="s">
        <v>22</v>
      </c>
      <c r="O1437" t="s">
        <v>7783</v>
      </c>
      <c r="P1437" t="s">
        <v>28</v>
      </c>
      <c r="Q1437" t="s">
        <v>7743</v>
      </c>
      <c r="R1437" s="3">
        <v>290208</v>
      </c>
      <c r="S1437" s="3">
        <v>290208</v>
      </c>
      <c r="T1437" s="3">
        <v>0</v>
      </c>
      <c r="U1437" s="3">
        <v>2286</v>
      </c>
      <c r="V1437" s="3">
        <v>0</v>
      </c>
      <c r="W1437" s="3">
        <v>49.04</v>
      </c>
      <c r="X1437" s="3">
        <v>0</v>
      </c>
      <c r="Y1437" s="3" t="s">
        <v>19473</v>
      </c>
    </row>
    <row r="1438" spans="1:25" hidden="1" x14ac:dyDescent="0.2">
      <c r="A14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(1,'102076-','               1','SP_F',null)</v>
      </c>
      <c r="B1438">
        <v>1</v>
      </c>
      <c r="C1438" t="s">
        <v>20264</v>
      </c>
      <c r="D1438" t="s">
        <v>20265</v>
      </c>
      <c r="E1438" t="s">
        <v>22</v>
      </c>
      <c r="F1438" s="1">
        <v>42064</v>
      </c>
      <c r="G1438" s="1"/>
      <c r="H1438" t="s">
        <v>23</v>
      </c>
      <c r="I1438" s="6"/>
      <c r="J1438" t="s">
        <v>7780</v>
      </c>
      <c r="K1438" t="s">
        <v>20266</v>
      </c>
      <c r="M1438" t="s">
        <v>20265</v>
      </c>
      <c r="N1438" t="s">
        <v>22</v>
      </c>
      <c r="O1438" t="s">
        <v>7783</v>
      </c>
      <c r="P1438" t="s">
        <v>28</v>
      </c>
      <c r="Q1438" t="s">
        <v>7743</v>
      </c>
      <c r="R1438" s="3">
        <v>716448</v>
      </c>
      <c r="S1438" s="3">
        <v>716448</v>
      </c>
      <c r="T1438" s="3">
        <v>0</v>
      </c>
      <c r="U1438" s="3">
        <v>5643</v>
      </c>
      <c r="V1438" s="3">
        <v>0</v>
      </c>
      <c r="W1438" s="3">
        <v>49.04</v>
      </c>
      <c r="X1438" s="3">
        <v>0</v>
      </c>
      <c r="Y1438" s="3" t="s">
        <v>19473</v>
      </c>
    </row>
    <row r="1439" spans="1:25" hidden="1" x14ac:dyDescent="0.2">
      <c r="A14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(1,'102082-','               1','SP_F',null)</v>
      </c>
      <c r="B1439">
        <v>1</v>
      </c>
      <c r="C1439" t="s">
        <v>20270</v>
      </c>
      <c r="D1439" t="s">
        <v>20271</v>
      </c>
      <c r="E1439" t="s">
        <v>22</v>
      </c>
      <c r="F1439" s="1">
        <v>42064</v>
      </c>
      <c r="G1439" s="1"/>
      <c r="H1439" t="s">
        <v>23</v>
      </c>
      <c r="I1439" s="6"/>
      <c r="J1439" t="s">
        <v>7780</v>
      </c>
      <c r="K1439" t="s">
        <v>20272</v>
      </c>
      <c r="M1439" t="s">
        <v>20271</v>
      </c>
      <c r="N1439" t="s">
        <v>22</v>
      </c>
      <c r="O1439" t="s">
        <v>7783</v>
      </c>
      <c r="P1439" t="s">
        <v>28</v>
      </c>
      <c r="Q1439" t="s">
        <v>7743</v>
      </c>
      <c r="R1439" s="3">
        <v>1558176</v>
      </c>
      <c r="S1439" s="3">
        <v>1558176</v>
      </c>
      <c r="T1439" s="3">
        <v>0</v>
      </c>
      <c r="U1439" s="3">
        <v>12272</v>
      </c>
      <c r="V1439" s="3">
        <v>0</v>
      </c>
      <c r="W1439" s="3">
        <v>49.04</v>
      </c>
      <c r="X1439" s="3">
        <v>0</v>
      </c>
      <c r="Y1439" s="3" t="s">
        <v>19473</v>
      </c>
    </row>
    <row r="1440" spans="1:25" hidden="1" x14ac:dyDescent="0.2">
      <c r="A14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(1,'102083-','               1','SP_F',null)</v>
      </c>
      <c r="B1440">
        <v>1</v>
      </c>
      <c r="C1440" t="s">
        <v>20273</v>
      </c>
      <c r="D1440" t="s">
        <v>20274</v>
      </c>
      <c r="E1440" t="s">
        <v>22</v>
      </c>
      <c r="F1440" s="1">
        <v>42064</v>
      </c>
      <c r="G1440" s="1"/>
      <c r="H1440" t="s">
        <v>23</v>
      </c>
      <c r="I1440" s="6"/>
      <c r="J1440" t="s">
        <v>7780</v>
      </c>
      <c r="K1440" t="s">
        <v>20275</v>
      </c>
      <c r="M1440" t="s">
        <v>20274</v>
      </c>
      <c r="N1440" t="s">
        <v>22</v>
      </c>
      <c r="O1440" t="s">
        <v>7783</v>
      </c>
      <c r="P1440" t="s">
        <v>28</v>
      </c>
      <c r="Q1440" t="s">
        <v>7743</v>
      </c>
      <c r="R1440" s="3">
        <v>416256</v>
      </c>
      <c r="S1440" s="3">
        <v>416256</v>
      </c>
      <c r="T1440" s="3">
        <v>0</v>
      </c>
      <c r="U1440" s="3">
        <v>3279</v>
      </c>
      <c r="V1440" s="3">
        <v>0</v>
      </c>
      <c r="W1440" s="3">
        <v>49.04</v>
      </c>
      <c r="X1440" s="3">
        <v>0</v>
      </c>
      <c r="Y1440" s="3" t="s">
        <v>19473</v>
      </c>
    </row>
    <row r="1441" spans="1:25" hidden="1" x14ac:dyDescent="0.2">
      <c r="A14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(1,'102085-','               1','SP_F',null)</v>
      </c>
      <c r="B1441">
        <v>1</v>
      </c>
      <c r="C1441" t="s">
        <v>20276</v>
      </c>
      <c r="D1441" t="s">
        <v>19263</v>
      </c>
      <c r="E1441" t="s">
        <v>22</v>
      </c>
      <c r="F1441" s="1">
        <v>42064</v>
      </c>
      <c r="G1441" s="1">
        <v>42167</v>
      </c>
      <c r="H1441" t="s">
        <v>23</v>
      </c>
      <c r="I1441" s="6"/>
      <c r="J1441" t="s">
        <v>7780</v>
      </c>
      <c r="K1441" t="s">
        <v>20277</v>
      </c>
      <c r="M1441" t="s">
        <v>19263</v>
      </c>
      <c r="N1441" t="s">
        <v>22</v>
      </c>
      <c r="O1441" t="s">
        <v>7783</v>
      </c>
      <c r="P1441" t="s">
        <v>28</v>
      </c>
      <c r="Q1441" t="s">
        <v>7743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 t="s">
        <v>19473</v>
      </c>
    </row>
    <row r="1442" spans="1:25" hidden="1" x14ac:dyDescent="0.2">
      <c r="A14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(1,'102087-','               1','SP_F',null)</v>
      </c>
      <c r="B1442">
        <v>1</v>
      </c>
      <c r="C1442" t="s">
        <v>20281</v>
      </c>
      <c r="D1442" t="s">
        <v>20282</v>
      </c>
      <c r="E1442" t="s">
        <v>22</v>
      </c>
      <c r="F1442" s="1">
        <v>42064</v>
      </c>
      <c r="G1442" s="1"/>
      <c r="H1442" t="s">
        <v>23</v>
      </c>
      <c r="I1442" s="6"/>
      <c r="J1442" t="s">
        <v>7780</v>
      </c>
      <c r="K1442" t="s">
        <v>20283</v>
      </c>
      <c r="M1442" t="s">
        <v>20282</v>
      </c>
      <c r="N1442" t="s">
        <v>22</v>
      </c>
      <c r="O1442" t="s">
        <v>7783</v>
      </c>
      <c r="P1442" t="s">
        <v>28</v>
      </c>
      <c r="Q1442" t="s">
        <v>7743</v>
      </c>
      <c r="R1442" s="3">
        <v>660861</v>
      </c>
      <c r="S1442" s="3">
        <v>660861</v>
      </c>
      <c r="T1442" s="3">
        <v>0</v>
      </c>
      <c r="U1442" s="3">
        <v>5151</v>
      </c>
      <c r="V1442" s="3">
        <v>0</v>
      </c>
      <c r="W1442" s="3">
        <v>343.28</v>
      </c>
      <c r="X1442" s="3">
        <v>0</v>
      </c>
      <c r="Y1442" s="3" t="s">
        <v>19473</v>
      </c>
    </row>
    <row r="1443" spans="1:25" hidden="1" x14ac:dyDescent="0.2">
      <c r="A14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(1,'102088-','               1','SP_F',null)</v>
      </c>
      <c r="B1443">
        <v>1</v>
      </c>
      <c r="C1443" t="s">
        <v>20284</v>
      </c>
      <c r="D1443" t="s">
        <v>20285</v>
      </c>
      <c r="E1443" t="s">
        <v>22</v>
      </c>
      <c r="F1443" s="1">
        <v>42064</v>
      </c>
      <c r="G1443" s="1">
        <v>42167</v>
      </c>
      <c r="H1443" t="s">
        <v>23</v>
      </c>
      <c r="I1443" s="6"/>
      <c r="J1443" t="s">
        <v>7780</v>
      </c>
      <c r="K1443" t="s">
        <v>20286</v>
      </c>
      <c r="M1443" t="s">
        <v>20285</v>
      </c>
      <c r="N1443" t="s">
        <v>22</v>
      </c>
      <c r="O1443" t="s">
        <v>7783</v>
      </c>
      <c r="P1443" t="s">
        <v>28</v>
      </c>
      <c r="Q1443" t="s">
        <v>7743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 t="s">
        <v>19473</v>
      </c>
    </row>
    <row r="1444" spans="1:25" hidden="1" x14ac:dyDescent="0.2">
      <c r="A14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(1,'102089-','               1','SP_F',null)</v>
      </c>
      <c r="B1444">
        <v>1</v>
      </c>
      <c r="C1444" t="s">
        <v>20287</v>
      </c>
      <c r="D1444" t="s">
        <v>8233</v>
      </c>
      <c r="E1444" t="s">
        <v>22</v>
      </c>
      <c r="F1444" s="1">
        <v>42064</v>
      </c>
      <c r="G1444" s="1">
        <v>42142</v>
      </c>
      <c r="H1444" t="s">
        <v>23</v>
      </c>
      <c r="I1444" s="6"/>
      <c r="J1444" t="s">
        <v>7780</v>
      </c>
      <c r="K1444" t="s">
        <v>20288</v>
      </c>
      <c r="M1444" t="s">
        <v>8233</v>
      </c>
      <c r="N1444" t="s">
        <v>22</v>
      </c>
      <c r="O1444" t="s">
        <v>7783</v>
      </c>
      <c r="P1444" t="s">
        <v>28</v>
      </c>
      <c r="Q1444" t="s">
        <v>7743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 t="s">
        <v>19473</v>
      </c>
    </row>
    <row r="1445" spans="1:25" hidden="1" x14ac:dyDescent="0.2">
      <c r="A14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(1,'102093-','               1','SP_F',null)</v>
      </c>
      <c r="B1445">
        <v>1</v>
      </c>
      <c r="C1445" t="s">
        <v>20289</v>
      </c>
      <c r="D1445" t="s">
        <v>20290</v>
      </c>
      <c r="E1445" t="s">
        <v>22</v>
      </c>
      <c r="F1445" s="1">
        <v>42064</v>
      </c>
      <c r="G1445" s="1"/>
      <c r="H1445" t="s">
        <v>23</v>
      </c>
      <c r="I1445" s="6"/>
      <c r="J1445" t="s">
        <v>7780</v>
      </c>
      <c r="K1445" t="s">
        <v>20291</v>
      </c>
      <c r="M1445" t="s">
        <v>20290</v>
      </c>
      <c r="N1445" t="s">
        <v>22</v>
      </c>
      <c r="O1445" t="s">
        <v>7783</v>
      </c>
      <c r="P1445" t="s">
        <v>28</v>
      </c>
      <c r="Q1445" t="s">
        <v>7743</v>
      </c>
      <c r="R1445" s="3">
        <v>193515</v>
      </c>
      <c r="S1445" s="3">
        <v>193515</v>
      </c>
      <c r="T1445" s="3">
        <v>0</v>
      </c>
      <c r="U1445" s="3">
        <v>1540</v>
      </c>
      <c r="V1445" s="3">
        <v>0</v>
      </c>
      <c r="W1445" s="3">
        <v>0</v>
      </c>
      <c r="X1445" s="3">
        <v>0</v>
      </c>
      <c r="Y1445" s="3" t="s">
        <v>19473</v>
      </c>
    </row>
    <row r="1446" spans="1:25" hidden="1" x14ac:dyDescent="0.2">
      <c r="A14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(1,'102109-','               1','SP_F',null)</v>
      </c>
      <c r="B1446">
        <v>1</v>
      </c>
      <c r="C1446" t="s">
        <v>20295</v>
      </c>
      <c r="D1446" t="s">
        <v>20296</v>
      </c>
      <c r="E1446" t="s">
        <v>22</v>
      </c>
      <c r="F1446" s="1">
        <v>42064</v>
      </c>
      <c r="G1446" s="1"/>
      <c r="H1446" t="s">
        <v>23</v>
      </c>
      <c r="I1446" s="6"/>
      <c r="J1446" t="s">
        <v>7780</v>
      </c>
      <c r="K1446" t="s">
        <v>20297</v>
      </c>
      <c r="M1446" t="s">
        <v>20296</v>
      </c>
      <c r="N1446" t="s">
        <v>22</v>
      </c>
      <c r="O1446" t="s">
        <v>7783</v>
      </c>
      <c r="P1446" t="s">
        <v>28</v>
      </c>
      <c r="Q1446" t="s">
        <v>7743</v>
      </c>
      <c r="R1446" s="3">
        <v>2265845</v>
      </c>
      <c r="S1446" s="3">
        <v>2265845</v>
      </c>
      <c r="T1446" s="3">
        <v>0</v>
      </c>
      <c r="U1446" s="3">
        <v>18035</v>
      </c>
      <c r="V1446" s="3">
        <v>0</v>
      </c>
      <c r="W1446" s="3">
        <v>0</v>
      </c>
      <c r="X1446" s="3">
        <v>0</v>
      </c>
      <c r="Y1446" s="3" t="s">
        <v>19473</v>
      </c>
    </row>
    <row r="1447" spans="1:25" hidden="1" x14ac:dyDescent="0.2">
      <c r="A14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(1,'102111-','               1','SP_F',null)</v>
      </c>
      <c r="B1447">
        <v>1</v>
      </c>
      <c r="C1447" t="s">
        <v>20298</v>
      </c>
      <c r="D1447" t="s">
        <v>20299</v>
      </c>
      <c r="E1447" t="s">
        <v>22</v>
      </c>
      <c r="F1447" s="1">
        <v>42064</v>
      </c>
      <c r="G1447" s="1"/>
      <c r="H1447" t="s">
        <v>23</v>
      </c>
      <c r="I1447" s="6"/>
      <c r="J1447" t="s">
        <v>7780</v>
      </c>
      <c r="K1447" t="s">
        <v>20300</v>
      </c>
      <c r="M1447" t="s">
        <v>20299</v>
      </c>
      <c r="N1447" t="s">
        <v>22</v>
      </c>
      <c r="O1447" t="s">
        <v>7783</v>
      </c>
      <c r="P1447" t="s">
        <v>28</v>
      </c>
      <c r="Q1447" t="s">
        <v>7743</v>
      </c>
      <c r="R1447" s="3">
        <v>195605</v>
      </c>
      <c r="S1447" s="3">
        <v>195605</v>
      </c>
      <c r="T1447" s="3">
        <v>0</v>
      </c>
      <c r="U1447" s="3">
        <v>1558</v>
      </c>
      <c r="V1447" s="3">
        <v>0</v>
      </c>
      <c r="W1447" s="3">
        <v>0</v>
      </c>
      <c r="X1447" s="3">
        <v>0</v>
      </c>
      <c r="Y1447" s="3" t="s">
        <v>19473</v>
      </c>
    </row>
    <row r="1448" spans="1:25" hidden="1" x14ac:dyDescent="0.2">
      <c r="A14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(1,'102127-','               1','SP_F',null)</v>
      </c>
      <c r="B1448">
        <v>1</v>
      </c>
      <c r="C1448" t="s">
        <v>20310</v>
      </c>
      <c r="D1448" t="s">
        <v>18948</v>
      </c>
      <c r="E1448" t="s">
        <v>22</v>
      </c>
      <c r="F1448" s="1">
        <v>42064</v>
      </c>
      <c r="G1448" s="1">
        <v>42118</v>
      </c>
      <c r="H1448" t="s">
        <v>23</v>
      </c>
      <c r="I1448" s="6"/>
      <c r="J1448" t="s">
        <v>7780</v>
      </c>
      <c r="K1448" t="s">
        <v>20311</v>
      </c>
      <c r="M1448" t="s">
        <v>18948</v>
      </c>
      <c r="N1448" t="s">
        <v>22</v>
      </c>
      <c r="O1448" t="s">
        <v>7783</v>
      </c>
      <c r="P1448" t="s">
        <v>28</v>
      </c>
      <c r="Q1448" t="s">
        <v>7743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 t="s">
        <v>19473</v>
      </c>
    </row>
    <row r="1449" spans="1:25" hidden="1" x14ac:dyDescent="0.2">
      <c r="A14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(1,'102129-','               1','SP_F',null)</v>
      </c>
      <c r="B1449">
        <v>1</v>
      </c>
      <c r="C1449" t="s">
        <v>20312</v>
      </c>
      <c r="D1449" t="s">
        <v>18621</v>
      </c>
      <c r="E1449" t="s">
        <v>22</v>
      </c>
      <c r="F1449" s="1">
        <v>42064</v>
      </c>
      <c r="G1449" s="1">
        <v>42099</v>
      </c>
      <c r="H1449" t="s">
        <v>23</v>
      </c>
      <c r="I1449" s="6"/>
      <c r="J1449" t="s">
        <v>7780</v>
      </c>
      <c r="K1449" t="s">
        <v>20313</v>
      </c>
      <c r="M1449" t="s">
        <v>18621</v>
      </c>
      <c r="N1449" t="s">
        <v>22</v>
      </c>
      <c r="O1449" t="s">
        <v>7783</v>
      </c>
      <c r="P1449" t="s">
        <v>28</v>
      </c>
      <c r="Q1449" t="s">
        <v>7743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 t="s">
        <v>19473</v>
      </c>
    </row>
    <row r="1450" spans="1:25" hidden="1" x14ac:dyDescent="0.2">
      <c r="A14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(1,'102130-','               1','SP_F',null)</v>
      </c>
      <c r="B1450">
        <v>1</v>
      </c>
      <c r="C1450" t="s">
        <v>20314</v>
      </c>
      <c r="D1450" t="s">
        <v>20315</v>
      </c>
      <c r="E1450" t="s">
        <v>22</v>
      </c>
      <c r="F1450" s="1">
        <v>42064</v>
      </c>
      <c r="G1450" s="1">
        <v>42146</v>
      </c>
      <c r="H1450" t="s">
        <v>23</v>
      </c>
      <c r="I1450" s="6"/>
      <c r="J1450" t="s">
        <v>7780</v>
      </c>
      <c r="K1450" t="s">
        <v>20316</v>
      </c>
      <c r="M1450" t="s">
        <v>20315</v>
      </c>
      <c r="N1450" t="s">
        <v>22</v>
      </c>
      <c r="O1450" t="s">
        <v>7783</v>
      </c>
      <c r="P1450" t="s">
        <v>28</v>
      </c>
      <c r="Q1450" t="s">
        <v>7743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 t="s">
        <v>19473</v>
      </c>
    </row>
    <row r="1451" spans="1:25" hidden="1" x14ac:dyDescent="0.2">
      <c r="A14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(1,'102132-','               1','SP_F',null)</v>
      </c>
      <c r="B1451">
        <v>1</v>
      </c>
      <c r="C1451" t="s">
        <v>20317</v>
      </c>
      <c r="D1451" t="s">
        <v>19106</v>
      </c>
      <c r="E1451" t="s">
        <v>22</v>
      </c>
      <c r="F1451" s="1">
        <v>42064</v>
      </c>
      <c r="G1451" s="1">
        <v>42152</v>
      </c>
      <c r="H1451" t="s">
        <v>23</v>
      </c>
      <c r="I1451" s="6"/>
      <c r="J1451" t="s">
        <v>7780</v>
      </c>
      <c r="K1451" t="s">
        <v>20318</v>
      </c>
      <c r="M1451" t="s">
        <v>19106</v>
      </c>
      <c r="N1451" t="s">
        <v>22</v>
      </c>
      <c r="O1451" t="s">
        <v>7783</v>
      </c>
      <c r="P1451" t="s">
        <v>28</v>
      </c>
      <c r="Q1451" t="s">
        <v>7743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 t="s">
        <v>19473</v>
      </c>
    </row>
    <row r="1452" spans="1:25" hidden="1" x14ac:dyDescent="0.2">
      <c r="A14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(1,'102133-','               1','SP_F',null)</v>
      </c>
      <c r="B1452">
        <v>1</v>
      </c>
      <c r="C1452" t="s">
        <v>20319</v>
      </c>
      <c r="D1452" t="s">
        <v>20320</v>
      </c>
      <c r="E1452" t="s">
        <v>22</v>
      </c>
      <c r="F1452" s="1">
        <v>42064</v>
      </c>
      <c r="G1452" s="1">
        <v>42146</v>
      </c>
      <c r="H1452" t="s">
        <v>23</v>
      </c>
      <c r="I1452" s="6"/>
      <c r="J1452" t="s">
        <v>7780</v>
      </c>
      <c r="K1452" t="s">
        <v>20321</v>
      </c>
      <c r="M1452" t="s">
        <v>20320</v>
      </c>
      <c r="N1452" t="s">
        <v>22</v>
      </c>
      <c r="O1452" t="s">
        <v>7783</v>
      </c>
      <c r="P1452" t="s">
        <v>28</v>
      </c>
      <c r="Q1452" t="s">
        <v>7743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 t="s">
        <v>19473</v>
      </c>
    </row>
    <row r="1453" spans="1:25" hidden="1" x14ac:dyDescent="0.2">
      <c r="A14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(1,'102137-','               1','SP_F',null)</v>
      </c>
      <c r="B1453">
        <v>1</v>
      </c>
      <c r="C1453" t="s">
        <v>20322</v>
      </c>
      <c r="D1453" t="s">
        <v>18555</v>
      </c>
      <c r="E1453" t="s">
        <v>22</v>
      </c>
      <c r="F1453" s="1">
        <v>42064</v>
      </c>
      <c r="G1453" s="1">
        <v>42137</v>
      </c>
      <c r="H1453" t="s">
        <v>23</v>
      </c>
      <c r="I1453" s="6"/>
      <c r="J1453" t="s">
        <v>7780</v>
      </c>
      <c r="K1453" t="s">
        <v>20323</v>
      </c>
      <c r="M1453" t="s">
        <v>18555</v>
      </c>
      <c r="N1453" t="s">
        <v>22</v>
      </c>
      <c r="O1453" t="s">
        <v>7783</v>
      </c>
      <c r="P1453" t="s">
        <v>28</v>
      </c>
      <c r="Q1453" t="s">
        <v>7743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 t="s">
        <v>19473</v>
      </c>
    </row>
    <row r="1454" spans="1:25" hidden="1" x14ac:dyDescent="0.2">
      <c r="A14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(1,'102139-','               1','SP_F',null)</v>
      </c>
      <c r="B1454">
        <v>1</v>
      </c>
      <c r="C1454" t="s">
        <v>20324</v>
      </c>
      <c r="D1454" t="s">
        <v>18555</v>
      </c>
      <c r="E1454" t="s">
        <v>22</v>
      </c>
      <c r="F1454" s="1">
        <v>42064</v>
      </c>
      <c r="G1454" s="1">
        <v>42139</v>
      </c>
      <c r="H1454" t="s">
        <v>23</v>
      </c>
      <c r="I1454" s="6"/>
      <c r="J1454" t="s">
        <v>7780</v>
      </c>
      <c r="K1454" t="s">
        <v>20325</v>
      </c>
      <c r="M1454" t="s">
        <v>18555</v>
      </c>
      <c r="N1454" t="s">
        <v>22</v>
      </c>
      <c r="O1454" t="s">
        <v>7783</v>
      </c>
      <c r="P1454" t="s">
        <v>28</v>
      </c>
      <c r="Q1454" t="s">
        <v>7743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 t="s">
        <v>19473</v>
      </c>
    </row>
    <row r="1455" spans="1:25" hidden="1" x14ac:dyDescent="0.2">
      <c r="A14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(1,'102145-','               1','SP_F',null)</v>
      </c>
      <c r="B1455">
        <v>1</v>
      </c>
      <c r="C1455" t="s">
        <v>20329</v>
      </c>
      <c r="D1455" t="s">
        <v>20330</v>
      </c>
      <c r="E1455" t="s">
        <v>22</v>
      </c>
      <c r="F1455" s="1">
        <v>42064</v>
      </c>
      <c r="G1455" s="1">
        <v>42094</v>
      </c>
      <c r="H1455" t="s">
        <v>23</v>
      </c>
      <c r="I1455" s="6"/>
      <c r="J1455" t="s">
        <v>7780</v>
      </c>
      <c r="K1455" t="s">
        <v>20331</v>
      </c>
      <c r="M1455" t="s">
        <v>20330</v>
      </c>
      <c r="N1455" t="s">
        <v>22</v>
      </c>
      <c r="O1455" t="s">
        <v>7783</v>
      </c>
      <c r="P1455" t="s">
        <v>28</v>
      </c>
      <c r="Q1455" t="s">
        <v>7743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 t="s">
        <v>19473</v>
      </c>
    </row>
    <row r="1456" spans="1:25" hidden="1" x14ac:dyDescent="0.2">
      <c r="A14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(1,'102150-','               1','SP_F',null)</v>
      </c>
      <c r="B1456">
        <v>1</v>
      </c>
      <c r="C1456" t="s">
        <v>20332</v>
      </c>
      <c r="D1456" t="s">
        <v>3457</v>
      </c>
      <c r="E1456" t="s">
        <v>22</v>
      </c>
      <c r="F1456" s="1">
        <v>42095</v>
      </c>
      <c r="G1456" s="1">
        <v>42139</v>
      </c>
      <c r="H1456" t="s">
        <v>23</v>
      </c>
      <c r="I1456" s="6"/>
      <c r="J1456" t="s">
        <v>7780</v>
      </c>
      <c r="K1456" t="s">
        <v>20333</v>
      </c>
      <c r="M1456" t="s">
        <v>3457</v>
      </c>
      <c r="N1456" t="s">
        <v>22</v>
      </c>
      <c r="O1456" t="s">
        <v>7783</v>
      </c>
      <c r="P1456" t="s">
        <v>28</v>
      </c>
      <c r="Q1456" t="s">
        <v>7743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 t="s">
        <v>19473</v>
      </c>
    </row>
    <row r="1457" spans="1:25" hidden="1" x14ac:dyDescent="0.2">
      <c r="A14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(1,'102155-','               1','SP_F',null)</v>
      </c>
      <c r="B1457">
        <v>1</v>
      </c>
      <c r="C1457" t="s">
        <v>20334</v>
      </c>
      <c r="D1457" t="s">
        <v>20335</v>
      </c>
      <c r="E1457" t="s">
        <v>22</v>
      </c>
      <c r="F1457" s="1">
        <v>42095</v>
      </c>
      <c r="G1457" s="1">
        <v>42139</v>
      </c>
      <c r="H1457" t="s">
        <v>23</v>
      </c>
      <c r="I1457" s="6"/>
      <c r="J1457" t="s">
        <v>7780</v>
      </c>
      <c r="K1457" t="s">
        <v>20336</v>
      </c>
      <c r="M1457" t="s">
        <v>20335</v>
      </c>
      <c r="N1457" t="s">
        <v>22</v>
      </c>
      <c r="O1457" t="s">
        <v>7783</v>
      </c>
      <c r="P1457" t="s">
        <v>28</v>
      </c>
      <c r="Q1457" t="s">
        <v>7743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 t="s">
        <v>19473</v>
      </c>
    </row>
    <row r="1458" spans="1:25" hidden="1" x14ac:dyDescent="0.2">
      <c r="A14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(1,'102157-','               1','SP_F',null)</v>
      </c>
      <c r="B1458">
        <v>1</v>
      </c>
      <c r="C1458" t="s">
        <v>20337</v>
      </c>
      <c r="D1458" t="s">
        <v>20338</v>
      </c>
      <c r="E1458" t="s">
        <v>22</v>
      </c>
      <c r="F1458" s="1">
        <v>42095</v>
      </c>
      <c r="G1458" s="1"/>
      <c r="H1458" t="s">
        <v>23</v>
      </c>
      <c r="I1458" s="6"/>
      <c r="J1458" t="s">
        <v>7780</v>
      </c>
      <c r="K1458" t="s">
        <v>20339</v>
      </c>
      <c r="M1458" t="s">
        <v>20338</v>
      </c>
      <c r="N1458" t="s">
        <v>22</v>
      </c>
      <c r="O1458" t="s">
        <v>7783</v>
      </c>
      <c r="P1458" t="s">
        <v>28</v>
      </c>
      <c r="Q1458" t="s">
        <v>7743</v>
      </c>
      <c r="R1458" s="3">
        <v>604295</v>
      </c>
      <c r="S1458" s="3">
        <v>604295</v>
      </c>
      <c r="T1458" s="3">
        <v>0</v>
      </c>
      <c r="U1458" s="3">
        <v>4810</v>
      </c>
      <c r="V1458" s="3">
        <v>0</v>
      </c>
      <c r="W1458" s="3">
        <v>0</v>
      </c>
      <c r="X1458" s="3">
        <v>0</v>
      </c>
      <c r="Y1458" s="3" t="s">
        <v>19473</v>
      </c>
    </row>
    <row r="1459" spans="1:25" hidden="1" x14ac:dyDescent="0.2">
      <c r="A14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(1,'102160-','               1','SP_F',null)</v>
      </c>
      <c r="B1459">
        <v>1</v>
      </c>
      <c r="C1459" t="s">
        <v>20340</v>
      </c>
      <c r="D1459" t="s">
        <v>20341</v>
      </c>
      <c r="E1459" t="s">
        <v>22</v>
      </c>
      <c r="F1459" s="1">
        <v>42095</v>
      </c>
      <c r="G1459" s="1">
        <v>42118</v>
      </c>
      <c r="H1459" t="s">
        <v>23</v>
      </c>
      <c r="I1459" s="6"/>
      <c r="J1459" t="s">
        <v>7780</v>
      </c>
      <c r="K1459" t="s">
        <v>20342</v>
      </c>
      <c r="M1459" t="s">
        <v>20341</v>
      </c>
      <c r="N1459" t="s">
        <v>22</v>
      </c>
      <c r="O1459" t="s">
        <v>7783</v>
      </c>
      <c r="P1459" t="s">
        <v>28</v>
      </c>
      <c r="Q1459" t="s">
        <v>7743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 t="s">
        <v>19473</v>
      </c>
    </row>
    <row r="1460" spans="1:25" hidden="1" x14ac:dyDescent="0.2">
      <c r="A14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(1,'102163-','               1','SP_F',null)</v>
      </c>
      <c r="B1460">
        <v>1</v>
      </c>
      <c r="C1460" t="s">
        <v>20346</v>
      </c>
      <c r="D1460" t="s">
        <v>19095</v>
      </c>
      <c r="E1460" t="s">
        <v>22</v>
      </c>
      <c r="F1460" s="1">
        <v>42095</v>
      </c>
      <c r="G1460" s="1">
        <v>42144</v>
      </c>
      <c r="H1460" t="s">
        <v>23</v>
      </c>
      <c r="I1460" s="6"/>
      <c r="J1460" t="s">
        <v>7780</v>
      </c>
      <c r="K1460" t="s">
        <v>20347</v>
      </c>
      <c r="M1460" t="s">
        <v>19095</v>
      </c>
      <c r="N1460" t="s">
        <v>22</v>
      </c>
      <c r="O1460" t="s">
        <v>7783</v>
      </c>
      <c r="P1460" t="s">
        <v>28</v>
      </c>
      <c r="Q1460" t="s">
        <v>7743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 t="s">
        <v>19473</v>
      </c>
    </row>
    <row r="1461" spans="1:25" hidden="1" x14ac:dyDescent="0.2">
      <c r="A14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(1,'102164-','               1','SP_F',null)</v>
      </c>
      <c r="B1461">
        <v>1</v>
      </c>
      <c r="C1461" t="s">
        <v>20348</v>
      </c>
      <c r="D1461" t="s">
        <v>19122</v>
      </c>
      <c r="E1461" t="s">
        <v>22</v>
      </c>
      <c r="F1461" s="1">
        <v>42095</v>
      </c>
      <c r="G1461" s="1">
        <v>42143</v>
      </c>
      <c r="H1461" t="s">
        <v>23</v>
      </c>
      <c r="I1461" s="6"/>
      <c r="J1461" t="s">
        <v>7780</v>
      </c>
      <c r="K1461" t="s">
        <v>20349</v>
      </c>
      <c r="M1461" t="s">
        <v>19122</v>
      </c>
      <c r="N1461" t="s">
        <v>22</v>
      </c>
      <c r="O1461" t="s">
        <v>7783</v>
      </c>
      <c r="P1461" t="s">
        <v>28</v>
      </c>
      <c r="Q1461" t="s">
        <v>7743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 t="s">
        <v>19473</v>
      </c>
    </row>
    <row r="1462" spans="1:25" hidden="1" x14ac:dyDescent="0.2">
      <c r="A14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(1,'102165-','               1','SP_F',null)</v>
      </c>
      <c r="B1462">
        <v>1</v>
      </c>
      <c r="C1462" t="s">
        <v>20350</v>
      </c>
      <c r="D1462" t="s">
        <v>20351</v>
      </c>
      <c r="E1462" t="s">
        <v>22</v>
      </c>
      <c r="F1462" s="1">
        <v>42095</v>
      </c>
      <c r="G1462" s="1">
        <v>42136</v>
      </c>
      <c r="H1462" t="s">
        <v>23</v>
      </c>
      <c r="I1462" s="6"/>
      <c r="J1462" t="s">
        <v>7780</v>
      </c>
      <c r="K1462" t="s">
        <v>20352</v>
      </c>
      <c r="M1462" t="s">
        <v>20351</v>
      </c>
      <c r="N1462" t="s">
        <v>22</v>
      </c>
      <c r="O1462" t="s">
        <v>7783</v>
      </c>
      <c r="P1462" t="s">
        <v>28</v>
      </c>
      <c r="Q1462" t="s">
        <v>7743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 t="s">
        <v>19473</v>
      </c>
    </row>
    <row r="1463" spans="1:25" hidden="1" x14ac:dyDescent="0.2">
      <c r="A14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(1,'102168-','               1','SP_F',null)</v>
      </c>
      <c r="B1463">
        <v>1</v>
      </c>
      <c r="C1463" t="s">
        <v>20353</v>
      </c>
      <c r="D1463" t="s">
        <v>20354</v>
      </c>
      <c r="E1463" t="s">
        <v>22</v>
      </c>
      <c r="F1463" s="1">
        <v>42095</v>
      </c>
      <c r="G1463" s="1">
        <v>42152</v>
      </c>
      <c r="H1463" t="s">
        <v>23</v>
      </c>
      <c r="I1463" s="6"/>
      <c r="J1463" t="s">
        <v>7780</v>
      </c>
      <c r="K1463" t="s">
        <v>20355</v>
      </c>
      <c r="M1463" t="s">
        <v>20354</v>
      </c>
      <c r="N1463" t="s">
        <v>22</v>
      </c>
      <c r="O1463" t="s">
        <v>7783</v>
      </c>
      <c r="P1463" t="s">
        <v>28</v>
      </c>
      <c r="Q1463" t="s">
        <v>7743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 t="s">
        <v>19473</v>
      </c>
    </row>
    <row r="1464" spans="1:25" hidden="1" x14ac:dyDescent="0.2">
      <c r="A14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(1,'102171-','               1','SP_F',null)</v>
      </c>
      <c r="B1464">
        <v>1</v>
      </c>
      <c r="C1464" t="s">
        <v>20356</v>
      </c>
      <c r="D1464" t="s">
        <v>20357</v>
      </c>
      <c r="E1464" t="s">
        <v>22</v>
      </c>
      <c r="F1464" s="1">
        <v>42095</v>
      </c>
      <c r="G1464" s="1">
        <v>42128</v>
      </c>
      <c r="H1464" t="s">
        <v>23</v>
      </c>
      <c r="I1464" s="6"/>
      <c r="J1464" t="s">
        <v>7780</v>
      </c>
      <c r="K1464" t="s">
        <v>20358</v>
      </c>
      <c r="M1464" t="s">
        <v>20357</v>
      </c>
      <c r="N1464" t="s">
        <v>22</v>
      </c>
      <c r="O1464" t="s">
        <v>7783</v>
      </c>
      <c r="P1464" t="s">
        <v>28</v>
      </c>
      <c r="Q1464" t="s">
        <v>7743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 t="s">
        <v>19473</v>
      </c>
    </row>
    <row r="1465" spans="1:25" hidden="1" x14ac:dyDescent="0.2">
      <c r="A14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(1,'102173-','               1','SP_F',null)</v>
      </c>
      <c r="B1465">
        <v>1</v>
      </c>
      <c r="C1465" t="s">
        <v>20359</v>
      </c>
      <c r="D1465" t="s">
        <v>20360</v>
      </c>
      <c r="E1465" t="s">
        <v>22</v>
      </c>
      <c r="F1465" s="1">
        <v>42095</v>
      </c>
      <c r="G1465" s="1">
        <v>42146</v>
      </c>
      <c r="H1465" t="s">
        <v>23</v>
      </c>
      <c r="I1465" s="6"/>
      <c r="J1465" t="s">
        <v>7780</v>
      </c>
      <c r="K1465" t="s">
        <v>20361</v>
      </c>
      <c r="M1465" t="s">
        <v>20360</v>
      </c>
      <c r="N1465" t="s">
        <v>22</v>
      </c>
      <c r="O1465" t="s">
        <v>7783</v>
      </c>
      <c r="P1465" t="s">
        <v>28</v>
      </c>
      <c r="Q1465" t="s">
        <v>7743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 t="s">
        <v>19473</v>
      </c>
    </row>
    <row r="1466" spans="1:25" hidden="1" x14ac:dyDescent="0.2">
      <c r="A14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(1,'102174-','               1','SP_F',null)</v>
      </c>
      <c r="B1466">
        <v>1</v>
      </c>
      <c r="C1466" t="s">
        <v>20362</v>
      </c>
      <c r="D1466" t="s">
        <v>20363</v>
      </c>
      <c r="E1466" t="s">
        <v>22</v>
      </c>
      <c r="F1466" s="1">
        <v>42095</v>
      </c>
      <c r="G1466" s="1">
        <v>42129</v>
      </c>
      <c r="H1466" t="s">
        <v>23</v>
      </c>
      <c r="I1466" s="6"/>
      <c r="J1466" t="s">
        <v>7780</v>
      </c>
      <c r="K1466" t="s">
        <v>20364</v>
      </c>
      <c r="M1466" t="s">
        <v>20363</v>
      </c>
      <c r="N1466" t="s">
        <v>22</v>
      </c>
      <c r="O1466" t="s">
        <v>7783</v>
      </c>
      <c r="P1466" t="s">
        <v>28</v>
      </c>
      <c r="Q1466" t="s">
        <v>7743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 t="s">
        <v>19473</v>
      </c>
    </row>
    <row r="1467" spans="1:25" hidden="1" x14ac:dyDescent="0.2">
      <c r="A14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(1,'102176-','               1','SP_F',null)</v>
      </c>
      <c r="B1467">
        <v>1</v>
      </c>
      <c r="C1467" t="s">
        <v>20365</v>
      </c>
      <c r="D1467" t="s">
        <v>8292</v>
      </c>
      <c r="E1467" t="s">
        <v>22</v>
      </c>
      <c r="F1467" s="1">
        <v>42095</v>
      </c>
      <c r="G1467" s="1">
        <v>42096</v>
      </c>
      <c r="H1467" t="s">
        <v>23</v>
      </c>
      <c r="I1467" s="6"/>
      <c r="J1467" t="s">
        <v>7780</v>
      </c>
      <c r="K1467" t="s">
        <v>20366</v>
      </c>
      <c r="M1467" t="s">
        <v>8292</v>
      </c>
      <c r="N1467" t="s">
        <v>22</v>
      </c>
      <c r="O1467" t="s">
        <v>7783</v>
      </c>
      <c r="P1467" t="s">
        <v>28</v>
      </c>
      <c r="Q1467" t="s">
        <v>7743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 t="s">
        <v>19473</v>
      </c>
    </row>
    <row r="1468" spans="1:25" hidden="1" x14ac:dyDescent="0.2">
      <c r="A14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15073-','               1',null,null)</v>
      </c>
      <c r="B1468">
        <v>1</v>
      </c>
      <c r="C1468" t="s">
        <v>9403</v>
      </c>
      <c r="D1468" t="s">
        <v>19557</v>
      </c>
      <c r="E1468" t="s">
        <v>22</v>
      </c>
      <c r="F1468" s="1">
        <v>41395</v>
      </c>
      <c r="G1468" s="1">
        <v>42020</v>
      </c>
      <c r="H1468" t="s">
        <v>23</v>
      </c>
      <c r="I1468" s="6"/>
      <c r="J1468" t="s">
        <v>8870</v>
      </c>
      <c r="K1468" t="s">
        <v>9405</v>
      </c>
      <c r="L1468" t="s">
        <v>9406</v>
      </c>
      <c r="M1468" t="s">
        <v>9404</v>
      </c>
      <c r="N1468" t="s">
        <v>22</v>
      </c>
      <c r="O1468" t="s">
        <v>8873</v>
      </c>
      <c r="P1468" t="s">
        <v>296</v>
      </c>
      <c r="R1468" s="2">
        <v>9339126</v>
      </c>
      <c r="S1468" s="2">
        <v>29983993.199999999</v>
      </c>
      <c r="T1468" s="2">
        <v>29984100</v>
      </c>
      <c r="U1468" s="2">
        <v>48975.17</v>
      </c>
      <c r="V1468" s="2">
        <v>12290.4</v>
      </c>
      <c r="W1468" s="2">
        <v>44809.81</v>
      </c>
      <c r="X1468" s="2">
        <v>46604.89</v>
      </c>
      <c r="Y1468" s="3" t="s">
        <v>19500</v>
      </c>
    </row>
    <row r="1469" spans="1:25" hidden="1" x14ac:dyDescent="0.2">
      <c r="A14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15322-','               1',null,null)</v>
      </c>
      <c r="B1469">
        <v>1</v>
      </c>
      <c r="C1469" t="s">
        <v>9422</v>
      </c>
      <c r="D1469" t="s">
        <v>9423</v>
      </c>
      <c r="E1469" t="s">
        <v>22</v>
      </c>
      <c r="F1469" s="1">
        <v>41518</v>
      </c>
      <c r="G1469" s="1">
        <v>41912</v>
      </c>
      <c r="H1469" t="s">
        <v>23</v>
      </c>
      <c r="I1469" s="6"/>
      <c r="J1469" t="s">
        <v>8870</v>
      </c>
      <c r="K1469" t="s">
        <v>9424</v>
      </c>
      <c r="L1469" t="s">
        <v>9425</v>
      </c>
      <c r="M1469" t="s">
        <v>9426</v>
      </c>
      <c r="N1469" t="s">
        <v>22</v>
      </c>
      <c r="O1469" t="s">
        <v>8873</v>
      </c>
      <c r="P1469" t="s">
        <v>28</v>
      </c>
      <c r="R1469" s="2">
        <v>1011006.92</v>
      </c>
      <c r="S1469" s="2">
        <v>1011006.92</v>
      </c>
      <c r="T1469" s="2">
        <v>936320</v>
      </c>
      <c r="U1469" s="2">
        <v>0</v>
      </c>
      <c r="V1469" s="2">
        <v>2041.03</v>
      </c>
      <c r="W1469" s="2">
        <v>5707.25</v>
      </c>
      <c r="X1469" s="2">
        <v>5707.25</v>
      </c>
      <c r="Y1469" s="3" t="s">
        <v>19489</v>
      </c>
    </row>
    <row r="1470" spans="1:25" hidden="1" x14ac:dyDescent="0.2">
      <c r="A14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15342-','               1',null,null)</v>
      </c>
      <c r="B1470">
        <v>1</v>
      </c>
      <c r="C1470" t="s">
        <v>9427</v>
      </c>
      <c r="D1470" t="s">
        <v>9428</v>
      </c>
      <c r="E1470" t="s">
        <v>22</v>
      </c>
      <c r="F1470" s="1">
        <v>41579</v>
      </c>
      <c r="G1470" s="1">
        <v>41675</v>
      </c>
      <c r="H1470" t="s">
        <v>23</v>
      </c>
      <c r="I1470" s="6"/>
      <c r="J1470" t="s">
        <v>8870</v>
      </c>
      <c r="K1470" t="s">
        <v>9429</v>
      </c>
      <c r="L1470" t="s">
        <v>9430</v>
      </c>
      <c r="M1470" t="s">
        <v>9431</v>
      </c>
      <c r="N1470" t="s">
        <v>22</v>
      </c>
      <c r="O1470" t="s">
        <v>8873</v>
      </c>
      <c r="P1470" t="s">
        <v>28</v>
      </c>
      <c r="R1470" s="2">
        <v>3103526.16</v>
      </c>
      <c r="S1470" s="2">
        <v>3103526.16</v>
      </c>
      <c r="T1470" s="2">
        <v>0</v>
      </c>
      <c r="U1470" s="2">
        <v>0</v>
      </c>
      <c r="V1470" s="2">
        <v>186.4</v>
      </c>
      <c r="W1470" s="2">
        <v>19727.47</v>
      </c>
      <c r="X1470" s="2">
        <v>19727.47</v>
      </c>
      <c r="Y1470" s="3" t="s">
        <v>19491</v>
      </c>
    </row>
    <row r="1471" spans="1:25" hidden="1" x14ac:dyDescent="0.2">
      <c r="A14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15349-','               1',null,null)</v>
      </c>
      <c r="B1471">
        <v>1</v>
      </c>
      <c r="C1471" t="s">
        <v>9432</v>
      </c>
      <c r="D1471" t="s">
        <v>9433</v>
      </c>
      <c r="E1471" t="s">
        <v>22</v>
      </c>
      <c r="F1471" s="1">
        <v>41609</v>
      </c>
      <c r="G1471" s="1">
        <v>41849</v>
      </c>
      <c r="H1471" t="s">
        <v>23</v>
      </c>
      <c r="I1471" s="6"/>
      <c r="J1471" t="s">
        <v>8870</v>
      </c>
      <c r="K1471" t="s">
        <v>9434</v>
      </c>
      <c r="L1471" t="s">
        <v>9435</v>
      </c>
      <c r="M1471" t="s">
        <v>9436</v>
      </c>
      <c r="N1471" t="s">
        <v>22</v>
      </c>
      <c r="O1471" t="s">
        <v>8873</v>
      </c>
      <c r="P1471" t="s">
        <v>28</v>
      </c>
      <c r="R1471" s="2">
        <v>2473332.33</v>
      </c>
      <c r="S1471" s="2">
        <v>2473332.33</v>
      </c>
      <c r="T1471" s="2">
        <v>1312795.26</v>
      </c>
      <c r="U1471" s="2">
        <v>0</v>
      </c>
      <c r="V1471" s="2">
        <v>4861.76</v>
      </c>
      <c r="W1471" s="2">
        <v>14300.01</v>
      </c>
      <c r="X1471" s="2">
        <v>14300.01</v>
      </c>
      <c r="Y1471" s="3" t="s">
        <v>19491</v>
      </c>
    </row>
    <row r="1472" spans="1:25" hidden="1" x14ac:dyDescent="0.2">
      <c r="A14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13485-','               1',null,null)</v>
      </c>
      <c r="B1472">
        <v>1</v>
      </c>
      <c r="C1472" t="s">
        <v>8868</v>
      </c>
      <c r="D1472" t="s">
        <v>8869</v>
      </c>
      <c r="E1472" t="s">
        <v>22</v>
      </c>
      <c r="F1472" s="1">
        <v>41640</v>
      </c>
      <c r="G1472" s="1">
        <v>41705</v>
      </c>
      <c r="H1472" t="s">
        <v>23</v>
      </c>
      <c r="I1472" s="6"/>
      <c r="J1472" t="s">
        <v>8870</v>
      </c>
      <c r="K1472" t="s">
        <v>8871</v>
      </c>
      <c r="L1472" t="s">
        <v>8872</v>
      </c>
      <c r="M1472" t="s">
        <v>8566</v>
      </c>
      <c r="N1472" t="s">
        <v>22</v>
      </c>
      <c r="O1472" t="s">
        <v>8873</v>
      </c>
      <c r="P1472" t="s">
        <v>28</v>
      </c>
      <c r="R1472" s="2">
        <v>58468.800000000003</v>
      </c>
      <c r="S1472" s="2">
        <v>58468.800000000003</v>
      </c>
      <c r="T1472" s="2">
        <v>67200</v>
      </c>
      <c r="U1472" s="2">
        <v>0</v>
      </c>
      <c r="V1472" s="2">
        <v>0</v>
      </c>
      <c r="W1472" s="2">
        <v>529.61</v>
      </c>
      <c r="X1472" s="2">
        <v>529.61</v>
      </c>
      <c r="Y1472" s="3" t="s">
        <v>19489</v>
      </c>
    </row>
    <row r="1473" spans="1:25" hidden="1" x14ac:dyDescent="0.2">
      <c r="A14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13489-','               1',null,null)</v>
      </c>
      <c r="B1473">
        <v>1</v>
      </c>
      <c r="C1473" t="s">
        <v>8874</v>
      </c>
      <c r="D1473" t="s">
        <v>19554</v>
      </c>
      <c r="E1473" t="s">
        <v>22</v>
      </c>
      <c r="F1473" s="1">
        <v>41671</v>
      </c>
      <c r="G1473" s="1">
        <v>41682</v>
      </c>
      <c r="H1473" t="s">
        <v>23</v>
      </c>
      <c r="I1473" s="6"/>
      <c r="J1473" t="s">
        <v>8870</v>
      </c>
      <c r="K1473" t="s">
        <v>8875</v>
      </c>
      <c r="L1473" t="s">
        <v>8876</v>
      </c>
      <c r="M1473" t="s">
        <v>4869</v>
      </c>
      <c r="N1473" t="s">
        <v>22</v>
      </c>
      <c r="O1473" t="s">
        <v>8873</v>
      </c>
      <c r="P1473" t="s">
        <v>28</v>
      </c>
      <c r="R1473" s="2">
        <v>45978.239999999998</v>
      </c>
      <c r="S1473" s="2">
        <v>45978.239999999998</v>
      </c>
      <c r="T1473" s="2">
        <v>0</v>
      </c>
      <c r="U1473" s="2">
        <v>0</v>
      </c>
      <c r="V1473" s="2">
        <v>0</v>
      </c>
      <c r="W1473" s="2">
        <v>454.33</v>
      </c>
      <c r="X1473" s="2">
        <v>454.33</v>
      </c>
      <c r="Y1473" s="3" t="s">
        <v>19488</v>
      </c>
    </row>
    <row r="1474" spans="1:25" hidden="1" x14ac:dyDescent="0.2">
      <c r="A14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13491-','               1',null,null)</v>
      </c>
      <c r="B1474">
        <v>1</v>
      </c>
      <c r="C1474" t="s">
        <v>8877</v>
      </c>
      <c r="D1474" t="s">
        <v>19555</v>
      </c>
      <c r="E1474" t="s">
        <v>22</v>
      </c>
      <c r="F1474" s="1">
        <v>41671</v>
      </c>
      <c r="G1474" s="1">
        <v>41717</v>
      </c>
      <c r="H1474" t="s">
        <v>23</v>
      </c>
      <c r="I1474" s="6"/>
      <c r="J1474" t="s">
        <v>8870</v>
      </c>
      <c r="K1474" t="s">
        <v>8879</v>
      </c>
      <c r="L1474" t="s">
        <v>8880</v>
      </c>
      <c r="M1474" t="s">
        <v>8878</v>
      </c>
      <c r="N1474" t="s">
        <v>22</v>
      </c>
      <c r="O1474" t="s">
        <v>8873</v>
      </c>
      <c r="P1474" t="s">
        <v>28</v>
      </c>
      <c r="R1474" s="2">
        <v>238956.34</v>
      </c>
      <c r="S1474" s="2">
        <v>238956.34</v>
      </c>
      <c r="T1474" s="2">
        <v>297920</v>
      </c>
      <c r="U1474" s="2">
        <v>0</v>
      </c>
      <c r="V1474" s="2">
        <v>687.45</v>
      </c>
      <c r="W1474" s="2">
        <v>2120.29</v>
      </c>
      <c r="X1474" s="2">
        <v>2120.29</v>
      </c>
      <c r="Y1474" s="3" t="s">
        <v>19490</v>
      </c>
    </row>
    <row r="1475" spans="1:25" hidden="1" x14ac:dyDescent="0.2">
      <c r="A14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13497-','               1',null,null)</v>
      </c>
      <c r="B1475">
        <v>1</v>
      </c>
      <c r="C1475" t="s">
        <v>8881</v>
      </c>
      <c r="D1475" t="s">
        <v>8882</v>
      </c>
      <c r="E1475" t="s">
        <v>22</v>
      </c>
      <c r="F1475" s="1">
        <v>41699</v>
      </c>
      <c r="G1475" s="1">
        <v>41922</v>
      </c>
      <c r="H1475" t="s">
        <v>23</v>
      </c>
      <c r="I1475" s="6"/>
      <c r="J1475" t="s">
        <v>8870</v>
      </c>
      <c r="K1475" t="s">
        <v>8883</v>
      </c>
      <c r="L1475" t="s">
        <v>8884</v>
      </c>
      <c r="M1475" t="s">
        <v>8885</v>
      </c>
      <c r="N1475" t="s">
        <v>22</v>
      </c>
      <c r="O1475" t="s">
        <v>8873</v>
      </c>
      <c r="P1475" t="s">
        <v>28</v>
      </c>
      <c r="R1475" s="2">
        <v>506688.48</v>
      </c>
      <c r="S1475" s="2">
        <v>506688.48</v>
      </c>
      <c r="T1475" s="2">
        <v>519957.56</v>
      </c>
      <c r="U1475" s="2">
        <v>0</v>
      </c>
      <c r="V1475" s="2">
        <v>1024.3800000000001</v>
      </c>
      <c r="W1475" s="2">
        <v>4156.59</v>
      </c>
      <c r="X1475" s="2">
        <v>4157.34</v>
      </c>
      <c r="Y1475" s="3" t="s">
        <v>19491</v>
      </c>
    </row>
    <row r="1476" spans="1:25" hidden="1" x14ac:dyDescent="0.2">
      <c r="A14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13507-','               1',null,null)</v>
      </c>
      <c r="B1476">
        <v>1</v>
      </c>
      <c r="C1476" t="s">
        <v>8886</v>
      </c>
      <c r="D1476" t="s">
        <v>8887</v>
      </c>
      <c r="E1476" t="s">
        <v>22</v>
      </c>
      <c r="F1476" s="1">
        <v>41699</v>
      </c>
      <c r="G1476" s="1">
        <v>41806</v>
      </c>
      <c r="H1476" t="s">
        <v>23</v>
      </c>
      <c r="I1476" s="6"/>
      <c r="J1476" t="s">
        <v>8870</v>
      </c>
      <c r="K1476" t="s">
        <v>8888</v>
      </c>
      <c r="L1476" t="s">
        <v>8889</v>
      </c>
      <c r="M1476" t="s">
        <v>8887</v>
      </c>
      <c r="N1476" t="s">
        <v>22</v>
      </c>
      <c r="O1476" t="s">
        <v>8873</v>
      </c>
      <c r="P1476" t="s">
        <v>28</v>
      </c>
      <c r="R1476" s="2">
        <v>5190606.2300000004</v>
      </c>
      <c r="S1476" s="2">
        <v>5190606.2300000004</v>
      </c>
      <c r="T1476" s="2">
        <v>3219250</v>
      </c>
      <c r="U1476" s="2">
        <v>0</v>
      </c>
      <c r="V1476" s="2">
        <v>4604.91</v>
      </c>
      <c r="W1476" s="2">
        <v>27842.89</v>
      </c>
      <c r="X1476" s="2">
        <v>27690.53</v>
      </c>
      <c r="Y1476" s="3" t="s">
        <v>19492</v>
      </c>
    </row>
    <row r="1477" spans="1:25" hidden="1" x14ac:dyDescent="0.2">
      <c r="A14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13511-','               1',null,null)</v>
      </c>
      <c r="B1477">
        <v>1</v>
      </c>
      <c r="C1477" t="s">
        <v>8890</v>
      </c>
      <c r="D1477" t="s">
        <v>8891</v>
      </c>
      <c r="E1477" t="s">
        <v>22</v>
      </c>
      <c r="F1477" s="1">
        <v>41699</v>
      </c>
      <c r="G1477" s="1">
        <v>41934</v>
      </c>
      <c r="H1477" t="s">
        <v>23</v>
      </c>
      <c r="I1477" s="6"/>
      <c r="J1477" t="s">
        <v>8870</v>
      </c>
      <c r="K1477" t="s">
        <v>8892</v>
      </c>
      <c r="L1477" t="s">
        <v>8893</v>
      </c>
      <c r="M1477" t="s">
        <v>8891</v>
      </c>
      <c r="N1477" t="s">
        <v>22</v>
      </c>
      <c r="O1477" t="s">
        <v>8873</v>
      </c>
      <c r="P1477" t="s">
        <v>28</v>
      </c>
      <c r="R1477" s="2">
        <v>1595484</v>
      </c>
      <c r="S1477" s="2">
        <v>1595484</v>
      </c>
      <c r="T1477" s="2">
        <v>1752360</v>
      </c>
      <c r="U1477" s="2">
        <v>0</v>
      </c>
      <c r="V1477" s="2">
        <v>1129.42</v>
      </c>
      <c r="W1477" s="2">
        <v>10302.32</v>
      </c>
      <c r="X1477" s="2">
        <v>11330.72</v>
      </c>
      <c r="Y1477" s="3" t="s">
        <v>19492</v>
      </c>
    </row>
    <row r="1478" spans="1:25" hidden="1" x14ac:dyDescent="0.2">
      <c r="A14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13515-','               1',null,null)</v>
      </c>
      <c r="B1478">
        <v>1</v>
      </c>
      <c r="C1478" t="s">
        <v>8894</v>
      </c>
      <c r="D1478" t="s">
        <v>8895</v>
      </c>
      <c r="E1478" t="s">
        <v>22</v>
      </c>
      <c r="F1478" s="1">
        <v>41730</v>
      </c>
      <c r="G1478" s="1">
        <v>41780</v>
      </c>
      <c r="H1478" t="s">
        <v>23</v>
      </c>
      <c r="I1478" s="6"/>
      <c r="J1478" t="s">
        <v>8870</v>
      </c>
      <c r="K1478" t="s">
        <v>8896</v>
      </c>
      <c r="L1478" t="s">
        <v>8897</v>
      </c>
      <c r="M1478" t="s">
        <v>8895</v>
      </c>
      <c r="N1478" t="s">
        <v>22</v>
      </c>
      <c r="O1478" t="s">
        <v>8873</v>
      </c>
      <c r="P1478" t="s">
        <v>28</v>
      </c>
      <c r="R1478" s="2">
        <v>158109.12</v>
      </c>
      <c r="S1478" s="2">
        <v>158109.12</v>
      </c>
      <c r="T1478" s="2">
        <v>324000</v>
      </c>
      <c r="U1478" s="2">
        <v>0</v>
      </c>
      <c r="V1478" s="2">
        <v>203</v>
      </c>
      <c r="W1478" s="2">
        <v>1458.62</v>
      </c>
      <c r="X1478" s="2">
        <v>1635.15</v>
      </c>
      <c r="Y1478" s="3" t="s">
        <v>19492</v>
      </c>
    </row>
    <row r="1479" spans="1:25" hidden="1" x14ac:dyDescent="0.2">
      <c r="A14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13526-','               1',null,null)</v>
      </c>
      <c r="B1479">
        <v>1</v>
      </c>
      <c r="C1479" t="s">
        <v>8898</v>
      </c>
      <c r="D1479" t="s">
        <v>8899</v>
      </c>
      <c r="E1479" t="s">
        <v>22</v>
      </c>
      <c r="F1479" s="1">
        <v>41730</v>
      </c>
      <c r="G1479" s="1">
        <v>41780</v>
      </c>
      <c r="H1479" t="s">
        <v>23</v>
      </c>
      <c r="I1479" s="6"/>
      <c r="J1479" t="s">
        <v>8870</v>
      </c>
      <c r="K1479" t="s">
        <v>8900</v>
      </c>
      <c r="L1479" t="s">
        <v>8901</v>
      </c>
      <c r="M1479" t="s">
        <v>8899</v>
      </c>
      <c r="N1479" t="s">
        <v>22</v>
      </c>
      <c r="O1479" t="s">
        <v>8873</v>
      </c>
      <c r="P1479" t="s">
        <v>28</v>
      </c>
      <c r="R1479" s="2">
        <v>65925</v>
      </c>
      <c r="S1479" s="2">
        <v>65925</v>
      </c>
      <c r="T1479" s="2">
        <v>108000</v>
      </c>
      <c r="U1479" s="2">
        <v>0</v>
      </c>
      <c r="V1479" s="2">
        <v>0</v>
      </c>
      <c r="W1479" s="2">
        <v>646.37</v>
      </c>
      <c r="X1479" s="2">
        <v>636.96</v>
      </c>
      <c r="Y1479" s="3" t="s">
        <v>19492</v>
      </c>
    </row>
    <row r="1480" spans="1:25" hidden="1" x14ac:dyDescent="0.2">
      <c r="A14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13529-','               1',null,null)</v>
      </c>
      <c r="B1480">
        <v>1</v>
      </c>
      <c r="C1480" t="s">
        <v>8902</v>
      </c>
      <c r="D1480" t="s">
        <v>8882</v>
      </c>
      <c r="E1480" t="s">
        <v>22</v>
      </c>
      <c r="F1480" s="1">
        <v>41760</v>
      </c>
      <c r="G1480" s="1">
        <v>41863</v>
      </c>
      <c r="H1480" t="s">
        <v>23</v>
      </c>
      <c r="I1480" s="6"/>
      <c r="J1480" t="s">
        <v>8870</v>
      </c>
      <c r="K1480" t="s">
        <v>8903</v>
      </c>
      <c r="L1480" t="s">
        <v>8904</v>
      </c>
      <c r="M1480" t="s">
        <v>8885</v>
      </c>
      <c r="N1480" t="s">
        <v>22</v>
      </c>
      <c r="O1480" t="s">
        <v>8873</v>
      </c>
      <c r="P1480" t="s">
        <v>28</v>
      </c>
      <c r="R1480" s="2">
        <v>2917176.9</v>
      </c>
      <c r="S1480" s="2">
        <v>2917176.9</v>
      </c>
      <c r="T1480" s="2">
        <v>0</v>
      </c>
      <c r="U1480" s="2">
        <v>0</v>
      </c>
      <c r="V1480" s="2">
        <v>12487.97</v>
      </c>
      <c r="W1480" s="2">
        <v>13019.65</v>
      </c>
      <c r="X1480" s="2">
        <v>15509.2</v>
      </c>
      <c r="Y1480" s="3" t="s">
        <v>19491</v>
      </c>
    </row>
    <row r="1481" spans="1:25" hidden="1" x14ac:dyDescent="0.2">
      <c r="A14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13534-','               1','SP_Dt',null)</v>
      </c>
      <c r="B1481">
        <v>1</v>
      </c>
      <c r="C1481" t="s">
        <v>8905</v>
      </c>
      <c r="D1481" t="s">
        <v>8906</v>
      </c>
      <c r="E1481" t="s">
        <v>22</v>
      </c>
      <c r="F1481" s="1">
        <v>41760</v>
      </c>
      <c r="G1481" s="1">
        <v>41920</v>
      </c>
      <c r="H1481" t="s">
        <v>23</v>
      </c>
      <c r="I1481" s="6"/>
      <c r="J1481" t="s">
        <v>8870</v>
      </c>
      <c r="K1481" t="s">
        <v>8907</v>
      </c>
      <c r="L1481" t="s">
        <v>8908</v>
      </c>
      <c r="M1481" t="s">
        <v>8687</v>
      </c>
      <c r="N1481" t="s">
        <v>22</v>
      </c>
      <c r="O1481" t="s">
        <v>8873</v>
      </c>
      <c r="P1481" t="s">
        <v>28</v>
      </c>
      <c r="Q1481" t="s">
        <v>8402</v>
      </c>
      <c r="R1481" s="2">
        <v>638808</v>
      </c>
      <c r="S1481" s="2">
        <v>638808</v>
      </c>
      <c r="T1481" s="2">
        <v>0</v>
      </c>
      <c r="U1481" s="2">
        <v>0</v>
      </c>
      <c r="V1481" s="2">
        <v>963.44</v>
      </c>
      <c r="W1481" s="2">
        <v>5313.91</v>
      </c>
      <c r="X1481" s="2">
        <v>5313.91</v>
      </c>
      <c r="Y1481" s="3" t="s">
        <v>19489</v>
      </c>
    </row>
    <row r="1482" spans="1:25" hidden="1" x14ac:dyDescent="0.2">
      <c r="A14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13535-','               1',null,null)</v>
      </c>
      <c r="B1482">
        <v>1</v>
      </c>
      <c r="C1482" t="s">
        <v>8909</v>
      </c>
      <c r="D1482" t="s">
        <v>8910</v>
      </c>
      <c r="E1482" t="s">
        <v>22</v>
      </c>
      <c r="F1482" s="1">
        <v>41760</v>
      </c>
      <c r="G1482" s="1">
        <v>41829</v>
      </c>
      <c r="H1482" t="s">
        <v>23</v>
      </c>
      <c r="I1482" s="6"/>
      <c r="J1482" t="s">
        <v>8870</v>
      </c>
      <c r="K1482" t="s">
        <v>8911</v>
      </c>
      <c r="L1482" t="s">
        <v>8912</v>
      </c>
      <c r="M1482" t="s">
        <v>8910</v>
      </c>
      <c r="N1482" t="s">
        <v>22</v>
      </c>
      <c r="O1482" t="s">
        <v>8873</v>
      </c>
      <c r="P1482" t="s">
        <v>28</v>
      </c>
      <c r="R1482" s="2">
        <v>241343.42</v>
      </c>
      <c r="S1482" s="2">
        <v>241343.42</v>
      </c>
      <c r="T1482" s="2">
        <v>283250</v>
      </c>
      <c r="U1482" s="2">
        <v>0</v>
      </c>
      <c r="V1482" s="2">
        <v>0</v>
      </c>
      <c r="W1482" s="2">
        <v>2013.01</v>
      </c>
      <c r="X1482" s="2">
        <v>1991.45</v>
      </c>
      <c r="Y1482" s="3" t="s">
        <v>19492</v>
      </c>
    </row>
    <row r="1483" spans="1:25" hidden="1" x14ac:dyDescent="0.2">
      <c r="A14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13538-','               1',null,null)</v>
      </c>
      <c r="B1483">
        <v>1</v>
      </c>
      <c r="C1483" t="s">
        <v>8913</v>
      </c>
      <c r="D1483" t="s">
        <v>8914</v>
      </c>
      <c r="E1483" t="s">
        <v>22</v>
      </c>
      <c r="F1483" s="1">
        <v>41760</v>
      </c>
      <c r="G1483" s="1">
        <v>41907</v>
      </c>
      <c r="H1483" t="s">
        <v>23</v>
      </c>
      <c r="I1483" s="6"/>
      <c r="J1483" t="s">
        <v>8870</v>
      </c>
      <c r="K1483" t="s">
        <v>8915</v>
      </c>
      <c r="L1483" t="s">
        <v>8916</v>
      </c>
      <c r="M1483" t="s">
        <v>8914</v>
      </c>
      <c r="N1483" t="s">
        <v>22</v>
      </c>
      <c r="O1483" t="s">
        <v>8873</v>
      </c>
      <c r="P1483" t="s">
        <v>28</v>
      </c>
      <c r="R1483" s="2">
        <v>227281.67</v>
      </c>
      <c r="S1483" s="2">
        <v>227281.67</v>
      </c>
      <c r="T1483" s="2">
        <v>174600</v>
      </c>
      <c r="U1483" s="2">
        <v>0</v>
      </c>
      <c r="V1483" s="2">
        <v>0.01</v>
      </c>
      <c r="W1483" s="2">
        <v>1874.49</v>
      </c>
      <c r="X1483" s="2">
        <v>1874.5</v>
      </c>
      <c r="Y1483" s="3" t="s">
        <v>19492</v>
      </c>
    </row>
    <row r="1484" spans="1:25" hidden="1" x14ac:dyDescent="0.2">
      <c r="A14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13546-','               1',null,null)</v>
      </c>
      <c r="B1484">
        <v>1</v>
      </c>
      <c r="C1484" t="s">
        <v>8917</v>
      </c>
      <c r="D1484" t="s">
        <v>8918</v>
      </c>
      <c r="E1484" t="s">
        <v>22</v>
      </c>
      <c r="F1484" s="1">
        <v>41791</v>
      </c>
      <c r="G1484" s="1">
        <v>41899</v>
      </c>
      <c r="H1484" t="s">
        <v>23</v>
      </c>
      <c r="I1484" s="6"/>
      <c r="J1484" t="s">
        <v>8870</v>
      </c>
      <c r="K1484" t="s">
        <v>8919</v>
      </c>
      <c r="L1484" t="s">
        <v>8920</v>
      </c>
      <c r="M1484" t="s">
        <v>8921</v>
      </c>
      <c r="N1484" t="s">
        <v>22</v>
      </c>
      <c r="O1484" t="s">
        <v>8873</v>
      </c>
      <c r="P1484" t="s">
        <v>28</v>
      </c>
      <c r="R1484" s="2">
        <v>1375836.5</v>
      </c>
      <c r="S1484" s="2">
        <v>1375836.5</v>
      </c>
      <c r="T1484" s="2">
        <v>2363687.56</v>
      </c>
      <c r="U1484" s="2">
        <v>0</v>
      </c>
      <c r="V1484" s="2">
        <v>3942.18</v>
      </c>
      <c r="W1484" s="2">
        <v>8044.86</v>
      </c>
      <c r="X1484" s="2">
        <v>9806.4599999999991</v>
      </c>
      <c r="Y1484" s="3" t="s">
        <v>19493</v>
      </c>
    </row>
    <row r="1485" spans="1:25" hidden="1" x14ac:dyDescent="0.2">
      <c r="A14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13549-','               1',null,null)</v>
      </c>
      <c r="B1485">
        <v>1</v>
      </c>
      <c r="C1485" t="s">
        <v>8922</v>
      </c>
      <c r="D1485" t="s">
        <v>8923</v>
      </c>
      <c r="E1485" t="s">
        <v>22</v>
      </c>
      <c r="F1485" s="1">
        <v>41791</v>
      </c>
      <c r="G1485" s="1">
        <v>41927</v>
      </c>
      <c r="H1485" t="s">
        <v>23</v>
      </c>
      <c r="I1485" s="6"/>
      <c r="J1485" t="s">
        <v>8870</v>
      </c>
      <c r="K1485" t="s">
        <v>8924</v>
      </c>
      <c r="L1485" t="s">
        <v>8925</v>
      </c>
      <c r="M1485" t="s">
        <v>183</v>
      </c>
      <c r="N1485" t="s">
        <v>22</v>
      </c>
      <c r="O1485" t="s">
        <v>8873</v>
      </c>
      <c r="P1485" t="s">
        <v>28</v>
      </c>
      <c r="R1485" s="2">
        <v>39926.18</v>
      </c>
      <c r="S1485" s="2">
        <v>39926.18</v>
      </c>
      <c r="T1485" s="2">
        <v>0</v>
      </c>
      <c r="U1485" s="2">
        <v>0</v>
      </c>
      <c r="V1485" s="2">
        <v>0</v>
      </c>
      <c r="W1485" s="2">
        <v>354.27</v>
      </c>
      <c r="X1485" s="2">
        <v>354.27</v>
      </c>
      <c r="Y1485" s="3" t="s">
        <v>19489</v>
      </c>
    </row>
    <row r="1486" spans="1:25" hidden="1" x14ac:dyDescent="0.2">
      <c r="A14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13551-','               1',null,null)</v>
      </c>
      <c r="B1486">
        <v>1</v>
      </c>
      <c r="C1486" t="s">
        <v>8926</v>
      </c>
      <c r="D1486" t="s">
        <v>8927</v>
      </c>
      <c r="E1486" t="s">
        <v>22</v>
      </c>
      <c r="F1486" s="1">
        <v>41821</v>
      </c>
      <c r="G1486" s="1">
        <v>41922</v>
      </c>
      <c r="H1486" t="s">
        <v>23</v>
      </c>
      <c r="I1486" s="6"/>
      <c r="J1486" t="s">
        <v>8870</v>
      </c>
      <c r="K1486" t="s">
        <v>8928</v>
      </c>
      <c r="L1486" t="s">
        <v>8929</v>
      </c>
      <c r="M1486" t="s">
        <v>8206</v>
      </c>
      <c r="N1486" t="s">
        <v>22</v>
      </c>
      <c r="O1486" t="s">
        <v>8873</v>
      </c>
      <c r="P1486" t="s">
        <v>28</v>
      </c>
      <c r="R1486" s="2">
        <v>21784.68</v>
      </c>
      <c r="S1486" s="2">
        <v>21784.68</v>
      </c>
      <c r="T1486" s="2">
        <v>25760</v>
      </c>
      <c r="U1486" s="2">
        <v>0</v>
      </c>
      <c r="V1486" s="2">
        <v>0</v>
      </c>
      <c r="W1486" s="2">
        <v>205.9</v>
      </c>
      <c r="X1486" s="2">
        <v>205.9</v>
      </c>
      <c r="Y1486" s="3" t="s">
        <v>19491</v>
      </c>
    </row>
    <row r="1487" spans="1:25" hidden="1" x14ac:dyDescent="0.2">
      <c r="A14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13552-','               1',null,null)</v>
      </c>
      <c r="B1487">
        <v>1</v>
      </c>
      <c r="C1487" t="s">
        <v>8930</v>
      </c>
      <c r="D1487" t="s">
        <v>8869</v>
      </c>
      <c r="E1487" t="s">
        <v>22</v>
      </c>
      <c r="F1487" s="1">
        <v>41821</v>
      </c>
      <c r="G1487" s="1">
        <v>41920</v>
      </c>
      <c r="H1487" t="s">
        <v>23</v>
      </c>
      <c r="I1487" s="6"/>
      <c r="J1487" t="s">
        <v>8870</v>
      </c>
      <c r="K1487" t="s">
        <v>8931</v>
      </c>
      <c r="L1487" t="s">
        <v>8932</v>
      </c>
      <c r="M1487" t="s">
        <v>8566</v>
      </c>
      <c r="N1487" t="s">
        <v>22</v>
      </c>
      <c r="O1487" t="s">
        <v>8873</v>
      </c>
      <c r="P1487" t="s">
        <v>28</v>
      </c>
      <c r="R1487" s="2">
        <v>832525.5</v>
      </c>
      <c r="S1487" s="2">
        <v>832525.5</v>
      </c>
      <c r="T1487" s="2">
        <v>764322</v>
      </c>
      <c r="U1487" s="2">
        <v>0</v>
      </c>
      <c r="V1487" s="2">
        <v>826.75</v>
      </c>
      <c r="W1487" s="2">
        <v>5885.65</v>
      </c>
      <c r="X1487" s="2">
        <v>5885.65</v>
      </c>
      <c r="Y1487" s="3" t="s">
        <v>19489</v>
      </c>
    </row>
    <row r="1488" spans="1:25" hidden="1" x14ac:dyDescent="0.2">
      <c r="A14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13554-','               1',null,null)</v>
      </c>
      <c r="B1488">
        <v>1</v>
      </c>
      <c r="C1488" t="s">
        <v>8933</v>
      </c>
      <c r="D1488" t="s">
        <v>8934</v>
      </c>
      <c r="E1488" t="s">
        <v>22</v>
      </c>
      <c r="F1488" s="1">
        <v>41821</v>
      </c>
      <c r="G1488" s="1">
        <v>42093</v>
      </c>
      <c r="H1488" t="s">
        <v>23</v>
      </c>
      <c r="I1488" s="6"/>
      <c r="J1488" t="s">
        <v>8870</v>
      </c>
      <c r="K1488" t="s">
        <v>8935</v>
      </c>
      <c r="L1488" t="s">
        <v>8936</v>
      </c>
      <c r="M1488" t="s">
        <v>8934</v>
      </c>
      <c r="N1488" t="s">
        <v>22</v>
      </c>
      <c r="O1488" t="s">
        <v>8873</v>
      </c>
      <c r="P1488" t="s">
        <v>28</v>
      </c>
      <c r="R1488" s="2">
        <v>35424.14</v>
      </c>
      <c r="S1488" s="2">
        <v>35424.14</v>
      </c>
      <c r="T1488" s="2">
        <v>53000</v>
      </c>
      <c r="U1488" s="2">
        <v>0</v>
      </c>
      <c r="V1488" s="2">
        <v>0</v>
      </c>
      <c r="W1488" s="2">
        <v>294.52</v>
      </c>
      <c r="X1488" s="2">
        <v>290.60000000000002</v>
      </c>
      <c r="Y1488" s="3" t="s">
        <v>19492</v>
      </c>
    </row>
    <row r="1489" spans="1:25" hidden="1" x14ac:dyDescent="0.2">
      <c r="A14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13557-','               1',null,null)</v>
      </c>
      <c r="B1489">
        <v>1</v>
      </c>
      <c r="C1489" t="s">
        <v>8937</v>
      </c>
      <c r="D1489" t="s">
        <v>8938</v>
      </c>
      <c r="E1489" t="s">
        <v>22</v>
      </c>
      <c r="F1489" s="1">
        <v>41821</v>
      </c>
      <c r="G1489" s="1">
        <v>41907</v>
      </c>
      <c r="H1489" t="s">
        <v>23</v>
      </c>
      <c r="I1489" s="6"/>
      <c r="J1489" t="s">
        <v>8870</v>
      </c>
      <c r="K1489" t="s">
        <v>8939</v>
      </c>
      <c r="L1489" t="s">
        <v>8940</v>
      </c>
      <c r="M1489" t="s">
        <v>8941</v>
      </c>
      <c r="N1489" t="s">
        <v>22</v>
      </c>
      <c r="O1489" t="s">
        <v>8873</v>
      </c>
      <c r="P1489" t="s">
        <v>28</v>
      </c>
      <c r="R1489" s="2">
        <v>220853.35</v>
      </c>
      <c r="S1489" s="2">
        <v>220853.35</v>
      </c>
      <c r="T1489" s="2">
        <v>248775</v>
      </c>
      <c r="U1489" s="2">
        <v>0</v>
      </c>
      <c r="V1489" s="2">
        <v>558.5</v>
      </c>
      <c r="W1489" s="2">
        <v>1794.83</v>
      </c>
      <c r="X1489" s="2">
        <v>1794.83</v>
      </c>
      <c r="Y1489" s="3" t="s">
        <v>19489</v>
      </c>
    </row>
    <row r="1490" spans="1:25" hidden="1" x14ac:dyDescent="0.2">
      <c r="A14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13558-','               1',null,null)</v>
      </c>
      <c r="B1490">
        <v>1</v>
      </c>
      <c r="C1490" t="s">
        <v>8942</v>
      </c>
      <c r="D1490" t="s">
        <v>8934</v>
      </c>
      <c r="E1490" t="s">
        <v>22</v>
      </c>
      <c r="F1490" s="1">
        <v>41821</v>
      </c>
      <c r="G1490" s="1">
        <v>42093</v>
      </c>
      <c r="H1490" t="s">
        <v>23</v>
      </c>
      <c r="I1490" s="6"/>
      <c r="J1490" t="s">
        <v>8870</v>
      </c>
      <c r="K1490" t="s">
        <v>8943</v>
      </c>
      <c r="L1490" t="s">
        <v>8944</v>
      </c>
      <c r="M1490" t="s">
        <v>8934</v>
      </c>
      <c r="N1490" t="s">
        <v>22</v>
      </c>
      <c r="O1490" t="s">
        <v>8873</v>
      </c>
      <c r="P1490" t="s">
        <v>28</v>
      </c>
      <c r="R1490" s="2">
        <v>68813.759999999995</v>
      </c>
      <c r="S1490" s="2">
        <v>68813.759999999995</v>
      </c>
      <c r="T1490" s="2">
        <v>134400</v>
      </c>
      <c r="U1490" s="2">
        <v>0</v>
      </c>
      <c r="V1490" s="2">
        <v>0</v>
      </c>
      <c r="W1490" s="2">
        <v>634.1</v>
      </c>
      <c r="X1490" s="2">
        <v>623.30999999999995</v>
      </c>
      <c r="Y1490" s="3" t="s">
        <v>19492</v>
      </c>
    </row>
    <row r="1491" spans="1:25" hidden="1" x14ac:dyDescent="0.2">
      <c r="A14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13560-','               1','SP_Dt',null)</v>
      </c>
      <c r="B1491">
        <v>1</v>
      </c>
      <c r="C1491" t="s">
        <v>8945</v>
      </c>
      <c r="D1491" t="s">
        <v>8946</v>
      </c>
      <c r="E1491" t="s">
        <v>22</v>
      </c>
      <c r="F1491" s="1">
        <v>41821</v>
      </c>
      <c r="G1491" s="1">
        <v>42005</v>
      </c>
      <c r="H1491" t="s">
        <v>23</v>
      </c>
      <c r="I1491" s="6"/>
      <c r="J1491" t="s">
        <v>8870</v>
      </c>
      <c r="K1491" t="s">
        <v>8947</v>
      </c>
      <c r="L1491" t="s">
        <v>8948</v>
      </c>
      <c r="M1491" t="s">
        <v>8949</v>
      </c>
      <c r="N1491" t="s">
        <v>22</v>
      </c>
      <c r="O1491" t="s">
        <v>8873</v>
      </c>
      <c r="P1491" t="s">
        <v>28</v>
      </c>
      <c r="Q1491" t="s">
        <v>8402</v>
      </c>
      <c r="R1491" s="2">
        <v>0</v>
      </c>
      <c r="S1491" s="2">
        <v>0</v>
      </c>
      <c r="T1491" s="2">
        <v>54000</v>
      </c>
      <c r="U1491" s="2">
        <v>0</v>
      </c>
      <c r="V1491" s="2">
        <v>0</v>
      </c>
      <c r="W1491" s="2">
        <v>406.08</v>
      </c>
      <c r="X1491" s="2">
        <v>406.08</v>
      </c>
      <c r="Y1491" s="3" t="s">
        <v>19476</v>
      </c>
    </row>
    <row r="1492" spans="1:25" hidden="1" x14ac:dyDescent="0.2">
      <c r="A14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13561-','               1',null,null)</v>
      </c>
      <c r="B1492">
        <v>1</v>
      </c>
      <c r="C1492" t="s">
        <v>8950</v>
      </c>
      <c r="D1492" t="s">
        <v>8951</v>
      </c>
      <c r="E1492" t="s">
        <v>22</v>
      </c>
      <c r="F1492" s="1">
        <v>41852</v>
      </c>
      <c r="G1492" s="1">
        <v>41907</v>
      </c>
      <c r="H1492" t="s">
        <v>23</v>
      </c>
      <c r="I1492" s="6"/>
      <c r="J1492" t="s">
        <v>8870</v>
      </c>
      <c r="K1492" t="s">
        <v>8952</v>
      </c>
      <c r="L1492" t="s">
        <v>8953</v>
      </c>
      <c r="M1492" t="s">
        <v>8954</v>
      </c>
      <c r="N1492" t="s">
        <v>22</v>
      </c>
      <c r="O1492" t="s">
        <v>8873</v>
      </c>
      <c r="P1492" t="s">
        <v>28</v>
      </c>
      <c r="R1492" s="2">
        <v>179412.36</v>
      </c>
      <c r="S1492" s="2">
        <v>179412.36</v>
      </c>
      <c r="T1492" s="2">
        <v>135487</v>
      </c>
      <c r="U1492" s="2">
        <v>0</v>
      </c>
      <c r="V1492" s="2">
        <v>922.15</v>
      </c>
      <c r="W1492" s="2">
        <v>1404.82</v>
      </c>
      <c r="X1492" s="2">
        <v>1404.82</v>
      </c>
      <c r="Y1492" s="3" t="s">
        <v>19476</v>
      </c>
    </row>
    <row r="1493" spans="1:25" hidden="1" x14ac:dyDescent="0.2">
      <c r="A14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13562-','               1',null,null)</v>
      </c>
      <c r="B1493">
        <v>1</v>
      </c>
      <c r="C1493" t="s">
        <v>8955</v>
      </c>
      <c r="D1493" t="s">
        <v>19556</v>
      </c>
      <c r="E1493" t="s">
        <v>22</v>
      </c>
      <c r="F1493" s="1">
        <v>41852</v>
      </c>
      <c r="G1493" s="1">
        <v>41907</v>
      </c>
      <c r="H1493" t="s">
        <v>23</v>
      </c>
      <c r="I1493" s="6"/>
      <c r="J1493" t="s">
        <v>8870</v>
      </c>
      <c r="K1493" t="s">
        <v>8956</v>
      </c>
      <c r="L1493" t="s">
        <v>8957</v>
      </c>
      <c r="M1493" t="s">
        <v>8757</v>
      </c>
      <c r="N1493" t="s">
        <v>22</v>
      </c>
      <c r="O1493" t="s">
        <v>8873</v>
      </c>
      <c r="P1493" t="s">
        <v>28</v>
      </c>
      <c r="R1493" s="2">
        <v>26704.65</v>
      </c>
      <c r="S1493" s="2">
        <v>26704.65</v>
      </c>
      <c r="T1493" s="2">
        <v>37584</v>
      </c>
      <c r="U1493" s="2">
        <v>0</v>
      </c>
      <c r="V1493" s="2">
        <v>0</v>
      </c>
      <c r="W1493" s="2">
        <v>266.91000000000003</v>
      </c>
      <c r="X1493" s="2">
        <v>266.91000000000003</v>
      </c>
      <c r="Y1493" s="3" t="s">
        <v>19485</v>
      </c>
    </row>
    <row r="1494" spans="1:25" hidden="1" x14ac:dyDescent="0.2">
      <c r="A14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13565-','               1',null,null)</v>
      </c>
      <c r="B1494">
        <v>1</v>
      </c>
      <c r="C1494" t="s">
        <v>8958</v>
      </c>
      <c r="D1494" t="s">
        <v>8959</v>
      </c>
      <c r="E1494" t="s">
        <v>22</v>
      </c>
      <c r="F1494" s="1">
        <v>41852</v>
      </c>
      <c r="G1494" s="1">
        <v>41940</v>
      </c>
      <c r="H1494" t="s">
        <v>23</v>
      </c>
      <c r="I1494" s="6"/>
      <c r="J1494" t="s">
        <v>8870</v>
      </c>
      <c r="K1494" t="s">
        <v>8960</v>
      </c>
      <c r="L1494" t="s">
        <v>8961</v>
      </c>
      <c r="M1494" t="s">
        <v>8962</v>
      </c>
      <c r="N1494" t="s">
        <v>22</v>
      </c>
      <c r="O1494" t="s">
        <v>8873</v>
      </c>
      <c r="P1494" t="s">
        <v>28</v>
      </c>
      <c r="R1494" s="2">
        <v>4438953.12</v>
      </c>
      <c r="S1494" s="2">
        <v>4438953.12</v>
      </c>
      <c r="T1494" s="2">
        <v>4496364</v>
      </c>
      <c r="U1494" s="2">
        <v>0</v>
      </c>
      <c r="V1494" s="2">
        <v>5936.82</v>
      </c>
      <c r="W1494" s="2">
        <v>17412.71</v>
      </c>
      <c r="X1494" s="2">
        <v>17412.71</v>
      </c>
      <c r="Y1494" s="3" t="s">
        <v>19476</v>
      </c>
    </row>
    <row r="1495" spans="1:25" hidden="1" x14ac:dyDescent="0.2">
      <c r="A14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13566-','               1',null,null)</v>
      </c>
      <c r="B1495">
        <v>1</v>
      </c>
      <c r="C1495" t="s">
        <v>8963</v>
      </c>
      <c r="D1495" t="s">
        <v>8923</v>
      </c>
      <c r="E1495" t="s">
        <v>22</v>
      </c>
      <c r="F1495" s="1">
        <v>41852</v>
      </c>
      <c r="G1495" s="1">
        <v>41922</v>
      </c>
      <c r="H1495" t="s">
        <v>23</v>
      </c>
      <c r="I1495" s="6"/>
      <c r="J1495" t="s">
        <v>8870</v>
      </c>
      <c r="K1495" t="s">
        <v>8964</v>
      </c>
      <c r="L1495" t="s">
        <v>8965</v>
      </c>
      <c r="M1495" t="s">
        <v>183</v>
      </c>
      <c r="N1495" t="s">
        <v>22</v>
      </c>
      <c r="O1495" t="s">
        <v>8873</v>
      </c>
      <c r="P1495" t="s">
        <v>28</v>
      </c>
      <c r="R1495" s="2">
        <v>618460.80000000005</v>
      </c>
      <c r="S1495" s="2">
        <v>618460.80000000005</v>
      </c>
      <c r="T1495" s="2">
        <v>551172</v>
      </c>
      <c r="U1495" s="2">
        <v>0</v>
      </c>
      <c r="V1495" s="2">
        <v>1648.88</v>
      </c>
      <c r="W1495" s="2">
        <v>3897.04</v>
      </c>
      <c r="X1495" s="2">
        <v>3897.04</v>
      </c>
      <c r="Y1495" s="3" t="s">
        <v>19489</v>
      </c>
    </row>
    <row r="1496" spans="1:25" hidden="1" x14ac:dyDescent="0.2">
      <c r="A14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13567-','               1',null,null)</v>
      </c>
      <c r="B1496">
        <v>1</v>
      </c>
      <c r="C1496" t="s">
        <v>8966</v>
      </c>
      <c r="D1496" t="s">
        <v>8967</v>
      </c>
      <c r="E1496" t="s">
        <v>22</v>
      </c>
      <c r="F1496" s="1">
        <v>39814</v>
      </c>
      <c r="G1496" s="1">
        <v>42093</v>
      </c>
      <c r="H1496" t="s">
        <v>23</v>
      </c>
      <c r="I1496" s="6"/>
      <c r="J1496" t="s">
        <v>8870</v>
      </c>
      <c r="K1496" t="s">
        <v>8968</v>
      </c>
      <c r="L1496" t="s">
        <v>8969</v>
      </c>
      <c r="M1496" t="s">
        <v>8967</v>
      </c>
      <c r="N1496" t="s">
        <v>22</v>
      </c>
      <c r="O1496" t="s">
        <v>8873</v>
      </c>
      <c r="P1496" t="s">
        <v>28</v>
      </c>
      <c r="R1496" s="2">
        <v>1243734.24</v>
      </c>
      <c r="S1496" s="2">
        <v>1243734.24</v>
      </c>
      <c r="T1496" s="2">
        <v>1752800</v>
      </c>
      <c r="U1496" s="2">
        <v>0</v>
      </c>
      <c r="V1496" s="2">
        <v>748.22</v>
      </c>
      <c r="W1496" s="2">
        <v>10005.370000000001</v>
      </c>
      <c r="X1496" s="2">
        <v>10904.54</v>
      </c>
      <c r="Y1496" s="3" t="s">
        <v>19492</v>
      </c>
    </row>
    <row r="1497" spans="1:25" hidden="1" x14ac:dyDescent="0.2">
      <c r="A14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13569-','               1',null,null)</v>
      </c>
      <c r="B1497">
        <v>1</v>
      </c>
      <c r="C1497" t="s">
        <v>8970</v>
      </c>
      <c r="D1497" t="s">
        <v>8971</v>
      </c>
      <c r="E1497" t="s">
        <v>22</v>
      </c>
      <c r="F1497" s="1">
        <v>41852</v>
      </c>
      <c r="G1497" s="1">
        <v>42124</v>
      </c>
      <c r="H1497" t="s">
        <v>23</v>
      </c>
      <c r="I1497" s="6"/>
      <c r="J1497" t="s">
        <v>8870</v>
      </c>
      <c r="K1497" t="s">
        <v>8972</v>
      </c>
      <c r="L1497" t="s">
        <v>8973</v>
      </c>
      <c r="M1497" t="s">
        <v>8971</v>
      </c>
      <c r="N1497" t="s">
        <v>22</v>
      </c>
      <c r="O1497" t="s">
        <v>8873</v>
      </c>
      <c r="P1497" t="s">
        <v>28</v>
      </c>
      <c r="R1497" s="2">
        <v>2617027.92</v>
      </c>
      <c r="S1497" s="2">
        <v>2617027.92</v>
      </c>
      <c r="T1497" s="2">
        <v>0</v>
      </c>
      <c r="U1497" s="2">
        <v>0</v>
      </c>
      <c r="V1497" s="2">
        <v>6407.11</v>
      </c>
      <c r="W1497" s="2">
        <v>15132.11</v>
      </c>
      <c r="X1497" s="2">
        <v>15581.96</v>
      </c>
      <c r="Y1497" s="3" t="s">
        <v>19492</v>
      </c>
    </row>
    <row r="1498" spans="1:25" hidden="1" x14ac:dyDescent="0.2">
      <c r="A14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13570-','               1',null,null)</v>
      </c>
      <c r="B1498">
        <v>1</v>
      </c>
      <c r="C1498" t="s">
        <v>8974</v>
      </c>
      <c r="D1498" t="s">
        <v>8899</v>
      </c>
      <c r="E1498" t="s">
        <v>22</v>
      </c>
      <c r="F1498" s="1">
        <v>41852</v>
      </c>
      <c r="G1498" s="1">
        <v>42093</v>
      </c>
      <c r="H1498" t="s">
        <v>23</v>
      </c>
      <c r="I1498" s="6"/>
      <c r="J1498" t="s">
        <v>8870</v>
      </c>
      <c r="K1498" t="s">
        <v>8975</v>
      </c>
      <c r="L1498" t="s">
        <v>8976</v>
      </c>
      <c r="M1498" t="s">
        <v>8899</v>
      </c>
      <c r="N1498" t="s">
        <v>22</v>
      </c>
      <c r="O1498" t="s">
        <v>8873</v>
      </c>
      <c r="P1498" t="s">
        <v>28</v>
      </c>
      <c r="R1498" s="2">
        <v>23888.639999999999</v>
      </c>
      <c r="S1498" s="2">
        <v>23888.639999999999</v>
      </c>
      <c r="T1498" s="2">
        <v>38400</v>
      </c>
      <c r="U1498" s="2">
        <v>0</v>
      </c>
      <c r="V1498" s="2">
        <v>0</v>
      </c>
      <c r="W1498" s="2">
        <v>219.52</v>
      </c>
      <c r="X1498" s="2">
        <v>216.38</v>
      </c>
      <c r="Y1498" s="3" t="s">
        <v>19492</v>
      </c>
    </row>
    <row r="1499" spans="1:25" hidden="1" x14ac:dyDescent="0.2">
      <c r="A14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13571-','               1',null,null)</v>
      </c>
      <c r="B1499">
        <v>1</v>
      </c>
      <c r="C1499" t="s">
        <v>8977</v>
      </c>
      <c r="D1499" t="s">
        <v>8978</v>
      </c>
      <c r="E1499" t="s">
        <v>22</v>
      </c>
      <c r="F1499" s="1">
        <v>41852</v>
      </c>
      <c r="G1499" s="1">
        <v>41932</v>
      </c>
      <c r="H1499" t="s">
        <v>23</v>
      </c>
      <c r="I1499" s="6"/>
      <c r="J1499" t="s">
        <v>8870</v>
      </c>
      <c r="K1499" t="s">
        <v>8979</v>
      </c>
      <c r="L1499" t="s">
        <v>8980</v>
      </c>
      <c r="M1499" t="s">
        <v>8981</v>
      </c>
      <c r="N1499" t="s">
        <v>22</v>
      </c>
      <c r="O1499" t="s">
        <v>8873</v>
      </c>
      <c r="P1499" t="s">
        <v>28</v>
      </c>
      <c r="R1499" s="2">
        <v>387309.3</v>
      </c>
      <c r="S1499" s="2">
        <v>387309.3</v>
      </c>
      <c r="T1499" s="2">
        <v>436050</v>
      </c>
      <c r="U1499" s="2">
        <v>0</v>
      </c>
      <c r="V1499" s="2">
        <v>0</v>
      </c>
      <c r="W1499" s="2">
        <v>3199.42</v>
      </c>
      <c r="X1499" s="2">
        <v>3424.42</v>
      </c>
      <c r="Y1499" s="3" t="s">
        <v>19476</v>
      </c>
    </row>
    <row r="1500" spans="1:25" hidden="1" x14ac:dyDescent="0.2">
      <c r="A15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13573-','               1',null,null)</v>
      </c>
      <c r="B1500">
        <v>1</v>
      </c>
      <c r="C1500" t="s">
        <v>8982</v>
      </c>
      <c r="D1500" t="s">
        <v>8983</v>
      </c>
      <c r="E1500" t="s">
        <v>22</v>
      </c>
      <c r="F1500" s="1">
        <v>41852</v>
      </c>
      <c r="G1500" s="1">
        <v>41937</v>
      </c>
      <c r="H1500" t="s">
        <v>23</v>
      </c>
      <c r="I1500" s="6"/>
      <c r="J1500" t="s">
        <v>8870</v>
      </c>
      <c r="K1500" t="s">
        <v>8984</v>
      </c>
      <c r="L1500" t="s">
        <v>8985</v>
      </c>
      <c r="M1500" t="s">
        <v>8986</v>
      </c>
      <c r="N1500" t="s">
        <v>22</v>
      </c>
      <c r="O1500" t="s">
        <v>8873</v>
      </c>
      <c r="P1500" t="s">
        <v>28</v>
      </c>
      <c r="R1500" s="2">
        <v>1902795.93</v>
      </c>
      <c r="S1500" s="2">
        <v>1902795.93</v>
      </c>
      <c r="T1500" s="2">
        <v>1681312.5</v>
      </c>
      <c r="U1500" s="2">
        <v>0</v>
      </c>
      <c r="V1500" s="2">
        <v>4766.43</v>
      </c>
      <c r="W1500" s="2">
        <v>11300.13</v>
      </c>
      <c r="X1500" s="2">
        <v>11300.13</v>
      </c>
      <c r="Y1500" s="3" t="s">
        <v>19476</v>
      </c>
    </row>
    <row r="1501" spans="1:25" hidden="1" x14ac:dyDescent="0.2">
      <c r="A15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13574-','               1',null,null)</v>
      </c>
      <c r="B1501">
        <v>1</v>
      </c>
      <c r="C1501" t="s">
        <v>8987</v>
      </c>
      <c r="D1501" t="s">
        <v>8988</v>
      </c>
      <c r="E1501" t="s">
        <v>22</v>
      </c>
      <c r="F1501" s="1">
        <v>41852</v>
      </c>
      <c r="G1501" s="1">
        <v>41892</v>
      </c>
      <c r="H1501" t="s">
        <v>23</v>
      </c>
      <c r="I1501" s="6"/>
      <c r="J1501" t="s">
        <v>8870</v>
      </c>
      <c r="K1501" t="s">
        <v>8989</v>
      </c>
      <c r="L1501" t="s">
        <v>8990</v>
      </c>
      <c r="M1501" t="s">
        <v>8991</v>
      </c>
      <c r="N1501" t="s">
        <v>22</v>
      </c>
      <c r="O1501" t="s">
        <v>8873</v>
      </c>
      <c r="P1501" t="s">
        <v>28</v>
      </c>
      <c r="R1501" s="2">
        <v>252800.03</v>
      </c>
      <c r="S1501" s="2">
        <v>252800.03</v>
      </c>
      <c r="T1501" s="2">
        <v>238000</v>
      </c>
      <c r="U1501" s="2">
        <v>0</v>
      </c>
      <c r="V1501" s="2">
        <v>861.95</v>
      </c>
      <c r="W1501" s="2">
        <v>1853.28</v>
      </c>
      <c r="X1501" s="2">
        <v>1853.28</v>
      </c>
      <c r="Y1501" s="3" t="s">
        <v>19476</v>
      </c>
    </row>
    <row r="1502" spans="1:25" hidden="1" x14ac:dyDescent="0.2">
      <c r="A15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13575-','               1',null,null)</v>
      </c>
      <c r="B1502">
        <v>1</v>
      </c>
      <c r="C1502" t="s">
        <v>8992</v>
      </c>
      <c r="D1502" t="s">
        <v>8993</v>
      </c>
      <c r="E1502" t="s">
        <v>22</v>
      </c>
      <c r="F1502" s="1">
        <v>41852</v>
      </c>
      <c r="G1502" s="1">
        <v>41940</v>
      </c>
      <c r="H1502" t="s">
        <v>23</v>
      </c>
      <c r="I1502" s="6"/>
      <c r="J1502" t="s">
        <v>8870</v>
      </c>
      <c r="K1502" t="s">
        <v>8994</v>
      </c>
      <c r="L1502" t="s">
        <v>8995</v>
      </c>
      <c r="M1502" t="s">
        <v>8993</v>
      </c>
      <c r="N1502" t="s">
        <v>22</v>
      </c>
      <c r="O1502" t="s">
        <v>8873</v>
      </c>
      <c r="P1502" t="s">
        <v>28</v>
      </c>
      <c r="R1502" s="2">
        <v>1311118.96</v>
      </c>
      <c r="S1502" s="2">
        <v>1311118.96</v>
      </c>
      <c r="T1502" s="2">
        <v>1140800</v>
      </c>
      <c r="U1502" s="2">
        <v>0</v>
      </c>
      <c r="V1502" s="2">
        <v>760.41</v>
      </c>
      <c r="W1502" s="2">
        <v>9266.51</v>
      </c>
      <c r="X1502" s="2">
        <v>9266.51</v>
      </c>
      <c r="Y1502" s="3" t="s">
        <v>19492</v>
      </c>
    </row>
    <row r="1503" spans="1:25" hidden="1" x14ac:dyDescent="0.2">
      <c r="A15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15850-','               1',null,null)</v>
      </c>
      <c r="B1503">
        <v>1</v>
      </c>
      <c r="C1503" t="s">
        <v>9783</v>
      </c>
      <c r="D1503" t="s">
        <v>19558</v>
      </c>
      <c r="E1503" t="s">
        <v>22</v>
      </c>
      <c r="F1503" s="1">
        <v>41883</v>
      </c>
      <c r="G1503" s="1">
        <v>41900</v>
      </c>
      <c r="H1503" t="s">
        <v>23</v>
      </c>
      <c r="I1503" s="6"/>
      <c r="J1503" t="s">
        <v>8870</v>
      </c>
      <c r="K1503" t="s">
        <v>9784</v>
      </c>
      <c r="L1503" t="s">
        <v>9785</v>
      </c>
      <c r="M1503" t="s">
        <v>9705</v>
      </c>
      <c r="N1503" t="s">
        <v>22</v>
      </c>
      <c r="O1503" t="s">
        <v>8873</v>
      </c>
      <c r="P1503" t="s">
        <v>28</v>
      </c>
      <c r="R1503" s="2">
        <v>55027.96</v>
      </c>
      <c r="S1503" s="2">
        <v>55027.96</v>
      </c>
      <c r="T1503" s="2">
        <v>0</v>
      </c>
      <c r="U1503" s="2">
        <v>0</v>
      </c>
      <c r="V1503" s="2">
        <v>8.2200000000000006</v>
      </c>
      <c r="W1503" s="2">
        <v>520.11</v>
      </c>
      <c r="X1503" s="2">
        <v>528.33000000000004</v>
      </c>
      <c r="Y1503" s="3" t="s">
        <v>19503</v>
      </c>
    </row>
    <row r="1504" spans="1:25" hidden="1" x14ac:dyDescent="0.2">
      <c r="A15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15852-','               1',null,null)</v>
      </c>
      <c r="B1504">
        <v>1</v>
      </c>
      <c r="C1504" t="s">
        <v>9786</v>
      </c>
      <c r="D1504" t="s">
        <v>9787</v>
      </c>
      <c r="E1504" t="s">
        <v>22</v>
      </c>
      <c r="F1504" s="1">
        <v>41883</v>
      </c>
      <c r="G1504" s="1">
        <v>41913</v>
      </c>
      <c r="H1504" t="s">
        <v>23</v>
      </c>
      <c r="I1504" s="6"/>
      <c r="J1504" t="s">
        <v>8870</v>
      </c>
      <c r="K1504" t="s">
        <v>9788</v>
      </c>
      <c r="L1504" t="s">
        <v>9789</v>
      </c>
      <c r="M1504" t="s">
        <v>9790</v>
      </c>
      <c r="N1504" t="s">
        <v>22</v>
      </c>
      <c r="O1504" t="s">
        <v>8873</v>
      </c>
      <c r="P1504" t="s">
        <v>28</v>
      </c>
      <c r="R1504" s="2">
        <v>409702.72</v>
      </c>
      <c r="S1504" s="2">
        <v>409702.72</v>
      </c>
      <c r="T1504" s="2">
        <v>328305.88</v>
      </c>
      <c r="U1504" s="2">
        <v>0</v>
      </c>
      <c r="V1504" s="2">
        <v>0</v>
      </c>
      <c r="W1504" s="2">
        <v>4451.08</v>
      </c>
      <c r="X1504" s="2">
        <v>5163.9399999999996</v>
      </c>
      <c r="Y1504" s="3" t="s">
        <v>19491</v>
      </c>
    </row>
    <row r="1505" spans="1:25" hidden="1" x14ac:dyDescent="0.2">
      <c r="A15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15853-','               1',null,null)</v>
      </c>
      <c r="B1505">
        <v>1</v>
      </c>
      <c r="C1505" t="s">
        <v>9791</v>
      </c>
      <c r="D1505" t="s">
        <v>19559</v>
      </c>
      <c r="E1505" t="s">
        <v>22</v>
      </c>
      <c r="F1505" s="1">
        <v>41883</v>
      </c>
      <c r="G1505" s="1">
        <v>41940</v>
      </c>
      <c r="H1505" t="s">
        <v>23</v>
      </c>
      <c r="I1505" s="6"/>
      <c r="J1505" t="s">
        <v>8870</v>
      </c>
      <c r="K1505" t="s">
        <v>9793</v>
      </c>
      <c r="L1505" t="s">
        <v>9794</v>
      </c>
      <c r="M1505" t="s">
        <v>9792</v>
      </c>
      <c r="N1505" t="s">
        <v>22</v>
      </c>
      <c r="O1505" t="s">
        <v>8873</v>
      </c>
      <c r="P1505" t="s">
        <v>28</v>
      </c>
      <c r="R1505" s="2">
        <v>250618.68</v>
      </c>
      <c r="S1505" s="2">
        <v>250618.68</v>
      </c>
      <c r="T1505" s="2">
        <v>274014</v>
      </c>
      <c r="U1505" s="2">
        <v>0</v>
      </c>
      <c r="V1505" s="2">
        <v>1098.98</v>
      </c>
      <c r="W1505" s="2">
        <v>1880.7</v>
      </c>
      <c r="X1505" s="2">
        <v>1880.7</v>
      </c>
      <c r="Y1505" s="3" t="s">
        <v>19500</v>
      </c>
    </row>
    <row r="1506" spans="1:25" hidden="1" x14ac:dyDescent="0.2">
      <c r="A15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15855-','               1',null,null)</v>
      </c>
      <c r="B1506">
        <v>1</v>
      </c>
      <c r="C1506" t="s">
        <v>9795</v>
      </c>
      <c r="D1506" t="s">
        <v>9796</v>
      </c>
      <c r="E1506" t="s">
        <v>22</v>
      </c>
      <c r="F1506" s="1">
        <v>41883</v>
      </c>
      <c r="G1506" s="1">
        <v>41932</v>
      </c>
      <c r="H1506" t="s">
        <v>23</v>
      </c>
      <c r="I1506" s="6"/>
      <c r="J1506" t="s">
        <v>8870</v>
      </c>
      <c r="K1506" t="s">
        <v>9797</v>
      </c>
      <c r="L1506" t="s">
        <v>9798</v>
      </c>
      <c r="M1506" t="s">
        <v>9799</v>
      </c>
      <c r="N1506" t="s">
        <v>22</v>
      </c>
      <c r="O1506" t="s">
        <v>8873</v>
      </c>
      <c r="P1506" t="s">
        <v>28</v>
      </c>
      <c r="R1506" s="2">
        <v>5427245.0599999996</v>
      </c>
      <c r="S1506" s="2">
        <v>5427245.0599999996</v>
      </c>
      <c r="T1506" s="2">
        <v>4364806</v>
      </c>
      <c r="U1506" s="2">
        <v>0</v>
      </c>
      <c r="V1506" s="2">
        <v>17398.75</v>
      </c>
      <c r="W1506" s="2">
        <v>26143.72</v>
      </c>
      <c r="X1506" s="2">
        <v>26143.59</v>
      </c>
      <c r="Y1506" s="3" t="s">
        <v>19476</v>
      </c>
    </row>
    <row r="1507" spans="1:25" hidden="1" x14ac:dyDescent="0.2">
      <c r="A15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15856-','               1',null,null)</v>
      </c>
      <c r="B1507">
        <v>1</v>
      </c>
      <c r="C1507" t="s">
        <v>9800</v>
      </c>
      <c r="D1507" t="s">
        <v>9801</v>
      </c>
      <c r="E1507" t="s">
        <v>22</v>
      </c>
      <c r="F1507" s="1">
        <v>41883</v>
      </c>
      <c r="G1507" s="1">
        <v>41920</v>
      </c>
      <c r="H1507" t="s">
        <v>23</v>
      </c>
      <c r="I1507" s="6"/>
      <c r="J1507" t="s">
        <v>8870</v>
      </c>
      <c r="K1507" t="s">
        <v>9802</v>
      </c>
      <c r="L1507" t="s">
        <v>9803</v>
      </c>
      <c r="M1507" t="s">
        <v>9801</v>
      </c>
      <c r="N1507" t="s">
        <v>22</v>
      </c>
      <c r="O1507" t="s">
        <v>8873</v>
      </c>
      <c r="P1507" t="s">
        <v>28</v>
      </c>
      <c r="R1507" s="2">
        <v>274801.8</v>
      </c>
      <c r="S1507" s="2">
        <v>274801.8</v>
      </c>
      <c r="T1507" s="2">
        <v>0</v>
      </c>
      <c r="U1507" s="2">
        <v>0</v>
      </c>
      <c r="V1507" s="2">
        <v>146.36000000000001</v>
      </c>
      <c r="W1507" s="2">
        <v>3455.31</v>
      </c>
      <c r="X1507" s="2">
        <v>2584.71</v>
      </c>
      <c r="Y1507" s="3" t="s">
        <v>19492</v>
      </c>
    </row>
    <row r="1508" spans="1:25" hidden="1" x14ac:dyDescent="0.2">
      <c r="A15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15857-','               1',null,null)</v>
      </c>
      <c r="B1508">
        <v>1</v>
      </c>
      <c r="C1508" t="s">
        <v>9804</v>
      </c>
      <c r="D1508" t="s">
        <v>9805</v>
      </c>
      <c r="E1508" t="s">
        <v>22</v>
      </c>
      <c r="F1508" s="1">
        <v>41883</v>
      </c>
      <c r="G1508" s="1">
        <v>41934</v>
      </c>
      <c r="H1508" t="s">
        <v>23</v>
      </c>
      <c r="I1508" s="6"/>
      <c r="J1508" t="s">
        <v>8870</v>
      </c>
      <c r="K1508" t="s">
        <v>9806</v>
      </c>
      <c r="L1508" t="s">
        <v>9807</v>
      </c>
      <c r="M1508" t="s">
        <v>9808</v>
      </c>
      <c r="N1508" t="s">
        <v>22</v>
      </c>
      <c r="O1508" t="s">
        <v>8873</v>
      </c>
      <c r="P1508" t="s">
        <v>28</v>
      </c>
      <c r="R1508" s="2">
        <v>8170779.8700000001</v>
      </c>
      <c r="S1508" s="2">
        <v>8170779.8700000001</v>
      </c>
      <c r="T1508" s="2">
        <v>8201259</v>
      </c>
      <c r="U1508" s="2">
        <v>0</v>
      </c>
      <c r="V1508" s="2">
        <v>41414.120000000003</v>
      </c>
      <c r="W1508" s="2">
        <v>40913.440000000002</v>
      </c>
      <c r="X1508" s="2">
        <v>40913.440000000002</v>
      </c>
      <c r="Y1508" s="3" t="s">
        <v>19491</v>
      </c>
    </row>
    <row r="1509" spans="1:25" hidden="1" x14ac:dyDescent="0.2">
      <c r="A15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15859-','               1',null,null)</v>
      </c>
      <c r="B1509">
        <v>1</v>
      </c>
      <c r="C1509" t="s">
        <v>9809</v>
      </c>
      <c r="D1509" t="s">
        <v>9810</v>
      </c>
      <c r="E1509" t="s">
        <v>22</v>
      </c>
      <c r="F1509" s="1">
        <v>41883</v>
      </c>
      <c r="G1509" s="1">
        <v>41940</v>
      </c>
      <c r="H1509" t="s">
        <v>23</v>
      </c>
      <c r="I1509" s="6"/>
      <c r="J1509" t="s">
        <v>8870</v>
      </c>
      <c r="K1509" t="s">
        <v>9811</v>
      </c>
      <c r="L1509" t="s">
        <v>9812</v>
      </c>
      <c r="M1509" t="s">
        <v>8412</v>
      </c>
      <c r="N1509" t="s">
        <v>22</v>
      </c>
      <c r="O1509" t="s">
        <v>8873</v>
      </c>
      <c r="P1509" t="s">
        <v>28</v>
      </c>
      <c r="R1509" s="2">
        <v>4066647.6</v>
      </c>
      <c r="S1509" s="2">
        <v>4066647.6</v>
      </c>
      <c r="T1509" s="2">
        <v>3658537</v>
      </c>
      <c r="U1509" s="2">
        <v>0</v>
      </c>
      <c r="V1509" s="2">
        <v>4779.9799999999996</v>
      </c>
      <c r="W1509" s="2">
        <v>16438.46</v>
      </c>
      <c r="X1509" s="2">
        <v>16744.189999999999</v>
      </c>
      <c r="Y1509" s="3" t="s">
        <v>19476</v>
      </c>
    </row>
    <row r="1510" spans="1:25" hidden="1" x14ac:dyDescent="0.2">
      <c r="A15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15860-','               1',null,null)</v>
      </c>
      <c r="B1510">
        <v>1</v>
      </c>
      <c r="C1510" t="s">
        <v>9813</v>
      </c>
      <c r="D1510" t="s">
        <v>9814</v>
      </c>
      <c r="E1510" t="s">
        <v>22</v>
      </c>
      <c r="F1510" s="1">
        <v>41883</v>
      </c>
      <c r="G1510" s="1">
        <v>41936</v>
      </c>
      <c r="H1510" t="s">
        <v>23</v>
      </c>
      <c r="I1510" s="6"/>
      <c r="J1510" t="s">
        <v>8870</v>
      </c>
      <c r="K1510" t="s">
        <v>9815</v>
      </c>
      <c r="L1510" t="s">
        <v>9816</v>
      </c>
      <c r="M1510" t="s">
        <v>9817</v>
      </c>
      <c r="N1510" t="s">
        <v>22</v>
      </c>
      <c r="O1510" t="s">
        <v>8873</v>
      </c>
      <c r="P1510" t="s">
        <v>28</v>
      </c>
      <c r="R1510" s="2">
        <v>1422230.53</v>
      </c>
      <c r="S1510" s="2">
        <v>1422230.53</v>
      </c>
      <c r="T1510" s="2">
        <v>1435315</v>
      </c>
      <c r="U1510" s="2">
        <v>0</v>
      </c>
      <c r="V1510" s="2">
        <v>1926.55</v>
      </c>
      <c r="W1510" s="2">
        <v>7681.5</v>
      </c>
      <c r="X1510" s="2">
        <v>7681.51</v>
      </c>
      <c r="Y1510" s="3" t="s">
        <v>19476</v>
      </c>
    </row>
    <row r="1511" spans="1:25" hidden="1" x14ac:dyDescent="0.2">
      <c r="A15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15862-','               1',null,null)</v>
      </c>
      <c r="B1511">
        <v>1</v>
      </c>
      <c r="C1511" t="s">
        <v>9818</v>
      </c>
      <c r="D1511" t="s">
        <v>8978</v>
      </c>
      <c r="E1511" t="s">
        <v>22</v>
      </c>
      <c r="F1511" s="1">
        <v>41883</v>
      </c>
      <c r="G1511" s="1">
        <v>41940</v>
      </c>
      <c r="H1511" t="s">
        <v>23</v>
      </c>
      <c r="I1511" s="6"/>
      <c r="J1511" t="s">
        <v>8870</v>
      </c>
      <c r="K1511" t="s">
        <v>9819</v>
      </c>
      <c r="L1511" t="s">
        <v>9820</v>
      </c>
      <c r="M1511" t="s">
        <v>8981</v>
      </c>
      <c r="N1511" t="s">
        <v>22</v>
      </c>
      <c r="O1511" t="s">
        <v>8873</v>
      </c>
      <c r="P1511" t="s">
        <v>28</v>
      </c>
      <c r="R1511" s="2">
        <v>3269444.76</v>
      </c>
      <c r="S1511" s="2">
        <v>3269444.76</v>
      </c>
      <c r="T1511" s="2">
        <v>2700371.25</v>
      </c>
      <c r="U1511" s="2">
        <v>0</v>
      </c>
      <c r="V1511" s="2">
        <v>0.01</v>
      </c>
      <c r="W1511" s="2">
        <v>20923.150000000001</v>
      </c>
      <c r="X1511" s="2">
        <v>24308.16</v>
      </c>
      <c r="Y1511" s="3" t="s">
        <v>19476</v>
      </c>
    </row>
    <row r="1512" spans="1:25" hidden="1" x14ac:dyDescent="0.2">
      <c r="A15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15863-','               1','SP_Dt',null)</v>
      </c>
      <c r="B1512">
        <v>1</v>
      </c>
      <c r="C1512" t="s">
        <v>9821</v>
      </c>
      <c r="D1512" t="s">
        <v>9822</v>
      </c>
      <c r="E1512" t="s">
        <v>22</v>
      </c>
      <c r="F1512" s="1">
        <v>41883</v>
      </c>
      <c r="G1512" s="1">
        <v>42369</v>
      </c>
      <c r="H1512" t="s">
        <v>23</v>
      </c>
      <c r="I1512" s="6"/>
      <c r="J1512" t="s">
        <v>8870</v>
      </c>
      <c r="K1512" t="s">
        <v>9823</v>
      </c>
      <c r="L1512" t="s">
        <v>9824</v>
      </c>
      <c r="M1512" t="s">
        <v>8453</v>
      </c>
      <c r="N1512" t="s">
        <v>22</v>
      </c>
      <c r="O1512" t="s">
        <v>8873</v>
      </c>
      <c r="P1512" t="s">
        <v>28</v>
      </c>
      <c r="Q1512" t="s">
        <v>8402</v>
      </c>
      <c r="R1512" s="2">
        <v>393437.82</v>
      </c>
      <c r="S1512" s="2">
        <v>393437.82</v>
      </c>
      <c r="T1512" s="2">
        <v>913255</v>
      </c>
      <c r="U1512" s="2">
        <v>0</v>
      </c>
      <c r="V1512" s="2">
        <v>0</v>
      </c>
      <c r="W1512" s="2">
        <v>4943.8900000000003</v>
      </c>
      <c r="X1512" s="2">
        <v>4954.8999999999996</v>
      </c>
      <c r="Y1512" s="3" t="s">
        <v>19476</v>
      </c>
    </row>
    <row r="1513" spans="1:25" hidden="1" x14ac:dyDescent="0.2">
      <c r="A15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15863-','               2','SP_Dt',null)</v>
      </c>
      <c r="B1513">
        <v>1</v>
      </c>
      <c r="C1513" t="s">
        <v>9821</v>
      </c>
      <c r="D1513" t="s">
        <v>9822</v>
      </c>
      <c r="E1513" t="s">
        <v>22</v>
      </c>
      <c r="F1513" s="1">
        <v>41883</v>
      </c>
      <c r="G1513" s="1">
        <v>42369</v>
      </c>
      <c r="H1513" t="s">
        <v>5756</v>
      </c>
      <c r="I1513" s="6"/>
      <c r="J1513" t="s">
        <v>8870</v>
      </c>
      <c r="K1513" t="s">
        <v>9823</v>
      </c>
      <c r="L1513" t="s">
        <v>9824</v>
      </c>
      <c r="M1513" t="s">
        <v>8453</v>
      </c>
      <c r="N1513" t="s">
        <v>22</v>
      </c>
      <c r="O1513" t="s">
        <v>8873</v>
      </c>
      <c r="P1513" t="s">
        <v>28</v>
      </c>
      <c r="Q1513" t="s">
        <v>8402</v>
      </c>
      <c r="R1513" s="2">
        <v>0</v>
      </c>
      <c r="S1513" s="2">
        <v>0</v>
      </c>
      <c r="T1513" s="2">
        <v>725921.25</v>
      </c>
      <c r="U1513" s="2">
        <v>0</v>
      </c>
      <c r="V1513" s="2">
        <v>634.36</v>
      </c>
      <c r="W1513" s="2">
        <v>5152.22</v>
      </c>
      <c r="X1513" s="2">
        <v>10000</v>
      </c>
      <c r="Y1513" s="3" t="s">
        <v>19476</v>
      </c>
    </row>
    <row r="1514" spans="1:25" hidden="1" x14ac:dyDescent="0.2">
      <c r="A15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15867-','               1',null,null)</v>
      </c>
      <c r="B1514">
        <v>1</v>
      </c>
      <c r="C1514" t="s">
        <v>9825</v>
      </c>
      <c r="D1514" t="s">
        <v>9826</v>
      </c>
      <c r="E1514" t="s">
        <v>22</v>
      </c>
      <c r="F1514" s="1">
        <v>41883</v>
      </c>
      <c r="G1514" s="1">
        <v>41932</v>
      </c>
      <c r="H1514" t="s">
        <v>23</v>
      </c>
      <c r="I1514" s="6"/>
      <c r="J1514" t="s">
        <v>8870</v>
      </c>
      <c r="K1514" t="s">
        <v>9827</v>
      </c>
      <c r="L1514" t="s">
        <v>9828</v>
      </c>
      <c r="M1514" t="s">
        <v>9829</v>
      </c>
      <c r="N1514" t="s">
        <v>22</v>
      </c>
      <c r="O1514" t="s">
        <v>8873</v>
      </c>
      <c r="P1514" t="s">
        <v>28</v>
      </c>
      <c r="R1514" s="2">
        <v>27975</v>
      </c>
      <c r="S1514" s="2">
        <v>27975</v>
      </c>
      <c r="T1514" s="2">
        <v>30000</v>
      </c>
      <c r="U1514" s="2">
        <v>0</v>
      </c>
      <c r="V1514" s="2">
        <v>0</v>
      </c>
      <c r="W1514" s="2">
        <v>243.26</v>
      </c>
      <c r="X1514" s="2">
        <v>243.26</v>
      </c>
      <c r="Y1514" s="3" t="s">
        <v>19476</v>
      </c>
    </row>
    <row r="1515" spans="1:25" hidden="1" x14ac:dyDescent="0.2">
      <c r="A15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15868-','               1','SP_Dt',null)</v>
      </c>
      <c r="B1515">
        <v>1</v>
      </c>
      <c r="C1515" t="s">
        <v>9830</v>
      </c>
      <c r="D1515" t="s">
        <v>8923</v>
      </c>
      <c r="E1515" t="s">
        <v>22</v>
      </c>
      <c r="F1515" s="1">
        <v>41883</v>
      </c>
      <c r="G1515" s="1">
        <v>41940</v>
      </c>
      <c r="H1515" t="s">
        <v>23</v>
      </c>
      <c r="I1515" s="6"/>
      <c r="J1515" t="s">
        <v>8870</v>
      </c>
      <c r="K1515" t="s">
        <v>9831</v>
      </c>
      <c r="L1515" t="s">
        <v>9832</v>
      </c>
      <c r="M1515" t="s">
        <v>9833</v>
      </c>
      <c r="N1515" t="s">
        <v>22</v>
      </c>
      <c r="O1515" t="s">
        <v>8873</v>
      </c>
      <c r="P1515" t="s">
        <v>28</v>
      </c>
      <c r="Q1515" t="s">
        <v>8402</v>
      </c>
      <c r="R1515" s="2">
        <v>1047200</v>
      </c>
      <c r="S1515" s="2">
        <v>1047200</v>
      </c>
      <c r="T1515" s="2">
        <v>1047200</v>
      </c>
      <c r="U1515" s="2">
        <v>0</v>
      </c>
      <c r="V1515" s="2">
        <v>2784.94</v>
      </c>
      <c r="W1515" s="2">
        <v>5551.94</v>
      </c>
      <c r="X1515" s="2">
        <v>5551.94</v>
      </c>
      <c r="Y1515" s="3" t="s">
        <v>19489</v>
      </c>
    </row>
    <row r="1516" spans="1:25" hidden="1" x14ac:dyDescent="0.2">
      <c r="A15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15869-','               1',null,null)</v>
      </c>
      <c r="B1516">
        <v>1</v>
      </c>
      <c r="C1516" t="s">
        <v>9834</v>
      </c>
      <c r="D1516" t="s">
        <v>9835</v>
      </c>
      <c r="E1516" t="s">
        <v>22</v>
      </c>
      <c r="F1516" s="1">
        <v>41913</v>
      </c>
      <c r="G1516" s="1">
        <v>41940</v>
      </c>
      <c r="H1516" t="s">
        <v>23</v>
      </c>
      <c r="I1516" s="6"/>
      <c r="J1516" t="s">
        <v>8870</v>
      </c>
      <c r="K1516" t="s">
        <v>9836</v>
      </c>
      <c r="L1516" t="s">
        <v>9837</v>
      </c>
      <c r="M1516" t="s">
        <v>9838</v>
      </c>
      <c r="N1516" t="s">
        <v>22</v>
      </c>
      <c r="O1516" t="s">
        <v>8873</v>
      </c>
      <c r="P1516" t="s">
        <v>28</v>
      </c>
      <c r="R1516" s="2">
        <v>19176.150000000001</v>
      </c>
      <c r="S1516" s="2">
        <v>19176.150000000001</v>
      </c>
      <c r="T1516" s="2">
        <v>0</v>
      </c>
      <c r="U1516" s="2">
        <v>0</v>
      </c>
      <c r="V1516" s="2">
        <v>120</v>
      </c>
      <c r="W1516" s="2">
        <v>281.37</v>
      </c>
      <c r="X1516" s="2">
        <v>462.65</v>
      </c>
      <c r="Y1516" s="3" t="s">
        <v>19476</v>
      </c>
    </row>
    <row r="1517" spans="1:25" hidden="1" x14ac:dyDescent="0.2">
      <c r="A15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16182-','               1',null,null)</v>
      </c>
      <c r="B1517">
        <v>1</v>
      </c>
      <c r="C1517" t="s">
        <v>10322</v>
      </c>
      <c r="D1517" t="s">
        <v>9805</v>
      </c>
      <c r="E1517" t="s">
        <v>22</v>
      </c>
      <c r="F1517" s="1">
        <v>41913</v>
      </c>
      <c r="G1517" s="1">
        <v>41940</v>
      </c>
      <c r="H1517" t="s">
        <v>23</v>
      </c>
      <c r="I1517" s="6"/>
      <c r="J1517" t="s">
        <v>8870</v>
      </c>
      <c r="K1517" t="s">
        <v>10323</v>
      </c>
      <c r="L1517" t="s">
        <v>10324</v>
      </c>
      <c r="M1517" t="s">
        <v>9808</v>
      </c>
      <c r="N1517" t="s">
        <v>22</v>
      </c>
      <c r="O1517" t="s">
        <v>8873</v>
      </c>
      <c r="P1517" t="s">
        <v>28</v>
      </c>
      <c r="R1517" s="2">
        <v>2495944.44</v>
      </c>
      <c r="S1517" s="2">
        <v>2495944.44</v>
      </c>
      <c r="T1517" s="2">
        <v>6417378</v>
      </c>
      <c r="U1517" s="2">
        <v>0</v>
      </c>
      <c r="V1517" s="2">
        <v>61736.1</v>
      </c>
      <c r="W1517" s="2">
        <v>62019.41</v>
      </c>
      <c r="X1517" s="2">
        <v>62018.94</v>
      </c>
      <c r="Y1517" s="3" t="s">
        <v>19491</v>
      </c>
    </row>
    <row r="1518" spans="1:25" hidden="1" x14ac:dyDescent="0.2">
      <c r="A15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16183-','               1',null,null)</v>
      </c>
      <c r="B1518">
        <v>1</v>
      </c>
      <c r="C1518" t="s">
        <v>10325</v>
      </c>
      <c r="D1518" t="s">
        <v>9805</v>
      </c>
      <c r="E1518" t="s">
        <v>22</v>
      </c>
      <c r="F1518" s="1">
        <v>41913</v>
      </c>
      <c r="G1518" s="1">
        <v>41927</v>
      </c>
      <c r="H1518" t="s">
        <v>23</v>
      </c>
      <c r="I1518" s="6"/>
      <c r="J1518" t="s">
        <v>8870</v>
      </c>
      <c r="K1518" t="s">
        <v>10326</v>
      </c>
      <c r="L1518" t="s">
        <v>10327</v>
      </c>
      <c r="M1518" t="s">
        <v>9808</v>
      </c>
      <c r="N1518" t="s">
        <v>22</v>
      </c>
      <c r="O1518" t="s">
        <v>8873</v>
      </c>
      <c r="P1518" t="s">
        <v>28</v>
      </c>
      <c r="R1518" s="2">
        <v>3976.2</v>
      </c>
      <c r="S1518" s="2">
        <v>3976.2</v>
      </c>
      <c r="T1518" s="2">
        <v>18450</v>
      </c>
      <c r="U1518" s="2">
        <v>0</v>
      </c>
      <c r="V1518" s="2">
        <v>153</v>
      </c>
      <c r="W1518" s="2">
        <v>159.53</v>
      </c>
      <c r="X1518" s="2">
        <v>158.91</v>
      </c>
      <c r="Y1518" s="3" t="s">
        <v>19491</v>
      </c>
    </row>
    <row r="1519" spans="1:25" hidden="1" x14ac:dyDescent="0.2">
      <c r="A15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16184-','               1',null,null)</v>
      </c>
      <c r="B1519">
        <v>1</v>
      </c>
      <c r="C1519" t="s">
        <v>10328</v>
      </c>
      <c r="D1519" t="s">
        <v>10329</v>
      </c>
      <c r="E1519" t="s">
        <v>22</v>
      </c>
      <c r="F1519" s="1">
        <v>41913</v>
      </c>
      <c r="G1519" s="1">
        <v>41927</v>
      </c>
      <c r="H1519" t="s">
        <v>23</v>
      </c>
      <c r="I1519" s="6"/>
      <c r="J1519" t="s">
        <v>8870</v>
      </c>
      <c r="K1519" t="s">
        <v>10330</v>
      </c>
      <c r="L1519" t="s">
        <v>10331</v>
      </c>
      <c r="M1519" t="s">
        <v>10332</v>
      </c>
      <c r="N1519" t="s">
        <v>22</v>
      </c>
      <c r="O1519" t="s">
        <v>8873</v>
      </c>
      <c r="P1519" t="s">
        <v>28</v>
      </c>
      <c r="R1519" s="2">
        <v>37486.050000000003</v>
      </c>
      <c r="S1519" s="2">
        <v>37486.050000000003</v>
      </c>
      <c r="T1519" s="2">
        <v>37486.050000000003</v>
      </c>
      <c r="U1519" s="2">
        <v>0</v>
      </c>
      <c r="V1519" s="2">
        <v>0</v>
      </c>
      <c r="W1519" s="2">
        <v>389.39</v>
      </c>
      <c r="X1519" s="2">
        <v>389.39</v>
      </c>
      <c r="Y1519" s="3" t="s">
        <v>19476</v>
      </c>
    </row>
    <row r="1520" spans="1:25" hidden="1" x14ac:dyDescent="0.2">
      <c r="A15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16185-','               1',null,null)</v>
      </c>
      <c r="B1520">
        <v>1</v>
      </c>
      <c r="C1520" t="s">
        <v>10333</v>
      </c>
      <c r="D1520" t="s">
        <v>10334</v>
      </c>
      <c r="E1520" t="s">
        <v>22</v>
      </c>
      <c r="F1520" s="1">
        <v>41913</v>
      </c>
      <c r="G1520" s="1">
        <v>41927</v>
      </c>
      <c r="H1520" t="s">
        <v>23</v>
      </c>
      <c r="I1520" s="6"/>
      <c r="J1520" t="s">
        <v>8870</v>
      </c>
      <c r="K1520" t="s">
        <v>10335</v>
      </c>
      <c r="L1520" t="s">
        <v>10336</v>
      </c>
      <c r="M1520" t="s">
        <v>10337</v>
      </c>
      <c r="N1520" t="s">
        <v>22</v>
      </c>
      <c r="O1520" t="s">
        <v>8873</v>
      </c>
      <c r="P1520" t="s">
        <v>28</v>
      </c>
      <c r="R1520" s="2">
        <v>85901.53</v>
      </c>
      <c r="S1520" s="2">
        <v>85901.53</v>
      </c>
      <c r="T1520" s="2">
        <v>223170.09</v>
      </c>
      <c r="U1520" s="2">
        <v>0</v>
      </c>
      <c r="V1520" s="2">
        <v>184.7</v>
      </c>
      <c r="W1520" s="2">
        <v>1745.35</v>
      </c>
      <c r="X1520" s="2">
        <v>1326.92</v>
      </c>
      <c r="Y1520" s="3" t="s">
        <v>19476</v>
      </c>
    </row>
    <row r="1521" spans="1:25" hidden="1" x14ac:dyDescent="0.2">
      <c r="A15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16186-','               1',null,null)</v>
      </c>
      <c r="B1521">
        <v>1</v>
      </c>
      <c r="C1521" t="s">
        <v>10338</v>
      </c>
      <c r="D1521" t="s">
        <v>9805</v>
      </c>
      <c r="E1521" t="s">
        <v>22</v>
      </c>
      <c r="F1521" s="1">
        <v>41913</v>
      </c>
      <c r="G1521" s="1">
        <v>41927</v>
      </c>
      <c r="H1521" t="s">
        <v>23</v>
      </c>
      <c r="I1521" s="6"/>
      <c r="J1521" t="s">
        <v>8870</v>
      </c>
      <c r="K1521" t="s">
        <v>10339</v>
      </c>
      <c r="L1521" t="s">
        <v>10340</v>
      </c>
      <c r="M1521" t="s">
        <v>9808</v>
      </c>
      <c r="N1521" t="s">
        <v>22</v>
      </c>
      <c r="O1521" t="s">
        <v>8873</v>
      </c>
      <c r="P1521" t="s">
        <v>28</v>
      </c>
      <c r="R1521" s="2">
        <v>4506.3599999999997</v>
      </c>
      <c r="S1521" s="2">
        <v>4506.3599999999997</v>
      </c>
      <c r="T1521" s="2">
        <v>2913018</v>
      </c>
      <c r="U1521" s="2">
        <v>0</v>
      </c>
      <c r="V1521" s="2">
        <v>26942.23</v>
      </c>
      <c r="W1521" s="2">
        <v>29674.25</v>
      </c>
      <c r="X1521" s="2">
        <v>31242.29</v>
      </c>
      <c r="Y1521" s="3" t="s">
        <v>19491</v>
      </c>
    </row>
    <row r="1522" spans="1:25" hidden="1" x14ac:dyDescent="0.2">
      <c r="A15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16188-','               1',null,null)</v>
      </c>
      <c r="B1522">
        <v>1</v>
      </c>
      <c r="C1522" t="s">
        <v>10341</v>
      </c>
      <c r="D1522" t="s">
        <v>10342</v>
      </c>
      <c r="E1522" t="s">
        <v>22</v>
      </c>
      <c r="F1522" s="1">
        <v>41913</v>
      </c>
      <c r="G1522" s="1">
        <v>42005</v>
      </c>
      <c r="H1522" t="s">
        <v>23</v>
      </c>
      <c r="I1522" s="6"/>
      <c r="J1522" t="s">
        <v>8870</v>
      </c>
      <c r="K1522" t="s">
        <v>10343</v>
      </c>
      <c r="L1522" t="s">
        <v>10344</v>
      </c>
      <c r="M1522" t="s">
        <v>10345</v>
      </c>
      <c r="N1522" t="s">
        <v>22</v>
      </c>
      <c r="O1522" t="s">
        <v>8873</v>
      </c>
      <c r="P1522" t="s">
        <v>28</v>
      </c>
      <c r="R1522" s="2">
        <v>0</v>
      </c>
      <c r="S1522" s="2">
        <v>0</v>
      </c>
      <c r="T1522" s="2">
        <v>15000</v>
      </c>
      <c r="U1522" s="2">
        <v>0</v>
      </c>
      <c r="V1522" s="2">
        <v>0</v>
      </c>
      <c r="W1522" s="2">
        <v>158.03</v>
      </c>
      <c r="X1522" s="2">
        <v>158.04</v>
      </c>
      <c r="Y1522" s="3" t="s">
        <v>19476</v>
      </c>
    </row>
    <row r="1523" spans="1:25" hidden="1" x14ac:dyDescent="0.2">
      <c r="A15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16189-','               1','SP_Dt',null)</v>
      </c>
      <c r="B1523">
        <v>1</v>
      </c>
      <c r="C1523" t="s">
        <v>10346</v>
      </c>
      <c r="D1523" t="s">
        <v>10347</v>
      </c>
      <c r="E1523" t="s">
        <v>22</v>
      </c>
      <c r="F1523" s="1">
        <v>41913</v>
      </c>
      <c r="G1523" s="1">
        <v>41942</v>
      </c>
      <c r="H1523" t="s">
        <v>23</v>
      </c>
      <c r="I1523" s="6"/>
      <c r="J1523" t="s">
        <v>8870</v>
      </c>
      <c r="K1523" t="s">
        <v>10348</v>
      </c>
      <c r="L1523" t="s">
        <v>10349</v>
      </c>
      <c r="M1523" t="s">
        <v>10350</v>
      </c>
      <c r="N1523" t="s">
        <v>22</v>
      </c>
      <c r="O1523" t="s">
        <v>8873</v>
      </c>
      <c r="P1523" t="s">
        <v>28</v>
      </c>
      <c r="Q1523" t="s">
        <v>8402</v>
      </c>
      <c r="R1523" s="2">
        <v>772377.2</v>
      </c>
      <c r="S1523" s="2">
        <v>772377.2</v>
      </c>
      <c r="T1523" s="2">
        <v>928812</v>
      </c>
      <c r="U1523" s="2">
        <v>0</v>
      </c>
      <c r="V1523" s="2">
        <v>400.51</v>
      </c>
      <c r="W1523" s="2">
        <v>5172.29</v>
      </c>
      <c r="X1523" s="2">
        <v>5172.29</v>
      </c>
      <c r="Y1523" s="3" t="s">
        <v>19476</v>
      </c>
    </row>
    <row r="1524" spans="1:25" hidden="1" x14ac:dyDescent="0.2">
      <c r="A15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16190-','               1','SP_Dt',null)</v>
      </c>
      <c r="B1524">
        <v>1</v>
      </c>
      <c r="C1524" t="s">
        <v>10351</v>
      </c>
      <c r="D1524" t="s">
        <v>10352</v>
      </c>
      <c r="E1524" t="s">
        <v>22</v>
      </c>
      <c r="F1524" s="1">
        <v>41913</v>
      </c>
      <c r="G1524" s="1">
        <v>41942</v>
      </c>
      <c r="H1524" t="s">
        <v>23</v>
      </c>
      <c r="I1524" s="6"/>
      <c r="J1524" t="s">
        <v>8870</v>
      </c>
      <c r="K1524" t="s">
        <v>10353</v>
      </c>
      <c r="L1524" t="s">
        <v>10354</v>
      </c>
      <c r="M1524" t="s">
        <v>10355</v>
      </c>
      <c r="N1524" t="s">
        <v>22</v>
      </c>
      <c r="O1524" t="s">
        <v>8873</v>
      </c>
      <c r="P1524" t="s">
        <v>28</v>
      </c>
      <c r="Q1524" t="s">
        <v>8402</v>
      </c>
      <c r="R1524" s="2">
        <v>1834611.1</v>
      </c>
      <c r="S1524" s="2">
        <v>1834611.1</v>
      </c>
      <c r="T1524" s="2">
        <v>2201330</v>
      </c>
      <c r="U1524" s="2">
        <v>0</v>
      </c>
      <c r="V1524" s="2">
        <v>0</v>
      </c>
      <c r="W1524" s="2">
        <v>11315.43</v>
      </c>
      <c r="X1524" s="2">
        <v>11315.43</v>
      </c>
      <c r="Y1524" s="3" t="s">
        <v>19476</v>
      </c>
    </row>
    <row r="1525" spans="1:25" hidden="1" x14ac:dyDescent="0.2">
      <c r="A15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16191-','               1',null,null)</v>
      </c>
      <c r="B1525">
        <v>1</v>
      </c>
      <c r="C1525" t="s">
        <v>10356</v>
      </c>
      <c r="D1525" t="s">
        <v>10357</v>
      </c>
      <c r="E1525" t="s">
        <v>22</v>
      </c>
      <c r="F1525" s="1">
        <v>41913</v>
      </c>
      <c r="G1525" s="1">
        <v>41940</v>
      </c>
      <c r="H1525" t="s">
        <v>23</v>
      </c>
      <c r="I1525" s="6"/>
      <c r="J1525" t="s">
        <v>8870</v>
      </c>
      <c r="K1525" t="s">
        <v>10358</v>
      </c>
      <c r="L1525" t="s">
        <v>10359</v>
      </c>
      <c r="M1525" t="s">
        <v>10360</v>
      </c>
      <c r="N1525" t="s">
        <v>22</v>
      </c>
      <c r="O1525" t="s">
        <v>8873</v>
      </c>
      <c r="P1525" t="s">
        <v>28</v>
      </c>
      <c r="R1525" s="2">
        <v>55311.64</v>
      </c>
      <c r="S1525" s="2">
        <v>55311.64</v>
      </c>
      <c r="T1525" s="2">
        <v>55311.64</v>
      </c>
      <c r="U1525" s="2">
        <v>0</v>
      </c>
      <c r="V1525" s="2">
        <v>1364.61</v>
      </c>
      <c r="W1525" s="2">
        <v>1495.07</v>
      </c>
      <c r="X1525" s="2">
        <v>1490.85</v>
      </c>
      <c r="Y1525" s="3" t="s">
        <v>19491</v>
      </c>
    </row>
    <row r="1526" spans="1:25" hidden="1" x14ac:dyDescent="0.2">
      <c r="A15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16192-','               1',null,null)</v>
      </c>
      <c r="B1526">
        <v>1</v>
      </c>
      <c r="C1526" t="s">
        <v>10361</v>
      </c>
      <c r="D1526" t="s">
        <v>8899</v>
      </c>
      <c r="E1526" t="s">
        <v>22</v>
      </c>
      <c r="F1526" s="1">
        <v>41913</v>
      </c>
      <c r="G1526" s="1">
        <v>41936</v>
      </c>
      <c r="H1526" t="s">
        <v>23</v>
      </c>
      <c r="I1526" s="6"/>
      <c r="J1526" t="s">
        <v>8870</v>
      </c>
      <c r="K1526" t="s">
        <v>10362</v>
      </c>
      <c r="L1526" t="s">
        <v>10363</v>
      </c>
      <c r="M1526" t="s">
        <v>8899</v>
      </c>
      <c r="N1526" t="s">
        <v>22</v>
      </c>
      <c r="O1526" t="s">
        <v>8873</v>
      </c>
      <c r="P1526" t="s">
        <v>28</v>
      </c>
      <c r="R1526" s="2">
        <v>62555.3</v>
      </c>
      <c r="S1526" s="2">
        <v>62555.3</v>
      </c>
      <c r="T1526" s="2">
        <v>155200</v>
      </c>
      <c r="U1526" s="2">
        <v>0</v>
      </c>
      <c r="V1526" s="2">
        <v>154</v>
      </c>
      <c r="W1526" s="2">
        <v>650.97</v>
      </c>
      <c r="X1526" s="2">
        <v>714.78</v>
      </c>
      <c r="Y1526" s="3" t="s">
        <v>19492</v>
      </c>
    </row>
    <row r="1527" spans="1:25" hidden="1" x14ac:dyDescent="0.2">
      <c r="A15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16193-','               1',null,null)</v>
      </c>
      <c r="B1527">
        <v>1</v>
      </c>
      <c r="C1527" t="s">
        <v>10364</v>
      </c>
      <c r="D1527" t="s">
        <v>9805</v>
      </c>
      <c r="E1527" t="s">
        <v>22</v>
      </c>
      <c r="F1527" s="1">
        <v>41913</v>
      </c>
      <c r="G1527" s="1"/>
      <c r="H1527" t="s">
        <v>23</v>
      </c>
      <c r="I1527" s="6"/>
      <c r="J1527" t="s">
        <v>8870</v>
      </c>
      <c r="K1527" t="s">
        <v>10365</v>
      </c>
      <c r="L1527" t="s">
        <v>10366</v>
      </c>
      <c r="M1527" t="s">
        <v>9808</v>
      </c>
      <c r="N1527" t="s">
        <v>22</v>
      </c>
      <c r="O1527" t="s">
        <v>8873</v>
      </c>
      <c r="P1527" t="s">
        <v>28</v>
      </c>
      <c r="R1527" s="2">
        <v>0</v>
      </c>
      <c r="S1527" s="2">
        <v>0</v>
      </c>
      <c r="T1527" s="2">
        <v>1822336</v>
      </c>
      <c r="U1527" s="2">
        <v>0</v>
      </c>
      <c r="V1527" s="2">
        <v>18865</v>
      </c>
      <c r="W1527" s="2">
        <v>17891.27</v>
      </c>
      <c r="X1527" s="2">
        <v>18865</v>
      </c>
      <c r="Y1527" s="3" t="s">
        <v>19491</v>
      </c>
    </row>
    <row r="1528" spans="1:25" hidden="1" x14ac:dyDescent="0.2">
      <c r="A15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16194-','               1','SP_Dt',null)</v>
      </c>
      <c r="B1528">
        <v>1</v>
      </c>
      <c r="C1528" t="s">
        <v>10367</v>
      </c>
      <c r="D1528" t="s">
        <v>19568</v>
      </c>
      <c r="E1528" t="s">
        <v>22</v>
      </c>
      <c r="F1528" s="1">
        <v>41913</v>
      </c>
      <c r="G1528" s="1">
        <v>41940</v>
      </c>
      <c r="H1528" t="s">
        <v>23</v>
      </c>
      <c r="I1528" s="6"/>
      <c r="J1528" t="s">
        <v>8870</v>
      </c>
      <c r="K1528" t="s">
        <v>10368</v>
      </c>
      <c r="L1528" t="s">
        <v>10369</v>
      </c>
      <c r="M1528" t="s">
        <v>10370</v>
      </c>
      <c r="N1528" t="s">
        <v>22</v>
      </c>
      <c r="O1528" t="s">
        <v>8873</v>
      </c>
      <c r="P1528" t="s">
        <v>28</v>
      </c>
      <c r="Q1528" t="s">
        <v>8402</v>
      </c>
      <c r="R1528" s="2">
        <v>1370300</v>
      </c>
      <c r="S1528" s="2">
        <v>1796300</v>
      </c>
      <c r="T1528" s="2">
        <v>1796300</v>
      </c>
      <c r="U1528" s="2">
        <v>2550</v>
      </c>
      <c r="V1528" s="2">
        <v>0</v>
      </c>
      <c r="W1528" s="2">
        <v>8874.42</v>
      </c>
      <c r="X1528" s="2">
        <v>9851.2900000000009</v>
      </c>
      <c r="Y1528" s="3" t="s">
        <v>19492</v>
      </c>
    </row>
    <row r="1529" spans="1:25" hidden="1" x14ac:dyDescent="0.2">
      <c r="A15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16195-','               1',null,null)</v>
      </c>
      <c r="B1529">
        <v>1</v>
      </c>
      <c r="C1529" t="s">
        <v>10371</v>
      </c>
      <c r="D1529" t="s">
        <v>9805</v>
      </c>
      <c r="E1529" t="s">
        <v>22</v>
      </c>
      <c r="F1529" s="1">
        <v>41913</v>
      </c>
      <c r="G1529" s="1">
        <v>41940</v>
      </c>
      <c r="H1529" t="s">
        <v>23</v>
      </c>
      <c r="I1529" s="6"/>
      <c r="J1529" t="s">
        <v>8870</v>
      </c>
      <c r="K1529" t="s">
        <v>10372</v>
      </c>
      <c r="L1529" t="s">
        <v>10373</v>
      </c>
      <c r="M1529" t="s">
        <v>9808</v>
      </c>
      <c r="N1529" t="s">
        <v>22</v>
      </c>
      <c r="O1529" t="s">
        <v>8873</v>
      </c>
      <c r="P1529" t="s">
        <v>28</v>
      </c>
      <c r="R1529" s="2">
        <v>183925.31</v>
      </c>
      <c r="S1529" s="2">
        <v>183925.31</v>
      </c>
      <c r="T1529" s="2">
        <v>4426490</v>
      </c>
      <c r="U1529" s="2">
        <v>0</v>
      </c>
      <c r="V1529" s="2">
        <v>34191.980000000003</v>
      </c>
      <c r="W1529" s="2">
        <v>37436.660000000003</v>
      </c>
      <c r="X1529" s="2">
        <v>44962.94</v>
      </c>
      <c r="Y1529" s="3" t="s">
        <v>19491</v>
      </c>
    </row>
    <row r="1530" spans="1:25" hidden="1" x14ac:dyDescent="0.2">
      <c r="A15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16196-','               1','SP_Dt',null)</v>
      </c>
      <c r="B1530">
        <v>1</v>
      </c>
      <c r="C1530" t="s">
        <v>10374</v>
      </c>
      <c r="D1530" t="s">
        <v>8869</v>
      </c>
      <c r="E1530" t="s">
        <v>22</v>
      </c>
      <c r="F1530" s="1">
        <v>41913</v>
      </c>
      <c r="G1530" s="1">
        <v>41940</v>
      </c>
      <c r="H1530" t="s">
        <v>23</v>
      </c>
      <c r="I1530" s="6"/>
      <c r="J1530" t="s">
        <v>8870</v>
      </c>
      <c r="K1530" t="s">
        <v>10375</v>
      </c>
      <c r="L1530" t="s">
        <v>10376</v>
      </c>
      <c r="M1530" t="s">
        <v>8566</v>
      </c>
      <c r="N1530" t="s">
        <v>22</v>
      </c>
      <c r="O1530" t="s">
        <v>8873</v>
      </c>
      <c r="P1530" t="s">
        <v>28</v>
      </c>
      <c r="Q1530" t="s">
        <v>8402</v>
      </c>
      <c r="R1530" s="2">
        <v>133053.85</v>
      </c>
      <c r="S1530" s="2">
        <v>133053.85</v>
      </c>
      <c r="T1530" s="2">
        <v>271630</v>
      </c>
      <c r="U1530" s="2">
        <v>0</v>
      </c>
      <c r="V1530" s="2">
        <v>0</v>
      </c>
      <c r="W1530" s="2">
        <v>1003.08</v>
      </c>
      <c r="X1530" s="2">
        <v>2006.08</v>
      </c>
      <c r="Y1530" s="3" t="s">
        <v>19489</v>
      </c>
    </row>
    <row r="1531" spans="1:25" hidden="1" x14ac:dyDescent="0.2">
      <c r="A15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16198-','               1',null,null)</v>
      </c>
      <c r="B1531">
        <v>1</v>
      </c>
      <c r="C1531" t="s">
        <v>10377</v>
      </c>
      <c r="D1531" t="s">
        <v>10378</v>
      </c>
      <c r="E1531" t="s">
        <v>22</v>
      </c>
      <c r="F1531" s="1">
        <v>41913</v>
      </c>
      <c r="G1531" s="1"/>
      <c r="H1531" t="s">
        <v>23</v>
      </c>
      <c r="I1531" s="6"/>
      <c r="J1531" t="s">
        <v>8870</v>
      </c>
      <c r="K1531" t="s">
        <v>10379</v>
      </c>
      <c r="L1531" t="s">
        <v>10380</v>
      </c>
      <c r="M1531" t="s">
        <v>10381</v>
      </c>
      <c r="N1531" t="s">
        <v>22</v>
      </c>
      <c r="O1531" t="s">
        <v>8873</v>
      </c>
      <c r="P1531" t="s">
        <v>28</v>
      </c>
      <c r="R1531" s="2">
        <v>0</v>
      </c>
      <c r="S1531" s="2">
        <v>0</v>
      </c>
      <c r="T1531" s="2">
        <v>1131698.8799999999</v>
      </c>
      <c r="U1531" s="2">
        <v>0</v>
      </c>
      <c r="V1531" s="2">
        <v>1303.2</v>
      </c>
      <c r="W1531" s="2">
        <v>6522.87</v>
      </c>
      <c r="X1531" s="2">
        <v>6522.87</v>
      </c>
      <c r="Y1531" s="3" t="s">
        <v>19493</v>
      </c>
    </row>
    <row r="1532" spans="1:25" hidden="1" x14ac:dyDescent="0.2">
      <c r="A15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16199-','               1',null,null)</v>
      </c>
      <c r="B1532">
        <v>1</v>
      </c>
      <c r="C1532" t="s">
        <v>10382</v>
      </c>
      <c r="D1532" t="s">
        <v>9822</v>
      </c>
      <c r="E1532" t="s">
        <v>22</v>
      </c>
      <c r="F1532" s="1">
        <v>41913</v>
      </c>
      <c r="G1532" s="1">
        <v>41940</v>
      </c>
      <c r="H1532" t="s">
        <v>23</v>
      </c>
      <c r="I1532" s="6"/>
      <c r="J1532" t="s">
        <v>8870</v>
      </c>
      <c r="K1532" t="s">
        <v>10383</v>
      </c>
      <c r="L1532" t="s">
        <v>10384</v>
      </c>
      <c r="M1532" t="s">
        <v>8453</v>
      </c>
      <c r="N1532" t="s">
        <v>22</v>
      </c>
      <c r="O1532" t="s">
        <v>8873</v>
      </c>
      <c r="P1532" t="s">
        <v>28</v>
      </c>
      <c r="R1532" s="2">
        <v>28061.279999999999</v>
      </c>
      <c r="S1532" s="2">
        <v>28061.279999999999</v>
      </c>
      <c r="T1532" s="2">
        <v>0</v>
      </c>
      <c r="U1532" s="2">
        <v>0</v>
      </c>
      <c r="V1532" s="2">
        <v>206.52</v>
      </c>
      <c r="W1532" s="2">
        <v>621.27</v>
      </c>
      <c r="X1532" s="2">
        <v>621.27</v>
      </c>
      <c r="Y1532" s="3" t="s">
        <v>19489</v>
      </c>
    </row>
    <row r="1533" spans="1:25" hidden="1" x14ac:dyDescent="0.2">
      <c r="A15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16202-','               1',null,null)</v>
      </c>
      <c r="B1533">
        <v>1</v>
      </c>
      <c r="C1533" t="s">
        <v>10385</v>
      </c>
      <c r="D1533" t="s">
        <v>8899</v>
      </c>
      <c r="E1533" t="s">
        <v>22</v>
      </c>
      <c r="F1533" s="1">
        <v>41913</v>
      </c>
      <c r="G1533" s="1">
        <v>42093</v>
      </c>
      <c r="H1533" t="s">
        <v>23</v>
      </c>
      <c r="I1533" s="6"/>
      <c r="J1533" t="s">
        <v>8870</v>
      </c>
      <c r="K1533" t="s">
        <v>10386</v>
      </c>
      <c r="L1533" t="s">
        <v>10387</v>
      </c>
      <c r="M1533" t="s">
        <v>8899</v>
      </c>
      <c r="N1533" t="s">
        <v>22</v>
      </c>
      <c r="O1533" t="s">
        <v>8873</v>
      </c>
      <c r="P1533" t="s">
        <v>28</v>
      </c>
      <c r="R1533" s="2">
        <v>23532.080000000002</v>
      </c>
      <c r="S1533" s="2">
        <v>23532.080000000002</v>
      </c>
      <c r="T1533" s="2">
        <v>0</v>
      </c>
      <c r="U1533" s="2">
        <v>0</v>
      </c>
      <c r="V1533" s="2">
        <v>0</v>
      </c>
      <c r="W1533" s="2">
        <v>232.53</v>
      </c>
      <c r="X1533" s="2">
        <v>232.53</v>
      </c>
      <c r="Y1533" s="3" t="s">
        <v>19492</v>
      </c>
    </row>
    <row r="1534" spans="1:25" hidden="1" x14ac:dyDescent="0.2">
      <c r="A15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16204-','               1',null,null)</v>
      </c>
      <c r="B1534">
        <v>1</v>
      </c>
      <c r="C1534" t="s">
        <v>10388</v>
      </c>
      <c r="D1534" t="s">
        <v>10389</v>
      </c>
      <c r="E1534" t="s">
        <v>22</v>
      </c>
      <c r="F1534" s="1">
        <v>41913</v>
      </c>
      <c r="G1534" s="1">
        <v>42003</v>
      </c>
      <c r="H1534" t="s">
        <v>23</v>
      </c>
      <c r="I1534" s="6"/>
      <c r="J1534" t="s">
        <v>8870</v>
      </c>
      <c r="K1534" t="s">
        <v>10390</v>
      </c>
      <c r="L1534" t="s">
        <v>10391</v>
      </c>
      <c r="M1534" t="s">
        <v>10392</v>
      </c>
      <c r="N1534" t="s">
        <v>22</v>
      </c>
      <c r="O1534" t="s">
        <v>8873</v>
      </c>
      <c r="P1534" t="s">
        <v>28</v>
      </c>
      <c r="R1534" s="2">
        <v>0</v>
      </c>
      <c r="S1534" s="2">
        <v>0</v>
      </c>
      <c r="T1534" s="2">
        <v>17916944.760000002</v>
      </c>
      <c r="U1534" s="2">
        <v>320</v>
      </c>
      <c r="V1534" s="2">
        <v>25535.31</v>
      </c>
      <c r="W1534" s="2">
        <v>42156.81</v>
      </c>
      <c r="X1534" s="2">
        <v>49140</v>
      </c>
      <c r="Y1534" s="3" t="s">
        <v>19504</v>
      </c>
    </row>
    <row r="1535" spans="1:25" hidden="1" x14ac:dyDescent="0.2">
      <c r="A15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16263-','               1',null,null)</v>
      </c>
      <c r="B1535">
        <v>1</v>
      </c>
      <c r="C1535" t="s">
        <v>10482</v>
      </c>
      <c r="D1535" t="s">
        <v>9805</v>
      </c>
      <c r="E1535" t="s">
        <v>22</v>
      </c>
      <c r="F1535" s="1">
        <v>41913</v>
      </c>
      <c r="G1535" s="1"/>
      <c r="H1535" t="s">
        <v>23</v>
      </c>
      <c r="I1535" s="6"/>
      <c r="J1535" t="s">
        <v>8870</v>
      </c>
      <c r="K1535" t="s">
        <v>10483</v>
      </c>
      <c r="L1535" t="s">
        <v>10484</v>
      </c>
      <c r="M1535" t="s">
        <v>9808</v>
      </c>
      <c r="N1535" t="s">
        <v>22</v>
      </c>
      <c r="O1535" t="s">
        <v>8873</v>
      </c>
      <c r="P1535" t="s">
        <v>28</v>
      </c>
      <c r="R1535" s="2">
        <v>0</v>
      </c>
      <c r="S1535" s="2">
        <v>0</v>
      </c>
      <c r="T1535" s="2">
        <v>0</v>
      </c>
      <c r="U1535" s="2">
        <v>0</v>
      </c>
      <c r="V1535" s="2">
        <v>5610.32</v>
      </c>
      <c r="W1535" s="2">
        <v>6248.33</v>
      </c>
      <c r="X1535" s="2">
        <v>0</v>
      </c>
      <c r="Y1535" s="3"/>
    </row>
    <row r="1536" spans="1:25" hidden="1" x14ac:dyDescent="0.2">
      <c r="A15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16264-','               1',null,null)</v>
      </c>
      <c r="B1536">
        <v>1</v>
      </c>
      <c r="C1536" t="s">
        <v>10485</v>
      </c>
      <c r="D1536" t="s">
        <v>9805</v>
      </c>
      <c r="E1536" t="s">
        <v>22</v>
      </c>
      <c r="F1536" s="1">
        <v>41913</v>
      </c>
      <c r="G1536" s="1"/>
      <c r="H1536" t="s">
        <v>23</v>
      </c>
      <c r="I1536" s="6"/>
      <c r="J1536" t="s">
        <v>8870</v>
      </c>
      <c r="K1536" t="s">
        <v>10486</v>
      </c>
      <c r="L1536" t="s">
        <v>10487</v>
      </c>
      <c r="M1536" t="s">
        <v>9808</v>
      </c>
      <c r="N1536" t="s">
        <v>22</v>
      </c>
      <c r="O1536" t="s">
        <v>8873</v>
      </c>
      <c r="P1536" t="s">
        <v>28</v>
      </c>
      <c r="R1536" s="2">
        <v>0</v>
      </c>
      <c r="S1536" s="2">
        <v>0</v>
      </c>
      <c r="T1536" s="2">
        <v>0</v>
      </c>
      <c r="U1536" s="2">
        <v>0</v>
      </c>
      <c r="V1536" s="2">
        <v>3278</v>
      </c>
      <c r="W1536" s="2">
        <v>2753.6</v>
      </c>
      <c r="X1536" s="2">
        <v>0</v>
      </c>
      <c r="Y1536" s="3"/>
    </row>
    <row r="1537" spans="1:25" hidden="1" x14ac:dyDescent="0.2">
      <c r="A15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(1,'100621-','               1','SP_Dt',null)</v>
      </c>
      <c r="B1537">
        <v>1</v>
      </c>
      <c r="C1537" t="s">
        <v>18682</v>
      </c>
      <c r="D1537" t="s">
        <v>18683</v>
      </c>
      <c r="E1537" t="s">
        <v>22</v>
      </c>
      <c r="F1537" s="1">
        <v>41974</v>
      </c>
      <c r="G1537" s="1">
        <v>42093</v>
      </c>
      <c r="H1537" t="s">
        <v>23</v>
      </c>
      <c r="I1537" s="6"/>
      <c r="J1537" t="s">
        <v>8870</v>
      </c>
      <c r="K1537" t="s">
        <v>18684</v>
      </c>
      <c r="M1537" t="s">
        <v>18685</v>
      </c>
      <c r="N1537" t="s">
        <v>22</v>
      </c>
      <c r="O1537" t="s">
        <v>8873</v>
      </c>
      <c r="P1537" t="s">
        <v>296</v>
      </c>
      <c r="Q1537" t="s">
        <v>8402</v>
      </c>
      <c r="R1537" s="3">
        <v>3378175</v>
      </c>
      <c r="S1537" s="3">
        <v>3378175</v>
      </c>
      <c r="T1537" s="3">
        <v>3378175</v>
      </c>
      <c r="U1537" s="3">
        <v>18237.12</v>
      </c>
      <c r="V1537" s="3">
        <v>54.72</v>
      </c>
      <c r="W1537" s="3">
        <v>9709.67</v>
      </c>
      <c r="X1537" s="3">
        <v>18237.12</v>
      </c>
      <c r="Y1537" s="3" t="s">
        <v>19492</v>
      </c>
    </row>
    <row r="1538" spans="1:25" hidden="1" x14ac:dyDescent="0.2">
      <c r="A15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(1,'100623-','               1','SP_Dt',null)</v>
      </c>
      <c r="B1538">
        <v>1</v>
      </c>
      <c r="C1538" t="s">
        <v>18686</v>
      </c>
      <c r="D1538" t="s">
        <v>18687</v>
      </c>
      <c r="E1538" t="s">
        <v>22</v>
      </c>
      <c r="F1538" s="1">
        <v>41974</v>
      </c>
      <c r="G1538" s="1">
        <v>42004</v>
      </c>
      <c r="H1538" t="s">
        <v>23</v>
      </c>
      <c r="I1538" s="6"/>
      <c r="J1538" t="s">
        <v>8870</v>
      </c>
      <c r="K1538" t="s">
        <v>18688</v>
      </c>
      <c r="M1538" t="s">
        <v>18689</v>
      </c>
      <c r="N1538" t="s">
        <v>22</v>
      </c>
      <c r="O1538" t="s">
        <v>8873</v>
      </c>
      <c r="P1538" t="s">
        <v>296</v>
      </c>
      <c r="Q1538" t="s">
        <v>8402</v>
      </c>
      <c r="R1538" s="3">
        <v>386089.11</v>
      </c>
      <c r="S1538" s="3">
        <v>529650</v>
      </c>
      <c r="T1538" s="3">
        <v>529650</v>
      </c>
      <c r="U1538" s="3">
        <v>3500</v>
      </c>
      <c r="V1538" s="3">
        <v>0</v>
      </c>
      <c r="W1538" s="3">
        <v>2535.19</v>
      </c>
      <c r="X1538" s="3">
        <v>4535.1899999999996</v>
      </c>
      <c r="Y1538" s="3" t="s">
        <v>19504</v>
      </c>
    </row>
    <row r="1539" spans="1:25" hidden="1" x14ac:dyDescent="0.2">
      <c r="A15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(1,'100625-','               4','SP_D',null)</v>
      </c>
      <c r="B1539">
        <v>1</v>
      </c>
      <c r="C1539" t="s">
        <v>18690</v>
      </c>
      <c r="D1539" t="s">
        <v>19708</v>
      </c>
      <c r="E1539" t="s">
        <v>22</v>
      </c>
      <c r="F1539" s="1">
        <v>41974</v>
      </c>
      <c r="G1539" s="1">
        <v>42035</v>
      </c>
      <c r="H1539" t="s">
        <v>5758</v>
      </c>
      <c r="I1539" s="6"/>
      <c r="J1539" t="s">
        <v>8870</v>
      </c>
      <c r="K1539" t="s">
        <v>18691</v>
      </c>
      <c r="M1539" t="s">
        <v>18692</v>
      </c>
      <c r="N1539" t="s">
        <v>22</v>
      </c>
      <c r="O1539" t="s">
        <v>8873</v>
      </c>
      <c r="P1539" t="s">
        <v>296</v>
      </c>
      <c r="Q1539" t="s">
        <v>7496</v>
      </c>
      <c r="R1539" s="3">
        <v>1138410</v>
      </c>
      <c r="S1539" s="3">
        <v>1138410</v>
      </c>
      <c r="T1539" s="3">
        <v>1138410</v>
      </c>
      <c r="U1539" s="3">
        <v>3900</v>
      </c>
      <c r="V1539" s="3">
        <v>-161.5</v>
      </c>
      <c r="W1539" s="3">
        <v>6146.86</v>
      </c>
      <c r="X1539" s="3">
        <v>8756</v>
      </c>
      <c r="Y1539" s="3" t="s">
        <v>19438</v>
      </c>
    </row>
    <row r="1540" spans="1:25" hidden="1" x14ac:dyDescent="0.2">
      <c r="A15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11071-','               1','SP_E',null)</v>
      </c>
      <c r="B1540">
        <v>1</v>
      </c>
      <c r="C1540" t="s">
        <v>8127</v>
      </c>
      <c r="D1540" t="s">
        <v>8128</v>
      </c>
      <c r="E1540" t="s">
        <v>22</v>
      </c>
      <c r="F1540" s="1">
        <v>41275</v>
      </c>
      <c r="G1540" s="1">
        <v>42240</v>
      </c>
      <c r="H1540" t="s">
        <v>23</v>
      </c>
      <c r="I1540" s="6"/>
      <c r="J1540" t="s">
        <v>8119</v>
      </c>
      <c r="K1540" t="s">
        <v>8131</v>
      </c>
      <c r="L1540" t="s">
        <v>8132</v>
      </c>
      <c r="M1540" t="s">
        <v>8133</v>
      </c>
      <c r="N1540" t="s">
        <v>22</v>
      </c>
      <c r="O1540" t="s">
        <v>8122</v>
      </c>
      <c r="P1540" t="s">
        <v>296</v>
      </c>
      <c r="Q1540" t="s">
        <v>7929</v>
      </c>
      <c r="R1540" s="2">
        <v>4818593440876</v>
      </c>
      <c r="S1540" s="2">
        <v>5521982994499.3301</v>
      </c>
      <c r="T1540" s="2">
        <v>5522024029425.3301</v>
      </c>
      <c r="U1540" s="2">
        <v>69991942</v>
      </c>
      <c r="V1540" s="2">
        <v>32514724.690000001</v>
      </c>
      <c r="W1540" s="2">
        <v>69719425.549999997</v>
      </c>
      <c r="X1540" s="2">
        <v>69733035.280000001</v>
      </c>
      <c r="Y1540" s="3" t="s">
        <v>19471</v>
      </c>
    </row>
    <row r="1541" spans="1:25" hidden="1" x14ac:dyDescent="0.2">
      <c r="A15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11057-','               1',null,null)</v>
      </c>
      <c r="B1541">
        <v>1</v>
      </c>
      <c r="C1541" t="s">
        <v>8117</v>
      </c>
      <c r="D1541" t="s">
        <v>8118</v>
      </c>
      <c r="E1541" t="s">
        <v>22</v>
      </c>
      <c r="F1541" s="1">
        <v>40817</v>
      </c>
      <c r="G1541" s="1">
        <v>41940</v>
      </c>
      <c r="H1541" t="s">
        <v>23</v>
      </c>
      <c r="I1541" s="6"/>
      <c r="J1541" t="s">
        <v>8119</v>
      </c>
      <c r="K1541" t="s">
        <v>8120</v>
      </c>
      <c r="L1541" t="s">
        <v>8121</v>
      </c>
      <c r="M1541" t="s">
        <v>8118</v>
      </c>
      <c r="N1541" t="s">
        <v>22</v>
      </c>
      <c r="O1541" t="s">
        <v>8122</v>
      </c>
      <c r="P1541" t="s">
        <v>296</v>
      </c>
      <c r="R1541" s="2">
        <v>1129326721185</v>
      </c>
      <c r="S1541" s="2">
        <v>808799639210</v>
      </c>
      <c r="T1541" s="2">
        <v>808799639210</v>
      </c>
      <c r="U1541" s="2">
        <v>29631181</v>
      </c>
      <c r="V1541" s="2">
        <v>12570514.43</v>
      </c>
      <c r="W1541" s="2">
        <v>27416442.07</v>
      </c>
      <c r="X1541" s="2">
        <v>27416115.280000001</v>
      </c>
      <c r="Y1541" s="3" t="s">
        <v>19406</v>
      </c>
    </row>
    <row r="1542" spans="1:25" hidden="1" x14ac:dyDescent="0.2">
      <c r="A15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11063-','               1',null,null)</v>
      </c>
      <c r="B1542">
        <v>1</v>
      </c>
      <c r="C1542" t="s">
        <v>8123</v>
      </c>
      <c r="D1542" t="s">
        <v>8124</v>
      </c>
      <c r="E1542" t="s">
        <v>22</v>
      </c>
      <c r="F1542" s="1">
        <v>41030</v>
      </c>
      <c r="G1542" s="1">
        <v>41612</v>
      </c>
      <c r="H1542" t="s">
        <v>23</v>
      </c>
      <c r="I1542" s="6"/>
      <c r="J1542" t="s">
        <v>8119</v>
      </c>
      <c r="K1542" t="s">
        <v>8125</v>
      </c>
      <c r="L1542" t="s">
        <v>8126</v>
      </c>
      <c r="M1542" t="s">
        <v>8124</v>
      </c>
      <c r="N1542" t="s">
        <v>22</v>
      </c>
      <c r="O1542" t="s">
        <v>8122</v>
      </c>
      <c r="P1542" t="s">
        <v>296</v>
      </c>
      <c r="R1542" s="2">
        <v>289617748</v>
      </c>
      <c r="S1542" s="2">
        <v>335806968</v>
      </c>
      <c r="T1542" s="2">
        <v>350758968</v>
      </c>
      <c r="U1542" s="2">
        <v>30998</v>
      </c>
      <c r="V1542" s="2">
        <v>81037.31</v>
      </c>
      <c r="W1542" s="2">
        <v>243913.23</v>
      </c>
      <c r="X1542" s="2">
        <v>243913.23</v>
      </c>
      <c r="Y1542" s="3" t="s">
        <v>19406</v>
      </c>
    </row>
    <row r="1543" spans="1:25" hidden="1" x14ac:dyDescent="0.2">
      <c r="A15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11071-','               1','SP_E',null)</v>
      </c>
      <c r="B1543">
        <v>1</v>
      </c>
      <c r="C1543" t="s">
        <v>8127</v>
      </c>
      <c r="D1543" t="s">
        <v>8128</v>
      </c>
      <c r="E1543" t="s">
        <v>22</v>
      </c>
      <c r="F1543" s="1">
        <v>41275</v>
      </c>
      <c r="G1543" s="1">
        <v>42240</v>
      </c>
      <c r="H1543" t="s">
        <v>23</v>
      </c>
      <c r="I1543" s="6"/>
      <c r="J1543" t="s">
        <v>8119</v>
      </c>
      <c r="K1543" t="s">
        <v>8129</v>
      </c>
      <c r="L1543" t="s">
        <v>8130</v>
      </c>
      <c r="M1543" t="s">
        <v>8128</v>
      </c>
      <c r="N1543" t="s">
        <v>22</v>
      </c>
      <c r="O1543" t="s">
        <v>8122</v>
      </c>
      <c r="P1543" t="s">
        <v>296</v>
      </c>
      <c r="Q1543" t="s">
        <v>7929</v>
      </c>
      <c r="R1543" s="2">
        <v>19274373763504</v>
      </c>
      <c r="S1543" s="2">
        <v>22087931977997.32</v>
      </c>
      <c r="T1543" s="2">
        <v>22088096117701.32</v>
      </c>
      <c r="U1543" s="2">
        <v>279967768</v>
      </c>
      <c r="V1543" s="2">
        <v>130058898.76000001</v>
      </c>
      <c r="W1543" s="2">
        <v>278877702.19999999</v>
      </c>
      <c r="X1543" s="2">
        <v>278932141.12</v>
      </c>
      <c r="Y1543" s="3" t="s">
        <v>19471</v>
      </c>
    </row>
    <row r="1544" spans="1:25" x14ac:dyDescent="0.2">
      <c r="A15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70621-','               1',null,'SVC')</v>
      </c>
      <c r="B1544">
        <v>1</v>
      </c>
      <c r="C1544" t="s">
        <v>10493</v>
      </c>
      <c r="D1544" t="s">
        <v>8359</v>
      </c>
      <c r="E1544" t="s">
        <v>22</v>
      </c>
      <c r="F1544" s="1">
        <v>41791</v>
      </c>
      <c r="G1544" s="1">
        <v>41926</v>
      </c>
      <c r="H1544" t="s">
        <v>23</v>
      </c>
      <c r="I1544" s="6" t="s">
        <v>61</v>
      </c>
      <c r="J1544" t="s">
        <v>27</v>
      </c>
      <c r="K1544" t="s">
        <v>10494</v>
      </c>
      <c r="L1544" t="s">
        <v>10495</v>
      </c>
      <c r="M1544" t="s">
        <v>8359</v>
      </c>
      <c r="N1544" t="s">
        <v>22</v>
      </c>
      <c r="O1544" t="s">
        <v>26</v>
      </c>
      <c r="P1544" t="s">
        <v>28</v>
      </c>
      <c r="R1544" s="2">
        <v>146781.4</v>
      </c>
      <c r="S1544" s="2">
        <v>146781.4</v>
      </c>
      <c r="T1544" s="2">
        <v>194306.76</v>
      </c>
      <c r="U1544" s="2">
        <v>0</v>
      </c>
      <c r="V1544" s="2">
        <v>14.12</v>
      </c>
      <c r="W1544" s="2">
        <v>1302.51</v>
      </c>
      <c r="X1544" s="2">
        <v>0</v>
      </c>
      <c r="Y1544" s="3"/>
    </row>
    <row r="1545" spans="1:25" x14ac:dyDescent="0.2">
      <c r="A15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70647-','               1',null,'SVC')</v>
      </c>
      <c r="B1545">
        <v>1</v>
      </c>
      <c r="C1545" t="s">
        <v>10496</v>
      </c>
      <c r="D1545" t="s">
        <v>29</v>
      </c>
      <c r="E1545" t="s">
        <v>22</v>
      </c>
      <c r="F1545" s="1">
        <v>41791</v>
      </c>
      <c r="G1545" s="1">
        <v>41864</v>
      </c>
      <c r="H1545" t="s">
        <v>23</v>
      </c>
      <c r="I1545" s="6" t="s">
        <v>61</v>
      </c>
      <c r="J1545" t="s">
        <v>27</v>
      </c>
      <c r="K1545" t="s">
        <v>10497</v>
      </c>
      <c r="L1545" t="s">
        <v>10498</v>
      </c>
      <c r="M1545" t="s">
        <v>29</v>
      </c>
      <c r="N1545" t="s">
        <v>22</v>
      </c>
      <c r="O1545" t="s">
        <v>26</v>
      </c>
      <c r="P1545" t="s">
        <v>28</v>
      </c>
      <c r="R1545" s="2">
        <v>375694.08000000002</v>
      </c>
      <c r="S1545" s="2">
        <v>375694.08000000002</v>
      </c>
      <c r="T1545" s="2">
        <v>426568.32</v>
      </c>
      <c r="U1545" s="2">
        <v>0</v>
      </c>
      <c r="V1545" s="2">
        <v>801.02</v>
      </c>
      <c r="W1545" s="2">
        <v>2795.34</v>
      </c>
      <c r="X1545" s="2">
        <v>0</v>
      </c>
      <c r="Y1545" s="3"/>
    </row>
    <row r="1546" spans="1:25" x14ac:dyDescent="0.2">
      <c r="A15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70682-','               1',null,'SVC')</v>
      </c>
      <c r="B1546">
        <v>1</v>
      </c>
      <c r="C1546" t="s">
        <v>10500</v>
      </c>
      <c r="D1546" t="s">
        <v>10501</v>
      </c>
      <c r="E1546" t="s">
        <v>22</v>
      </c>
      <c r="F1546" s="1">
        <v>41821</v>
      </c>
      <c r="G1546" s="1">
        <v>41906</v>
      </c>
      <c r="H1546" t="s">
        <v>23</v>
      </c>
      <c r="I1546" s="6" t="s">
        <v>61</v>
      </c>
      <c r="J1546" t="s">
        <v>27</v>
      </c>
      <c r="K1546" t="s">
        <v>10502</v>
      </c>
      <c r="L1546" t="s">
        <v>10503</v>
      </c>
      <c r="M1546" t="s">
        <v>10501</v>
      </c>
      <c r="N1546" t="s">
        <v>22</v>
      </c>
      <c r="O1546" t="s">
        <v>26</v>
      </c>
      <c r="P1546" t="s">
        <v>28</v>
      </c>
      <c r="R1546" s="2">
        <v>355320.56</v>
      </c>
      <c r="S1546" s="2">
        <v>355320.56</v>
      </c>
      <c r="T1546" s="2">
        <v>452802.14</v>
      </c>
      <c r="U1546" s="2">
        <v>0</v>
      </c>
      <c r="V1546" s="2">
        <v>1131.77</v>
      </c>
      <c r="W1546" s="2">
        <v>2589.8000000000002</v>
      </c>
      <c r="X1546" s="2">
        <v>0</v>
      </c>
      <c r="Y1546" s="3"/>
    </row>
    <row r="1547" spans="1:25" x14ac:dyDescent="0.2">
      <c r="A15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70695-','               1',null,'SVC')</v>
      </c>
      <c r="B1547">
        <v>1</v>
      </c>
      <c r="C1547" t="s">
        <v>10504</v>
      </c>
      <c r="D1547" t="s">
        <v>10505</v>
      </c>
      <c r="E1547" t="s">
        <v>22</v>
      </c>
      <c r="F1547" s="1">
        <v>41821</v>
      </c>
      <c r="G1547" s="1">
        <v>41873</v>
      </c>
      <c r="H1547" t="s">
        <v>23</v>
      </c>
      <c r="I1547" s="6" t="s">
        <v>61</v>
      </c>
      <c r="J1547" t="s">
        <v>27</v>
      </c>
      <c r="K1547" t="s">
        <v>10506</v>
      </c>
      <c r="L1547" t="s">
        <v>10507</v>
      </c>
      <c r="M1547" t="s">
        <v>10505</v>
      </c>
      <c r="N1547" t="s">
        <v>22</v>
      </c>
      <c r="O1547" t="s">
        <v>26</v>
      </c>
      <c r="P1547" t="s">
        <v>28</v>
      </c>
      <c r="R1547" s="2">
        <v>202076</v>
      </c>
      <c r="S1547" s="2">
        <v>202076</v>
      </c>
      <c r="T1547" s="2">
        <v>334828</v>
      </c>
      <c r="U1547" s="2">
        <v>0</v>
      </c>
      <c r="V1547" s="2">
        <v>727.07</v>
      </c>
      <c r="W1547" s="2">
        <v>1468.69</v>
      </c>
      <c r="X1547" s="2">
        <v>0</v>
      </c>
      <c r="Y1547" s="3"/>
    </row>
    <row r="1548" spans="1:25" x14ac:dyDescent="0.2">
      <c r="A15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70713-','               1',null,'SVC')</v>
      </c>
      <c r="B1548">
        <v>1</v>
      </c>
      <c r="C1548" t="s">
        <v>10508</v>
      </c>
      <c r="D1548" t="s">
        <v>10509</v>
      </c>
      <c r="E1548" t="s">
        <v>22</v>
      </c>
      <c r="F1548" s="1">
        <v>41821</v>
      </c>
      <c r="G1548" s="1">
        <v>41886</v>
      </c>
      <c r="H1548" t="s">
        <v>23</v>
      </c>
      <c r="I1548" s="6" t="s">
        <v>61</v>
      </c>
      <c r="J1548" t="s">
        <v>27</v>
      </c>
      <c r="K1548" t="s">
        <v>10510</v>
      </c>
      <c r="L1548" t="s">
        <v>10511</v>
      </c>
      <c r="M1548" t="s">
        <v>10509</v>
      </c>
      <c r="N1548" t="s">
        <v>22</v>
      </c>
      <c r="O1548" t="s">
        <v>26</v>
      </c>
      <c r="P1548" t="s">
        <v>28</v>
      </c>
      <c r="R1548" s="2">
        <v>200008.9</v>
      </c>
      <c r="S1548" s="2">
        <v>200008.9</v>
      </c>
      <c r="T1548" s="2">
        <v>222064.57</v>
      </c>
      <c r="U1548" s="2">
        <v>0</v>
      </c>
      <c r="V1548" s="2">
        <v>459.91</v>
      </c>
      <c r="W1548" s="2">
        <v>1569.93</v>
      </c>
      <c r="X1548" s="2">
        <v>0</v>
      </c>
      <c r="Y1548" s="3"/>
    </row>
    <row r="1549" spans="1:25" x14ac:dyDescent="0.2">
      <c r="A15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70719-','               1',null,'SVC')</v>
      </c>
      <c r="B1549">
        <v>1</v>
      </c>
      <c r="C1549" t="s">
        <v>10513</v>
      </c>
      <c r="D1549" t="s">
        <v>10514</v>
      </c>
      <c r="E1549" t="s">
        <v>22</v>
      </c>
      <c r="F1549" s="1">
        <v>41852</v>
      </c>
      <c r="G1549" s="1">
        <v>41873</v>
      </c>
      <c r="H1549" t="s">
        <v>23</v>
      </c>
      <c r="I1549" s="6" t="s">
        <v>61</v>
      </c>
      <c r="J1549" t="s">
        <v>27</v>
      </c>
      <c r="K1549" t="s">
        <v>10515</v>
      </c>
      <c r="L1549" t="s">
        <v>10516</v>
      </c>
      <c r="M1549" t="s">
        <v>10514</v>
      </c>
      <c r="N1549" t="s">
        <v>22</v>
      </c>
      <c r="O1549" t="s">
        <v>26</v>
      </c>
      <c r="P1549" t="s">
        <v>28</v>
      </c>
      <c r="R1549" s="2">
        <v>145594.5</v>
      </c>
      <c r="S1549" s="2">
        <v>145594.5</v>
      </c>
      <c r="T1549" s="2">
        <v>178077.69</v>
      </c>
      <c r="U1549" s="2">
        <v>0</v>
      </c>
      <c r="V1549" s="2">
        <v>358.95</v>
      </c>
      <c r="W1549" s="2">
        <v>1195.3599999999999</v>
      </c>
      <c r="X1549" s="2">
        <v>0</v>
      </c>
      <c r="Y1549" s="3"/>
    </row>
    <row r="1550" spans="1:25" x14ac:dyDescent="0.2">
      <c r="A15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70725-','               1',null,'SVC')</v>
      </c>
      <c r="B1550">
        <v>1</v>
      </c>
      <c r="C1550" t="s">
        <v>10517</v>
      </c>
      <c r="D1550" t="s">
        <v>10518</v>
      </c>
      <c r="E1550" t="s">
        <v>22</v>
      </c>
      <c r="F1550" s="1">
        <v>41852</v>
      </c>
      <c r="G1550" s="1">
        <v>41900</v>
      </c>
      <c r="H1550" t="s">
        <v>23</v>
      </c>
      <c r="I1550" s="6" t="s">
        <v>61</v>
      </c>
      <c r="J1550" t="s">
        <v>27</v>
      </c>
      <c r="K1550" t="s">
        <v>10519</v>
      </c>
      <c r="L1550" t="s">
        <v>10520</v>
      </c>
      <c r="M1550" t="s">
        <v>10518</v>
      </c>
      <c r="N1550" t="s">
        <v>22</v>
      </c>
      <c r="O1550" t="s">
        <v>26</v>
      </c>
      <c r="P1550" t="s">
        <v>28</v>
      </c>
      <c r="R1550" s="2">
        <v>297712.8</v>
      </c>
      <c r="S1550" s="2">
        <v>297712.8</v>
      </c>
      <c r="T1550" s="2">
        <v>433194.3</v>
      </c>
      <c r="U1550" s="2">
        <v>0</v>
      </c>
      <c r="V1550" s="2">
        <v>600.64</v>
      </c>
      <c r="W1550" s="2">
        <v>2148</v>
      </c>
      <c r="X1550" s="2">
        <v>0</v>
      </c>
      <c r="Y1550" s="3"/>
    </row>
    <row r="1551" spans="1:25" x14ac:dyDescent="0.2">
      <c r="A15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70730-','               1',null,'SVC')</v>
      </c>
      <c r="B1551">
        <v>1</v>
      </c>
      <c r="C1551" t="s">
        <v>10521</v>
      </c>
      <c r="D1551" t="s">
        <v>39</v>
      </c>
      <c r="E1551" t="s">
        <v>22</v>
      </c>
      <c r="F1551" s="1">
        <v>41852</v>
      </c>
      <c r="G1551" s="1">
        <v>41886</v>
      </c>
      <c r="H1551" t="s">
        <v>23</v>
      </c>
      <c r="I1551" s="6" t="s">
        <v>61</v>
      </c>
      <c r="J1551" t="s">
        <v>27</v>
      </c>
      <c r="K1551" t="s">
        <v>10522</v>
      </c>
      <c r="L1551" t="s">
        <v>10523</v>
      </c>
      <c r="M1551" t="s">
        <v>39</v>
      </c>
      <c r="N1551" t="s">
        <v>22</v>
      </c>
      <c r="O1551" t="s">
        <v>26</v>
      </c>
      <c r="P1551" t="s">
        <v>28</v>
      </c>
      <c r="R1551" s="2">
        <v>14737.04</v>
      </c>
      <c r="S1551" s="2">
        <v>14737.04</v>
      </c>
      <c r="T1551" s="2">
        <v>29520</v>
      </c>
      <c r="U1551" s="2">
        <v>0</v>
      </c>
      <c r="V1551" s="2">
        <v>0</v>
      </c>
      <c r="W1551" s="2">
        <v>128.37</v>
      </c>
      <c r="X1551" s="2">
        <v>0</v>
      </c>
      <c r="Y1551" s="3"/>
    </row>
    <row r="1552" spans="1:25" x14ac:dyDescent="0.2">
      <c r="A15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70739-','               1',null,'SVC')</v>
      </c>
      <c r="B1552">
        <v>1</v>
      </c>
      <c r="C1552" t="s">
        <v>10526</v>
      </c>
      <c r="D1552" t="s">
        <v>40</v>
      </c>
      <c r="E1552" t="s">
        <v>22</v>
      </c>
      <c r="F1552" s="1">
        <v>41852</v>
      </c>
      <c r="G1552" s="1">
        <v>41933</v>
      </c>
      <c r="H1552" t="s">
        <v>23</v>
      </c>
      <c r="I1552" s="6" t="s">
        <v>61</v>
      </c>
      <c r="J1552" t="s">
        <v>27</v>
      </c>
      <c r="K1552" t="s">
        <v>10527</v>
      </c>
      <c r="L1552" t="s">
        <v>10528</v>
      </c>
      <c r="M1552" t="s">
        <v>40</v>
      </c>
      <c r="N1552" t="s">
        <v>22</v>
      </c>
      <c r="O1552" t="s">
        <v>26</v>
      </c>
      <c r="P1552" t="s">
        <v>28</v>
      </c>
      <c r="R1552" s="2">
        <v>58791.040000000001</v>
      </c>
      <c r="S1552" s="2">
        <v>58791.040000000001</v>
      </c>
      <c r="T1552" s="2">
        <v>70312</v>
      </c>
      <c r="U1552" s="2">
        <v>0</v>
      </c>
      <c r="V1552" s="2">
        <v>0</v>
      </c>
      <c r="W1552" s="2">
        <v>477.2</v>
      </c>
      <c r="X1552" s="2">
        <v>0</v>
      </c>
      <c r="Y1552" s="3"/>
    </row>
    <row r="1553" spans="1:25" x14ac:dyDescent="0.2">
      <c r="A15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70744-','               1',null,'SVC')</v>
      </c>
      <c r="B1553">
        <v>1</v>
      </c>
      <c r="C1553" t="s">
        <v>10529</v>
      </c>
      <c r="D1553" t="s">
        <v>42</v>
      </c>
      <c r="E1553" t="s">
        <v>22</v>
      </c>
      <c r="F1553" s="1">
        <v>41852</v>
      </c>
      <c r="G1553" s="1">
        <v>41911</v>
      </c>
      <c r="H1553" t="s">
        <v>23</v>
      </c>
      <c r="I1553" s="6" t="s">
        <v>61</v>
      </c>
      <c r="J1553" t="s">
        <v>27</v>
      </c>
      <c r="K1553" t="s">
        <v>10530</v>
      </c>
      <c r="L1553" t="s">
        <v>10531</v>
      </c>
      <c r="M1553" t="s">
        <v>42</v>
      </c>
      <c r="N1553" t="s">
        <v>22</v>
      </c>
      <c r="O1553" t="s">
        <v>26</v>
      </c>
      <c r="P1553" t="s">
        <v>28</v>
      </c>
      <c r="R1553" s="2">
        <v>137460.6</v>
      </c>
      <c r="S1553" s="2">
        <v>137460.6</v>
      </c>
      <c r="T1553" s="2">
        <v>225432</v>
      </c>
      <c r="U1553" s="2">
        <v>0</v>
      </c>
      <c r="V1553" s="2">
        <v>440</v>
      </c>
      <c r="W1553" s="2">
        <v>1090.96</v>
      </c>
      <c r="X1553" s="2">
        <v>0</v>
      </c>
      <c r="Y1553" s="3"/>
    </row>
    <row r="1554" spans="1:25" x14ac:dyDescent="0.2">
      <c r="A15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70759-','               1',null,'SVC')</v>
      </c>
      <c r="B1554">
        <v>1</v>
      </c>
      <c r="C1554" t="s">
        <v>10533</v>
      </c>
      <c r="D1554" t="s">
        <v>10534</v>
      </c>
      <c r="E1554" t="s">
        <v>22</v>
      </c>
      <c r="F1554" s="1">
        <v>41852</v>
      </c>
      <c r="G1554" s="1">
        <v>41886</v>
      </c>
      <c r="H1554" t="s">
        <v>23</v>
      </c>
      <c r="I1554" s="6" t="s">
        <v>61</v>
      </c>
      <c r="J1554" t="s">
        <v>27</v>
      </c>
      <c r="K1554" t="s">
        <v>10535</v>
      </c>
      <c r="L1554" t="s">
        <v>10536</v>
      </c>
      <c r="M1554" t="s">
        <v>10534</v>
      </c>
      <c r="N1554" t="s">
        <v>22</v>
      </c>
      <c r="O1554" t="s">
        <v>26</v>
      </c>
      <c r="P1554" t="s">
        <v>28</v>
      </c>
      <c r="R1554" s="2">
        <v>18689.439999999999</v>
      </c>
      <c r="S1554" s="2">
        <v>18689.439999999999</v>
      </c>
      <c r="T1554" s="2">
        <v>24600</v>
      </c>
      <c r="U1554" s="2">
        <v>0</v>
      </c>
      <c r="V1554" s="2">
        <v>0</v>
      </c>
      <c r="W1554" s="2">
        <v>162.80000000000001</v>
      </c>
      <c r="X1554" s="2">
        <v>0</v>
      </c>
      <c r="Y1554" s="3"/>
    </row>
    <row r="1555" spans="1:25" x14ac:dyDescent="0.2">
      <c r="A15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70760-','               1',null,'SVC')</v>
      </c>
      <c r="B1555">
        <v>1</v>
      </c>
      <c r="C1555" t="s">
        <v>10537</v>
      </c>
      <c r="D1555" t="s">
        <v>10525</v>
      </c>
      <c r="E1555" t="s">
        <v>22</v>
      </c>
      <c r="F1555" s="1">
        <v>41852</v>
      </c>
      <c r="G1555" s="1">
        <v>41905</v>
      </c>
      <c r="H1555" t="s">
        <v>23</v>
      </c>
      <c r="I1555" s="6" t="s">
        <v>61</v>
      </c>
      <c r="J1555" t="s">
        <v>27</v>
      </c>
      <c r="K1555" t="s">
        <v>10538</v>
      </c>
      <c r="L1555" t="s">
        <v>10539</v>
      </c>
      <c r="M1555" t="s">
        <v>10525</v>
      </c>
      <c r="N1555" t="s">
        <v>22</v>
      </c>
      <c r="O1555" t="s">
        <v>26</v>
      </c>
      <c r="P1555" t="s">
        <v>28</v>
      </c>
      <c r="R1555" s="2">
        <v>51395.96</v>
      </c>
      <c r="S1555" s="2">
        <v>51395.96</v>
      </c>
      <c r="T1555" s="2">
        <v>56826</v>
      </c>
      <c r="U1555" s="2">
        <v>0</v>
      </c>
      <c r="V1555" s="2">
        <v>0</v>
      </c>
      <c r="W1555" s="2">
        <v>447.7</v>
      </c>
      <c r="X1555" s="2">
        <v>0</v>
      </c>
      <c r="Y1555" s="3"/>
    </row>
    <row r="1556" spans="1:25" x14ac:dyDescent="0.2">
      <c r="A15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70761-','               1',null,'SVC')</v>
      </c>
      <c r="B1556">
        <v>1</v>
      </c>
      <c r="C1556" t="s">
        <v>10540</v>
      </c>
      <c r="D1556" t="s">
        <v>46</v>
      </c>
      <c r="E1556" t="s">
        <v>22</v>
      </c>
      <c r="F1556" s="1">
        <v>41852</v>
      </c>
      <c r="G1556" s="1">
        <v>41925</v>
      </c>
      <c r="H1556" t="s">
        <v>23</v>
      </c>
      <c r="I1556" s="6" t="s">
        <v>61</v>
      </c>
      <c r="J1556" t="s">
        <v>27</v>
      </c>
      <c r="K1556" t="s">
        <v>10541</v>
      </c>
      <c r="L1556" t="s">
        <v>10542</v>
      </c>
      <c r="M1556" t="s">
        <v>46</v>
      </c>
      <c r="N1556" t="s">
        <v>22</v>
      </c>
      <c r="O1556" t="s">
        <v>26</v>
      </c>
      <c r="P1556" t="s">
        <v>28</v>
      </c>
      <c r="R1556" s="2">
        <v>138047.34</v>
      </c>
      <c r="S1556" s="2">
        <v>138047.34</v>
      </c>
      <c r="T1556" s="2">
        <v>166866.18</v>
      </c>
      <c r="U1556" s="2">
        <v>0</v>
      </c>
      <c r="V1556" s="2">
        <v>288.88</v>
      </c>
      <c r="W1556" s="2">
        <v>1060.27</v>
      </c>
      <c r="X1556" s="2">
        <v>0</v>
      </c>
      <c r="Y1556" s="3"/>
    </row>
    <row r="1557" spans="1:25" x14ac:dyDescent="0.2">
      <c r="A15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70768-','               1',null,'SVC')</v>
      </c>
      <c r="B1557">
        <v>1</v>
      </c>
      <c r="C1557" t="s">
        <v>10543</v>
      </c>
      <c r="D1557" t="s">
        <v>8359</v>
      </c>
      <c r="E1557" t="s">
        <v>22</v>
      </c>
      <c r="F1557" s="1">
        <v>41852</v>
      </c>
      <c r="G1557" s="1">
        <v>41911</v>
      </c>
      <c r="H1557" t="s">
        <v>23</v>
      </c>
      <c r="I1557" s="6" t="s">
        <v>61</v>
      </c>
      <c r="J1557" t="s">
        <v>27</v>
      </c>
      <c r="K1557" t="s">
        <v>10544</v>
      </c>
      <c r="L1557" t="s">
        <v>10545</v>
      </c>
      <c r="M1557" t="s">
        <v>8359</v>
      </c>
      <c r="N1557" t="s">
        <v>22</v>
      </c>
      <c r="O1557" t="s">
        <v>26</v>
      </c>
      <c r="P1557" t="s">
        <v>28</v>
      </c>
      <c r="R1557" s="2">
        <v>32706.52</v>
      </c>
      <c r="S1557" s="2">
        <v>32706.52</v>
      </c>
      <c r="T1557" s="2">
        <v>42841.72</v>
      </c>
      <c r="U1557" s="2">
        <v>0</v>
      </c>
      <c r="V1557" s="2">
        <v>0</v>
      </c>
      <c r="W1557" s="2">
        <v>284.89999999999998</v>
      </c>
      <c r="X1557" s="2">
        <v>0</v>
      </c>
      <c r="Y1557" s="3"/>
    </row>
    <row r="1558" spans="1:25" x14ac:dyDescent="0.2">
      <c r="A15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70776-','               1',null,'SVC')</v>
      </c>
      <c r="B1558">
        <v>1</v>
      </c>
      <c r="C1558" t="s">
        <v>10546</v>
      </c>
      <c r="D1558" t="s">
        <v>10525</v>
      </c>
      <c r="E1558" t="s">
        <v>22</v>
      </c>
      <c r="F1558" s="1">
        <v>41852</v>
      </c>
      <c r="G1558" s="1">
        <v>41936</v>
      </c>
      <c r="H1558" t="s">
        <v>23</v>
      </c>
      <c r="I1558" s="6" t="s">
        <v>61</v>
      </c>
      <c r="J1558" t="s">
        <v>27</v>
      </c>
      <c r="K1558" t="s">
        <v>10547</v>
      </c>
      <c r="L1558" t="s">
        <v>10548</v>
      </c>
      <c r="M1558" t="s">
        <v>10525</v>
      </c>
      <c r="N1558" t="s">
        <v>22</v>
      </c>
      <c r="O1558" t="s">
        <v>26</v>
      </c>
      <c r="P1558" t="s">
        <v>28</v>
      </c>
      <c r="R1558" s="2">
        <v>232687.48</v>
      </c>
      <c r="S1558" s="2">
        <v>232687.48</v>
      </c>
      <c r="T1558" s="2">
        <v>295850</v>
      </c>
      <c r="U1558" s="2">
        <v>0</v>
      </c>
      <c r="V1558" s="2">
        <v>370.35</v>
      </c>
      <c r="W1558" s="2">
        <v>1713.46</v>
      </c>
      <c r="X1558" s="2">
        <v>0</v>
      </c>
      <c r="Y1558" s="3"/>
    </row>
    <row r="1559" spans="1:25" x14ac:dyDescent="0.2">
      <c r="A15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86022-','               1',null,'SVC')</v>
      </c>
      <c r="B1559">
        <v>1</v>
      </c>
      <c r="C1559" t="s">
        <v>13720</v>
      </c>
      <c r="D1559" t="s">
        <v>39</v>
      </c>
      <c r="E1559" t="s">
        <v>22</v>
      </c>
      <c r="F1559" s="1">
        <v>41883</v>
      </c>
      <c r="G1559" s="1">
        <v>41900</v>
      </c>
      <c r="H1559" t="s">
        <v>23</v>
      </c>
      <c r="I1559" s="6" t="s">
        <v>61</v>
      </c>
      <c r="J1559" t="s">
        <v>27</v>
      </c>
      <c r="K1559" t="s">
        <v>13721</v>
      </c>
      <c r="L1559" t="s">
        <v>13722</v>
      </c>
      <c r="M1559" t="s">
        <v>39</v>
      </c>
      <c r="N1559" t="s">
        <v>22</v>
      </c>
      <c r="O1559" t="s">
        <v>26</v>
      </c>
      <c r="P1559" t="s">
        <v>28</v>
      </c>
      <c r="R1559" s="3">
        <v>7369.34</v>
      </c>
      <c r="S1559" s="3">
        <v>7369.34</v>
      </c>
      <c r="T1559" s="3">
        <v>19680</v>
      </c>
      <c r="U1559" s="3">
        <v>0</v>
      </c>
      <c r="V1559" s="3">
        <v>0</v>
      </c>
      <c r="W1559" s="3">
        <v>64.19</v>
      </c>
      <c r="X1559" s="3">
        <v>0</v>
      </c>
      <c r="Y1559" s="3"/>
    </row>
    <row r="1560" spans="1:25" x14ac:dyDescent="0.2">
      <c r="A15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86025-','               1',null,'SVC')</v>
      </c>
      <c r="B1560">
        <v>1</v>
      </c>
      <c r="C1560" t="s">
        <v>13723</v>
      </c>
      <c r="D1560" t="s">
        <v>13724</v>
      </c>
      <c r="E1560" t="s">
        <v>22</v>
      </c>
      <c r="F1560" s="1">
        <v>41883</v>
      </c>
      <c r="G1560" s="1"/>
      <c r="H1560" t="s">
        <v>23</v>
      </c>
      <c r="I1560" s="6" t="s">
        <v>61</v>
      </c>
      <c r="J1560" t="s">
        <v>27</v>
      </c>
      <c r="K1560" t="s">
        <v>13725</v>
      </c>
      <c r="L1560" t="s">
        <v>13726</v>
      </c>
      <c r="M1560" t="s">
        <v>13724</v>
      </c>
      <c r="N1560" t="s">
        <v>22</v>
      </c>
      <c r="O1560" t="s">
        <v>26</v>
      </c>
      <c r="P1560" t="s">
        <v>28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/>
    </row>
    <row r="1561" spans="1:25" x14ac:dyDescent="0.2">
      <c r="A15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86026-','               1',null,'SVC')</v>
      </c>
      <c r="B1561">
        <v>1</v>
      </c>
      <c r="C1561" t="s">
        <v>13727</v>
      </c>
      <c r="D1561" t="s">
        <v>5124</v>
      </c>
      <c r="E1561" t="s">
        <v>22</v>
      </c>
      <c r="F1561" s="1">
        <v>41883</v>
      </c>
      <c r="G1561" s="1">
        <v>41940</v>
      </c>
      <c r="H1561" t="s">
        <v>23</v>
      </c>
      <c r="I1561" s="6" t="s">
        <v>61</v>
      </c>
      <c r="J1561" t="s">
        <v>27</v>
      </c>
      <c r="K1561" t="s">
        <v>13728</v>
      </c>
      <c r="L1561" t="s">
        <v>13729</v>
      </c>
      <c r="M1561" t="s">
        <v>5124</v>
      </c>
      <c r="N1561" t="s">
        <v>22</v>
      </c>
      <c r="O1561" t="s">
        <v>26</v>
      </c>
      <c r="P1561" t="s">
        <v>28</v>
      </c>
      <c r="R1561" s="3">
        <v>120345.96</v>
      </c>
      <c r="S1561" s="3">
        <v>120345.96</v>
      </c>
      <c r="T1561" s="3">
        <v>145992</v>
      </c>
      <c r="U1561" s="3">
        <v>0</v>
      </c>
      <c r="V1561" s="3">
        <v>0</v>
      </c>
      <c r="W1561" s="3">
        <v>1028.56</v>
      </c>
      <c r="X1561" s="3">
        <v>0</v>
      </c>
      <c r="Y1561" s="3"/>
    </row>
    <row r="1562" spans="1:25" x14ac:dyDescent="0.2">
      <c r="A15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86027-','               1',null,'SVC')</v>
      </c>
      <c r="B1562">
        <v>1</v>
      </c>
      <c r="C1562" t="s">
        <v>13730</v>
      </c>
      <c r="D1562" t="s">
        <v>13731</v>
      </c>
      <c r="E1562" t="s">
        <v>22</v>
      </c>
      <c r="F1562" s="1">
        <v>41883</v>
      </c>
      <c r="G1562" s="1">
        <v>41933</v>
      </c>
      <c r="H1562" t="s">
        <v>23</v>
      </c>
      <c r="I1562" s="6" t="s">
        <v>61</v>
      </c>
      <c r="J1562" t="s">
        <v>27</v>
      </c>
      <c r="K1562" t="s">
        <v>13732</v>
      </c>
      <c r="L1562" t="s">
        <v>13733</v>
      </c>
      <c r="M1562" t="s">
        <v>13731</v>
      </c>
      <c r="N1562" t="s">
        <v>22</v>
      </c>
      <c r="O1562" t="s">
        <v>26</v>
      </c>
      <c r="P1562" t="s">
        <v>28</v>
      </c>
      <c r="R1562" s="3">
        <v>225367.36</v>
      </c>
      <c r="S1562" s="3">
        <v>225367.36</v>
      </c>
      <c r="T1562" s="3">
        <v>324574.61</v>
      </c>
      <c r="U1562" s="3">
        <v>0</v>
      </c>
      <c r="V1562" s="3">
        <v>785.63</v>
      </c>
      <c r="W1562" s="3">
        <v>1783.47</v>
      </c>
      <c r="X1562" s="3">
        <v>0</v>
      </c>
      <c r="Y1562" s="3"/>
    </row>
    <row r="1563" spans="1:25" x14ac:dyDescent="0.2">
      <c r="A15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86028-','               1',null,'SVC')</v>
      </c>
      <c r="B1563">
        <v>1</v>
      </c>
      <c r="C1563" t="s">
        <v>13734</v>
      </c>
      <c r="D1563" t="s">
        <v>13735</v>
      </c>
      <c r="E1563" t="s">
        <v>22</v>
      </c>
      <c r="F1563" s="1">
        <v>41883</v>
      </c>
      <c r="G1563" s="1">
        <v>41935</v>
      </c>
      <c r="H1563" t="s">
        <v>23</v>
      </c>
      <c r="I1563" s="6" t="s">
        <v>61</v>
      </c>
      <c r="J1563" t="s">
        <v>27</v>
      </c>
      <c r="K1563" t="s">
        <v>13736</v>
      </c>
      <c r="L1563" t="s">
        <v>13737</v>
      </c>
      <c r="M1563" t="s">
        <v>13735</v>
      </c>
      <c r="N1563" t="s">
        <v>22</v>
      </c>
      <c r="O1563" t="s">
        <v>26</v>
      </c>
      <c r="P1563" t="s">
        <v>28</v>
      </c>
      <c r="R1563" s="3">
        <v>41745.26</v>
      </c>
      <c r="S1563" s="3">
        <v>41745.26</v>
      </c>
      <c r="T1563" s="3">
        <v>46612</v>
      </c>
      <c r="U1563" s="3">
        <v>0</v>
      </c>
      <c r="V1563" s="3">
        <v>0</v>
      </c>
      <c r="W1563" s="3">
        <v>346.72</v>
      </c>
      <c r="X1563" s="3">
        <v>0</v>
      </c>
      <c r="Y1563" s="3"/>
    </row>
    <row r="1564" spans="1:25" x14ac:dyDescent="0.2">
      <c r="A15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86033-','               1',null,'SVC')</v>
      </c>
      <c r="B1564">
        <v>1</v>
      </c>
      <c r="C1564" t="s">
        <v>13739</v>
      </c>
      <c r="D1564" t="s">
        <v>52</v>
      </c>
      <c r="E1564" t="s">
        <v>22</v>
      </c>
      <c r="F1564" s="1">
        <v>41883</v>
      </c>
      <c r="G1564" s="1">
        <v>41925</v>
      </c>
      <c r="H1564" t="s">
        <v>23</v>
      </c>
      <c r="I1564" s="6" t="s">
        <v>61</v>
      </c>
      <c r="J1564" t="s">
        <v>27</v>
      </c>
      <c r="K1564" t="s">
        <v>13740</v>
      </c>
      <c r="L1564" t="s">
        <v>13741</v>
      </c>
      <c r="M1564" t="s">
        <v>52</v>
      </c>
      <c r="N1564" t="s">
        <v>22</v>
      </c>
      <c r="O1564" t="s">
        <v>26</v>
      </c>
      <c r="P1564" t="s">
        <v>28</v>
      </c>
      <c r="R1564" s="3">
        <v>81270.28</v>
      </c>
      <c r="S1564" s="3">
        <v>81270.28</v>
      </c>
      <c r="T1564" s="3">
        <v>141044.39000000001</v>
      </c>
      <c r="U1564" s="3">
        <v>0</v>
      </c>
      <c r="V1564" s="3">
        <v>0</v>
      </c>
      <c r="W1564" s="3">
        <v>699.4</v>
      </c>
      <c r="X1564" s="3">
        <v>0</v>
      </c>
      <c r="Y1564" s="3"/>
    </row>
    <row r="1565" spans="1:25" x14ac:dyDescent="0.2">
      <c r="A15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86034-','               1',null,'SVC')</v>
      </c>
      <c r="B1565">
        <v>1</v>
      </c>
      <c r="C1565" t="s">
        <v>13742</v>
      </c>
      <c r="D1565" t="s">
        <v>31</v>
      </c>
      <c r="E1565" t="s">
        <v>22</v>
      </c>
      <c r="F1565" s="1">
        <v>41883</v>
      </c>
      <c r="G1565" s="1">
        <v>41912</v>
      </c>
      <c r="H1565" t="s">
        <v>23</v>
      </c>
      <c r="I1565" s="6" t="s">
        <v>61</v>
      </c>
      <c r="J1565" t="s">
        <v>27</v>
      </c>
      <c r="K1565" t="s">
        <v>13743</v>
      </c>
      <c r="L1565" t="s">
        <v>13744</v>
      </c>
      <c r="M1565" t="s">
        <v>31</v>
      </c>
      <c r="N1565" t="s">
        <v>22</v>
      </c>
      <c r="O1565" t="s">
        <v>26</v>
      </c>
      <c r="P1565" t="s">
        <v>28</v>
      </c>
      <c r="R1565" s="3">
        <v>49338.25</v>
      </c>
      <c r="S1565" s="3">
        <v>49338.25</v>
      </c>
      <c r="T1565" s="3">
        <v>55527.1</v>
      </c>
      <c r="U1565" s="3">
        <v>0</v>
      </c>
      <c r="V1565" s="3">
        <v>18.989999999999998</v>
      </c>
      <c r="W1565" s="3">
        <v>414.61</v>
      </c>
      <c r="X1565" s="3">
        <v>0</v>
      </c>
      <c r="Y1565" s="3"/>
    </row>
    <row r="1566" spans="1:25" x14ac:dyDescent="0.2">
      <c r="A15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86035-','               1',null,'SVC')</v>
      </c>
      <c r="B1566">
        <v>1</v>
      </c>
      <c r="C1566" t="s">
        <v>13745</v>
      </c>
      <c r="D1566" t="s">
        <v>37</v>
      </c>
      <c r="E1566" t="s">
        <v>22</v>
      </c>
      <c r="F1566" s="1">
        <v>41883</v>
      </c>
      <c r="G1566" s="1">
        <v>41911</v>
      </c>
      <c r="H1566" t="s">
        <v>23</v>
      </c>
      <c r="I1566" s="6" t="s">
        <v>61</v>
      </c>
      <c r="J1566" t="s">
        <v>27</v>
      </c>
      <c r="K1566" t="s">
        <v>13746</v>
      </c>
      <c r="L1566" t="s">
        <v>13747</v>
      </c>
      <c r="M1566" t="s">
        <v>37</v>
      </c>
      <c r="N1566" t="s">
        <v>22</v>
      </c>
      <c r="O1566" t="s">
        <v>26</v>
      </c>
      <c r="P1566" t="s">
        <v>28</v>
      </c>
      <c r="R1566" s="3">
        <v>18689.439999999999</v>
      </c>
      <c r="S1566" s="3">
        <v>18689.439999999999</v>
      </c>
      <c r="T1566" s="3">
        <v>26814</v>
      </c>
      <c r="U1566" s="3">
        <v>0</v>
      </c>
      <c r="V1566" s="3">
        <v>0</v>
      </c>
      <c r="W1566" s="3">
        <v>162.80000000000001</v>
      </c>
      <c r="X1566" s="3">
        <v>0</v>
      </c>
      <c r="Y1566" s="3"/>
    </row>
    <row r="1567" spans="1:25" x14ac:dyDescent="0.2">
      <c r="A15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86036-','               1',null,'SVC')</v>
      </c>
      <c r="B1567">
        <v>1</v>
      </c>
      <c r="C1567" t="s">
        <v>13748</v>
      </c>
      <c r="D1567" t="s">
        <v>10512</v>
      </c>
      <c r="E1567" t="s">
        <v>22</v>
      </c>
      <c r="F1567" s="1">
        <v>41883</v>
      </c>
      <c r="G1567" s="1">
        <v>41922</v>
      </c>
      <c r="H1567" t="s">
        <v>23</v>
      </c>
      <c r="I1567" s="6" t="s">
        <v>61</v>
      </c>
      <c r="J1567" t="s">
        <v>27</v>
      </c>
      <c r="K1567" t="s">
        <v>13749</v>
      </c>
      <c r="L1567" t="s">
        <v>13750</v>
      </c>
      <c r="M1567" t="s">
        <v>10512</v>
      </c>
      <c r="N1567" t="s">
        <v>22</v>
      </c>
      <c r="O1567" t="s">
        <v>26</v>
      </c>
      <c r="P1567" t="s">
        <v>28</v>
      </c>
      <c r="R1567" s="3">
        <v>74102.320000000007</v>
      </c>
      <c r="S1567" s="3">
        <v>74102.320000000007</v>
      </c>
      <c r="T1567" s="3">
        <v>98647.92</v>
      </c>
      <c r="U1567" s="3">
        <v>0</v>
      </c>
      <c r="V1567" s="3">
        <v>219.71</v>
      </c>
      <c r="W1567" s="3">
        <v>575.33000000000004</v>
      </c>
      <c r="X1567" s="3">
        <v>0</v>
      </c>
      <c r="Y1567" s="3"/>
    </row>
    <row r="1568" spans="1:25" x14ac:dyDescent="0.2">
      <c r="A15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86037-','               1',null,'SVC')</v>
      </c>
      <c r="B1568">
        <v>1</v>
      </c>
      <c r="C1568" t="s">
        <v>13751</v>
      </c>
      <c r="D1568" t="s">
        <v>10512</v>
      </c>
      <c r="E1568" t="s">
        <v>22</v>
      </c>
      <c r="F1568" s="1">
        <v>41883</v>
      </c>
      <c r="G1568" s="1">
        <v>41933</v>
      </c>
      <c r="H1568" t="s">
        <v>23</v>
      </c>
      <c r="I1568" s="6" t="s">
        <v>61</v>
      </c>
      <c r="J1568" t="s">
        <v>27</v>
      </c>
      <c r="K1568" t="s">
        <v>13752</v>
      </c>
      <c r="L1568" t="s">
        <v>13753</v>
      </c>
      <c r="M1568" t="s">
        <v>10512</v>
      </c>
      <c r="N1568" t="s">
        <v>22</v>
      </c>
      <c r="O1568" t="s">
        <v>26</v>
      </c>
      <c r="P1568" t="s">
        <v>28</v>
      </c>
      <c r="R1568" s="3">
        <v>103994</v>
      </c>
      <c r="S1568" s="3">
        <v>103994</v>
      </c>
      <c r="T1568" s="3">
        <v>130757.44</v>
      </c>
      <c r="U1568" s="3">
        <v>0</v>
      </c>
      <c r="V1568" s="3">
        <v>40.44</v>
      </c>
      <c r="W1568" s="3">
        <v>844.11</v>
      </c>
      <c r="X1568" s="3">
        <v>0</v>
      </c>
      <c r="Y1568" s="3"/>
    </row>
    <row r="1569" spans="1:25" x14ac:dyDescent="0.2">
      <c r="A15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86039-','               1',null,'SVC')</v>
      </c>
      <c r="B1569">
        <v>1</v>
      </c>
      <c r="C1569" t="s">
        <v>13754</v>
      </c>
      <c r="D1569" t="s">
        <v>4792</v>
      </c>
      <c r="E1569" t="s">
        <v>22</v>
      </c>
      <c r="F1569" s="1">
        <v>41883</v>
      </c>
      <c r="G1569" s="1"/>
      <c r="H1569" t="s">
        <v>23</v>
      </c>
      <c r="I1569" s="6" t="s">
        <v>61</v>
      </c>
      <c r="J1569" t="s">
        <v>27</v>
      </c>
      <c r="K1569" t="s">
        <v>13755</v>
      </c>
      <c r="L1569" t="s">
        <v>13756</v>
      </c>
      <c r="M1569" t="s">
        <v>4792</v>
      </c>
      <c r="N1569" t="s">
        <v>22</v>
      </c>
      <c r="O1569" t="s">
        <v>26</v>
      </c>
      <c r="P1569" t="s">
        <v>28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/>
    </row>
    <row r="1570" spans="1:25" x14ac:dyDescent="0.2">
      <c r="A15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86041-','               1',null,'SVC')</v>
      </c>
      <c r="B1570">
        <v>1</v>
      </c>
      <c r="C1570" t="s">
        <v>13757</v>
      </c>
      <c r="D1570" t="s">
        <v>13758</v>
      </c>
      <c r="E1570" t="s">
        <v>22</v>
      </c>
      <c r="F1570" s="1">
        <v>41883</v>
      </c>
      <c r="G1570" s="1">
        <v>41911</v>
      </c>
      <c r="H1570" t="s">
        <v>23</v>
      </c>
      <c r="I1570" s="6" t="s">
        <v>61</v>
      </c>
      <c r="J1570" t="s">
        <v>27</v>
      </c>
      <c r="K1570" t="s">
        <v>13759</v>
      </c>
      <c r="L1570" t="s">
        <v>13760</v>
      </c>
      <c r="M1570" t="s">
        <v>13758</v>
      </c>
      <c r="N1570" t="s">
        <v>22</v>
      </c>
      <c r="O1570" t="s">
        <v>26</v>
      </c>
      <c r="P1570" t="s">
        <v>28</v>
      </c>
      <c r="R1570" s="3">
        <v>28805.78</v>
      </c>
      <c r="S1570" s="3">
        <v>28805.78</v>
      </c>
      <c r="T1570" s="3">
        <v>37146</v>
      </c>
      <c r="U1570" s="3">
        <v>0</v>
      </c>
      <c r="V1570" s="3">
        <v>0</v>
      </c>
      <c r="W1570" s="3">
        <v>250.92</v>
      </c>
      <c r="X1570" s="3">
        <v>0</v>
      </c>
      <c r="Y1570" s="3"/>
    </row>
    <row r="1571" spans="1:25" x14ac:dyDescent="0.2">
      <c r="A15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86042-','               1',null,'SVC')</v>
      </c>
      <c r="B1571">
        <v>1</v>
      </c>
      <c r="C1571" t="s">
        <v>13761</v>
      </c>
      <c r="D1571" t="s">
        <v>5090</v>
      </c>
      <c r="E1571" t="s">
        <v>22</v>
      </c>
      <c r="F1571" s="1">
        <v>41883</v>
      </c>
      <c r="G1571" s="1">
        <v>41922</v>
      </c>
      <c r="H1571" t="s">
        <v>23</v>
      </c>
      <c r="I1571" s="6" t="s">
        <v>61</v>
      </c>
      <c r="J1571" t="s">
        <v>27</v>
      </c>
      <c r="K1571" t="s">
        <v>13762</v>
      </c>
      <c r="L1571" t="s">
        <v>13763</v>
      </c>
      <c r="M1571" t="s">
        <v>5090</v>
      </c>
      <c r="N1571" t="s">
        <v>22</v>
      </c>
      <c r="O1571" t="s">
        <v>26</v>
      </c>
      <c r="P1571" t="s">
        <v>28</v>
      </c>
      <c r="R1571" s="3">
        <v>21235.55</v>
      </c>
      <c r="S1571" s="3">
        <v>21235.55</v>
      </c>
      <c r="T1571" s="3">
        <v>29971.85</v>
      </c>
      <c r="U1571" s="3">
        <v>0</v>
      </c>
      <c r="V1571" s="3">
        <v>50.08</v>
      </c>
      <c r="W1571" s="3">
        <v>178.45</v>
      </c>
      <c r="X1571" s="3">
        <v>0</v>
      </c>
      <c r="Y1571" s="3"/>
    </row>
    <row r="1572" spans="1:25" x14ac:dyDescent="0.2">
      <c r="A15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86043-','               1',null,'SVC')</v>
      </c>
      <c r="B1572">
        <v>1</v>
      </c>
      <c r="C1572" t="s">
        <v>13764</v>
      </c>
      <c r="D1572" t="s">
        <v>13765</v>
      </c>
      <c r="E1572" t="s">
        <v>22</v>
      </c>
      <c r="F1572" s="1">
        <v>41883</v>
      </c>
      <c r="G1572" s="1">
        <v>41911</v>
      </c>
      <c r="H1572" t="s">
        <v>23</v>
      </c>
      <c r="I1572" s="6" t="s">
        <v>61</v>
      </c>
      <c r="J1572" t="s">
        <v>27</v>
      </c>
      <c r="K1572" t="s">
        <v>13766</v>
      </c>
      <c r="L1572" t="s">
        <v>13767</v>
      </c>
      <c r="M1572" t="s">
        <v>13765</v>
      </c>
      <c r="N1572" t="s">
        <v>22</v>
      </c>
      <c r="O1572" t="s">
        <v>26</v>
      </c>
      <c r="P1572" t="s">
        <v>28</v>
      </c>
      <c r="R1572" s="3">
        <v>93067.199999999997</v>
      </c>
      <c r="S1572" s="3">
        <v>93067.199999999997</v>
      </c>
      <c r="T1572" s="3">
        <v>114462.9</v>
      </c>
      <c r="U1572" s="3">
        <v>0</v>
      </c>
      <c r="V1572" s="3">
        <v>87.42</v>
      </c>
      <c r="W1572" s="3">
        <v>738.63</v>
      </c>
      <c r="X1572" s="3">
        <v>0</v>
      </c>
      <c r="Y1572" s="3"/>
    </row>
    <row r="1573" spans="1:25" x14ac:dyDescent="0.2">
      <c r="A15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86044-','               1',null,'SVC')</v>
      </c>
      <c r="B1573">
        <v>1</v>
      </c>
      <c r="C1573" t="s">
        <v>13768</v>
      </c>
      <c r="D1573" t="s">
        <v>4792</v>
      </c>
      <c r="E1573" t="s">
        <v>22</v>
      </c>
      <c r="F1573" s="1">
        <v>41883</v>
      </c>
      <c r="G1573" s="1">
        <v>41935</v>
      </c>
      <c r="H1573" t="s">
        <v>23</v>
      </c>
      <c r="I1573" s="6" t="s">
        <v>61</v>
      </c>
      <c r="J1573" t="s">
        <v>27</v>
      </c>
      <c r="K1573" t="s">
        <v>13769</v>
      </c>
      <c r="L1573" t="s">
        <v>13770</v>
      </c>
      <c r="M1573" t="s">
        <v>4792</v>
      </c>
      <c r="N1573" t="s">
        <v>22</v>
      </c>
      <c r="O1573" t="s">
        <v>26</v>
      </c>
      <c r="P1573" t="s">
        <v>28</v>
      </c>
      <c r="R1573" s="3">
        <v>64444.45</v>
      </c>
      <c r="S1573" s="3">
        <v>64444.45</v>
      </c>
      <c r="T1573" s="3">
        <v>76976</v>
      </c>
      <c r="U1573" s="3">
        <v>0</v>
      </c>
      <c r="V1573" s="3">
        <v>150</v>
      </c>
      <c r="W1573" s="3">
        <v>541.54999999999995</v>
      </c>
      <c r="X1573" s="3">
        <v>0</v>
      </c>
      <c r="Y1573" s="3"/>
    </row>
    <row r="1574" spans="1:25" x14ac:dyDescent="0.2">
      <c r="A15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86046-','               1',null,'SVC')</v>
      </c>
      <c r="B1574">
        <v>1</v>
      </c>
      <c r="C1574" t="s">
        <v>13771</v>
      </c>
      <c r="D1574" t="s">
        <v>8359</v>
      </c>
      <c r="E1574" t="s">
        <v>22</v>
      </c>
      <c r="F1574" s="1">
        <v>41883</v>
      </c>
      <c r="G1574" s="1">
        <v>41940</v>
      </c>
      <c r="H1574" t="s">
        <v>23</v>
      </c>
      <c r="I1574" s="6" t="s">
        <v>61</v>
      </c>
      <c r="J1574" t="s">
        <v>27</v>
      </c>
      <c r="K1574" t="s">
        <v>13772</v>
      </c>
      <c r="L1574" t="s">
        <v>13773</v>
      </c>
      <c r="M1574" t="s">
        <v>8359</v>
      </c>
      <c r="N1574" t="s">
        <v>22</v>
      </c>
      <c r="O1574" t="s">
        <v>26</v>
      </c>
      <c r="P1574" t="s">
        <v>28</v>
      </c>
      <c r="R1574" s="3">
        <v>370591.2</v>
      </c>
      <c r="S1574" s="3">
        <v>370591.2</v>
      </c>
      <c r="T1574" s="3">
        <v>1631664</v>
      </c>
      <c r="U1574" s="3">
        <v>0</v>
      </c>
      <c r="V1574" s="3">
        <v>2644.96</v>
      </c>
      <c r="W1574" s="3">
        <v>5827.77</v>
      </c>
      <c r="X1574" s="3">
        <v>0</v>
      </c>
      <c r="Y1574" s="3"/>
    </row>
    <row r="1575" spans="1:25" x14ac:dyDescent="0.2">
      <c r="A15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86047-','               1',null,'SVC')</v>
      </c>
      <c r="B1575">
        <v>1</v>
      </c>
      <c r="C1575" t="s">
        <v>13774</v>
      </c>
      <c r="D1575" t="s">
        <v>13775</v>
      </c>
      <c r="E1575" t="s">
        <v>22</v>
      </c>
      <c r="F1575" s="1">
        <v>41883</v>
      </c>
      <c r="G1575" s="1">
        <v>41912</v>
      </c>
      <c r="H1575" t="s">
        <v>23</v>
      </c>
      <c r="I1575" s="6" t="s">
        <v>61</v>
      </c>
      <c r="J1575" t="s">
        <v>27</v>
      </c>
      <c r="K1575" t="s">
        <v>13776</v>
      </c>
      <c r="L1575" t="s">
        <v>13777</v>
      </c>
      <c r="M1575" t="s">
        <v>13775</v>
      </c>
      <c r="N1575" t="s">
        <v>22</v>
      </c>
      <c r="O1575" t="s">
        <v>26</v>
      </c>
      <c r="P1575" t="s">
        <v>28</v>
      </c>
      <c r="R1575" s="3">
        <v>81670.55</v>
      </c>
      <c r="S1575" s="3">
        <v>81670.55</v>
      </c>
      <c r="T1575" s="3">
        <v>111322.8</v>
      </c>
      <c r="U1575" s="3">
        <v>0</v>
      </c>
      <c r="V1575" s="3">
        <v>216.21</v>
      </c>
      <c r="W1575" s="3">
        <v>686.31</v>
      </c>
      <c r="X1575" s="3">
        <v>0</v>
      </c>
      <c r="Y1575" s="3"/>
    </row>
    <row r="1576" spans="1:25" x14ac:dyDescent="0.2">
      <c r="A15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86048-','               1',null,'SVC')</v>
      </c>
      <c r="B1576">
        <v>1</v>
      </c>
      <c r="C1576" t="s">
        <v>13778</v>
      </c>
      <c r="D1576" t="s">
        <v>4792</v>
      </c>
      <c r="E1576" t="s">
        <v>22</v>
      </c>
      <c r="F1576" s="1">
        <v>41883</v>
      </c>
      <c r="G1576" s="1">
        <v>41920</v>
      </c>
      <c r="H1576" t="s">
        <v>23</v>
      </c>
      <c r="I1576" s="6" t="s">
        <v>61</v>
      </c>
      <c r="J1576" t="s">
        <v>27</v>
      </c>
      <c r="K1576" t="s">
        <v>13779</v>
      </c>
      <c r="L1576" t="s">
        <v>13780</v>
      </c>
      <c r="M1576" t="s">
        <v>4792</v>
      </c>
      <c r="N1576" t="s">
        <v>22</v>
      </c>
      <c r="O1576" t="s">
        <v>26</v>
      </c>
      <c r="P1576" t="s">
        <v>28</v>
      </c>
      <c r="R1576" s="3">
        <v>94605</v>
      </c>
      <c r="S1576" s="3">
        <v>94605</v>
      </c>
      <c r="T1576" s="3">
        <v>0</v>
      </c>
      <c r="U1576" s="3">
        <v>0</v>
      </c>
      <c r="V1576" s="3">
        <v>917</v>
      </c>
      <c r="W1576" s="3">
        <v>166</v>
      </c>
      <c r="X1576" s="3">
        <v>0</v>
      </c>
      <c r="Y1576" s="3"/>
    </row>
    <row r="1577" spans="1:25" x14ac:dyDescent="0.2">
      <c r="A15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86049-','               1',null,'SVC')</v>
      </c>
      <c r="B1577">
        <v>1</v>
      </c>
      <c r="C1577" t="s">
        <v>13781</v>
      </c>
      <c r="D1577" t="s">
        <v>10512</v>
      </c>
      <c r="E1577" t="s">
        <v>22</v>
      </c>
      <c r="F1577" s="1">
        <v>41883</v>
      </c>
      <c r="G1577" s="1">
        <v>41934</v>
      </c>
      <c r="H1577" t="s">
        <v>23</v>
      </c>
      <c r="I1577" s="6" t="s">
        <v>61</v>
      </c>
      <c r="J1577" t="s">
        <v>27</v>
      </c>
      <c r="K1577" t="s">
        <v>13782</v>
      </c>
      <c r="L1577" t="s">
        <v>13783</v>
      </c>
      <c r="M1577" t="s">
        <v>10512</v>
      </c>
      <c r="N1577" t="s">
        <v>22</v>
      </c>
      <c r="O1577" t="s">
        <v>26</v>
      </c>
      <c r="P1577" t="s">
        <v>28</v>
      </c>
      <c r="R1577" s="3">
        <v>327411.90000000002</v>
      </c>
      <c r="S1577" s="3">
        <v>327411.90000000002</v>
      </c>
      <c r="T1577" s="3">
        <v>379120.5</v>
      </c>
      <c r="U1577" s="3">
        <v>0</v>
      </c>
      <c r="V1577" s="3">
        <v>576.54</v>
      </c>
      <c r="W1577" s="3">
        <v>2598.5100000000002</v>
      </c>
      <c r="X1577" s="3">
        <v>0</v>
      </c>
      <c r="Y1577" s="3"/>
    </row>
    <row r="1578" spans="1:25" x14ac:dyDescent="0.2">
      <c r="A15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86051-','               1',null,'SVC')</v>
      </c>
      <c r="B1578">
        <v>1</v>
      </c>
      <c r="C1578" t="s">
        <v>13784</v>
      </c>
      <c r="D1578" t="s">
        <v>8359</v>
      </c>
      <c r="E1578" t="s">
        <v>22</v>
      </c>
      <c r="F1578" s="1">
        <v>41883</v>
      </c>
      <c r="G1578" s="1">
        <v>41935</v>
      </c>
      <c r="H1578" t="s">
        <v>23</v>
      </c>
      <c r="I1578" s="6" t="s">
        <v>61</v>
      </c>
      <c r="J1578" t="s">
        <v>27</v>
      </c>
      <c r="K1578" t="s">
        <v>13785</v>
      </c>
      <c r="L1578" t="s">
        <v>13786</v>
      </c>
      <c r="M1578" t="s">
        <v>8359</v>
      </c>
      <c r="N1578" t="s">
        <v>22</v>
      </c>
      <c r="O1578" t="s">
        <v>26</v>
      </c>
      <c r="P1578" t="s">
        <v>28</v>
      </c>
      <c r="R1578" s="3">
        <v>108209.75</v>
      </c>
      <c r="S1578" s="3">
        <v>108209.75</v>
      </c>
      <c r="T1578" s="3">
        <v>123493.35</v>
      </c>
      <c r="U1578" s="3">
        <v>0</v>
      </c>
      <c r="V1578" s="3">
        <v>293.47000000000003</v>
      </c>
      <c r="W1578" s="3">
        <v>818.32</v>
      </c>
      <c r="X1578" s="3">
        <v>0</v>
      </c>
      <c r="Y1578" s="3"/>
    </row>
    <row r="1579" spans="1:25" x14ac:dyDescent="0.2">
      <c r="A15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86052-','               1',null,'SVC')</v>
      </c>
      <c r="B1579">
        <v>1</v>
      </c>
      <c r="C1579" t="s">
        <v>13787</v>
      </c>
      <c r="D1579" t="s">
        <v>8359</v>
      </c>
      <c r="E1579" t="s">
        <v>22</v>
      </c>
      <c r="F1579" s="1">
        <v>41883</v>
      </c>
      <c r="G1579" s="1">
        <v>41926</v>
      </c>
      <c r="H1579" t="s">
        <v>23</v>
      </c>
      <c r="I1579" s="6" t="s">
        <v>61</v>
      </c>
      <c r="J1579" t="s">
        <v>27</v>
      </c>
      <c r="K1579" t="s">
        <v>13788</v>
      </c>
      <c r="L1579" t="s">
        <v>13789</v>
      </c>
      <c r="M1579" t="s">
        <v>8359</v>
      </c>
      <c r="N1579" t="s">
        <v>22</v>
      </c>
      <c r="O1579" t="s">
        <v>26</v>
      </c>
      <c r="P1579" t="s">
        <v>28</v>
      </c>
      <c r="R1579" s="3">
        <v>50670.2</v>
      </c>
      <c r="S1579" s="3">
        <v>50670.2</v>
      </c>
      <c r="T1579" s="3">
        <v>59556.1</v>
      </c>
      <c r="U1579" s="3">
        <v>0</v>
      </c>
      <c r="V1579" s="3">
        <v>181.6</v>
      </c>
      <c r="W1579" s="3">
        <v>425.8</v>
      </c>
      <c r="X1579" s="3">
        <v>0</v>
      </c>
      <c r="Y1579" s="3"/>
    </row>
    <row r="1580" spans="1:25" x14ac:dyDescent="0.2">
      <c r="A15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86054-','               1',null,'SVC')</v>
      </c>
      <c r="B1580">
        <v>1</v>
      </c>
      <c r="C1580" t="s">
        <v>13790</v>
      </c>
      <c r="D1580" t="s">
        <v>8359</v>
      </c>
      <c r="E1580" t="s">
        <v>22</v>
      </c>
      <c r="F1580" s="1">
        <v>41883</v>
      </c>
      <c r="G1580" s="1">
        <v>41914</v>
      </c>
      <c r="H1580" t="s">
        <v>23</v>
      </c>
      <c r="I1580" s="6" t="s">
        <v>61</v>
      </c>
      <c r="J1580" t="s">
        <v>27</v>
      </c>
      <c r="K1580" t="s">
        <v>13791</v>
      </c>
      <c r="L1580" t="s">
        <v>13792</v>
      </c>
      <c r="M1580" t="s">
        <v>8359</v>
      </c>
      <c r="N1580" t="s">
        <v>22</v>
      </c>
      <c r="O1580" t="s">
        <v>26</v>
      </c>
      <c r="P1580" t="s">
        <v>28</v>
      </c>
      <c r="R1580" s="3">
        <v>144024.85</v>
      </c>
      <c r="S1580" s="3">
        <v>144024.85</v>
      </c>
      <c r="T1580" s="3">
        <v>164994.35</v>
      </c>
      <c r="U1580" s="3">
        <v>0</v>
      </c>
      <c r="V1580" s="3">
        <v>314.89</v>
      </c>
      <c r="W1580" s="3">
        <v>1210.29</v>
      </c>
      <c r="X1580" s="3">
        <v>0</v>
      </c>
      <c r="Y1580" s="3"/>
    </row>
    <row r="1581" spans="1:25" x14ac:dyDescent="0.2">
      <c r="A15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86055-','               1',null,'SVC')</v>
      </c>
      <c r="B1581">
        <v>1</v>
      </c>
      <c r="C1581" t="s">
        <v>13793</v>
      </c>
      <c r="D1581" t="s">
        <v>8359</v>
      </c>
      <c r="E1581" t="s">
        <v>22</v>
      </c>
      <c r="F1581" s="1">
        <v>41883</v>
      </c>
      <c r="G1581" s="1">
        <v>41922</v>
      </c>
      <c r="H1581" t="s">
        <v>23</v>
      </c>
      <c r="I1581" s="6" t="s">
        <v>61</v>
      </c>
      <c r="J1581" t="s">
        <v>27</v>
      </c>
      <c r="K1581" t="s">
        <v>13794</v>
      </c>
      <c r="L1581" t="s">
        <v>13795</v>
      </c>
      <c r="M1581" t="s">
        <v>8359</v>
      </c>
      <c r="N1581" t="s">
        <v>22</v>
      </c>
      <c r="O1581" t="s">
        <v>26</v>
      </c>
      <c r="P1581" t="s">
        <v>28</v>
      </c>
      <c r="R1581" s="3">
        <v>56361.98</v>
      </c>
      <c r="S1581" s="3">
        <v>56361.98</v>
      </c>
      <c r="T1581" s="3">
        <v>63240.19</v>
      </c>
      <c r="U1581" s="3">
        <v>0</v>
      </c>
      <c r="V1581" s="3">
        <v>0</v>
      </c>
      <c r="W1581" s="3">
        <v>485.04</v>
      </c>
      <c r="X1581" s="3">
        <v>0</v>
      </c>
      <c r="Y1581" s="3"/>
    </row>
    <row r="1582" spans="1:25" x14ac:dyDescent="0.2">
      <c r="A15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86056-','               1',null,'SVC')</v>
      </c>
      <c r="B1582">
        <v>1</v>
      </c>
      <c r="C1582" t="s">
        <v>13796</v>
      </c>
      <c r="D1582" t="s">
        <v>8359</v>
      </c>
      <c r="E1582" t="s">
        <v>22</v>
      </c>
      <c r="F1582" s="1">
        <v>41883</v>
      </c>
      <c r="G1582" s="1">
        <v>41933</v>
      </c>
      <c r="H1582" t="s">
        <v>23</v>
      </c>
      <c r="I1582" s="6" t="s">
        <v>61</v>
      </c>
      <c r="J1582" t="s">
        <v>27</v>
      </c>
      <c r="K1582" t="s">
        <v>13797</v>
      </c>
      <c r="L1582" t="s">
        <v>13798</v>
      </c>
      <c r="M1582" t="s">
        <v>8359</v>
      </c>
      <c r="N1582" t="s">
        <v>22</v>
      </c>
      <c r="O1582" t="s">
        <v>26</v>
      </c>
      <c r="P1582" t="s">
        <v>28</v>
      </c>
      <c r="R1582" s="3">
        <v>256882.99</v>
      </c>
      <c r="S1582" s="3">
        <v>256882.99</v>
      </c>
      <c r="T1582" s="3">
        <v>315994.77</v>
      </c>
      <c r="U1582" s="3">
        <v>0</v>
      </c>
      <c r="V1582" s="3">
        <v>144.13</v>
      </c>
      <c r="W1582" s="3">
        <v>2016.35</v>
      </c>
      <c r="X1582" s="3">
        <v>0</v>
      </c>
      <c r="Y1582" s="3"/>
    </row>
    <row r="1583" spans="1:25" x14ac:dyDescent="0.2">
      <c r="A15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86057-','               1',null,'SVC')</v>
      </c>
      <c r="B1583">
        <v>1</v>
      </c>
      <c r="C1583" t="s">
        <v>13799</v>
      </c>
      <c r="D1583" t="s">
        <v>8359</v>
      </c>
      <c r="E1583" t="s">
        <v>22</v>
      </c>
      <c r="F1583" s="1">
        <v>41883</v>
      </c>
      <c r="G1583" s="1">
        <v>41934</v>
      </c>
      <c r="H1583" t="s">
        <v>23</v>
      </c>
      <c r="I1583" s="6" t="s">
        <v>61</v>
      </c>
      <c r="J1583" t="s">
        <v>27</v>
      </c>
      <c r="K1583" t="s">
        <v>13800</v>
      </c>
      <c r="L1583" t="s">
        <v>13801</v>
      </c>
      <c r="M1583" t="s">
        <v>8359</v>
      </c>
      <c r="N1583" t="s">
        <v>22</v>
      </c>
      <c r="O1583" t="s">
        <v>26</v>
      </c>
      <c r="P1583" t="s">
        <v>28</v>
      </c>
      <c r="R1583" s="3">
        <v>73689.899999999994</v>
      </c>
      <c r="S1583" s="3">
        <v>73689.899999999994</v>
      </c>
      <c r="T1583" s="3">
        <v>85718.25</v>
      </c>
      <c r="U1583" s="3">
        <v>0</v>
      </c>
      <c r="V1583" s="3">
        <v>223.44</v>
      </c>
      <c r="W1583" s="3">
        <v>619.24</v>
      </c>
      <c r="X1583" s="3">
        <v>0</v>
      </c>
      <c r="Y1583" s="3"/>
    </row>
    <row r="1584" spans="1:25" x14ac:dyDescent="0.2">
      <c r="A15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86058-','               1',null,'SVC')</v>
      </c>
      <c r="B1584">
        <v>1</v>
      </c>
      <c r="C1584" t="s">
        <v>13802</v>
      </c>
      <c r="D1584" t="s">
        <v>8359</v>
      </c>
      <c r="E1584" t="s">
        <v>22</v>
      </c>
      <c r="F1584" s="1">
        <v>41883</v>
      </c>
      <c r="G1584" s="1"/>
      <c r="H1584" t="s">
        <v>23</v>
      </c>
      <c r="I1584" s="6" t="s">
        <v>61</v>
      </c>
      <c r="J1584" t="s">
        <v>27</v>
      </c>
      <c r="K1584" t="s">
        <v>13803</v>
      </c>
      <c r="L1584" t="s">
        <v>13804</v>
      </c>
      <c r="M1584" t="s">
        <v>8359</v>
      </c>
      <c r="N1584" t="s">
        <v>22</v>
      </c>
      <c r="O1584" t="s">
        <v>26</v>
      </c>
      <c r="P1584" t="s">
        <v>28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/>
    </row>
    <row r="1585" spans="1:25" x14ac:dyDescent="0.2">
      <c r="A15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86059-','               1',null,'SVC')</v>
      </c>
      <c r="B1585">
        <v>1</v>
      </c>
      <c r="C1585" t="s">
        <v>13805</v>
      </c>
      <c r="D1585" t="s">
        <v>8359</v>
      </c>
      <c r="E1585" t="s">
        <v>22</v>
      </c>
      <c r="F1585" s="1">
        <v>41883</v>
      </c>
      <c r="G1585" s="1">
        <v>41940</v>
      </c>
      <c r="H1585" t="s">
        <v>23</v>
      </c>
      <c r="I1585" s="6" t="s">
        <v>61</v>
      </c>
      <c r="J1585" t="s">
        <v>27</v>
      </c>
      <c r="K1585" t="s">
        <v>13806</v>
      </c>
      <c r="L1585" t="s">
        <v>13807</v>
      </c>
      <c r="M1585" t="s">
        <v>8359</v>
      </c>
      <c r="N1585" t="s">
        <v>22</v>
      </c>
      <c r="O1585" t="s">
        <v>26</v>
      </c>
      <c r="P1585" t="s">
        <v>28</v>
      </c>
      <c r="R1585" s="3">
        <v>172903.5</v>
      </c>
      <c r="S1585" s="3">
        <v>172903.5</v>
      </c>
      <c r="T1585" s="3">
        <v>182602.8</v>
      </c>
      <c r="U1585" s="3">
        <v>0</v>
      </c>
      <c r="V1585" s="3">
        <v>802.44</v>
      </c>
      <c r="W1585" s="3">
        <v>1372.25</v>
      </c>
      <c r="X1585" s="3">
        <v>0</v>
      </c>
      <c r="Y1585" s="3"/>
    </row>
    <row r="1586" spans="1:25" x14ac:dyDescent="0.2">
      <c r="A15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86060-','               1',null,'SVC')</v>
      </c>
      <c r="B1586">
        <v>1</v>
      </c>
      <c r="C1586" t="s">
        <v>13808</v>
      </c>
      <c r="D1586" t="s">
        <v>8359</v>
      </c>
      <c r="E1586" t="s">
        <v>22</v>
      </c>
      <c r="F1586" s="1">
        <v>41883</v>
      </c>
      <c r="G1586" s="1">
        <v>41926</v>
      </c>
      <c r="H1586" t="s">
        <v>23</v>
      </c>
      <c r="I1586" s="6" t="s">
        <v>61</v>
      </c>
      <c r="J1586" t="s">
        <v>27</v>
      </c>
      <c r="K1586" t="s">
        <v>13809</v>
      </c>
      <c r="L1586" t="s">
        <v>13810</v>
      </c>
      <c r="M1586" t="s">
        <v>8359</v>
      </c>
      <c r="N1586" t="s">
        <v>22</v>
      </c>
      <c r="O1586" t="s">
        <v>26</v>
      </c>
      <c r="P1586" t="s">
        <v>28</v>
      </c>
      <c r="R1586" s="3">
        <v>54086.35</v>
      </c>
      <c r="S1586" s="3">
        <v>54086.35</v>
      </c>
      <c r="T1586" s="3">
        <v>58395</v>
      </c>
      <c r="U1586" s="3">
        <v>0</v>
      </c>
      <c r="V1586" s="3">
        <v>169.61</v>
      </c>
      <c r="W1586" s="3">
        <v>454.51</v>
      </c>
      <c r="X1586" s="3">
        <v>0</v>
      </c>
      <c r="Y1586" s="3"/>
    </row>
    <row r="1587" spans="1:25" x14ac:dyDescent="0.2">
      <c r="A15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86061-','               1',null,'SVC')</v>
      </c>
      <c r="B1587">
        <v>1</v>
      </c>
      <c r="C1587" t="s">
        <v>13811</v>
      </c>
      <c r="D1587" t="s">
        <v>8359</v>
      </c>
      <c r="E1587" t="s">
        <v>22</v>
      </c>
      <c r="F1587" s="1">
        <v>41883</v>
      </c>
      <c r="G1587" s="1">
        <v>41926</v>
      </c>
      <c r="H1587" t="s">
        <v>23</v>
      </c>
      <c r="I1587" s="6" t="s">
        <v>61</v>
      </c>
      <c r="J1587" t="s">
        <v>27</v>
      </c>
      <c r="K1587" t="s">
        <v>13812</v>
      </c>
      <c r="L1587" t="s">
        <v>13813</v>
      </c>
      <c r="M1587" t="s">
        <v>8359</v>
      </c>
      <c r="N1587" t="s">
        <v>22</v>
      </c>
      <c r="O1587" t="s">
        <v>26</v>
      </c>
      <c r="P1587" t="s">
        <v>28</v>
      </c>
      <c r="R1587" s="3">
        <v>85167.52</v>
      </c>
      <c r="S1587" s="3">
        <v>85167.52</v>
      </c>
      <c r="T1587" s="3">
        <v>100646.66</v>
      </c>
      <c r="U1587" s="3">
        <v>0</v>
      </c>
      <c r="V1587" s="3">
        <v>15.47</v>
      </c>
      <c r="W1587" s="3">
        <v>713.51</v>
      </c>
      <c r="X1587" s="3">
        <v>0</v>
      </c>
      <c r="Y1587" s="3"/>
    </row>
    <row r="1588" spans="1:25" x14ac:dyDescent="0.2">
      <c r="A15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86062-','               1',null,'SVC')</v>
      </c>
      <c r="B1588">
        <v>1</v>
      </c>
      <c r="C1588" t="s">
        <v>13814</v>
      </c>
      <c r="D1588" t="s">
        <v>13724</v>
      </c>
      <c r="E1588" t="s">
        <v>22</v>
      </c>
      <c r="F1588" s="1">
        <v>41883</v>
      </c>
      <c r="G1588" s="1">
        <v>41911</v>
      </c>
      <c r="H1588" t="s">
        <v>23</v>
      </c>
      <c r="I1588" s="6" t="s">
        <v>61</v>
      </c>
      <c r="J1588" t="s">
        <v>27</v>
      </c>
      <c r="K1588" t="s">
        <v>13815</v>
      </c>
      <c r="L1588" t="s">
        <v>13816</v>
      </c>
      <c r="M1588" t="s">
        <v>13724</v>
      </c>
      <c r="N1588" t="s">
        <v>22</v>
      </c>
      <c r="O1588" t="s">
        <v>26</v>
      </c>
      <c r="P1588" t="s">
        <v>28</v>
      </c>
      <c r="R1588" s="3">
        <v>25161.7</v>
      </c>
      <c r="S1588" s="3">
        <v>25161.7</v>
      </c>
      <c r="T1588" s="3">
        <v>37146</v>
      </c>
      <c r="U1588" s="3">
        <v>0</v>
      </c>
      <c r="V1588" s="3">
        <v>0</v>
      </c>
      <c r="W1588" s="3">
        <v>219.18</v>
      </c>
      <c r="X1588" s="3">
        <v>0</v>
      </c>
      <c r="Y1588" s="3"/>
    </row>
    <row r="1589" spans="1:25" x14ac:dyDescent="0.2">
      <c r="A15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86064-','               1',null,'SVC')</v>
      </c>
      <c r="B1589">
        <v>1</v>
      </c>
      <c r="C1589" t="s">
        <v>13817</v>
      </c>
      <c r="D1589" t="s">
        <v>40</v>
      </c>
      <c r="E1589" t="s">
        <v>22</v>
      </c>
      <c r="F1589" s="1">
        <v>41883</v>
      </c>
      <c r="G1589" s="1">
        <v>41934</v>
      </c>
      <c r="H1589" t="s">
        <v>23</v>
      </c>
      <c r="I1589" s="6" t="s">
        <v>61</v>
      </c>
      <c r="J1589" t="s">
        <v>27</v>
      </c>
      <c r="K1589" t="s">
        <v>13818</v>
      </c>
      <c r="L1589" t="s">
        <v>13819</v>
      </c>
      <c r="M1589" t="s">
        <v>40</v>
      </c>
      <c r="N1589" t="s">
        <v>22</v>
      </c>
      <c r="O1589" t="s">
        <v>26</v>
      </c>
      <c r="P1589" t="s">
        <v>28</v>
      </c>
      <c r="R1589" s="3">
        <v>92479.2</v>
      </c>
      <c r="S1589" s="3">
        <v>92479.2</v>
      </c>
      <c r="T1589" s="3">
        <v>124160.96000000001</v>
      </c>
      <c r="U1589" s="3">
        <v>0</v>
      </c>
      <c r="V1589" s="3">
        <v>103.3</v>
      </c>
      <c r="W1589" s="3">
        <v>750.64</v>
      </c>
      <c r="X1589" s="3">
        <v>0</v>
      </c>
      <c r="Y1589" s="3"/>
    </row>
    <row r="1590" spans="1:25" x14ac:dyDescent="0.2">
      <c r="A15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86065-','               1',null,'SVC')</v>
      </c>
      <c r="B1590">
        <v>1</v>
      </c>
      <c r="C1590" t="s">
        <v>13820</v>
      </c>
      <c r="D1590" t="s">
        <v>13821</v>
      </c>
      <c r="E1590" t="s">
        <v>22</v>
      </c>
      <c r="F1590" s="1">
        <v>41883</v>
      </c>
      <c r="G1590" s="1">
        <v>41922</v>
      </c>
      <c r="H1590" t="s">
        <v>23</v>
      </c>
      <c r="I1590" s="6" t="s">
        <v>61</v>
      </c>
      <c r="J1590" t="s">
        <v>27</v>
      </c>
      <c r="K1590" t="s">
        <v>13822</v>
      </c>
      <c r="L1590" t="s">
        <v>13823</v>
      </c>
      <c r="M1590" t="s">
        <v>13821</v>
      </c>
      <c r="N1590" t="s">
        <v>22</v>
      </c>
      <c r="O1590" t="s">
        <v>26</v>
      </c>
      <c r="P1590" t="s">
        <v>28</v>
      </c>
      <c r="R1590" s="3">
        <v>36350.6</v>
      </c>
      <c r="S1590" s="3">
        <v>36350.6</v>
      </c>
      <c r="T1590" s="3">
        <v>55842</v>
      </c>
      <c r="U1590" s="3">
        <v>0</v>
      </c>
      <c r="V1590" s="3">
        <v>0</v>
      </c>
      <c r="W1590" s="3">
        <v>316.64</v>
      </c>
      <c r="X1590" s="3">
        <v>0</v>
      </c>
      <c r="Y1590" s="3"/>
    </row>
    <row r="1591" spans="1:25" x14ac:dyDescent="0.2">
      <c r="A15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86066-','               1',null,'SVC')</v>
      </c>
      <c r="B1591">
        <v>1</v>
      </c>
      <c r="C1591" t="s">
        <v>13824</v>
      </c>
      <c r="D1591" t="s">
        <v>4792</v>
      </c>
      <c r="E1591" t="s">
        <v>22</v>
      </c>
      <c r="F1591" s="1">
        <v>41883</v>
      </c>
      <c r="G1591" s="1">
        <v>41934</v>
      </c>
      <c r="H1591" t="s">
        <v>23</v>
      </c>
      <c r="I1591" s="6" t="s">
        <v>61</v>
      </c>
      <c r="J1591" t="s">
        <v>27</v>
      </c>
      <c r="K1591" t="s">
        <v>13825</v>
      </c>
      <c r="L1591" t="s">
        <v>13826</v>
      </c>
      <c r="M1591" t="s">
        <v>4792</v>
      </c>
      <c r="N1591" t="s">
        <v>22</v>
      </c>
      <c r="O1591" t="s">
        <v>26</v>
      </c>
      <c r="P1591" t="s">
        <v>28</v>
      </c>
      <c r="R1591" s="3">
        <v>97439.75</v>
      </c>
      <c r="S1591" s="3">
        <v>97439.75</v>
      </c>
      <c r="T1591" s="3">
        <v>121293.3</v>
      </c>
      <c r="U1591" s="3">
        <v>0</v>
      </c>
      <c r="V1591" s="3">
        <v>278.33</v>
      </c>
      <c r="W1591" s="3">
        <v>818.82</v>
      </c>
      <c r="X1591" s="3">
        <v>0</v>
      </c>
      <c r="Y1591" s="3"/>
    </row>
    <row r="1592" spans="1:25" x14ac:dyDescent="0.2">
      <c r="A15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86067-','               1',null,'SVC')</v>
      </c>
      <c r="B1592">
        <v>1</v>
      </c>
      <c r="C1592" t="s">
        <v>13827</v>
      </c>
      <c r="D1592" t="s">
        <v>39</v>
      </c>
      <c r="E1592" t="s">
        <v>22</v>
      </c>
      <c r="F1592" s="1">
        <v>41883</v>
      </c>
      <c r="G1592" s="1">
        <v>41913</v>
      </c>
      <c r="H1592" t="s">
        <v>23</v>
      </c>
      <c r="I1592" s="6" t="s">
        <v>61</v>
      </c>
      <c r="J1592" t="s">
        <v>27</v>
      </c>
      <c r="K1592" t="s">
        <v>13828</v>
      </c>
      <c r="L1592" t="s">
        <v>13829</v>
      </c>
      <c r="M1592" t="s">
        <v>39</v>
      </c>
      <c r="N1592" t="s">
        <v>22</v>
      </c>
      <c r="O1592" t="s">
        <v>26</v>
      </c>
      <c r="P1592" t="s">
        <v>28</v>
      </c>
      <c r="R1592" s="3">
        <v>15903.08</v>
      </c>
      <c r="S1592" s="3">
        <v>15903.08</v>
      </c>
      <c r="T1592" s="3">
        <v>27060</v>
      </c>
      <c r="U1592" s="3">
        <v>0</v>
      </c>
      <c r="V1592" s="3">
        <v>0</v>
      </c>
      <c r="W1592" s="3">
        <v>138.53</v>
      </c>
      <c r="X1592" s="3">
        <v>0</v>
      </c>
      <c r="Y1592" s="3"/>
    </row>
    <row r="1593" spans="1:25" x14ac:dyDescent="0.2">
      <c r="A15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86068-','               1',null,'SVC')</v>
      </c>
      <c r="B1593">
        <v>1</v>
      </c>
      <c r="C1593" t="s">
        <v>13830</v>
      </c>
      <c r="D1593" t="s">
        <v>33</v>
      </c>
      <c r="E1593" t="s">
        <v>22</v>
      </c>
      <c r="F1593" s="1">
        <v>41883</v>
      </c>
      <c r="G1593" s="1">
        <v>41926</v>
      </c>
      <c r="H1593" t="s">
        <v>23</v>
      </c>
      <c r="I1593" s="6" t="s">
        <v>61</v>
      </c>
      <c r="J1593" t="s">
        <v>27</v>
      </c>
      <c r="K1593" t="s">
        <v>13831</v>
      </c>
      <c r="L1593" t="s">
        <v>13832</v>
      </c>
      <c r="M1593" t="s">
        <v>33</v>
      </c>
      <c r="N1593" t="s">
        <v>22</v>
      </c>
      <c r="O1593" t="s">
        <v>26</v>
      </c>
      <c r="P1593" t="s">
        <v>28</v>
      </c>
      <c r="R1593" s="3">
        <v>88541.95</v>
      </c>
      <c r="S1593" s="3">
        <v>88541.95</v>
      </c>
      <c r="T1593" s="3">
        <v>120528.3</v>
      </c>
      <c r="U1593" s="3">
        <v>0</v>
      </c>
      <c r="V1593" s="3">
        <v>409.49</v>
      </c>
      <c r="W1593" s="3">
        <v>744.05</v>
      </c>
      <c r="X1593" s="3">
        <v>0</v>
      </c>
      <c r="Y1593" s="3"/>
    </row>
    <row r="1594" spans="1:25" x14ac:dyDescent="0.2">
      <c r="A15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86069-','               1',null,'SVC')</v>
      </c>
      <c r="B1594">
        <v>1</v>
      </c>
      <c r="C1594" t="s">
        <v>13833</v>
      </c>
      <c r="D1594" t="s">
        <v>13738</v>
      </c>
      <c r="E1594" t="s">
        <v>22</v>
      </c>
      <c r="F1594" s="1">
        <v>41883</v>
      </c>
      <c r="G1594" s="1">
        <v>41933</v>
      </c>
      <c r="H1594" t="s">
        <v>23</v>
      </c>
      <c r="I1594" s="6" t="s">
        <v>61</v>
      </c>
      <c r="J1594" t="s">
        <v>27</v>
      </c>
      <c r="K1594" t="s">
        <v>13834</v>
      </c>
      <c r="L1594" t="s">
        <v>13835</v>
      </c>
      <c r="M1594" t="s">
        <v>13738</v>
      </c>
      <c r="N1594" t="s">
        <v>22</v>
      </c>
      <c r="O1594" t="s">
        <v>26</v>
      </c>
      <c r="P1594" t="s">
        <v>28</v>
      </c>
      <c r="R1594" s="3">
        <v>88730.43</v>
      </c>
      <c r="S1594" s="3">
        <v>88730.43</v>
      </c>
      <c r="T1594" s="3">
        <v>105928.59</v>
      </c>
      <c r="U1594" s="3">
        <v>0</v>
      </c>
      <c r="V1594" s="3">
        <v>0</v>
      </c>
      <c r="W1594" s="3">
        <v>732.14</v>
      </c>
      <c r="X1594" s="3">
        <v>0</v>
      </c>
      <c r="Y1594" s="3"/>
    </row>
    <row r="1595" spans="1:25" x14ac:dyDescent="0.2">
      <c r="A15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86071-','               1',null,'SVC')</v>
      </c>
      <c r="B1595">
        <v>1</v>
      </c>
      <c r="C1595" t="s">
        <v>13836</v>
      </c>
      <c r="D1595" t="s">
        <v>13837</v>
      </c>
      <c r="E1595" t="s">
        <v>22</v>
      </c>
      <c r="F1595" s="1">
        <v>41883</v>
      </c>
      <c r="G1595" s="1">
        <v>41922</v>
      </c>
      <c r="H1595" t="s">
        <v>23</v>
      </c>
      <c r="I1595" s="6" t="s">
        <v>61</v>
      </c>
      <c r="J1595" t="s">
        <v>27</v>
      </c>
      <c r="K1595" t="s">
        <v>13838</v>
      </c>
      <c r="L1595" t="s">
        <v>13839</v>
      </c>
      <c r="M1595" t="s">
        <v>13837</v>
      </c>
      <c r="N1595" t="s">
        <v>22</v>
      </c>
      <c r="O1595" t="s">
        <v>26</v>
      </c>
      <c r="P1595" t="s">
        <v>28</v>
      </c>
      <c r="R1595" s="3">
        <v>40278.1</v>
      </c>
      <c r="S1595" s="3">
        <v>40278.1</v>
      </c>
      <c r="T1595" s="3">
        <v>46348.800000000003</v>
      </c>
      <c r="U1595" s="3">
        <v>0</v>
      </c>
      <c r="V1595" s="3">
        <v>3.91</v>
      </c>
      <c r="W1595" s="3">
        <v>338.47</v>
      </c>
      <c r="X1595" s="3">
        <v>0</v>
      </c>
      <c r="Y1595" s="3"/>
    </row>
    <row r="1596" spans="1:25" x14ac:dyDescent="0.2">
      <c r="A15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86072-','               1',null,'SVC')</v>
      </c>
      <c r="B1596">
        <v>1</v>
      </c>
      <c r="C1596" t="s">
        <v>13840</v>
      </c>
      <c r="D1596" t="s">
        <v>4786</v>
      </c>
      <c r="E1596" t="s">
        <v>22</v>
      </c>
      <c r="F1596" s="1">
        <v>41883</v>
      </c>
      <c r="G1596" s="1">
        <v>41913</v>
      </c>
      <c r="H1596" t="s">
        <v>23</v>
      </c>
      <c r="I1596" s="6" t="s">
        <v>61</v>
      </c>
      <c r="J1596" t="s">
        <v>27</v>
      </c>
      <c r="K1596" t="s">
        <v>13841</v>
      </c>
      <c r="L1596" t="s">
        <v>13842</v>
      </c>
      <c r="M1596" t="s">
        <v>4786</v>
      </c>
      <c r="N1596" t="s">
        <v>22</v>
      </c>
      <c r="O1596" t="s">
        <v>26</v>
      </c>
      <c r="P1596" t="s">
        <v>28</v>
      </c>
      <c r="R1596" s="3">
        <v>28805.78</v>
      </c>
      <c r="S1596" s="3">
        <v>28805.78</v>
      </c>
      <c r="T1596" s="3">
        <v>37146</v>
      </c>
      <c r="U1596" s="3">
        <v>0</v>
      </c>
      <c r="V1596" s="3">
        <v>0</v>
      </c>
      <c r="W1596" s="3">
        <v>250.92</v>
      </c>
      <c r="X1596" s="3">
        <v>0</v>
      </c>
      <c r="Y1596" s="3"/>
    </row>
    <row r="1597" spans="1:25" x14ac:dyDescent="0.2">
      <c r="A15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86073-','               1',null,'SVC')</v>
      </c>
      <c r="B1597">
        <v>1</v>
      </c>
      <c r="C1597" t="s">
        <v>13843</v>
      </c>
      <c r="D1597" t="s">
        <v>5058</v>
      </c>
      <c r="E1597" t="s">
        <v>22</v>
      </c>
      <c r="F1597" s="1">
        <v>41883</v>
      </c>
      <c r="G1597" s="1">
        <v>41934</v>
      </c>
      <c r="H1597" t="s">
        <v>23</v>
      </c>
      <c r="I1597" s="6" t="s">
        <v>61</v>
      </c>
      <c r="J1597" t="s">
        <v>27</v>
      </c>
      <c r="K1597" t="s">
        <v>13844</v>
      </c>
      <c r="L1597" t="s">
        <v>13845</v>
      </c>
      <c r="M1597" t="s">
        <v>5058</v>
      </c>
      <c r="N1597" t="s">
        <v>22</v>
      </c>
      <c r="O1597" t="s">
        <v>26</v>
      </c>
      <c r="P1597" t="s">
        <v>28</v>
      </c>
      <c r="R1597" s="3">
        <v>30993.03</v>
      </c>
      <c r="S1597" s="3">
        <v>30993.03</v>
      </c>
      <c r="T1597" s="3">
        <v>41813.74</v>
      </c>
      <c r="U1597" s="3">
        <v>0</v>
      </c>
      <c r="V1597" s="3">
        <v>0</v>
      </c>
      <c r="W1597" s="3">
        <v>275.61</v>
      </c>
      <c r="X1597" s="3">
        <v>0</v>
      </c>
      <c r="Y1597" s="3"/>
    </row>
    <row r="1598" spans="1:25" x14ac:dyDescent="0.2">
      <c r="A15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86075-','               1',null,'SVC')</v>
      </c>
      <c r="B1598">
        <v>1</v>
      </c>
      <c r="C1598" t="s">
        <v>13846</v>
      </c>
      <c r="D1598" t="s">
        <v>33</v>
      </c>
      <c r="E1598" t="s">
        <v>22</v>
      </c>
      <c r="F1598" s="1">
        <v>41883</v>
      </c>
      <c r="G1598" s="1">
        <v>41934</v>
      </c>
      <c r="H1598" t="s">
        <v>23</v>
      </c>
      <c r="I1598" s="6" t="s">
        <v>61</v>
      </c>
      <c r="J1598" t="s">
        <v>27</v>
      </c>
      <c r="K1598" t="s">
        <v>13847</v>
      </c>
      <c r="L1598" t="s">
        <v>13848</v>
      </c>
      <c r="M1598" t="s">
        <v>33</v>
      </c>
      <c r="N1598" t="s">
        <v>22</v>
      </c>
      <c r="O1598" t="s">
        <v>26</v>
      </c>
      <c r="P1598" t="s">
        <v>28</v>
      </c>
      <c r="R1598" s="3">
        <v>123075.75</v>
      </c>
      <c r="S1598" s="3">
        <v>123075.75</v>
      </c>
      <c r="T1598" s="3">
        <v>159650.4</v>
      </c>
      <c r="U1598" s="3">
        <v>0</v>
      </c>
      <c r="V1598" s="3">
        <v>400.96</v>
      </c>
      <c r="W1598" s="3">
        <v>1034.25</v>
      </c>
      <c r="X1598" s="3">
        <v>0</v>
      </c>
      <c r="Y1598" s="3"/>
    </row>
    <row r="1599" spans="1:25" x14ac:dyDescent="0.2">
      <c r="A15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86077-','               1',null,'SVC')</v>
      </c>
      <c r="B1599">
        <v>1</v>
      </c>
      <c r="C1599" t="s">
        <v>13849</v>
      </c>
      <c r="D1599" t="s">
        <v>13706</v>
      </c>
      <c r="E1599" t="s">
        <v>22</v>
      </c>
      <c r="F1599" s="1">
        <v>41883</v>
      </c>
      <c r="G1599" s="1">
        <v>41933</v>
      </c>
      <c r="H1599" t="s">
        <v>23</v>
      </c>
      <c r="I1599" s="6" t="s">
        <v>61</v>
      </c>
      <c r="J1599" t="s">
        <v>27</v>
      </c>
      <c r="K1599" t="s">
        <v>13850</v>
      </c>
      <c r="L1599" t="s">
        <v>13851</v>
      </c>
      <c r="M1599" t="s">
        <v>13706</v>
      </c>
      <c r="N1599" t="s">
        <v>22</v>
      </c>
      <c r="O1599" t="s">
        <v>26</v>
      </c>
      <c r="P1599" t="s">
        <v>28</v>
      </c>
      <c r="R1599" s="3">
        <v>50680.959999999999</v>
      </c>
      <c r="S1599" s="3">
        <v>50680.959999999999</v>
      </c>
      <c r="T1599" s="3">
        <v>62920</v>
      </c>
      <c r="U1599" s="3">
        <v>0</v>
      </c>
      <c r="V1599" s="3">
        <v>30.54</v>
      </c>
      <c r="W1599" s="3">
        <v>411.37</v>
      </c>
      <c r="X1599" s="3">
        <v>0</v>
      </c>
      <c r="Y1599" s="3"/>
    </row>
    <row r="1600" spans="1:25" x14ac:dyDescent="0.2">
      <c r="A16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86078-','               1',null,'SVC')</v>
      </c>
      <c r="B1600">
        <v>1</v>
      </c>
      <c r="C1600" t="s">
        <v>13852</v>
      </c>
      <c r="D1600" t="s">
        <v>13735</v>
      </c>
      <c r="E1600" t="s">
        <v>22</v>
      </c>
      <c r="F1600" s="1">
        <v>41883</v>
      </c>
      <c r="G1600" s="1">
        <v>41933</v>
      </c>
      <c r="H1600" t="s">
        <v>23</v>
      </c>
      <c r="I1600" s="6" t="s">
        <v>61</v>
      </c>
      <c r="J1600" t="s">
        <v>27</v>
      </c>
      <c r="K1600" t="s">
        <v>13853</v>
      </c>
      <c r="L1600" t="s">
        <v>13854</v>
      </c>
      <c r="M1600" t="s">
        <v>13735</v>
      </c>
      <c r="N1600" t="s">
        <v>22</v>
      </c>
      <c r="O1600" t="s">
        <v>26</v>
      </c>
      <c r="P1600" t="s">
        <v>28</v>
      </c>
      <c r="R1600" s="3">
        <v>181202.86</v>
      </c>
      <c r="S1600" s="3">
        <v>181202.86</v>
      </c>
      <c r="T1600" s="3">
        <v>245678.4</v>
      </c>
      <c r="U1600" s="3">
        <v>0</v>
      </c>
      <c r="V1600" s="3">
        <v>476.11</v>
      </c>
      <c r="W1600" s="3">
        <v>1456.92</v>
      </c>
      <c r="X1600" s="3">
        <v>0</v>
      </c>
      <c r="Y1600" s="3"/>
    </row>
    <row r="1601" spans="1:25" x14ac:dyDescent="0.2">
      <c r="A16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86079-','               1',null,'SVC')</v>
      </c>
      <c r="B1601">
        <v>1</v>
      </c>
      <c r="C1601" t="s">
        <v>13855</v>
      </c>
      <c r="D1601" t="s">
        <v>10512</v>
      </c>
      <c r="E1601" t="s">
        <v>22</v>
      </c>
      <c r="F1601" s="1">
        <v>41883</v>
      </c>
      <c r="G1601" s="1">
        <v>41933</v>
      </c>
      <c r="H1601" t="s">
        <v>23</v>
      </c>
      <c r="I1601" s="6" t="s">
        <v>61</v>
      </c>
      <c r="J1601" t="s">
        <v>27</v>
      </c>
      <c r="K1601" t="s">
        <v>13856</v>
      </c>
      <c r="L1601" t="s">
        <v>13857</v>
      </c>
      <c r="M1601" t="s">
        <v>10512</v>
      </c>
      <c r="N1601" t="s">
        <v>22</v>
      </c>
      <c r="O1601" t="s">
        <v>26</v>
      </c>
      <c r="P1601" t="s">
        <v>28</v>
      </c>
      <c r="R1601" s="3">
        <v>58590.5</v>
      </c>
      <c r="S1601" s="3">
        <v>58590.5</v>
      </c>
      <c r="T1601" s="3">
        <v>73309.100000000006</v>
      </c>
      <c r="U1601" s="3">
        <v>0</v>
      </c>
      <c r="V1601" s="3">
        <v>41.95</v>
      </c>
      <c r="W1601" s="3">
        <v>492.36</v>
      </c>
      <c r="X1601" s="3">
        <v>0</v>
      </c>
      <c r="Y1601" s="3"/>
    </row>
    <row r="1602" spans="1:25" x14ac:dyDescent="0.2">
      <c r="A16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86080-','               1',null,'SVC')</v>
      </c>
      <c r="B1602">
        <v>1</v>
      </c>
      <c r="C1602" t="s">
        <v>13858</v>
      </c>
      <c r="D1602" t="s">
        <v>29</v>
      </c>
      <c r="E1602" t="s">
        <v>22</v>
      </c>
      <c r="F1602" s="1">
        <v>41883</v>
      </c>
      <c r="G1602" s="1">
        <v>41940</v>
      </c>
      <c r="H1602" t="s">
        <v>23</v>
      </c>
      <c r="I1602" s="6" t="s">
        <v>61</v>
      </c>
      <c r="J1602" t="s">
        <v>27</v>
      </c>
      <c r="K1602" t="s">
        <v>13859</v>
      </c>
      <c r="L1602" t="s">
        <v>13860</v>
      </c>
      <c r="M1602" t="s">
        <v>29</v>
      </c>
      <c r="N1602" t="s">
        <v>22</v>
      </c>
      <c r="O1602" t="s">
        <v>26</v>
      </c>
      <c r="P1602" t="s">
        <v>28</v>
      </c>
      <c r="R1602" s="3">
        <v>1742482.3</v>
      </c>
      <c r="S1602" s="3">
        <v>1742482.3</v>
      </c>
      <c r="T1602" s="3">
        <v>1764189.7</v>
      </c>
      <c r="U1602" s="3">
        <v>0</v>
      </c>
      <c r="V1602" s="3">
        <v>4376.8599999999997</v>
      </c>
      <c r="W1602" s="3">
        <v>10822.87</v>
      </c>
      <c r="X1602" s="3">
        <v>0</v>
      </c>
      <c r="Y1602" s="3"/>
    </row>
    <row r="1603" spans="1:25" x14ac:dyDescent="0.2">
      <c r="A16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86082-','               1',null,'SVC')</v>
      </c>
      <c r="B1603">
        <v>1</v>
      </c>
      <c r="C1603" t="s">
        <v>13861</v>
      </c>
      <c r="D1603" t="s">
        <v>5004</v>
      </c>
      <c r="E1603" t="s">
        <v>22</v>
      </c>
      <c r="F1603" s="1">
        <v>41883</v>
      </c>
      <c r="G1603" s="1">
        <v>41934</v>
      </c>
      <c r="H1603" t="s">
        <v>23</v>
      </c>
      <c r="I1603" s="6" t="s">
        <v>61</v>
      </c>
      <c r="J1603" t="s">
        <v>27</v>
      </c>
      <c r="K1603" t="s">
        <v>13862</v>
      </c>
      <c r="L1603" t="s">
        <v>13863</v>
      </c>
      <c r="M1603" t="s">
        <v>5004</v>
      </c>
      <c r="N1603" t="s">
        <v>22</v>
      </c>
      <c r="O1603" t="s">
        <v>26</v>
      </c>
      <c r="P1603" t="s">
        <v>28</v>
      </c>
      <c r="R1603" s="3">
        <v>9344.7199999999993</v>
      </c>
      <c r="S1603" s="3">
        <v>9344.7199999999993</v>
      </c>
      <c r="T1603" s="3">
        <v>15662</v>
      </c>
      <c r="U1603" s="3">
        <v>0</v>
      </c>
      <c r="V1603" s="3">
        <v>0</v>
      </c>
      <c r="W1603" s="3">
        <v>81.400000000000006</v>
      </c>
      <c r="X1603" s="3">
        <v>0</v>
      </c>
      <c r="Y1603" s="3"/>
    </row>
    <row r="1604" spans="1:25" x14ac:dyDescent="0.2">
      <c r="A16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86083-','               1',null,'SVC')</v>
      </c>
      <c r="B1604">
        <v>1</v>
      </c>
      <c r="C1604" t="s">
        <v>13864</v>
      </c>
      <c r="D1604" t="s">
        <v>10532</v>
      </c>
      <c r="E1604" t="s">
        <v>22</v>
      </c>
      <c r="F1604" s="1">
        <v>41913</v>
      </c>
      <c r="G1604" s="1">
        <v>41937</v>
      </c>
      <c r="H1604" t="s">
        <v>23</v>
      </c>
      <c r="I1604" s="6" t="s">
        <v>61</v>
      </c>
      <c r="J1604" t="s">
        <v>27</v>
      </c>
      <c r="K1604" t="s">
        <v>13865</v>
      </c>
      <c r="L1604" t="s">
        <v>13866</v>
      </c>
      <c r="M1604" t="s">
        <v>10532</v>
      </c>
      <c r="N1604" t="s">
        <v>22</v>
      </c>
      <c r="O1604" t="s">
        <v>26</v>
      </c>
      <c r="P1604" t="s">
        <v>28</v>
      </c>
      <c r="R1604" s="3">
        <v>135827.43</v>
      </c>
      <c r="S1604" s="3">
        <v>135827.43</v>
      </c>
      <c r="T1604" s="3">
        <v>140496.95999999999</v>
      </c>
      <c r="U1604" s="3">
        <v>0</v>
      </c>
      <c r="V1604" s="3">
        <v>70.900000000000006</v>
      </c>
      <c r="W1604" s="3">
        <v>1048.18</v>
      </c>
      <c r="X1604" s="3">
        <v>0</v>
      </c>
      <c r="Y1604" s="3"/>
    </row>
    <row r="1605" spans="1:25" x14ac:dyDescent="0.2">
      <c r="A16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86084-','               1',null,'SVC')</v>
      </c>
      <c r="B1605">
        <v>1</v>
      </c>
      <c r="C1605" t="s">
        <v>13867</v>
      </c>
      <c r="D1605" t="s">
        <v>13735</v>
      </c>
      <c r="E1605" t="s">
        <v>22</v>
      </c>
      <c r="F1605" s="1">
        <v>41913</v>
      </c>
      <c r="G1605" s="1">
        <v>41935</v>
      </c>
      <c r="H1605" t="s">
        <v>23</v>
      </c>
      <c r="I1605" s="6" t="s">
        <v>61</v>
      </c>
      <c r="J1605" t="s">
        <v>27</v>
      </c>
      <c r="K1605" t="s">
        <v>13868</v>
      </c>
      <c r="L1605" t="s">
        <v>13869</v>
      </c>
      <c r="M1605" t="s">
        <v>13735</v>
      </c>
      <c r="N1605" t="s">
        <v>22</v>
      </c>
      <c r="O1605" t="s">
        <v>26</v>
      </c>
      <c r="P1605" t="s">
        <v>28</v>
      </c>
      <c r="R1605" s="3">
        <v>150529.47</v>
      </c>
      <c r="S1605" s="3">
        <v>150529.47</v>
      </c>
      <c r="T1605" s="3">
        <v>189772.31</v>
      </c>
      <c r="U1605" s="3">
        <v>0</v>
      </c>
      <c r="V1605" s="3">
        <v>164.66</v>
      </c>
      <c r="W1605" s="3">
        <v>1261.55</v>
      </c>
      <c r="X1605" s="3">
        <v>0</v>
      </c>
      <c r="Y1605" s="3"/>
    </row>
    <row r="1606" spans="1:25" x14ac:dyDescent="0.2">
      <c r="A16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86085-','               1',null,'SVC')</v>
      </c>
      <c r="B1606">
        <v>1</v>
      </c>
      <c r="C1606" t="s">
        <v>13870</v>
      </c>
      <c r="D1606" t="s">
        <v>10512</v>
      </c>
      <c r="E1606" t="s">
        <v>22</v>
      </c>
      <c r="F1606" s="1">
        <v>41913</v>
      </c>
      <c r="G1606" s="1">
        <v>41934</v>
      </c>
      <c r="H1606" t="s">
        <v>23</v>
      </c>
      <c r="I1606" s="6" t="s">
        <v>61</v>
      </c>
      <c r="J1606" t="s">
        <v>27</v>
      </c>
      <c r="K1606" t="s">
        <v>13871</v>
      </c>
      <c r="L1606" t="s">
        <v>13872</v>
      </c>
      <c r="M1606" t="s">
        <v>10512</v>
      </c>
      <c r="N1606" t="s">
        <v>22</v>
      </c>
      <c r="O1606" t="s">
        <v>26</v>
      </c>
      <c r="P1606" t="s">
        <v>28</v>
      </c>
      <c r="R1606" s="3">
        <v>49745.4</v>
      </c>
      <c r="S1606" s="3">
        <v>49745.4</v>
      </c>
      <c r="T1606" s="3">
        <v>63190.7</v>
      </c>
      <c r="U1606" s="3">
        <v>0</v>
      </c>
      <c r="V1606" s="3">
        <v>57.71</v>
      </c>
      <c r="W1606" s="3">
        <v>418.03</v>
      </c>
      <c r="X1606" s="3">
        <v>0</v>
      </c>
      <c r="Y1606" s="3"/>
    </row>
    <row r="1607" spans="1:25" x14ac:dyDescent="0.2">
      <c r="A16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86086-','               1',null,'SVC')</v>
      </c>
      <c r="B1607">
        <v>1</v>
      </c>
      <c r="C1607" t="s">
        <v>13873</v>
      </c>
      <c r="D1607" t="s">
        <v>4786</v>
      </c>
      <c r="E1607" t="s">
        <v>22</v>
      </c>
      <c r="F1607" s="1">
        <v>41913</v>
      </c>
      <c r="G1607" s="1">
        <v>41926</v>
      </c>
      <c r="H1607" t="s">
        <v>23</v>
      </c>
      <c r="I1607" s="6" t="s">
        <v>61</v>
      </c>
      <c r="J1607" t="s">
        <v>27</v>
      </c>
      <c r="K1607" t="s">
        <v>13874</v>
      </c>
      <c r="L1607" t="s">
        <v>13875</v>
      </c>
      <c r="M1607" t="s">
        <v>4786</v>
      </c>
      <c r="N1607" t="s">
        <v>22</v>
      </c>
      <c r="O1607" t="s">
        <v>26</v>
      </c>
      <c r="P1607" t="s">
        <v>28</v>
      </c>
      <c r="R1607" s="3">
        <v>9344.7199999999993</v>
      </c>
      <c r="S1607" s="3">
        <v>9344.7199999999993</v>
      </c>
      <c r="T1607" s="3">
        <v>0</v>
      </c>
      <c r="U1607" s="3">
        <v>0</v>
      </c>
      <c r="V1607" s="3">
        <v>0</v>
      </c>
      <c r="W1607" s="3">
        <v>81.400000000000006</v>
      </c>
      <c r="X1607" s="3">
        <v>0</v>
      </c>
      <c r="Y1607" s="3"/>
    </row>
    <row r="1608" spans="1:25" x14ac:dyDescent="0.2">
      <c r="A16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86088-','               1',null,'SVC')</v>
      </c>
      <c r="B1608">
        <v>1</v>
      </c>
      <c r="C1608" t="s">
        <v>13876</v>
      </c>
      <c r="D1608" t="s">
        <v>4786</v>
      </c>
      <c r="E1608" t="s">
        <v>22</v>
      </c>
      <c r="F1608" s="1">
        <v>41913</v>
      </c>
      <c r="G1608" s="1">
        <v>41934</v>
      </c>
      <c r="H1608" t="s">
        <v>23</v>
      </c>
      <c r="I1608" s="6" t="s">
        <v>61</v>
      </c>
      <c r="J1608" t="s">
        <v>27</v>
      </c>
      <c r="K1608" t="s">
        <v>13877</v>
      </c>
      <c r="L1608" t="s">
        <v>13878</v>
      </c>
      <c r="M1608" t="s">
        <v>4786</v>
      </c>
      <c r="N1608" t="s">
        <v>22</v>
      </c>
      <c r="O1608" t="s">
        <v>26</v>
      </c>
      <c r="P1608" t="s">
        <v>28</v>
      </c>
      <c r="R1608" s="3">
        <v>84256.48</v>
      </c>
      <c r="S1608" s="3">
        <v>84256.48</v>
      </c>
      <c r="T1608" s="3">
        <v>96712</v>
      </c>
      <c r="U1608" s="3">
        <v>0</v>
      </c>
      <c r="V1608" s="3">
        <v>317.60000000000002</v>
      </c>
      <c r="W1608" s="3">
        <v>683.9</v>
      </c>
      <c r="X1608" s="3">
        <v>0</v>
      </c>
      <c r="Y1608" s="3"/>
    </row>
    <row r="1609" spans="1:25" x14ac:dyDescent="0.2">
      <c r="A16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86089-','               1',null,'SVC')</v>
      </c>
      <c r="B1609">
        <v>1</v>
      </c>
      <c r="C1609" t="s">
        <v>13879</v>
      </c>
      <c r="D1609" t="s">
        <v>12654</v>
      </c>
      <c r="E1609" t="s">
        <v>22</v>
      </c>
      <c r="F1609" s="1">
        <v>41913</v>
      </c>
      <c r="G1609" s="1"/>
      <c r="H1609" t="s">
        <v>23</v>
      </c>
      <c r="I1609" s="6" t="s">
        <v>61</v>
      </c>
      <c r="J1609" t="s">
        <v>27</v>
      </c>
      <c r="K1609" t="s">
        <v>13880</v>
      </c>
      <c r="L1609" t="s">
        <v>13881</v>
      </c>
      <c r="M1609" t="s">
        <v>12654</v>
      </c>
      <c r="N1609" t="s">
        <v>22</v>
      </c>
      <c r="O1609" t="s">
        <v>26</v>
      </c>
      <c r="P1609" t="s">
        <v>28</v>
      </c>
      <c r="R1609" s="3">
        <v>0</v>
      </c>
      <c r="S1609" s="3">
        <v>0</v>
      </c>
      <c r="T1609" s="3">
        <v>63959.79</v>
      </c>
      <c r="U1609" s="3">
        <v>0</v>
      </c>
      <c r="V1609" s="3">
        <v>0</v>
      </c>
      <c r="W1609" s="3">
        <v>281.11</v>
      </c>
      <c r="X1609" s="3">
        <v>0</v>
      </c>
      <c r="Y1609" s="3"/>
    </row>
    <row r="1610" spans="1:25" x14ac:dyDescent="0.2">
      <c r="A16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86090-','               1',null,'SVC')</v>
      </c>
      <c r="B1610">
        <v>1</v>
      </c>
      <c r="C1610" t="s">
        <v>13882</v>
      </c>
      <c r="D1610" t="s">
        <v>33</v>
      </c>
      <c r="E1610" t="s">
        <v>22</v>
      </c>
      <c r="F1610" s="1">
        <v>41913</v>
      </c>
      <c r="G1610" s="1">
        <v>41934</v>
      </c>
      <c r="H1610" t="s">
        <v>23</v>
      </c>
      <c r="I1610" s="6" t="s">
        <v>61</v>
      </c>
      <c r="J1610" t="s">
        <v>27</v>
      </c>
      <c r="K1610" t="s">
        <v>13883</v>
      </c>
      <c r="L1610" t="s">
        <v>13884</v>
      </c>
      <c r="M1610" t="s">
        <v>33</v>
      </c>
      <c r="N1610" t="s">
        <v>22</v>
      </c>
      <c r="O1610" t="s">
        <v>26</v>
      </c>
      <c r="P1610" t="s">
        <v>28</v>
      </c>
      <c r="R1610" s="3">
        <v>13834.8</v>
      </c>
      <c r="S1610" s="3">
        <v>13834.8</v>
      </c>
      <c r="T1610" s="3">
        <v>28339.08</v>
      </c>
      <c r="U1610" s="3">
        <v>0</v>
      </c>
      <c r="V1610" s="3">
        <v>10.75</v>
      </c>
      <c r="W1610" s="3">
        <v>117.64</v>
      </c>
      <c r="X1610" s="3">
        <v>0</v>
      </c>
      <c r="Y1610" s="3"/>
    </row>
    <row r="1611" spans="1:25" x14ac:dyDescent="0.2">
      <c r="A16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86091-','               1',null,'SVC')</v>
      </c>
      <c r="B1611">
        <v>1</v>
      </c>
      <c r="C1611" t="s">
        <v>13885</v>
      </c>
      <c r="D1611" t="s">
        <v>33</v>
      </c>
      <c r="E1611" t="s">
        <v>22</v>
      </c>
      <c r="F1611" s="1">
        <v>41913</v>
      </c>
      <c r="G1611" s="1">
        <v>41934</v>
      </c>
      <c r="H1611" t="s">
        <v>23</v>
      </c>
      <c r="I1611" s="6" t="s">
        <v>61</v>
      </c>
      <c r="J1611" t="s">
        <v>27</v>
      </c>
      <c r="K1611" t="s">
        <v>13886</v>
      </c>
      <c r="L1611" t="s">
        <v>13887</v>
      </c>
      <c r="M1611" t="s">
        <v>33</v>
      </c>
      <c r="N1611" t="s">
        <v>22</v>
      </c>
      <c r="O1611" t="s">
        <v>26</v>
      </c>
      <c r="P1611" t="s">
        <v>28</v>
      </c>
      <c r="R1611" s="3">
        <v>13336.68</v>
      </c>
      <c r="S1611" s="3">
        <v>13336.68</v>
      </c>
      <c r="T1611" s="3">
        <v>27776.28</v>
      </c>
      <c r="U1611" s="3">
        <v>0</v>
      </c>
      <c r="V1611" s="3">
        <v>6.52</v>
      </c>
      <c r="W1611" s="3">
        <v>113.41</v>
      </c>
      <c r="X1611" s="3">
        <v>0</v>
      </c>
      <c r="Y1611" s="3"/>
    </row>
    <row r="1612" spans="1:25" x14ac:dyDescent="0.2">
      <c r="A16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86092-','               1',null,'SVC')</v>
      </c>
      <c r="B1612">
        <v>1</v>
      </c>
      <c r="C1612" t="s">
        <v>13888</v>
      </c>
      <c r="D1612" t="s">
        <v>33</v>
      </c>
      <c r="E1612" t="s">
        <v>22</v>
      </c>
      <c r="F1612" s="1">
        <v>41913</v>
      </c>
      <c r="G1612" s="1">
        <v>41934</v>
      </c>
      <c r="H1612" t="s">
        <v>23</v>
      </c>
      <c r="I1612" s="6" t="s">
        <v>61</v>
      </c>
      <c r="J1612" t="s">
        <v>27</v>
      </c>
      <c r="K1612" t="s">
        <v>13889</v>
      </c>
      <c r="L1612" t="s">
        <v>13890</v>
      </c>
      <c r="M1612" t="s">
        <v>33</v>
      </c>
      <c r="N1612" t="s">
        <v>22</v>
      </c>
      <c r="O1612" t="s">
        <v>26</v>
      </c>
      <c r="P1612" t="s">
        <v>28</v>
      </c>
      <c r="R1612" s="3">
        <v>36350.6</v>
      </c>
      <c r="S1612" s="3">
        <v>36350.6</v>
      </c>
      <c r="T1612" s="3">
        <v>47478</v>
      </c>
      <c r="U1612" s="3">
        <v>0</v>
      </c>
      <c r="V1612" s="3">
        <v>0</v>
      </c>
      <c r="W1612" s="3">
        <v>316.64</v>
      </c>
      <c r="X1612" s="3">
        <v>0</v>
      </c>
      <c r="Y1612" s="3"/>
    </row>
    <row r="1613" spans="1:25" x14ac:dyDescent="0.2">
      <c r="A16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86093-','               1',null,'SVC')</v>
      </c>
      <c r="B1613">
        <v>1</v>
      </c>
      <c r="C1613" t="s">
        <v>13891</v>
      </c>
      <c r="D1613" t="s">
        <v>72</v>
      </c>
      <c r="E1613" t="s">
        <v>22</v>
      </c>
      <c r="F1613" s="1">
        <v>41883</v>
      </c>
      <c r="G1613" s="1">
        <v>41933</v>
      </c>
      <c r="H1613" t="s">
        <v>23</v>
      </c>
      <c r="I1613" s="6" t="s">
        <v>61</v>
      </c>
      <c r="J1613" t="s">
        <v>27</v>
      </c>
      <c r="K1613" t="s">
        <v>13892</v>
      </c>
      <c r="L1613" t="s">
        <v>13893</v>
      </c>
      <c r="M1613" t="s">
        <v>72</v>
      </c>
      <c r="N1613" t="s">
        <v>22</v>
      </c>
      <c r="O1613" t="s">
        <v>26</v>
      </c>
      <c r="P1613" t="s">
        <v>28</v>
      </c>
      <c r="R1613" s="3">
        <v>33762.85</v>
      </c>
      <c r="S1613" s="3">
        <v>33762.85</v>
      </c>
      <c r="T1613" s="3">
        <v>39185</v>
      </c>
      <c r="U1613" s="3">
        <v>0</v>
      </c>
      <c r="V1613" s="3">
        <v>46.24</v>
      </c>
      <c r="W1613" s="3">
        <v>283.72000000000003</v>
      </c>
      <c r="X1613" s="3">
        <v>0</v>
      </c>
      <c r="Y1613" s="3"/>
    </row>
    <row r="1614" spans="1:25" x14ac:dyDescent="0.2">
      <c r="A16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86095-','               1',null,'SVC')</v>
      </c>
      <c r="B1614">
        <v>1</v>
      </c>
      <c r="C1614" t="s">
        <v>13894</v>
      </c>
      <c r="D1614" t="s">
        <v>10492</v>
      </c>
      <c r="E1614" t="s">
        <v>22</v>
      </c>
      <c r="F1614" s="1">
        <v>41913</v>
      </c>
      <c r="G1614" s="1">
        <v>41934</v>
      </c>
      <c r="H1614" t="s">
        <v>23</v>
      </c>
      <c r="I1614" s="6" t="s">
        <v>61</v>
      </c>
      <c r="J1614" t="s">
        <v>27</v>
      </c>
      <c r="K1614" t="s">
        <v>13895</v>
      </c>
      <c r="L1614" t="s">
        <v>13896</v>
      </c>
      <c r="M1614" t="s">
        <v>10492</v>
      </c>
      <c r="N1614" t="s">
        <v>22</v>
      </c>
      <c r="O1614" t="s">
        <v>26</v>
      </c>
      <c r="P1614" t="s">
        <v>28</v>
      </c>
      <c r="R1614" s="3">
        <v>167533.92000000001</v>
      </c>
      <c r="S1614" s="3">
        <v>167533.92000000001</v>
      </c>
      <c r="T1614" s="3">
        <v>384276</v>
      </c>
      <c r="U1614" s="3">
        <v>0</v>
      </c>
      <c r="V1614" s="3">
        <v>0</v>
      </c>
      <c r="W1614" s="3">
        <v>2435.2800000000002</v>
      </c>
      <c r="X1614" s="3">
        <v>0</v>
      </c>
      <c r="Y1614" s="3"/>
    </row>
    <row r="1615" spans="1:25" x14ac:dyDescent="0.2">
      <c r="A16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86096-','               1',null,'SVC')</v>
      </c>
      <c r="B1615">
        <v>1</v>
      </c>
      <c r="C1615" t="s">
        <v>13897</v>
      </c>
      <c r="D1615" t="s">
        <v>10492</v>
      </c>
      <c r="E1615" t="s">
        <v>22</v>
      </c>
      <c r="F1615" s="1">
        <v>41913</v>
      </c>
      <c r="G1615" s="1"/>
      <c r="H1615" t="s">
        <v>23</v>
      </c>
      <c r="I1615" s="6" t="s">
        <v>61</v>
      </c>
      <c r="J1615" t="s">
        <v>27</v>
      </c>
      <c r="K1615" t="s">
        <v>13898</v>
      </c>
      <c r="L1615" t="s">
        <v>13899</v>
      </c>
      <c r="M1615" t="s">
        <v>10492</v>
      </c>
      <c r="N1615" t="s">
        <v>22</v>
      </c>
      <c r="O1615" t="s">
        <v>26</v>
      </c>
      <c r="P1615" t="s">
        <v>28</v>
      </c>
      <c r="R1615" s="3">
        <v>0</v>
      </c>
      <c r="S1615" s="3">
        <v>0</v>
      </c>
      <c r="T1615" s="3">
        <v>2246924</v>
      </c>
      <c r="U1615" s="3">
        <v>0</v>
      </c>
      <c r="V1615" s="3">
        <v>66.3</v>
      </c>
      <c r="W1615" s="3">
        <v>9145.73</v>
      </c>
      <c r="X1615" s="3">
        <v>0</v>
      </c>
      <c r="Y1615" s="3"/>
    </row>
    <row r="1616" spans="1:25" x14ac:dyDescent="0.2">
      <c r="A16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86098-','               1',null,'SVC')</v>
      </c>
      <c r="B1616">
        <v>1</v>
      </c>
      <c r="C1616" t="s">
        <v>13900</v>
      </c>
      <c r="D1616" t="s">
        <v>52</v>
      </c>
      <c r="E1616" t="s">
        <v>22</v>
      </c>
      <c r="F1616" s="1">
        <v>41913</v>
      </c>
      <c r="G1616" s="1">
        <v>41940</v>
      </c>
      <c r="H1616" t="s">
        <v>23</v>
      </c>
      <c r="I1616" s="6" t="s">
        <v>61</v>
      </c>
      <c r="J1616" t="s">
        <v>27</v>
      </c>
      <c r="K1616" t="s">
        <v>13901</v>
      </c>
      <c r="L1616" t="s">
        <v>13902</v>
      </c>
      <c r="M1616" t="s">
        <v>52</v>
      </c>
      <c r="N1616" t="s">
        <v>22</v>
      </c>
      <c r="O1616" t="s">
        <v>26</v>
      </c>
      <c r="P1616" t="s">
        <v>28</v>
      </c>
      <c r="R1616" s="3">
        <v>0</v>
      </c>
      <c r="S1616" s="3">
        <v>0</v>
      </c>
      <c r="T1616" s="3">
        <v>76720</v>
      </c>
      <c r="U1616" s="3">
        <v>0</v>
      </c>
      <c r="V1616" s="3">
        <v>0</v>
      </c>
      <c r="W1616" s="3">
        <v>700</v>
      </c>
      <c r="X1616" s="3">
        <v>0</v>
      </c>
      <c r="Y1616" s="3"/>
    </row>
    <row r="1617" spans="1:25" x14ac:dyDescent="0.2">
      <c r="A16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87097-','               1',null,'SVC')</v>
      </c>
      <c r="B1617">
        <v>1</v>
      </c>
      <c r="C1617" t="s">
        <v>16007</v>
      </c>
      <c r="D1617" t="s">
        <v>288</v>
      </c>
      <c r="E1617" t="s">
        <v>22</v>
      </c>
      <c r="F1617" s="1">
        <v>41913</v>
      </c>
      <c r="G1617" s="1">
        <v>41933</v>
      </c>
      <c r="H1617" t="s">
        <v>23</v>
      </c>
      <c r="I1617" s="6" t="s">
        <v>61</v>
      </c>
      <c r="J1617" t="s">
        <v>27</v>
      </c>
      <c r="K1617" t="s">
        <v>16008</v>
      </c>
      <c r="L1617" t="s">
        <v>16009</v>
      </c>
      <c r="M1617" t="s">
        <v>288</v>
      </c>
      <c r="N1617" t="s">
        <v>22</v>
      </c>
      <c r="O1617" t="s">
        <v>26</v>
      </c>
      <c r="P1617" t="s">
        <v>28</v>
      </c>
      <c r="R1617" s="3">
        <v>78233.740000000005</v>
      </c>
      <c r="S1617" s="3">
        <v>78233.740000000005</v>
      </c>
      <c r="T1617" s="3">
        <v>100060.5</v>
      </c>
      <c r="U1617" s="3">
        <v>0</v>
      </c>
      <c r="V1617" s="3">
        <v>0</v>
      </c>
      <c r="W1617" s="3">
        <v>681.48</v>
      </c>
      <c r="X1617" s="3">
        <v>0</v>
      </c>
      <c r="Y1617" s="3"/>
    </row>
    <row r="1618" spans="1:25" x14ac:dyDescent="0.2">
      <c r="A16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87098-','               1',null,'SVC')</v>
      </c>
      <c r="B1618">
        <v>1</v>
      </c>
      <c r="C1618" t="s">
        <v>16010</v>
      </c>
      <c r="D1618" t="s">
        <v>33</v>
      </c>
      <c r="E1618" t="s">
        <v>22</v>
      </c>
      <c r="F1618" s="1">
        <v>41913</v>
      </c>
      <c r="G1618" s="1">
        <v>41934</v>
      </c>
      <c r="H1618" t="s">
        <v>23</v>
      </c>
      <c r="I1618" s="6" t="s">
        <v>61</v>
      </c>
      <c r="J1618" t="s">
        <v>27</v>
      </c>
      <c r="K1618" t="s">
        <v>16011</v>
      </c>
      <c r="L1618" t="s">
        <v>16012</v>
      </c>
      <c r="M1618" t="s">
        <v>33</v>
      </c>
      <c r="N1618" t="s">
        <v>22</v>
      </c>
      <c r="O1618" t="s">
        <v>26</v>
      </c>
      <c r="P1618" t="s">
        <v>28</v>
      </c>
      <c r="R1618" s="3">
        <v>25659.8</v>
      </c>
      <c r="S1618" s="3">
        <v>25659.8</v>
      </c>
      <c r="T1618" s="3">
        <v>42764.35</v>
      </c>
      <c r="U1618" s="3">
        <v>0</v>
      </c>
      <c r="V1618" s="3">
        <v>55.29</v>
      </c>
      <c r="W1618" s="3">
        <v>195.38</v>
      </c>
      <c r="X1618" s="3">
        <v>0</v>
      </c>
      <c r="Y1618" s="3"/>
    </row>
    <row r="1619" spans="1:25" x14ac:dyDescent="0.2">
      <c r="A16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87099-','               1',null,'SVC')</v>
      </c>
      <c r="B1619">
        <v>1</v>
      </c>
      <c r="C1619" t="s">
        <v>16013</v>
      </c>
      <c r="D1619" t="s">
        <v>10514</v>
      </c>
      <c r="E1619" t="s">
        <v>22</v>
      </c>
      <c r="F1619" s="1">
        <v>41913</v>
      </c>
      <c r="G1619" s="1">
        <v>41935</v>
      </c>
      <c r="H1619" t="s">
        <v>23</v>
      </c>
      <c r="I1619" s="6" t="s">
        <v>61</v>
      </c>
      <c r="J1619" t="s">
        <v>27</v>
      </c>
      <c r="K1619" t="s">
        <v>16014</v>
      </c>
      <c r="L1619" t="s">
        <v>16015</v>
      </c>
      <c r="M1619" t="s">
        <v>10514</v>
      </c>
      <c r="N1619" t="s">
        <v>22</v>
      </c>
      <c r="O1619" t="s">
        <v>26</v>
      </c>
      <c r="P1619" t="s">
        <v>28</v>
      </c>
      <c r="R1619" s="3">
        <v>27262.54</v>
      </c>
      <c r="S1619" s="3">
        <v>27262.54</v>
      </c>
      <c r="T1619" s="3">
        <v>39852</v>
      </c>
      <c r="U1619" s="3">
        <v>0</v>
      </c>
      <c r="V1619" s="3">
        <v>0</v>
      </c>
      <c r="W1619" s="3">
        <v>237.48</v>
      </c>
      <c r="X1619" s="3">
        <v>0</v>
      </c>
      <c r="Y1619" s="3"/>
    </row>
    <row r="1620" spans="1:25" x14ac:dyDescent="0.2">
      <c r="A16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87100-','               1',null,'SVC')</v>
      </c>
      <c r="B1620">
        <v>1</v>
      </c>
      <c r="C1620" t="s">
        <v>16016</v>
      </c>
      <c r="D1620" t="s">
        <v>10499</v>
      </c>
      <c r="E1620" t="s">
        <v>22</v>
      </c>
      <c r="F1620" s="1">
        <v>41913</v>
      </c>
      <c r="G1620" s="1">
        <v>41933</v>
      </c>
      <c r="H1620" t="s">
        <v>23</v>
      </c>
      <c r="I1620" s="6" t="s">
        <v>61</v>
      </c>
      <c r="J1620" t="s">
        <v>27</v>
      </c>
      <c r="K1620" t="s">
        <v>16017</v>
      </c>
      <c r="L1620" t="s">
        <v>16018</v>
      </c>
      <c r="M1620" t="s">
        <v>10499</v>
      </c>
      <c r="N1620" t="s">
        <v>22</v>
      </c>
      <c r="O1620" t="s">
        <v>26</v>
      </c>
      <c r="P1620" t="s">
        <v>28</v>
      </c>
      <c r="R1620" s="3">
        <v>55368.15</v>
      </c>
      <c r="S1620" s="3">
        <v>55368.15</v>
      </c>
      <c r="T1620" s="3">
        <v>65672.7</v>
      </c>
      <c r="U1620" s="3">
        <v>0</v>
      </c>
      <c r="V1620" s="3">
        <v>47.08</v>
      </c>
      <c r="W1620" s="3">
        <v>465.28</v>
      </c>
      <c r="X1620" s="3">
        <v>0</v>
      </c>
      <c r="Y1620" s="3"/>
    </row>
    <row r="1621" spans="1:25" x14ac:dyDescent="0.2">
      <c r="A16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87101-','               1',null,'SVC')</v>
      </c>
      <c r="B1621">
        <v>1</v>
      </c>
      <c r="C1621" t="s">
        <v>16019</v>
      </c>
      <c r="D1621" t="s">
        <v>16020</v>
      </c>
      <c r="E1621" t="s">
        <v>22</v>
      </c>
      <c r="F1621" s="1">
        <v>41913</v>
      </c>
      <c r="G1621" s="1">
        <v>41940</v>
      </c>
      <c r="H1621" t="s">
        <v>23</v>
      </c>
      <c r="I1621" s="6" t="s">
        <v>61</v>
      </c>
      <c r="J1621" t="s">
        <v>27</v>
      </c>
      <c r="K1621" t="s">
        <v>16021</v>
      </c>
      <c r="L1621" t="s">
        <v>16022</v>
      </c>
      <c r="M1621" t="s">
        <v>16020</v>
      </c>
      <c r="N1621" t="s">
        <v>22</v>
      </c>
      <c r="O1621" t="s">
        <v>26</v>
      </c>
      <c r="P1621" t="s">
        <v>28</v>
      </c>
      <c r="R1621" s="3">
        <v>51156</v>
      </c>
      <c r="S1621" s="3">
        <v>51156</v>
      </c>
      <c r="T1621" s="3">
        <v>56283.360000000001</v>
      </c>
      <c r="U1621" s="3">
        <v>0</v>
      </c>
      <c r="V1621" s="3">
        <v>26</v>
      </c>
      <c r="W1621" s="3">
        <v>461</v>
      </c>
      <c r="X1621" s="3">
        <v>0</v>
      </c>
      <c r="Y1621" s="3"/>
    </row>
    <row r="1622" spans="1:25" x14ac:dyDescent="0.2">
      <c r="A16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87103-','               1',null,'SVC')</v>
      </c>
      <c r="B1622">
        <v>1</v>
      </c>
      <c r="C1622" t="s">
        <v>16023</v>
      </c>
      <c r="D1622" t="s">
        <v>16020</v>
      </c>
      <c r="E1622" t="s">
        <v>22</v>
      </c>
      <c r="F1622" s="1">
        <v>41913</v>
      </c>
      <c r="G1622" s="1">
        <v>41940</v>
      </c>
      <c r="H1622" t="s">
        <v>23</v>
      </c>
      <c r="I1622" s="6" t="s">
        <v>61</v>
      </c>
      <c r="J1622" t="s">
        <v>27</v>
      </c>
      <c r="K1622" t="s">
        <v>16024</v>
      </c>
      <c r="L1622" t="s">
        <v>16025</v>
      </c>
      <c r="M1622" t="s">
        <v>16020</v>
      </c>
      <c r="N1622" t="s">
        <v>22</v>
      </c>
      <c r="O1622" t="s">
        <v>26</v>
      </c>
      <c r="P1622" t="s">
        <v>28</v>
      </c>
      <c r="R1622" s="3">
        <v>36350.6</v>
      </c>
      <c r="S1622" s="3">
        <v>36350.6</v>
      </c>
      <c r="T1622" s="3">
        <v>42969.64</v>
      </c>
      <c r="U1622" s="3">
        <v>0</v>
      </c>
      <c r="V1622" s="3">
        <v>0</v>
      </c>
      <c r="W1622" s="3">
        <v>316.64</v>
      </c>
      <c r="X1622" s="3">
        <v>0</v>
      </c>
      <c r="Y1622" s="3"/>
    </row>
    <row r="1623" spans="1:25" x14ac:dyDescent="0.2">
      <c r="A16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87104-','               1',null,'SVC')</v>
      </c>
      <c r="B1623">
        <v>1</v>
      </c>
      <c r="C1623" t="s">
        <v>16026</v>
      </c>
      <c r="D1623" t="s">
        <v>13758</v>
      </c>
      <c r="E1623" t="s">
        <v>22</v>
      </c>
      <c r="F1623" s="1">
        <v>41913</v>
      </c>
      <c r="G1623" s="1">
        <v>41933</v>
      </c>
      <c r="H1623" t="s">
        <v>23</v>
      </c>
      <c r="I1623" s="6" t="s">
        <v>61</v>
      </c>
      <c r="J1623" t="s">
        <v>27</v>
      </c>
      <c r="K1623" t="s">
        <v>16027</v>
      </c>
      <c r="L1623" t="s">
        <v>16028</v>
      </c>
      <c r="M1623" t="s">
        <v>13758</v>
      </c>
      <c r="N1623" t="s">
        <v>22</v>
      </c>
      <c r="O1623" t="s">
        <v>26</v>
      </c>
      <c r="P1623" t="s">
        <v>28</v>
      </c>
      <c r="R1623" s="3">
        <v>39812.300000000003</v>
      </c>
      <c r="S1623" s="3">
        <v>39812.300000000003</v>
      </c>
      <c r="T1623" s="3">
        <v>49215</v>
      </c>
      <c r="U1623" s="3">
        <v>0</v>
      </c>
      <c r="V1623" s="3">
        <v>0</v>
      </c>
      <c r="W1623" s="3">
        <v>1993.92</v>
      </c>
      <c r="X1623" s="3">
        <v>0</v>
      </c>
      <c r="Y1623" s="3"/>
    </row>
    <row r="1624" spans="1:25" x14ac:dyDescent="0.2">
      <c r="A16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87108-','               1',null,'SVC')</v>
      </c>
      <c r="B1624">
        <v>1</v>
      </c>
      <c r="C1624" t="s">
        <v>16029</v>
      </c>
      <c r="D1624" t="s">
        <v>16020</v>
      </c>
      <c r="E1624" t="s">
        <v>22</v>
      </c>
      <c r="F1624" s="1">
        <v>41913</v>
      </c>
      <c r="G1624" s="1">
        <v>41940</v>
      </c>
      <c r="H1624" t="s">
        <v>23</v>
      </c>
      <c r="I1624" s="6" t="s">
        <v>61</v>
      </c>
      <c r="J1624" t="s">
        <v>27</v>
      </c>
      <c r="K1624" t="s">
        <v>16030</v>
      </c>
      <c r="L1624" t="s">
        <v>16031</v>
      </c>
      <c r="M1624" t="s">
        <v>16020</v>
      </c>
      <c r="N1624" t="s">
        <v>22</v>
      </c>
      <c r="O1624" t="s">
        <v>26</v>
      </c>
      <c r="P1624" t="s">
        <v>28</v>
      </c>
      <c r="R1624" s="3">
        <v>164597.84</v>
      </c>
      <c r="S1624" s="3">
        <v>164597.84</v>
      </c>
      <c r="T1624" s="3">
        <v>209844.8</v>
      </c>
      <c r="U1624" s="3">
        <v>0</v>
      </c>
      <c r="V1624" s="3">
        <v>228.3</v>
      </c>
      <c r="W1624" s="3">
        <v>1572.08</v>
      </c>
      <c r="X1624" s="3">
        <v>0</v>
      </c>
      <c r="Y1624" s="3"/>
    </row>
    <row r="1625" spans="1:25" x14ac:dyDescent="0.2">
      <c r="A16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87109-','               1',null,'SVC')</v>
      </c>
      <c r="B1625">
        <v>1</v>
      </c>
      <c r="C1625" t="s">
        <v>16032</v>
      </c>
      <c r="D1625" t="s">
        <v>16020</v>
      </c>
      <c r="E1625" t="s">
        <v>22</v>
      </c>
      <c r="F1625" s="1">
        <v>41913</v>
      </c>
      <c r="G1625" s="1">
        <v>41940</v>
      </c>
      <c r="H1625" t="s">
        <v>23</v>
      </c>
      <c r="I1625" s="6" t="s">
        <v>61</v>
      </c>
      <c r="J1625" t="s">
        <v>27</v>
      </c>
      <c r="K1625" t="s">
        <v>16033</v>
      </c>
      <c r="L1625" t="s">
        <v>16034</v>
      </c>
      <c r="M1625" t="s">
        <v>16020</v>
      </c>
      <c r="N1625" t="s">
        <v>22</v>
      </c>
      <c r="O1625" t="s">
        <v>26</v>
      </c>
      <c r="P1625" t="s">
        <v>28</v>
      </c>
      <c r="R1625" s="3">
        <v>170926.8</v>
      </c>
      <c r="S1625" s="3">
        <v>170926.8</v>
      </c>
      <c r="T1625" s="3">
        <v>186037.8</v>
      </c>
      <c r="U1625" s="3">
        <v>0</v>
      </c>
      <c r="V1625" s="3">
        <v>250.56</v>
      </c>
      <c r="W1625" s="3">
        <v>1327.07</v>
      </c>
      <c r="X1625" s="3">
        <v>0</v>
      </c>
      <c r="Y1625" s="3"/>
    </row>
    <row r="1626" spans="1:25" x14ac:dyDescent="0.2">
      <c r="A16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87110-','               1',null,'SVC')</v>
      </c>
      <c r="B1626">
        <v>1</v>
      </c>
      <c r="C1626" t="s">
        <v>16035</v>
      </c>
      <c r="D1626" t="s">
        <v>16020</v>
      </c>
      <c r="E1626" t="s">
        <v>22</v>
      </c>
      <c r="F1626" s="1">
        <v>41913</v>
      </c>
      <c r="G1626" s="1">
        <v>41940</v>
      </c>
      <c r="H1626" t="s">
        <v>23</v>
      </c>
      <c r="I1626" s="6" t="s">
        <v>61</v>
      </c>
      <c r="J1626" t="s">
        <v>27</v>
      </c>
      <c r="K1626" t="s">
        <v>16036</v>
      </c>
      <c r="L1626" t="s">
        <v>16037</v>
      </c>
      <c r="M1626" t="s">
        <v>16020</v>
      </c>
      <c r="N1626" t="s">
        <v>22</v>
      </c>
      <c r="O1626" t="s">
        <v>26</v>
      </c>
      <c r="P1626" t="s">
        <v>28</v>
      </c>
      <c r="R1626" s="3">
        <v>37237.199999999997</v>
      </c>
      <c r="S1626" s="3">
        <v>37237.199999999997</v>
      </c>
      <c r="T1626" s="3">
        <v>44593.08</v>
      </c>
      <c r="U1626" s="3">
        <v>0</v>
      </c>
      <c r="V1626" s="3">
        <v>5.88</v>
      </c>
      <c r="W1626" s="3">
        <v>322.52</v>
      </c>
      <c r="X1626" s="3">
        <v>0</v>
      </c>
      <c r="Y1626" s="3"/>
    </row>
    <row r="1627" spans="1:25" x14ac:dyDescent="0.2">
      <c r="A16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87111-','               1',null,'SVC')</v>
      </c>
      <c r="B1627">
        <v>1</v>
      </c>
      <c r="C1627" t="s">
        <v>16038</v>
      </c>
      <c r="D1627" t="s">
        <v>16020</v>
      </c>
      <c r="E1627" t="s">
        <v>22</v>
      </c>
      <c r="F1627" s="1">
        <v>41913</v>
      </c>
      <c r="G1627" s="1">
        <v>41940</v>
      </c>
      <c r="H1627" t="s">
        <v>23</v>
      </c>
      <c r="I1627" s="6" t="s">
        <v>61</v>
      </c>
      <c r="J1627" t="s">
        <v>27</v>
      </c>
      <c r="K1627" t="s">
        <v>16039</v>
      </c>
      <c r="L1627" t="s">
        <v>16040</v>
      </c>
      <c r="M1627" t="s">
        <v>16020</v>
      </c>
      <c r="N1627" t="s">
        <v>22</v>
      </c>
      <c r="O1627" t="s">
        <v>26</v>
      </c>
      <c r="P1627" t="s">
        <v>28</v>
      </c>
      <c r="R1627" s="3">
        <v>41838.720000000001</v>
      </c>
      <c r="S1627" s="3">
        <v>41838.720000000001</v>
      </c>
      <c r="T1627" s="3">
        <v>46249.279999999999</v>
      </c>
      <c r="U1627" s="3">
        <v>0</v>
      </c>
      <c r="V1627" s="3">
        <v>14</v>
      </c>
      <c r="W1627" s="3">
        <v>339.6</v>
      </c>
      <c r="X1627" s="3">
        <v>0</v>
      </c>
      <c r="Y1627" s="3"/>
    </row>
    <row r="1628" spans="1:25" x14ac:dyDescent="0.2">
      <c r="A16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87112-','               1',null,'SVC')</v>
      </c>
      <c r="B1628">
        <v>1</v>
      </c>
      <c r="C1628" t="s">
        <v>16041</v>
      </c>
      <c r="D1628" t="s">
        <v>16020</v>
      </c>
      <c r="E1628" t="s">
        <v>22</v>
      </c>
      <c r="F1628" s="1">
        <v>41913</v>
      </c>
      <c r="G1628" s="1"/>
      <c r="H1628" t="s">
        <v>23</v>
      </c>
      <c r="I1628" s="6" t="s">
        <v>61</v>
      </c>
      <c r="J1628" t="s">
        <v>27</v>
      </c>
      <c r="K1628" t="s">
        <v>16042</v>
      </c>
      <c r="L1628" t="s">
        <v>16043</v>
      </c>
      <c r="M1628" t="s">
        <v>16020</v>
      </c>
      <c r="N1628" t="s">
        <v>22</v>
      </c>
      <c r="O1628" t="s">
        <v>26</v>
      </c>
      <c r="P1628" t="s">
        <v>28</v>
      </c>
      <c r="R1628" s="3">
        <v>0</v>
      </c>
      <c r="S1628" s="3">
        <v>0</v>
      </c>
      <c r="T1628" s="3">
        <v>33261.480000000003</v>
      </c>
      <c r="U1628" s="3">
        <v>0</v>
      </c>
      <c r="V1628" s="3">
        <v>0.01</v>
      </c>
      <c r="W1628" s="3">
        <v>221.24</v>
      </c>
      <c r="X1628" s="3">
        <v>0</v>
      </c>
      <c r="Y1628" s="3"/>
    </row>
    <row r="1629" spans="1:25" x14ac:dyDescent="0.2">
      <c r="A16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87113-','               1',null,'SVC')</v>
      </c>
      <c r="B1629">
        <v>1</v>
      </c>
      <c r="C1629" t="s">
        <v>16044</v>
      </c>
      <c r="D1629" t="s">
        <v>10512</v>
      </c>
      <c r="E1629" t="s">
        <v>22</v>
      </c>
      <c r="F1629" s="1">
        <v>41913</v>
      </c>
      <c r="G1629" s="1">
        <v>41940</v>
      </c>
      <c r="H1629" t="s">
        <v>23</v>
      </c>
      <c r="I1629" s="6" t="s">
        <v>61</v>
      </c>
      <c r="J1629" t="s">
        <v>27</v>
      </c>
      <c r="K1629" t="s">
        <v>16045</v>
      </c>
      <c r="L1629" t="s">
        <v>16046</v>
      </c>
      <c r="M1629" t="s">
        <v>10512</v>
      </c>
      <c r="N1629" t="s">
        <v>22</v>
      </c>
      <c r="O1629" t="s">
        <v>26</v>
      </c>
      <c r="P1629" t="s">
        <v>28</v>
      </c>
      <c r="R1629" s="3">
        <v>29954.45</v>
      </c>
      <c r="S1629" s="3">
        <v>29954.45</v>
      </c>
      <c r="T1629" s="3">
        <v>244910</v>
      </c>
      <c r="U1629" s="3">
        <v>0</v>
      </c>
      <c r="V1629" s="3">
        <v>0</v>
      </c>
      <c r="W1629" s="3">
        <v>2035.31</v>
      </c>
      <c r="X1629" s="3">
        <v>0</v>
      </c>
      <c r="Y1629" s="3"/>
    </row>
    <row r="1630" spans="1:25" x14ac:dyDescent="0.2">
      <c r="A16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87114-','               1',null,'SVC')</v>
      </c>
      <c r="B1630">
        <v>1</v>
      </c>
      <c r="C1630" t="s">
        <v>16047</v>
      </c>
      <c r="D1630" t="s">
        <v>8359</v>
      </c>
      <c r="E1630" t="s">
        <v>22</v>
      </c>
      <c r="F1630" s="1">
        <v>41913</v>
      </c>
      <c r="G1630" s="1">
        <v>41934</v>
      </c>
      <c r="H1630" t="s">
        <v>23</v>
      </c>
      <c r="I1630" s="6" t="s">
        <v>61</v>
      </c>
      <c r="J1630" t="s">
        <v>27</v>
      </c>
      <c r="K1630" t="s">
        <v>16048</v>
      </c>
      <c r="L1630" t="s">
        <v>16049</v>
      </c>
      <c r="M1630" t="s">
        <v>8359</v>
      </c>
      <c r="N1630" t="s">
        <v>22</v>
      </c>
      <c r="O1630" t="s">
        <v>26</v>
      </c>
      <c r="P1630" t="s">
        <v>28</v>
      </c>
      <c r="R1630" s="3">
        <v>133301.4</v>
      </c>
      <c r="S1630" s="3">
        <v>133301.4</v>
      </c>
      <c r="T1630" s="3">
        <v>154818.23999999999</v>
      </c>
      <c r="U1630" s="3">
        <v>0</v>
      </c>
      <c r="V1630" s="3">
        <v>0</v>
      </c>
      <c r="W1630" s="3">
        <v>1098.04</v>
      </c>
      <c r="X1630" s="3">
        <v>0</v>
      </c>
      <c r="Y1630" s="3"/>
    </row>
    <row r="1631" spans="1:25" x14ac:dyDescent="0.2">
      <c r="A16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87116-','               1',null,'SVC')</v>
      </c>
      <c r="B1631">
        <v>1</v>
      </c>
      <c r="C1631" t="s">
        <v>16050</v>
      </c>
      <c r="D1631" t="s">
        <v>13724</v>
      </c>
      <c r="E1631" t="s">
        <v>22</v>
      </c>
      <c r="F1631" s="1">
        <v>41913</v>
      </c>
      <c r="G1631" s="1">
        <v>41940</v>
      </c>
      <c r="H1631" t="s">
        <v>23</v>
      </c>
      <c r="I1631" s="6" t="s">
        <v>61</v>
      </c>
      <c r="J1631" t="s">
        <v>27</v>
      </c>
      <c r="K1631" t="s">
        <v>16051</v>
      </c>
      <c r="L1631" t="s">
        <v>16052</v>
      </c>
      <c r="M1631" t="s">
        <v>13724</v>
      </c>
      <c r="N1631" t="s">
        <v>22</v>
      </c>
      <c r="O1631" t="s">
        <v>26</v>
      </c>
      <c r="P1631" t="s">
        <v>28</v>
      </c>
      <c r="R1631" s="3">
        <v>30884.48</v>
      </c>
      <c r="S1631" s="3">
        <v>30884.48</v>
      </c>
      <c r="T1631" s="3">
        <v>42312</v>
      </c>
      <c r="U1631" s="3">
        <v>0</v>
      </c>
      <c r="V1631" s="3">
        <v>0</v>
      </c>
      <c r="W1631" s="3">
        <v>269.02999999999997</v>
      </c>
      <c r="X1631" s="3">
        <v>0</v>
      </c>
      <c r="Y1631" s="3"/>
    </row>
    <row r="1632" spans="1:25" x14ac:dyDescent="0.2">
      <c r="A16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87117-','               1',null,'SVC')</v>
      </c>
      <c r="B1632">
        <v>1</v>
      </c>
      <c r="C1632" t="s">
        <v>16053</v>
      </c>
      <c r="D1632" t="s">
        <v>5124</v>
      </c>
      <c r="E1632" t="s">
        <v>22</v>
      </c>
      <c r="F1632" s="1">
        <v>41913</v>
      </c>
      <c r="G1632" s="1">
        <v>41940</v>
      </c>
      <c r="H1632" t="s">
        <v>23</v>
      </c>
      <c r="I1632" s="6" t="s">
        <v>61</v>
      </c>
      <c r="J1632" t="s">
        <v>27</v>
      </c>
      <c r="K1632" t="s">
        <v>16054</v>
      </c>
      <c r="L1632" t="s">
        <v>16055</v>
      </c>
      <c r="M1632" t="s">
        <v>5124</v>
      </c>
      <c r="N1632" t="s">
        <v>22</v>
      </c>
      <c r="O1632" t="s">
        <v>26</v>
      </c>
      <c r="P1632" t="s">
        <v>28</v>
      </c>
      <c r="R1632" s="3">
        <v>36585.94</v>
      </c>
      <c r="S1632" s="3">
        <v>36585.94</v>
      </c>
      <c r="T1632" s="3">
        <v>53054</v>
      </c>
      <c r="U1632" s="3">
        <v>0</v>
      </c>
      <c r="V1632" s="3">
        <v>0</v>
      </c>
      <c r="W1632" s="3">
        <v>318.69</v>
      </c>
      <c r="X1632" s="3">
        <v>0</v>
      </c>
      <c r="Y1632" s="3"/>
    </row>
    <row r="1633" spans="1:25" x14ac:dyDescent="0.2">
      <c r="A16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87119-','               1',null,'SVC')</v>
      </c>
      <c r="B1633">
        <v>1</v>
      </c>
      <c r="C1633" t="s">
        <v>16056</v>
      </c>
      <c r="D1633" t="s">
        <v>5090</v>
      </c>
      <c r="E1633" t="s">
        <v>22</v>
      </c>
      <c r="F1633" s="1">
        <v>41913</v>
      </c>
      <c r="G1633" s="1">
        <v>41934</v>
      </c>
      <c r="H1633" t="s">
        <v>23</v>
      </c>
      <c r="I1633" s="6" t="s">
        <v>61</v>
      </c>
      <c r="J1633" t="s">
        <v>27</v>
      </c>
      <c r="K1633" t="s">
        <v>16057</v>
      </c>
      <c r="L1633" t="s">
        <v>16058</v>
      </c>
      <c r="M1633" t="s">
        <v>5090</v>
      </c>
      <c r="N1633" t="s">
        <v>22</v>
      </c>
      <c r="O1633" t="s">
        <v>26</v>
      </c>
      <c r="P1633" t="s">
        <v>28</v>
      </c>
      <c r="R1633" s="3">
        <v>22644.720000000001</v>
      </c>
      <c r="S1633" s="3">
        <v>22644.720000000001</v>
      </c>
      <c r="T1633" s="3">
        <v>33831.839999999997</v>
      </c>
      <c r="U1633" s="3">
        <v>0</v>
      </c>
      <c r="V1633" s="3">
        <v>0</v>
      </c>
      <c r="W1633" s="3">
        <v>193.77</v>
      </c>
      <c r="X1633" s="3">
        <v>0</v>
      </c>
      <c r="Y1633" s="3"/>
    </row>
    <row r="1634" spans="1:25" x14ac:dyDescent="0.2">
      <c r="A16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87120-','               1',null,'SVC')</v>
      </c>
      <c r="B1634">
        <v>1</v>
      </c>
      <c r="C1634" t="s">
        <v>16059</v>
      </c>
      <c r="D1634" t="s">
        <v>8359</v>
      </c>
      <c r="E1634" t="s">
        <v>22</v>
      </c>
      <c r="F1634" s="1">
        <v>41913</v>
      </c>
      <c r="G1634" s="1">
        <v>41934</v>
      </c>
      <c r="H1634" t="s">
        <v>23</v>
      </c>
      <c r="I1634" s="6" t="s">
        <v>61</v>
      </c>
      <c r="J1634" t="s">
        <v>27</v>
      </c>
      <c r="K1634" t="s">
        <v>16060</v>
      </c>
      <c r="L1634" t="s">
        <v>16061</v>
      </c>
      <c r="M1634" t="s">
        <v>8359</v>
      </c>
      <c r="N1634" t="s">
        <v>22</v>
      </c>
      <c r="O1634" t="s">
        <v>26</v>
      </c>
      <c r="P1634" t="s">
        <v>28</v>
      </c>
      <c r="R1634" s="3">
        <v>49003.66</v>
      </c>
      <c r="S1634" s="3">
        <v>49003.66</v>
      </c>
      <c r="T1634" s="3">
        <v>119831.54</v>
      </c>
      <c r="U1634" s="3">
        <v>0</v>
      </c>
      <c r="V1634" s="3">
        <v>0</v>
      </c>
      <c r="W1634" s="3">
        <v>814.79</v>
      </c>
      <c r="X1634" s="3">
        <v>0</v>
      </c>
      <c r="Y1634" s="3"/>
    </row>
    <row r="1635" spans="1:25" x14ac:dyDescent="0.2">
      <c r="A16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87121-','               1',null,'SVC')</v>
      </c>
      <c r="B1635">
        <v>1</v>
      </c>
      <c r="C1635" t="s">
        <v>16062</v>
      </c>
      <c r="D1635" t="s">
        <v>8359</v>
      </c>
      <c r="E1635" t="s">
        <v>22</v>
      </c>
      <c r="F1635" s="1">
        <v>41913</v>
      </c>
      <c r="G1635" s="1">
        <v>41940</v>
      </c>
      <c r="H1635" t="s">
        <v>23</v>
      </c>
      <c r="I1635" s="6" t="s">
        <v>61</v>
      </c>
      <c r="J1635" t="s">
        <v>27</v>
      </c>
      <c r="K1635" t="s">
        <v>16063</v>
      </c>
      <c r="L1635" t="s">
        <v>16064</v>
      </c>
      <c r="M1635" t="s">
        <v>8359</v>
      </c>
      <c r="N1635" t="s">
        <v>22</v>
      </c>
      <c r="O1635" t="s">
        <v>26</v>
      </c>
      <c r="P1635" t="s">
        <v>28</v>
      </c>
      <c r="R1635" s="3">
        <v>9458.68</v>
      </c>
      <c r="S1635" s="3">
        <v>9458.68</v>
      </c>
      <c r="T1635" s="3">
        <v>15520.17</v>
      </c>
      <c r="U1635" s="3">
        <v>0</v>
      </c>
      <c r="V1635" s="3">
        <v>0</v>
      </c>
      <c r="W1635" s="3">
        <v>82.01</v>
      </c>
      <c r="X1635" s="3">
        <v>0</v>
      </c>
      <c r="Y1635" s="3"/>
    </row>
    <row r="1636" spans="1:25" x14ac:dyDescent="0.2">
      <c r="A16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87122-','               1',null,'SVC')</v>
      </c>
      <c r="B1636">
        <v>1</v>
      </c>
      <c r="C1636" t="s">
        <v>16065</v>
      </c>
      <c r="D1636" t="s">
        <v>8359</v>
      </c>
      <c r="E1636" t="s">
        <v>22</v>
      </c>
      <c r="F1636" s="1">
        <v>41913</v>
      </c>
      <c r="G1636" s="1">
        <v>41940</v>
      </c>
      <c r="H1636" t="s">
        <v>23</v>
      </c>
      <c r="I1636" s="6" t="s">
        <v>61</v>
      </c>
      <c r="J1636" t="s">
        <v>27</v>
      </c>
      <c r="K1636" t="s">
        <v>16066</v>
      </c>
      <c r="L1636" t="s">
        <v>16067</v>
      </c>
      <c r="M1636" t="s">
        <v>8359</v>
      </c>
      <c r="N1636" t="s">
        <v>22</v>
      </c>
      <c r="O1636" t="s">
        <v>26</v>
      </c>
      <c r="P1636" t="s">
        <v>28</v>
      </c>
      <c r="R1636" s="3">
        <v>64731.48</v>
      </c>
      <c r="S1636" s="3">
        <v>64731.48</v>
      </c>
      <c r="T1636" s="3">
        <v>70602.240000000005</v>
      </c>
      <c r="U1636" s="3">
        <v>0</v>
      </c>
      <c r="V1636" s="3">
        <v>83.76</v>
      </c>
      <c r="W1636" s="3">
        <v>617.87</v>
      </c>
      <c r="X1636" s="3">
        <v>0</v>
      </c>
      <c r="Y1636" s="3"/>
    </row>
    <row r="1637" spans="1:25" x14ac:dyDescent="0.2">
      <c r="A16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87123-','               1',null,'SVC')</v>
      </c>
      <c r="B1637">
        <v>1</v>
      </c>
      <c r="C1637" t="s">
        <v>16068</v>
      </c>
      <c r="D1637" t="s">
        <v>8359</v>
      </c>
      <c r="E1637" t="s">
        <v>22</v>
      </c>
      <c r="F1637" s="1">
        <v>41913</v>
      </c>
      <c r="G1637" s="1">
        <v>41934</v>
      </c>
      <c r="H1637" t="s">
        <v>23</v>
      </c>
      <c r="I1637" s="6" t="s">
        <v>61</v>
      </c>
      <c r="J1637" t="s">
        <v>27</v>
      </c>
      <c r="K1637" t="s">
        <v>16069</v>
      </c>
      <c r="L1637" t="s">
        <v>16070</v>
      </c>
      <c r="M1637" t="s">
        <v>8359</v>
      </c>
      <c r="N1637" t="s">
        <v>22</v>
      </c>
      <c r="O1637" t="s">
        <v>26</v>
      </c>
      <c r="P1637" t="s">
        <v>28</v>
      </c>
      <c r="R1637" s="3">
        <v>9198.06</v>
      </c>
      <c r="S1637" s="3">
        <v>9198.06</v>
      </c>
      <c r="T1637" s="3">
        <v>12889.9</v>
      </c>
      <c r="U1637" s="3">
        <v>0</v>
      </c>
      <c r="V1637" s="3">
        <v>0</v>
      </c>
      <c r="W1637" s="3">
        <v>98.96</v>
      </c>
      <c r="X1637" s="3">
        <v>0</v>
      </c>
      <c r="Y1637" s="3"/>
    </row>
    <row r="1638" spans="1:25" x14ac:dyDescent="0.2">
      <c r="A16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87124-','               1',null,'SVC')</v>
      </c>
      <c r="B1638">
        <v>1</v>
      </c>
      <c r="C1638" t="s">
        <v>16071</v>
      </c>
      <c r="D1638" t="s">
        <v>8359</v>
      </c>
      <c r="E1638" t="s">
        <v>22</v>
      </c>
      <c r="F1638" s="1">
        <v>41913</v>
      </c>
      <c r="G1638" s="1"/>
      <c r="H1638" t="s">
        <v>23</v>
      </c>
      <c r="I1638" s="6" t="s">
        <v>61</v>
      </c>
      <c r="J1638" t="s">
        <v>27</v>
      </c>
      <c r="K1638" t="s">
        <v>16072</v>
      </c>
      <c r="L1638" t="s">
        <v>16073</v>
      </c>
      <c r="M1638" t="s">
        <v>8359</v>
      </c>
      <c r="N1638" t="s">
        <v>22</v>
      </c>
      <c r="O1638" t="s">
        <v>26</v>
      </c>
      <c r="P1638" t="s">
        <v>28</v>
      </c>
      <c r="R1638" s="3">
        <v>0</v>
      </c>
      <c r="S1638" s="3">
        <v>0</v>
      </c>
      <c r="T1638" s="3">
        <v>36951.599999999999</v>
      </c>
      <c r="U1638" s="3">
        <v>0</v>
      </c>
      <c r="V1638" s="3">
        <v>420.01</v>
      </c>
      <c r="W1638" s="3">
        <v>421.34</v>
      </c>
      <c r="X1638" s="3">
        <v>0</v>
      </c>
      <c r="Y1638" s="3"/>
    </row>
    <row r="1639" spans="1:25" x14ac:dyDescent="0.2">
      <c r="A16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87125-','               1',null,'SVC')</v>
      </c>
      <c r="B1639">
        <v>1</v>
      </c>
      <c r="C1639" t="s">
        <v>16074</v>
      </c>
      <c r="D1639" t="s">
        <v>8359</v>
      </c>
      <c r="E1639" t="s">
        <v>22</v>
      </c>
      <c r="F1639" s="1">
        <v>41913</v>
      </c>
      <c r="G1639" s="1">
        <v>41940</v>
      </c>
      <c r="H1639" t="s">
        <v>23</v>
      </c>
      <c r="I1639" s="6" t="s">
        <v>61</v>
      </c>
      <c r="J1639" t="s">
        <v>27</v>
      </c>
      <c r="K1639" t="s">
        <v>16075</v>
      </c>
      <c r="L1639" t="s">
        <v>16076</v>
      </c>
      <c r="M1639" t="s">
        <v>8359</v>
      </c>
      <c r="N1639" t="s">
        <v>22</v>
      </c>
      <c r="O1639" t="s">
        <v>26</v>
      </c>
      <c r="P1639" t="s">
        <v>28</v>
      </c>
      <c r="R1639" s="3">
        <v>19601.12</v>
      </c>
      <c r="S1639" s="3">
        <v>19601.12</v>
      </c>
      <c r="T1639" s="3">
        <v>39141.18</v>
      </c>
      <c r="U1639" s="3">
        <v>0</v>
      </c>
      <c r="V1639" s="3">
        <v>0</v>
      </c>
      <c r="W1639" s="3">
        <v>237.6</v>
      </c>
      <c r="X1639" s="3">
        <v>0</v>
      </c>
      <c r="Y1639" s="3"/>
    </row>
    <row r="1640" spans="1:25" x14ac:dyDescent="0.2">
      <c r="A16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87126-','               1',null,'SVC')</v>
      </c>
      <c r="B1640">
        <v>1</v>
      </c>
      <c r="C1640" t="s">
        <v>16077</v>
      </c>
      <c r="D1640" t="s">
        <v>8359</v>
      </c>
      <c r="E1640" t="s">
        <v>22</v>
      </c>
      <c r="F1640" s="1">
        <v>41913</v>
      </c>
      <c r="G1640" s="1">
        <v>41934</v>
      </c>
      <c r="H1640" t="s">
        <v>23</v>
      </c>
      <c r="I1640" s="6" t="s">
        <v>61</v>
      </c>
      <c r="J1640" t="s">
        <v>27</v>
      </c>
      <c r="K1640" t="s">
        <v>16078</v>
      </c>
      <c r="L1640" t="s">
        <v>16079</v>
      </c>
      <c r="M1640" t="s">
        <v>8359</v>
      </c>
      <c r="N1640" t="s">
        <v>22</v>
      </c>
      <c r="O1640" t="s">
        <v>26</v>
      </c>
      <c r="P1640" t="s">
        <v>28</v>
      </c>
      <c r="R1640" s="3">
        <v>4599.03</v>
      </c>
      <c r="S1640" s="3">
        <v>4599.03</v>
      </c>
      <c r="T1640" s="3">
        <v>6445.78</v>
      </c>
      <c r="U1640" s="3">
        <v>0</v>
      </c>
      <c r="V1640" s="3">
        <v>0</v>
      </c>
      <c r="W1640" s="3">
        <v>49.48</v>
      </c>
      <c r="X1640" s="3">
        <v>0</v>
      </c>
      <c r="Y1640" s="3"/>
    </row>
    <row r="1641" spans="1:25" x14ac:dyDescent="0.2">
      <c r="A16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87127-','               1',null,'SVC')</v>
      </c>
      <c r="B1641">
        <v>1</v>
      </c>
      <c r="C1641" t="s">
        <v>16080</v>
      </c>
      <c r="D1641" t="s">
        <v>8359</v>
      </c>
      <c r="E1641" t="s">
        <v>22</v>
      </c>
      <c r="F1641" s="1">
        <v>41913</v>
      </c>
      <c r="G1641" s="1">
        <v>41940</v>
      </c>
      <c r="H1641" t="s">
        <v>23</v>
      </c>
      <c r="I1641" s="6" t="s">
        <v>61</v>
      </c>
      <c r="J1641" t="s">
        <v>27</v>
      </c>
      <c r="K1641" t="s">
        <v>16081</v>
      </c>
      <c r="L1641" t="s">
        <v>16082</v>
      </c>
      <c r="M1641" t="s">
        <v>8359</v>
      </c>
      <c r="N1641" t="s">
        <v>22</v>
      </c>
      <c r="O1641" t="s">
        <v>26</v>
      </c>
      <c r="P1641" t="s">
        <v>28</v>
      </c>
      <c r="R1641" s="3">
        <v>9800.56</v>
      </c>
      <c r="S1641" s="3">
        <v>9800.56</v>
      </c>
      <c r="T1641" s="3">
        <v>23060.04</v>
      </c>
      <c r="U1641" s="3">
        <v>0</v>
      </c>
      <c r="V1641" s="3">
        <v>0</v>
      </c>
      <c r="W1641" s="3">
        <v>155.59</v>
      </c>
      <c r="X1641" s="3">
        <v>0</v>
      </c>
      <c r="Y1641" s="3"/>
    </row>
    <row r="1642" spans="1:25" x14ac:dyDescent="0.2">
      <c r="A16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87128-','               1',null,'SVC')</v>
      </c>
      <c r="B1642">
        <v>1</v>
      </c>
      <c r="C1642" t="s">
        <v>16083</v>
      </c>
      <c r="D1642" t="s">
        <v>10512</v>
      </c>
      <c r="E1642" t="s">
        <v>22</v>
      </c>
      <c r="F1642" s="1">
        <v>41913</v>
      </c>
      <c r="G1642" s="1">
        <v>41934</v>
      </c>
      <c r="H1642" t="s">
        <v>23</v>
      </c>
      <c r="I1642" s="6" t="s">
        <v>61</v>
      </c>
      <c r="J1642" t="s">
        <v>27</v>
      </c>
      <c r="K1642" t="s">
        <v>16084</v>
      </c>
      <c r="L1642" t="s">
        <v>16085</v>
      </c>
      <c r="M1642" t="s">
        <v>10512</v>
      </c>
      <c r="N1642" t="s">
        <v>22</v>
      </c>
      <c r="O1642" t="s">
        <v>26</v>
      </c>
      <c r="P1642" t="s">
        <v>28</v>
      </c>
      <c r="R1642" s="3">
        <v>26168.240000000002</v>
      </c>
      <c r="S1642" s="3">
        <v>26168.240000000002</v>
      </c>
      <c r="T1642" s="3">
        <v>34652.5</v>
      </c>
      <c r="U1642" s="3">
        <v>0</v>
      </c>
      <c r="V1642" s="3">
        <v>0</v>
      </c>
      <c r="W1642" s="3">
        <v>226.56</v>
      </c>
      <c r="X1642" s="3">
        <v>0</v>
      </c>
      <c r="Y1642" s="3"/>
    </row>
    <row r="1643" spans="1:25" x14ac:dyDescent="0.2">
      <c r="A16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87129-','               1',null,'SVC')</v>
      </c>
      <c r="B1643">
        <v>1</v>
      </c>
      <c r="C1643" t="s">
        <v>16086</v>
      </c>
      <c r="D1643" t="s">
        <v>16087</v>
      </c>
      <c r="E1643" t="s">
        <v>22</v>
      </c>
      <c r="F1643" s="1">
        <v>41913</v>
      </c>
      <c r="G1643" s="1">
        <v>41940</v>
      </c>
      <c r="H1643" t="s">
        <v>23</v>
      </c>
      <c r="I1643" s="6" t="s">
        <v>61</v>
      </c>
      <c r="J1643" t="s">
        <v>27</v>
      </c>
      <c r="K1643" t="s">
        <v>16088</v>
      </c>
      <c r="L1643" t="s">
        <v>16089</v>
      </c>
      <c r="M1643" t="s">
        <v>16087</v>
      </c>
      <c r="N1643" t="s">
        <v>22</v>
      </c>
      <c r="O1643" t="s">
        <v>26</v>
      </c>
      <c r="P1643" t="s">
        <v>28</v>
      </c>
      <c r="R1643" s="3">
        <v>56752.91</v>
      </c>
      <c r="S1643" s="3">
        <v>56752.91</v>
      </c>
      <c r="T1643" s="3">
        <v>81257</v>
      </c>
      <c r="U1643" s="3">
        <v>0</v>
      </c>
      <c r="V1643" s="3">
        <v>0</v>
      </c>
      <c r="W1643" s="3">
        <v>491.61</v>
      </c>
      <c r="X1643" s="3">
        <v>0</v>
      </c>
      <c r="Y1643" s="3"/>
    </row>
    <row r="1644" spans="1:25" x14ac:dyDescent="0.2">
      <c r="A16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87130-','               1',null,'SVC')</v>
      </c>
      <c r="B1644">
        <v>1</v>
      </c>
      <c r="C1644" t="s">
        <v>16090</v>
      </c>
      <c r="D1644" t="s">
        <v>10524</v>
      </c>
      <c r="E1644" t="s">
        <v>22</v>
      </c>
      <c r="F1644" s="1">
        <v>41913</v>
      </c>
      <c r="G1644" s="1">
        <v>41940</v>
      </c>
      <c r="H1644" t="s">
        <v>23</v>
      </c>
      <c r="I1644" s="6" t="s">
        <v>61</v>
      </c>
      <c r="J1644" t="s">
        <v>27</v>
      </c>
      <c r="K1644" t="s">
        <v>16091</v>
      </c>
      <c r="L1644" t="s">
        <v>16092</v>
      </c>
      <c r="M1644" t="s">
        <v>10524</v>
      </c>
      <c r="N1644" t="s">
        <v>22</v>
      </c>
      <c r="O1644" t="s">
        <v>26</v>
      </c>
      <c r="P1644" t="s">
        <v>28</v>
      </c>
      <c r="R1644" s="3">
        <v>20218.8</v>
      </c>
      <c r="S1644" s="3">
        <v>20218.8</v>
      </c>
      <c r="T1644" s="3">
        <v>26726</v>
      </c>
      <c r="U1644" s="3">
        <v>0</v>
      </c>
      <c r="V1644" s="3">
        <v>0</v>
      </c>
      <c r="W1644" s="3">
        <v>175.06</v>
      </c>
      <c r="X1644" s="3">
        <v>0</v>
      </c>
      <c r="Y1644" s="3"/>
    </row>
    <row r="1645" spans="1:25" x14ac:dyDescent="0.2">
      <c r="A16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87131-','               1',null,'SVC')</v>
      </c>
      <c r="B1645">
        <v>1</v>
      </c>
      <c r="C1645" t="s">
        <v>16093</v>
      </c>
      <c r="D1645" t="s">
        <v>33</v>
      </c>
      <c r="E1645" t="s">
        <v>22</v>
      </c>
      <c r="F1645" s="1">
        <v>41913</v>
      </c>
      <c r="G1645" s="1">
        <v>41940</v>
      </c>
      <c r="H1645" t="s">
        <v>23</v>
      </c>
      <c r="I1645" s="6" t="s">
        <v>61</v>
      </c>
      <c r="J1645" t="s">
        <v>27</v>
      </c>
      <c r="K1645" t="s">
        <v>16094</v>
      </c>
      <c r="L1645" t="s">
        <v>16095</v>
      </c>
      <c r="M1645" t="s">
        <v>33</v>
      </c>
      <c r="N1645" t="s">
        <v>22</v>
      </c>
      <c r="O1645" t="s">
        <v>26</v>
      </c>
      <c r="P1645" t="s">
        <v>28</v>
      </c>
      <c r="R1645" s="3">
        <v>43360.800000000003</v>
      </c>
      <c r="S1645" s="3">
        <v>43360.800000000003</v>
      </c>
      <c r="T1645" s="3">
        <v>205145</v>
      </c>
      <c r="U1645" s="3">
        <v>0</v>
      </c>
      <c r="V1645" s="3">
        <v>391.8</v>
      </c>
      <c r="W1645" s="3">
        <v>1396.24</v>
      </c>
      <c r="X1645" s="3">
        <v>0</v>
      </c>
      <c r="Y1645" s="3"/>
    </row>
    <row r="1646" spans="1:25" x14ac:dyDescent="0.2">
      <c r="A16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87132-','               1',null,'SVC')</v>
      </c>
      <c r="B1646">
        <v>1</v>
      </c>
      <c r="C1646" t="s">
        <v>16096</v>
      </c>
      <c r="D1646" t="s">
        <v>16097</v>
      </c>
      <c r="E1646" t="s">
        <v>22</v>
      </c>
      <c r="F1646" s="1">
        <v>41913</v>
      </c>
      <c r="G1646" s="1">
        <v>41940</v>
      </c>
      <c r="H1646" t="s">
        <v>23</v>
      </c>
      <c r="I1646" s="6" t="s">
        <v>61</v>
      </c>
      <c r="J1646" t="s">
        <v>27</v>
      </c>
      <c r="K1646" t="s">
        <v>16098</v>
      </c>
      <c r="L1646" t="s">
        <v>16099</v>
      </c>
      <c r="M1646" t="s">
        <v>16097</v>
      </c>
      <c r="N1646" t="s">
        <v>22</v>
      </c>
      <c r="O1646" t="s">
        <v>26</v>
      </c>
      <c r="P1646" t="s">
        <v>28</v>
      </c>
      <c r="R1646" s="3">
        <v>30328.2</v>
      </c>
      <c r="S1646" s="3">
        <v>30328.2</v>
      </c>
      <c r="T1646" s="3">
        <v>40753</v>
      </c>
      <c r="U1646" s="3">
        <v>0</v>
      </c>
      <c r="V1646" s="3">
        <v>0</v>
      </c>
      <c r="W1646" s="3">
        <v>262.61</v>
      </c>
      <c r="X1646" s="3">
        <v>0</v>
      </c>
      <c r="Y1646" s="3"/>
    </row>
    <row r="1647" spans="1:25" x14ac:dyDescent="0.2">
      <c r="A16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87133-','               1',null,'SVC')</v>
      </c>
      <c r="B1647">
        <v>1</v>
      </c>
      <c r="C1647" t="s">
        <v>16100</v>
      </c>
      <c r="D1647" t="s">
        <v>13640</v>
      </c>
      <c r="E1647" t="s">
        <v>22</v>
      </c>
      <c r="F1647" s="1">
        <v>41913</v>
      </c>
      <c r="G1647" s="1">
        <v>41940</v>
      </c>
      <c r="H1647" t="s">
        <v>23</v>
      </c>
      <c r="I1647" s="6" t="s">
        <v>61</v>
      </c>
      <c r="J1647" t="s">
        <v>27</v>
      </c>
      <c r="K1647" t="s">
        <v>16101</v>
      </c>
      <c r="L1647" t="s">
        <v>16102</v>
      </c>
      <c r="M1647" t="s">
        <v>13640</v>
      </c>
      <c r="N1647" t="s">
        <v>22</v>
      </c>
      <c r="O1647" t="s">
        <v>26</v>
      </c>
      <c r="P1647" t="s">
        <v>28</v>
      </c>
      <c r="R1647" s="3">
        <v>52022.74</v>
      </c>
      <c r="S1647" s="3">
        <v>52022.74</v>
      </c>
      <c r="T1647" s="3">
        <v>77890.52</v>
      </c>
      <c r="U1647" s="3">
        <v>0</v>
      </c>
      <c r="V1647" s="3">
        <v>0</v>
      </c>
      <c r="W1647" s="3">
        <v>450.76</v>
      </c>
      <c r="X1647" s="3">
        <v>0</v>
      </c>
      <c r="Y1647" s="3"/>
    </row>
    <row r="1648" spans="1:25" x14ac:dyDescent="0.2">
      <c r="A16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87134-','               1',null,'SVC')</v>
      </c>
      <c r="B1648">
        <v>1</v>
      </c>
      <c r="C1648" t="s">
        <v>16103</v>
      </c>
      <c r="D1648" t="s">
        <v>48</v>
      </c>
      <c r="E1648" t="s">
        <v>22</v>
      </c>
      <c r="F1648" s="1">
        <v>41913</v>
      </c>
      <c r="G1648" s="1">
        <v>41940</v>
      </c>
      <c r="H1648" t="s">
        <v>23</v>
      </c>
      <c r="I1648" s="6" t="s">
        <v>61</v>
      </c>
      <c r="J1648" t="s">
        <v>27</v>
      </c>
      <c r="K1648" t="s">
        <v>16104</v>
      </c>
      <c r="L1648" t="s">
        <v>16105</v>
      </c>
      <c r="M1648" t="s">
        <v>48</v>
      </c>
      <c r="N1648" t="s">
        <v>22</v>
      </c>
      <c r="O1648" t="s">
        <v>26</v>
      </c>
      <c r="P1648" t="s">
        <v>28</v>
      </c>
      <c r="R1648" s="3">
        <v>18917.36</v>
      </c>
      <c r="S1648" s="3">
        <v>18917.36</v>
      </c>
      <c r="T1648" s="3">
        <v>20916</v>
      </c>
      <c r="U1648" s="3">
        <v>0</v>
      </c>
      <c r="V1648" s="3">
        <v>0</v>
      </c>
      <c r="W1648" s="3">
        <v>163.63</v>
      </c>
      <c r="X1648" s="3">
        <v>0</v>
      </c>
      <c r="Y1648" s="3"/>
    </row>
    <row r="1649" spans="1:25" x14ac:dyDescent="0.2">
      <c r="A16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87135-','               1',null,'SVC')</v>
      </c>
      <c r="B1649">
        <v>1</v>
      </c>
      <c r="C1649" t="s">
        <v>16106</v>
      </c>
      <c r="D1649" t="s">
        <v>10524</v>
      </c>
      <c r="E1649" t="s">
        <v>22</v>
      </c>
      <c r="F1649" s="1">
        <v>41913</v>
      </c>
      <c r="G1649" s="1">
        <v>41940</v>
      </c>
      <c r="H1649" t="s">
        <v>23</v>
      </c>
      <c r="I1649" s="6" t="s">
        <v>61</v>
      </c>
      <c r="J1649" t="s">
        <v>27</v>
      </c>
      <c r="K1649" t="s">
        <v>16107</v>
      </c>
      <c r="L1649" t="s">
        <v>16108</v>
      </c>
      <c r="M1649" t="s">
        <v>10524</v>
      </c>
      <c r="N1649" t="s">
        <v>22</v>
      </c>
      <c r="O1649" t="s">
        <v>26</v>
      </c>
      <c r="P1649" t="s">
        <v>28</v>
      </c>
      <c r="R1649" s="3">
        <v>50547.83</v>
      </c>
      <c r="S1649" s="3">
        <v>50547.83</v>
      </c>
      <c r="T1649" s="3">
        <v>75945</v>
      </c>
      <c r="U1649" s="3">
        <v>0</v>
      </c>
      <c r="V1649" s="3">
        <v>0</v>
      </c>
      <c r="W1649" s="3">
        <v>438.02</v>
      </c>
      <c r="X1649" s="3">
        <v>0</v>
      </c>
      <c r="Y1649" s="3"/>
    </row>
    <row r="1650" spans="1:25" x14ac:dyDescent="0.2">
      <c r="A16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87136-','               1',null,'SVC')</v>
      </c>
      <c r="B1650">
        <v>1</v>
      </c>
      <c r="C1650" t="s">
        <v>16109</v>
      </c>
      <c r="D1650" t="s">
        <v>10532</v>
      </c>
      <c r="E1650" t="s">
        <v>22</v>
      </c>
      <c r="F1650" s="1">
        <v>41913</v>
      </c>
      <c r="G1650" s="1">
        <v>41940</v>
      </c>
      <c r="H1650" t="s">
        <v>23</v>
      </c>
      <c r="I1650" s="6" t="s">
        <v>61</v>
      </c>
      <c r="J1650" t="s">
        <v>27</v>
      </c>
      <c r="K1650" t="s">
        <v>16110</v>
      </c>
      <c r="L1650" t="s">
        <v>16111</v>
      </c>
      <c r="M1650" t="s">
        <v>10532</v>
      </c>
      <c r="N1650" t="s">
        <v>22</v>
      </c>
      <c r="O1650" t="s">
        <v>26</v>
      </c>
      <c r="P1650" t="s">
        <v>28</v>
      </c>
      <c r="R1650" s="3">
        <v>16956.48</v>
      </c>
      <c r="S1650" s="3">
        <v>16956.48</v>
      </c>
      <c r="T1650" s="3">
        <v>353883.9</v>
      </c>
      <c r="U1650" s="3">
        <v>0</v>
      </c>
      <c r="V1650" s="3">
        <v>0</v>
      </c>
      <c r="W1650" s="3">
        <v>2423.15</v>
      </c>
      <c r="X1650" s="3">
        <v>0</v>
      </c>
      <c r="Y1650" s="3"/>
    </row>
    <row r="1651" spans="1:25" x14ac:dyDescent="0.2">
      <c r="A16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87137-','               1',null,'SVC')</v>
      </c>
      <c r="B1651">
        <v>1</v>
      </c>
      <c r="C1651" t="s">
        <v>16112</v>
      </c>
      <c r="D1651" t="s">
        <v>29</v>
      </c>
      <c r="E1651" t="s">
        <v>22</v>
      </c>
      <c r="F1651" s="1">
        <v>41913</v>
      </c>
      <c r="G1651" s="1"/>
      <c r="H1651" t="s">
        <v>23</v>
      </c>
      <c r="I1651" s="6" t="s">
        <v>61</v>
      </c>
      <c r="J1651" t="s">
        <v>27</v>
      </c>
      <c r="K1651" t="s">
        <v>16113</v>
      </c>
      <c r="L1651" t="s">
        <v>16114</v>
      </c>
      <c r="M1651" t="s">
        <v>29</v>
      </c>
      <c r="N1651" t="s">
        <v>22</v>
      </c>
      <c r="O1651" t="s">
        <v>26</v>
      </c>
      <c r="P1651" t="s">
        <v>28</v>
      </c>
      <c r="R1651" s="3">
        <v>0</v>
      </c>
      <c r="S1651" s="3">
        <v>0</v>
      </c>
      <c r="T1651" s="3">
        <v>2692606.95</v>
      </c>
      <c r="U1651" s="3">
        <v>0</v>
      </c>
      <c r="V1651" s="3">
        <v>4423.1099999999997</v>
      </c>
      <c r="W1651" s="3">
        <v>10502.11</v>
      </c>
      <c r="X1651" s="3">
        <v>0</v>
      </c>
      <c r="Y1651" s="3"/>
    </row>
    <row r="1652" spans="1:25" x14ac:dyDescent="0.2">
      <c r="A16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87138-','               1',null,'SVC')</v>
      </c>
      <c r="B1652">
        <v>1</v>
      </c>
      <c r="C1652" t="s">
        <v>16115</v>
      </c>
      <c r="D1652" t="s">
        <v>49</v>
      </c>
      <c r="E1652" t="s">
        <v>22</v>
      </c>
      <c r="F1652" s="1">
        <v>41913</v>
      </c>
      <c r="G1652" s="1">
        <v>41940</v>
      </c>
      <c r="H1652" t="s">
        <v>23</v>
      </c>
      <c r="I1652" s="6" t="s">
        <v>61</v>
      </c>
      <c r="J1652" t="s">
        <v>27</v>
      </c>
      <c r="K1652" t="s">
        <v>16116</v>
      </c>
      <c r="L1652" t="s">
        <v>16117</v>
      </c>
      <c r="M1652" t="s">
        <v>49</v>
      </c>
      <c r="N1652" t="s">
        <v>22</v>
      </c>
      <c r="O1652" t="s">
        <v>26</v>
      </c>
      <c r="P1652" t="s">
        <v>28</v>
      </c>
      <c r="R1652" s="3">
        <v>54131.95</v>
      </c>
      <c r="S1652" s="3">
        <v>54131.95</v>
      </c>
      <c r="T1652" s="3">
        <v>161229.25</v>
      </c>
      <c r="U1652" s="3">
        <v>0</v>
      </c>
      <c r="V1652" s="3">
        <v>120.41</v>
      </c>
      <c r="W1652" s="3">
        <v>1042.6400000000001</v>
      </c>
      <c r="X1652" s="3">
        <v>0</v>
      </c>
      <c r="Y1652" s="3"/>
    </row>
    <row r="1653" spans="1:25" x14ac:dyDescent="0.2">
      <c r="A16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87139-','               1',null,'SVC')</v>
      </c>
      <c r="B1653">
        <v>1</v>
      </c>
      <c r="C1653" t="s">
        <v>16118</v>
      </c>
      <c r="D1653" t="s">
        <v>85</v>
      </c>
      <c r="E1653" t="s">
        <v>22</v>
      </c>
      <c r="F1653" s="1">
        <v>41913</v>
      </c>
      <c r="G1653" s="1"/>
      <c r="H1653" t="s">
        <v>23</v>
      </c>
      <c r="I1653" s="6" t="s">
        <v>61</v>
      </c>
      <c r="J1653" t="s">
        <v>27</v>
      </c>
      <c r="K1653" t="s">
        <v>16119</v>
      </c>
      <c r="L1653" t="s">
        <v>16120</v>
      </c>
      <c r="M1653" t="s">
        <v>85</v>
      </c>
      <c r="N1653" t="s">
        <v>22</v>
      </c>
      <c r="O1653" t="s">
        <v>26</v>
      </c>
      <c r="P1653" t="s">
        <v>28</v>
      </c>
      <c r="R1653" s="3">
        <v>0</v>
      </c>
      <c r="S1653" s="3">
        <v>0</v>
      </c>
      <c r="T1653" s="3">
        <v>48389</v>
      </c>
      <c r="U1653" s="3">
        <v>0</v>
      </c>
      <c r="V1653" s="3">
        <v>0</v>
      </c>
      <c r="W1653" s="3">
        <v>318.86</v>
      </c>
      <c r="X1653" s="3">
        <v>0</v>
      </c>
      <c r="Y1653" s="3"/>
    </row>
    <row r="1654" spans="1:25" x14ac:dyDescent="0.2">
      <c r="A16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87140-','               1',null,'SVC')</v>
      </c>
      <c r="B1654">
        <v>1</v>
      </c>
      <c r="C1654" t="s">
        <v>16121</v>
      </c>
      <c r="D1654" t="s">
        <v>5086</v>
      </c>
      <c r="E1654" t="s">
        <v>22</v>
      </c>
      <c r="F1654" s="1">
        <v>41913</v>
      </c>
      <c r="G1654" s="1">
        <v>41940</v>
      </c>
      <c r="H1654" t="s">
        <v>23</v>
      </c>
      <c r="I1654" s="6" t="s">
        <v>61</v>
      </c>
      <c r="J1654" t="s">
        <v>27</v>
      </c>
      <c r="K1654" t="s">
        <v>16122</v>
      </c>
      <c r="L1654" t="s">
        <v>16123</v>
      </c>
      <c r="M1654" t="s">
        <v>5086</v>
      </c>
      <c r="N1654" t="s">
        <v>22</v>
      </c>
      <c r="O1654" t="s">
        <v>26</v>
      </c>
      <c r="P1654" t="s">
        <v>28</v>
      </c>
      <c r="R1654" s="3">
        <v>9533.1</v>
      </c>
      <c r="S1654" s="3">
        <v>9533.1</v>
      </c>
      <c r="T1654" s="3">
        <v>14902.08</v>
      </c>
      <c r="U1654" s="3">
        <v>0</v>
      </c>
      <c r="V1654" s="3">
        <v>45.6</v>
      </c>
      <c r="W1654" s="3">
        <v>79.75</v>
      </c>
      <c r="X1654" s="3">
        <v>0</v>
      </c>
      <c r="Y1654" s="3"/>
    </row>
    <row r="1655" spans="1:25" x14ac:dyDescent="0.2">
      <c r="A16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87141-','               1',null,'SVC')</v>
      </c>
      <c r="B1655">
        <v>1</v>
      </c>
      <c r="C1655" t="s">
        <v>16124</v>
      </c>
      <c r="D1655" t="s">
        <v>16125</v>
      </c>
      <c r="E1655" t="s">
        <v>22</v>
      </c>
      <c r="F1655" s="1">
        <v>41913</v>
      </c>
      <c r="G1655" s="1"/>
      <c r="H1655" t="s">
        <v>23</v>
      </c>
      <c r="I1655" s="6" t="s">
        <v>61</v>
      </c>
      <c r="J1655" t="s">
        <v>27</v>
      </c>
      <c r="K1655" t="s">
        <v>16126</v>
      </c>
      <c r="L1655" t="s">
        <v>16127</v>
      </c>
      <c r="M1655" t="s">
        <v>16125</v>
      </c>
      <c r="N1655" t="s">
        <v>22</v>
      </c>
      <c r="O1655" t="s">
        <v>26</v>
      </c>
      <c r="P1655" t="s">
        <v>28</v>
      </c>
      <c r="R1655" s="3">
        <v>0</v>
      </c>
      <c r="S1655" s="3">
        <v>0</v>
      </c>
      <c r="T1655" s="3">
        <v>129583.08</v>
      </c>
      <c r="U1655" s="3">
        <v>0</v>
      </c>
      <c r="V1655" s="3">
        <v>351.27</v>
      </c>
      <c r="W1655" s="3">
        <v>-676.62</v>
      </c>
      <c r="X1655" s="3">
        <v>0</v>
      </c>
      <c r="Y1655" s="3"/>
    </row>
    <row r="1656" spans="1:25" x14ac:dyDescent="0.2">
      <c r="A16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87142-','               1',null,'SVC')</v>
      </c>
      <c r="B1656">
        <v>1</v>
      </c>
      <c r="C1656" t="s">
        <v>16128</v>
      </c>
      <c r="D1656" t="s">
        <v>52</v>
      </c>
      <c r="E1656" t="s">
        <v>22</v>
      </c>
      <c r="F1656" s="1">
        <v>41913</v>
      </c>
      <c r="G1656" s="1"/>
      <c r="H1656" t="s">
        <v>23</v>
      </c>
      <c r="I1656" s="6" t="s">
        <v>61</v>
      </c>
      <c r="J1656" t="s">
        <v>27</v>
      </c>
      <c r="K1656" t="s">
        <v>16129</v>
      </c>
      <c r="L1656" t="s">
        <v>16130</v>
      </c>
      <c r="M1656" t="s">
        <v>52</v>
      </c>
      <c r="N1656" t="s">
        <v>22</v>
      </c>
      <c r="O1656" t="s">
        <v>26</v>
      </c>
      <c r="P1656" t="s">
        <v>28</v>
      </c>
      <c r="R1656" s="3">
        <v>0</v>
      </c>
      <c r="S1656" s="3">
        <v>0</v>
      </c>
      <c r="T1656" s="3">
        <v>393000</v>
      </c>
      <c r="U1656" s="3">
        <v>0</v>
      </c>
      <c r="V1656" s="3">
        <v>0.01</v>
      </c>
      <c r="W1656" s="3">
        <v>2434.0300000000002</v>
      </c>
      <c r="X1656" s="3">
        <v>0</v>
      </c>
      <c r="Y1656" s="3"/>
    </row>
    <row r="1657" spans="1:25" x14ac:dyDescent="0.2">
      <c r="A16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87850-','               1',null,'SVC')</v>
      </c>
      <c r="B1657">
        <v>1</v>
      </c>
      <c r="C1657" t="s">
        <v>18126</v>
      </c>
      <c r="D1657" t="s">
        <v>16087</v>
      </c>
      <c r="E1657" t="s">
        <v>22</v>
      </c>
      <c r="F1657" s="1">
        <v>41913</v>
      </c>
      <c r="G1657" s="1"/>
      <c r="H1657" t="s">
        <v>23</v>
      </c>
      <c r="I1657" s="6" t="s">
        <v>61</v>
      </c>
      <c r="J1657" t="s">
        <v>27</v>
      </c>
      <c r="K1657" t="s">
        <v>18127</v>
      </c>
      <c r="L1657" t="s">
        <v>18128</v>
      </c>
      <c r="M1657" t="s">
        <v>16087</v>
      </c>
      <c r="N1657" t="s">
        <v>22</v>
      </c>
      <c r="O1657" t="s">
        <v>26</v>
      </c>
      <c r="P1657" t="s">
        <v>28</v>
      </c>
      <c r="R1657" s="3">
        <v>0</v>
      </c>
      <c r="S1657" s="3">
        <v>0</v>
      </c>
      <c r="T1657" s="3">
        <v>59843</v>
      </c>
      <c r="U1657" s="3">
        <v>0</v>
      </c>
      <c r="V1657" s="3">
        <v>0</v>
      </c>
      <c r="W1657" s="3">
        <v>295.61</v>
      </c>
      <c r="X1657" s="3">
        <v>0</v>
      </c>
      <c r="Y1657" s="3"/>
    </row>
    <row r="1658" spans="1:25" x14ac:dyDescent="0.2">
      <c r="A16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87851-','               1',null,'SVC')</v>
      </c>
      <c r="B1658">
        <v>1</v>
      </c>
      <c r="C1658" t="s">
        <v>18129</v>
      </c>
      <c r="D1658" t="s">
        <v>4913</v>
      </c>
      <c r="E1658" t="s">
        <v>22</v>
      </c>
      <c r="F1658" s="1">
        <v>41913</v>
      </c>
      <c r="G1658" s="1"/>
      <c r="H1658" t="s">
        <v>23</v>
      </c>
      <c r="I1658" s="6" t="s">
        <v>61</v>
      </c>
      <c r="J1658" t="s">
        <v>27</v>
      </c>
      <c r="K1658" t="s">
        <v>18130</v>
      </c>
      <c r="L1658" t="s">
        <v>18131</v>
      </c>
      <c r="M1658" t="s">
        <v>4913</v>
      </c>
      <c r="N1658" t="s">
        <v>22</v>
      </c>
      <c r="O1658" t="s">
        <v>26</v>
      </c>
      <c r="P1658" t="s">
        <v>28</v>
      </c>
      <c r="R1658" s="3">
        <v>0</v>
      </c>
      <c r="S1658" s="3">
        <v>0</v>
      </c>
      <c r="T1658" s="3">
        <v>254667.7</v>
      </c>
      <c r="U1658" s="3">
        <v>0</v>
      </c>
      <c r="V1658" s="3">
        <v>0</v>
      </c>
      <c r="W1658" s="3">
        <v>1521.66</v>
      </c>
      <c r="X1658" s="3">
        <v>0</v>
      </c>
      <c r="Y1658" s="3"/>
    </row>
    <row r="1659" spans="1:25" x14ac:dyDescent="0.2">
      <c r="A16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87852-','               1',null,'SVC')</v>
      </c>
      <c r="B1659">
        <v>1</v>
      </c>
      <c r="C1659" t="s">
        <v>18132</v>
      </c>
      <c r="D1659" t="s">
        <v>10514</v>
      </c>
      <c r="E1659" t="s">
        <v>22</v>
      </c>
      <c r="F1659" s="1">
        <v>41913</v>
      </c>
      <c r="G1659" s="1"/>
      <c r="H1659" t="s">
        <v>23</v>
      </c>
      <c r="I1659" s="6" t="s">
        <v>61</v>
      </c>
      <c r="J1659" t="s">
        <v>27</v>
      </c>
      <c r="K1659" t="s">
        <v>18133</v>
      </c>
      <c r="L1659" t="s">
        <v>18134</v>
      </c>
      <c r="M1659" t="s">
        <v>10514</v>
      </c>
      <c r="N1659" t="s">
        <v>22</v>
      </c>
      <c r="O1659" t="s">
        <v>26</v>
      </c>
      <c r="P1659" t="s">
        <v>28</v>
      </c>
      <c r="R1659" s="3">
        <v>0</v>
      </c>
      <c r="S1659" s="3">
        <v>0</v>
      </c>
      <c r="T1659" s="3">
        <v>54008</v>
      </c>
      <c r="U1659" s="3">
        <v>0</v>
      </c>
      <c r="V1659" s="3">
        <v>0</v>
      </c>
      <c r="W1659" s="3">
        <v>295.31</v>
      </c>
      <c r="X1659" s="3">
        <v>0</v>
      </c>
      <c r="Y1659" s="3"/>
    </row>
    <row r="1660" spans="1:25" x14ac:dyDescent="0.2">
      <c r="A16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87853-','               1',null,'SVC')</v>
      </c>
      <c r="B1660">
        <v>1</v>
      </c>
      <c r="C1660" t="s">
        <v>18135</v>
      </c>
      <c r="D1660" t="s">
        <v>10512</v>
      </c>
      <c r="E1660" t="s">
        <v>22</v>
      </c>
      <c r="F1660" s="1">
        <v>41913</v>
      </c>
      <c r="G1660" s="1"/>
      <c r="H1660" t="s">
        <v>23</v>
      </c>
      <c r="I1660" s="6" t="s">
        <v>61</v>
      </c>
      <c r="J1660" t="s">
        <v>27</v>
      </c>
      <c r="K1660" t="s">
        <v>18136</v>
      </c>
      <c r="L1660" t="s">
        <v>18137</v>
      </c>
      <c r="M1660" t="s">
        <v>10512</v>
      </c>
      <c r="N1660" t="s">
        <v>22</v>
      </c>
      <c r="O1660" t="s">
        <v>26</v>
      </c>
      <c r="P1660" t="s">
        <v>28</v>
      </c>
      <c r="R1660" s="3">
        <v>0</v>
      </c>
      <c r="S1660" s="3">
        <v>0</v>
      </c>
      <c r="T1660" s="3">
        <v>50636.04</v>
      </c>
      <c r="U1660" s="3">
        <v>0</v>
      </c>
      <c r="V1660" s="3">
        <v>0</v>
      </c>
      <c r="W1660" s="3">
        <v>309.13</v>
      </c>
      <c r="X1660" s="3">
        <v>0</v>
      </c>
      <c r="Y1660" s="3"/>
    </row>
    <row r="1661" spans="1:25" x14ac:dyDescent="0.2">
      <c r="A16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87854-','               1',null,'SVC')</v>
      </c>
      <c r="B1661">
        <v>1</v>
      </c>
      <c r="C1661" t="s">
        <v>18138</v>
      </c>
      <c r="D1661" t="s">
        <v>8359</v>
      </c>
      <c r="E1661" t="s">
        <v>22</v>
      </c>
      <c r="F1661" s="1">
        <v>41913</v>
      </c>
      <c r="G1661" s="1"/>
      <c r="H1661" t="s">
        <v>23</v>
      </c>
      <c r="I1661" s="6" t="s">
        <v>61</v>
      </c>
      <c r="J1661" t="s">
        <v>27</v>
      </c>
      <c r="K1661" t="s">
        <v>18139</v>
      </c>
      <c r="L1661" t="s">
        <v>18140</v>
      </c>
      <c r="M1661" t="s">
        <v>8359</v>
      </c>
      <c r="N1661" t="s">
        <v>22</v>
      </c>
      <c r="O1661" t="s">
        <v>26</v>
      </c>
      <c r="P1661" t="s">
        <v>28</v>
      </c>
      <c r="R1661" s="3">
        <v>0</v>
      </c>
      <c r="S1661" s="3">
        <v>0</v>
      </c>
      <c r="T1661" s="3">
        <v>21080.34</v>
      </c>
      <c r="U1661" s="3">
        <v>0</v>
      </c>
      <c r="V1661" s="3">
        <v>0</v>
      </c>
      <c r="W1661" s="3">
        <v>147.46</v>
      </c>
      <c r="X1661" s="3">
        <v>0</v>
      </c>
      <c r="Y1661" s="3"/>
    </row>
    <row r="1662" spans="1:25" x14ac:dyDescent="0.2">
      <c r="A16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87855-','               1',null,'SVC')</v>
      </c>
      <c r="B1662">
        <v>1</v>
      </c>
      <c r="C1662" t="s">
        <v>18141</v>
      </c>
      <c r="D1662" t="s">
        <v>8359</v>
      </c>
      <c r="E1662" t="s">
        <v>22</v>
      </c>
      <c r="F1662" s="1">
        <v>41913</v>
      </c>
      <c r="G1662" s="1"/>
      <c r="H1662" t="s">
        <v>23</v>
      </c>
      <c r="I1662" s="6" t="s">
        <v>61</v>
      </c>
      <c r="J1662" t="s">
        <v>27</v>
      </c>
      <c r="K1662" t="s">
        <v>18142</v>
      </c>
      <c r="L1662" t="s">
        <v>18143</v>
      </c>
      <c r="M1662" t="s">
        <v>8359</v>
      </c>
      <c r="N1662" t="s">
        <v>22</v>
      </c>
      <c r="O1662" t="s">
        <v>26</v>
      </c>
      <c r="P1662" t="s">
        <v>28</v>
      </c>
      <c r="R1662" s="3">
        <v>0</v>
      </c>
      <c r="S1662" s="3">
        <v>0</v>
      </c>
      <c r="T1662" s="3">
        <v>227693.76</v>
      </c>
      <c r="U1662" s="3">
        <v>0</v>
      </c>
      <c r="V1662" s="3">
        <v>515.70000000000005</v>
      </c>
      <c r="W1662" s="3">
        <v>907.85</v>
      </c>
      <c r="X1662" s="3">
        <v>0</v>
      </c>
      <c r="Y1662" s="3"/>
    </row>
    <row r="1663" spans="1:25" x14ac:dyDescent="0.2">
      <c r="A16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71275-','               1',null,'SVC')</v>
      </c>
      <c r="B1663">
        <v>1</v>
      </c>
      <c r="C1663" t="s">
        <v>10549</v>
      </c>
      <c r="D1663" t="s">
        <v>10550</v>
      </c>
      <c r="E1663" t="s">
        <v>22</v>
      </c>
      <c r="F1663" s="1">
        <v>41640</v>
      </c>
      <c r="G1663" s="1">
        <v>41705</v>
      </c>
      <c r="H1663" t="s">
        <v>23</v>
      </c>
      <c r="I1663" s="6" t="s">
        <v>61</v>
      </c>
      <c r="J1663" t="s">
        <v>53</v>
      </c>
      <c r="K1663" t="s">
        <v>10551</v>
      </c>
      <c r="L1663" t="s">
        <v>10552</v>
      </c>
      <c r="M1663" t="s">
        <v>10550</v>
      </c>
      <c r="N1663" t="s">
        <v>22</v>
      </c>
      <c r="O1663" t="s">
        <v>25</v>
      </c>
      <c r="P1663" t="s">
        <v>28</v>
      </c>
      <c r="R1663" s="2">
        <v>16356.81</v>
      </c>
      <c r="S1663" s="2">
        <v>16356.81</v>
      </c>
      <c r="T1663" s="2">
        <v>32370</v>
      </c>
      <c r="U1663" s="2">
        <v>0</v>
      </c>
      <c r="V1663" s="2">
        <v>0</v>
      </c>
      <c r="W1663" s="2">
        <v>153.96</v>
      </c>
      <c r="X1663" s="2">
        <v>0</v>
      </c>
      <c r="Y1663" s="3"/>
    </row>
    <row r="1664" spans="1:25" x14ac:dyDescent="0.2">
      <c r="A16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71399-','               1',null,'SVC')</v>
      </c>
      <c r="B1664">
        <v>1</v>
      </c>
      <c r="C1664" t="s">
        <v>10553</v>
      </c>
      <c r="D1664" t="s">
        <v>10554</v>
      </c>
      <c r="E1664" t="s">
        <v>22</v>
      </c>
      <c r="F1664" s="1">
        <v>41730</v>
      </c>
      <c r="G1664" s="1">
        <v>41904</v>
      </c>
      <c r="H1664" t="s">
        <v>23</v>
      </c>
      <c r="I1664" s="6" t="s">
        <v>61</v>
      </c>
      <c r="J1664" t="s">
        <v>53</v>
      </c>
      <c r="K1664" t="s">
        <v>10555</v>
      </c>
      <c r="L1664" t="s">
        <v>10556</v>
      </c>
      <c r="M1664" t="s">
        <v>10554</v>
      </c>
      <c r="N1664" t="s">
        <v>22</v>
      </c>
      <c r="O1664" t="s">
        <v>25</v>
      </c>
      <c r="P1664" t="s">
        <v>28</v>
      </c>
      <c r="R1664" s="2">
        <v>58571.519999999997</v>
      </c>
      <c r="S1664" s="2">
        <v>58571.519999999997</v>
      </c>
      <c r="T1664" s="2">
        <v>70037.52</v>
      </c>
      <c r="U1664" s="2">
        <v>0</v>
      </c>
      <c r="V1664" s="2">
        <v>15.96</v>
      </c>
      <c r="W1664" s="2">
        <v>544.75</v>
      </c>
      <c r="X1664" s="2">
        <v>0</v>
      </c>
      <c r="Y1664" s="3"/>
    </row>
    <row r="1665" spans="1:25" x14ac:dyDescent="0.2">
      <c r="A16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71400-','               1',null,'SVC')</v>
      </c>
      <c r="B1665">
        <v>1</v>
      </c>
      <c r="C1665" t="s">
        <v>10557</v>
      </c>
      <c r="D1665" t="s">
        <v>10558</v>
      </c>
      <c r="E1665" t="s">
        <v>22</v>
      </c>
      <c r="F1665" s="1">
        <v>41730</v>
      </c>
      <c r="G1665" s="1">
        <v>41750</v>
      </c>
      <c r="H1665" t="s">
        <v>23</v>
      </c>
      <c r="I1665" s="6" t="s">
        <v>61</v>
      </c>
      <c r="J1665" t="s">
        <v>53</v>
      </c>
      <c r="K1665" t="s">
        <v>10559</v>
      </c>
      <c r="L1665" t="s">
        <v>10560</v>
      </c>
      <c r="M1665" t="s">
        <v>10558</v>
      </c>
      <c r="N1665" t="s">
        <v>22</v>
      </c>
      <c r="O1665" t="s">
        <v>25</v>
      </c>
      <c r="P1665" t="s">
        <v>28</v>
      </c>
      <c r="R1665" s="2">
        <v>11024.16</v>
      </c>
      <c r="S1665" s="2">
        <v>11024.16</v>
      </c>
      <c r="T1665" s="2">
        <v>27804</v>
      </c>
      <c r="U1665" s="2">
        <v>0</v>
      </c>
      <c r="V1665" s="2">
        <v>0</v>
      </c>
      <c r="W1665" s="2">
        <v>102.53</v>
      </c>
      <c r="X1665" s="2">
        <v>0</v>
      </c>
      <c r="Y1665" s="3"/>
    </row>
    <row r="1666" spans="1:25" x14ac:dyDescent="0.2">
      <c r="A16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71458-','               1',null,'SVC')</v>
      </c>
      <c r="B1666">
        <v>1</v>
      </c>
      <c r="C1666" t="s">
        <v>10561</v>
      </c>
      <c r="D1666" t="s">
        <v>10562</v>
      </c>
      <c r="E1666" t="s">
        <v>22</v>
      </c>
      <c r="F1666" s="1">
        <v>41791</v>
      </c>
      <c r="G1666" s="1">
        <v>41920</v>
      </c>
      <c r="H1666" t="s">
        <v>23</v>
      </c>
      <c r="I1666" s="6" t="s">
        <v>61</v>
      </c>
      <c r="J1666" t="s">
        <v>53</v>
      </c>
      <c r="K1666" t="s">
        <v>10563</v>
      </c>
      <c r="L1666" t="s">
        <v>10564</v>
      </c>
      <c r="M1666" t="s">
        <v>10562</v>
      </c>
      <c r="N1666" t="s">
        <v>22</v>
      </c>
      <c r="O1666" t="s">
        <v>25</v>
      </c>
      <c r="P1666" t="s">
        <v>28</v>
      </c>
      <c r="R1666" s="2">
        <v>121807.08</v>
      </c>
      <c r="S1666" s="2">
        <v>121807.08</v>
      </c>
      <c r="T1666" s="2">
        <v>248630</v>
      </c>
      <c r="U1666" s="2">
        <v>0</v>
      </c>
      <c r="V1666" s="2">
        <v>0</v>
      </c>
      <c r="W1666" s="2">
        <v>1012.36</v>
      </c>
      <c r="X1666" s="2">
        <v>0</v>
      </c>
      <c r="Y1666" s="3"/>
    </row>
    <row r="1667" spans="1:25" x14ac:dyDescent="0.2">
      <c r="A16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71547-','               1',null,'SVC')</v>
      </c>
      <c r="B1667">
        <v>1</v>
      </c>
      <c r="C1667" t="s">
        <v>10565</v>
      </c>
      <c r="D1667" t="s">
        <v>10566</v>
      </c>
      <c r="E1667" t="s">
        <v>22</v>
      </c>
      <c r="F1667" s="1">
        <v>41821</v>
      </c>
      <c r="G1667" s="1">
        <v>41935</v>
      </c>
      <c r="H1667" t="s">
        <v>23</v>
      </c>
      <c r="I1667" s="6" t="s">
        <v>61</v>
      </c>
      <c r="J1667" t="s">
        <v>53</v>
      </c>
      <c r="K1667" t="s">
        <v>10567</v>
      </c>
      <c r="L1667" t="s">
        <v>10568</v>
      </c>
      <c r="M1667" t="s">
        <v>10566</v>
      </c>
      <c r="N1667" t="s">
        <v>22</v>
      </c>
      <c r="O1667" t="s">
        <v>25</v>
      </c>
      <c r="P1667" t="s">
        <v>28</v>
      </c>
      <c r="R1667" s="2">
        <v>125745</v>
      </c>
      <c r="S1667" s="2">
        <v>125745</v>
      </c>
      <c r="T1667" s="2">
        <v>356788</v>
      </c>
      <c r="U1667" s="2">
        <v>0</v>
      </c>
      <c r="V1667" s="2">
        <v>255.37</v>
      </c>
      <c r="W1667" s="2">
        <v>2506.6799999999998</v>
      </c>
      <c r="X1667" s="2">
        <v>0</v>
      </c>
      <c r="Y1667" s="3"/>
    </row>
    <row r="1668" spans="1:25" x14ac:dyDescent="0.2">
      <c r="A16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71548-','               1',null,'SVC')</v>
      </c>
      <c r="B1668">
        <v>1</v>
      </c>
      <c r="C1668" t="s">
        <v>10569</v>
      </c>
      <c r="D1668" t="s">
        <v>10570</v>
      </c>
      <c r="E1668" t="s">
        <v>22</v>
      </c>
      <c r="F1668" s="1">
        <v>41821</v>
      </c>
      <c r="G1668" s="1">
        <v>41886</v>
      </c>
      <c r="H1668" t="s">
        <v>23</v>
      </c>
      <c r="I1668" s="6" t="s">
        <v>61</v>
      </c>
      <c r="J1668" t="s">
        <v>53</v>
      </c>
      <c r="K1668" t="s">
        <v>10571</v>
      </c>
      <c r="L1668" t="s">
        <v>10572</v>
      </c>
      <c r="M1668" t="s">
        <v>10570</v>
      </c>
      <c r="N1668" t="s">
        <v>22</v>
      </c>
      <c r="O1668" t="s">
        <v>25</v>
      </c>
      <c r="P1668" t="s">
        <v>28</v>
      </c>
      <c r="R1668" s="2">
        <v>89703.9</v>
      </c>
      <c r="S1668" s="2">
        <v>89703.9</v>
      </c>
      <c r="T1668" s="2">
        <v>93328.2</v>
      </c>
      <c r="U1668" s="2">
        <v>0</v>
      </c>
      <c r="V1668" s="2">
        <v>339.92</v>
      </c>
      <c r="W1668" s="2">
        <v>778.68</v>
      </c>
      <c r="X1668" s="2">
        <v>0</v>
      </c>
      <c r="Y1668" s="3"/>
    </row>
    <row r="1669" spans="1:25" x14ac:dyDescent="0.2">
      <c r="A16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71558-','               1',null,'SVC')</v>
      </c>
      <c r="B1669">
        <v>1</v>
      </c>
      <c r="C1669" t="s">
        <v>10573</v>
      </c>
      <c r="D1669" t="s">
        <v>10574</v>
      </c>
      <c r="E1669" t="s">
        <v>22</v>
      </c>
      <c r="F1669" s="1">
        <v>41852</v>
      </c>
      <c r="G1669" s="1">
        <v>41893</v>
      </c>
      <c r="H1669" t="s">
        <v>23</v>
      </c>
      <c r="I1669" s="6" t="s">
        <v>61</v>
      </c>
      <c r="J1669" t="s">
        <v>53</v>
      </c>
      <c r="K1669" t="s">
        <v>10575</v>
      </c>
      <c r="L1669" t="s">
        <v>10576</v>
      </c>
      <c r="M1669" t="s">
        <v>10574</v>
      </c>
      <c r="N1669" t="s">
        <v>22</v>
      </c>
      <c r="O1669" t="s">
        <v>25</v>
      </c>
      <c r="P1669" t="s">
        <v>28</v>
      </c>
      <c r="R1669" s="2">
        <v>14169.6</v>
      </c>
      <c r="S1669" s="2">
        <v>14169.6</v>
      </c>
      <c r="T1669" s="2">
        <v>31980</v>
      </c>
      <c r="U1669" s="2">
        <v>0</v>
      </c>
      <c r="V1669" s="2">
        <v>0</v>
      </c>
      <c r="W1669" s="2">
        <v>135</v>
      </c>
      <c r="X1669" s="2">
        <v>0</v>
      </c>
      <c r="Y1669" s="3"/>
    </row>
    <row r="1670" spans="1:25" x14ac:dyDescent="0.2">
      <c r="A16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71564-','               1',null,'SVC')</v>
      </c>
      <c r="B1670">
        <v>1</v>
      </c>
      <c r="C1670" t="s">
        <v>10577</v>
      </c>
      <c r="D1670" t="s">
        <v>10578</v>
      </c>
      <c r="E1670" t="s">
        <v>22</v>
      </c>
      <c r="F1670" s="1">
        <v>41852</v>
      </c>
      <c r="G1670" s="1">
        <v>41932</v>
      </c>
      <c r="H1670" t="s">
        <v>23</v>
      </c>
      <c r="I1670" s="6" t="s">
        <v>61</v>
      </c>
      <c r="J1670" t="s">
        <v>53</v>
      </c>
      <c r="K1670" t="s">
        <v>10579</v>
      </c>
      <c r="L1670" t="s">
        <v>10580</v>
      </c>
      <c r="M1670" t="s">
        <v>10578</v>
      </c>
      <c r="N1670" t="s">
        <v>22</v>
      </c>
      <c r="O1670" t="s">
        <v>25</v>
      </c>
      <c r="P1670" t="s">
        <v>28</v>
      </c>
      <c r="R1670" s="2">
        <v>181955.62</v>
      </c>
      <c r="S1670" s="2">
        <v>181955.62</v>
      </c>
      <c r="T1670" s="2">
        <v>189794.64</v>
      </c>
      <c r="U1670" s="2">
        <v>0</v>
      </c>
      <c r="V1670" s="2">
        <v>778.66</v>
      </c>
      <c r="W1670" s="2">
        <v>1450.54</v>
      </c>
      <c r="X1670" s="2">
        <v>0</v>
      </c>
      <c r="Y1670" s="3"/>
    </row>
    <row r="1671" spans="1:25" x14ac:dyDescent="0.2">
      <c r="A16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71567-','               1',null,'SVC')</v>
      </c>
      <c r="B1671">
        <v>1</v>
      </c>
      <c r="C1671" t="s">
        <v>10581</v>
      </c>
      <c r="D1671" t="s">
        <v>10570</v>
      </c>
      <c r="E1671" t="s">
        <v>22</v>
      </c>
      <c r="F1671" s="1">
        <v>41852</v>
      </c>
      <c r="G1671" s="1">
        <v>41898</v>
      </c>
      <c r="H1671" t="s">
        <v>23</v>
      </c>
      <c r="I1671" s="6" t="s">
        <v>61</v>
      </c>
      <c r="J1671" t="s">
        <v>53</v>
      </c>
      <c r="K1671" t="s">
        <v>10582</v>
      </c>
      <c r="L1671" t="s">
        <v>10583</v>
      </c>
      <c r="M1671" t="s">
        <v>10570</v>
      </c>
      <c r="N1671" t="s">
        <v>22</v>
      </c>
      <c r="O1671" t="s">
        <v>25</v>
      </c>
      <c r="P1671" t="s">
        <v>28</v>
      </c>
      <c r="R1671" s="2">
        <v>25933.71</v>
      </c>
      <c r="S1671" s="2">
        <v>25933.71</v>
      </c>
      <c r="T1671" s="2">
        <v>33898.32</v>
      </c>
      <c r="U1671" s="2">
        <v>0</v>
      </c>
      <c r="V1671" s="2">
        <v>27.25</v>
      </c>
      <c r="W1671" s="2">
        <v>227.65</v>
      </c>
      <c r="X1671" s="2">
        <v>0</v>
      </c>
      <c r="Y1671" s="3"/>
    </row>
    <row r="1672" spans="1:25" x14ac:dyDescent="0.2">
      <c r="A16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71579-','               1',null,'SVC')</v>
      </c>
      <c r="B1672">
        <v>1</v>
      </c>
      <c r="C1672" t="s">
        <v>10584</v>
      </c>
      <c r="D1672" t="s">
        <v>10585</v>
      </c>
      <c r="E1672" t="s">
        <v>22</v>
      </c>
      <c r="F1672" s="1">
        <v>41852</v>
      </c>
      <c r="G1672" s="1">
        <v>41893</v>
      </c>
      <c r="H1672" t="s">
        <v>23</v>
      </c>
      <c r="I1672" s="6" t="s">
        <v>61</v>
      </c>
      <c r="J1672" t="s">
        <v>53</v>
      </c>
      <c r="K1672" t="s">
        <v>10586</v>
      </c>
      <c r="L1672" t="s">
        <v>10587</v>
      </c>
      <c r="M1672" t="s">
        <v>10585</v>
      </c>
      <c r="N1672" t="s">
        <v>22</v>
      </c>
      <c r="O1672" t="s">
        <v>25</v>
      </c>
      <c r="P1672" t="s">
        <v>28</v>
      </c>
      <c r="R1672" s="2">
        <v>23976.12</v>
      </c>
      <c r="S1672" s="2">
        <v>23976.12</v>
      </c>
      <c r="T1672" s="2">
        <v>34776</v>
      </c>
      <c r="U1672" s="2">
        <v>0</v>
      </c>
      <c r="V1672" s="2">
        <v>0</v>
      </c>
      <c r="W1672" s="2">
        <v>222.99</v>
      </c>
      <c r="X1672" s="2">
        <v>0</v>
      </c>
      <c r="Y1672" s="3"/>
    </row>
    <row r="1673" spans="1:25" x14ac:dyDescent="0.2">
      <c r="A16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71580-','               1',null,'SVC')</v>
      </c>
      <c r="B1673">
        <v>1</v>
      </c>
      <c r="C1673" t="s">
        <v>10588</v>
      </c>
      <c r="D1673" t="s">
        <v>10589</v>
      </c>
      <c r="E1673" t="s">
        <v>22</v>
      </c>
      <c r="F1673" s="1">
        <v>41852</v>
      </c>
      <c r="G1673" s="1">
        <v>41893</v>
      </c>
      <c r="H1673" t="s">
        <v>23</v>
      </c>
      <c r="I1673" s="6" t="s">
        <v>61</v>
      </c>
      <c r="J1673" t="s">
        <v>53</v>
      </c>
      <c r="K1673" t="s">
        <v>10590</v>
      </c>
      <c r="L1673" t="s">
        <v>10591</v>
      </c>
      <c r="M1673" t="s">
        <v>10589</v>
      </c>
      <c r="N1673" t="s">
        <v>22</v>
      </c>
      <c r="O1673" t="s">
        <v>25</v>
      </c>
      <c r="P1673" t="s">
        <v>28</v>
      </c>
      <c r="R1673" s="2">
        <v>11144.28</v>
      </c>
      <c r="S1673" s="2">
        <v>11144.28</v>
      </c>
      <c r="T1673" s="2">
        <v>20160</v>
      </c>
      <c r="U1673" s="2">
        <v>0</v>
      </c>
      <c r="V1673" s="2">
        <v>0</v>
      </c>
      <c r="W1673" s="2">
        <v>103.65</v>
      </c>
      <c r="X1673" s="2">
        <v>0</v>
      </c>
      <c r="Y1673" s="3"/>
    </row>
    <row r="1674" spans="1:25" x14ac:dyDescent="0.2">
      <c r="A16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71581-','               1',null,'SVC')</v>
      </c>
      <c r="B1674">
        <v>1</v>
      </c>
      <c r="C1674" t="s">
        <v>10592</v>
      </c>
      <c r="D1674" t="s">
        <v>10593</v>
      </c>
      <c r="E1674" t="s">
        <v>22</v>
      </c>
      <c r="F1674" s="1">
        <v>41852</v>
      </c>
      <c r="G1674" s="1">
        <v>41894</v>
      </c>
      <c r="H1674" t="s">
        <v>23</v>
      </c>
      <c r="I1674" s="6" t="s">
        <v>61</v>
      </c>
      <c r="J1674" t="s">
        <v>53</v>
      </c>
      <c r="K1674" t="s">
        <v>10594</v>
      </c>
      <c r="L1674" t="s">
        <v>10595</v>
      </c>
      <c r="M1674" t="s">
        <v>10593</v>
      </c>
      <c r="N1674" t="s">
        <v>22</v>
      </c>
      <c r="O1674" t="s">
        <v>25</v>
      </c>
      <c r="P1674" t="s">
        <v>28</v>
      </c>
      <c r="R1674" s="2">
        <v>10627.2</v>
      </c>
      <c r="S1674" s="2">
        <v>10627.2</v>
      </c>
      <c r="T1674" s="2">
        <v>11480</v>
      </c>
      <c r="U1674" s="2">
        <v>0</v>
      </c>
      <c r="V1674" s="2">
        <v>0</v>
      </c>
      <c r="W1674" s="2">
        <v>101.25</v>
      </c>
      <c r="X1674" s="2">
        <v>0</v>
      </c>
      <c r="Y1674" s="3"/>
    </row>
    <row r="1675" spans="1:25" x14ac:dyDescent="0.2">
      <c r="A16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71583-','               1',null,'SVC')</v>
      </c>
      <c r="B1675">
        <v>1</v>
      </c>
      <c r="C1675" t="s">
        <v>10596</v>
      </c>
      <c r="D1675" t="s">
        <v>10597</v>
      </c>
      <c r="E1675" t="s">
        <v>22</v>
      </c>
      <c r="F1675" s="1">
        <v>41852</v>
      </c>
      <c r="G1675" s="1">
        <v>41894</v>
      </c>
      <c r="H1675" t="s">
        <v>23</v>
      </c>
      <c r="I1675" s="6" t="s">
        <v>61</v>
      </c>
      <c r="J1675" t="s">
        <v>53</v>
      </c>
      <c r="K1675" t="s">
        <v>10598</v>
      </c>
      <c r="L1675" t="s">
        <v>10599</v>
      </c>
      <c r="M1675" t="s">
        <v>10597</v>
      </c>
      <c r="N1675" t="s">
        <v>22</v>
      </c>
      <c r="O1675" t="s">
        <v>25</v>
      </c>
      <c r="P1675" t="s">
        <v>28</v>
      </c>
      <c r="R1675" s="2">
        <v>45056.88</v>
      </c>
      <c r="S1675" s="2">
        <v>45056.88</v>
      </c>
      <c r="T1675" s="2">
        <v>69721.52</v>
      </c>
      <c r="U1675" s="2">
        <v>0</v>
      </c>
      <c r="V1675" s="2">
        <v>265.01</v>
      </c>
      <c r="W1675" s="2">
        <v>400.01</v>
      </c>
      <c r="X1675" s="2">
        <v>0</v>
      </c>
      <c r="Y1675" s="3"/>
    </row>
    <row r="1676" spans="1:25" x14ac:dyDescent="0.2">
      <c r="A16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71587-','               1',null,'SVC')</v>
      </c>
      <c r="B1676">
        <v>1</v>
      </c>
      <c r="C1676" t="s">
        <v>10600</v>
      </c>
      <c r="D1676" t="s">
        <v>10601</v>
      </c>
      <c r="E1676" t="s">
        <v>22</v>
      </c>
      <c r="F1676" s="1">
        <v>41852</v>
      </c>
      <c r="G1676" s="1">
        <v>41886</v>
      </c>
      <c r="H1676" t="s">
        <v>23</v>
      </c>
      <c r="I1676" s="6" t="s">
        <v>61</v>
      </c>
      <c r="J1676" t="s">
        <v>53</v>
      </c>
      <c r="K1676" t="s">
        <v>10602</v>
      </c>
      <c r="L1676" t="s">
        <v>10603</v>
      </c>
      <c r="M1676" t="s">
        <v>10601</v>
      </c>
      <c r="N1676" t="s">
        <v>22</v>
      </c>
      <c r="O1676" t="s">
        <v>25</v>
      </c>
      <c r="P1676" t="s">
        <v>28</v>
      </c>
      <c r="R1676" s="2">
        <v>9695.2800000000007</v>
      </c>
      <c r="S1676" s="2">
        <v>9695.2800000000007</v>
      </c>
      <c r="T1676" s="2">
        <v>0</v>
      </c>
      <c r="U1676" s="2">
        <v>0</v>
      </c>
      <c r="V1676" s="2">
        <v>0</v>
      </c>
      <c r="W1676" s="2">
        <v>20.100000000000001</v>
      </c>
      <c r="X1676" s="2">
        <v>0</v>
      </c>
      <c r="Y1676" s="3"/>
    </row>
    <row r="1677" spans="1:25" x14ac:dyDescent="0.2">
      <c r="A16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71590-','               1',null,'SVC')</v>
      </c>
      <c r="B1677">
        <v>1</v>
      </c>
      <c r="C1677" t="s">
        <v>10604</v>
      </c>
      <c r="D1677" t="s">
        <v>10605</v>
      </c>
      <c r="E1677" t="s">
        <v>22</v>
      </c>
      <c r="F1677" s="1">
        <v>41852</v>
      </c>
      <c r="G1677" s="1">
        <v>41900</v>
      </c>
      <c r="H1677" t="s">
        <v>23</v>
      </c>
      <c r="I1677" s="6" t="s">
        <v>61</v>
      </c>
      <c r="J1677" t="s">
        <v>53</v>
      </c>
      <c r="K1677" t="s">
        <v>10606</v>
      </c>
      <c r="L1677" t="s">
        <v>10607</v>
      </c>
      <c r="M1677" t="s">
        <v>10605</v>
      </c>
      <c r="N1677" t="s">
        <v>22</v>
      </c>
      <c r="O1677" t="s">
        <v>25</v>
      </c>
      <c r="P1677" t="s">
        <v>28</v>
      </c>
      <c r="R1677" s="2">
        <v>7862.4</v>
      </c>
      <c r="S1677" s="2">
        <v>7862.4</v>
      </c>
      <c r="T1677" s="2">
        <v>143543.4</v>
      </c>
      <c r="U1677" s="2">
        <v>0</v>
      </c>
      <c r="V1677" s="2">
        <v>609.79</v>
      </c>
      <c r="W1677" s="2">
        <v>785.53</v>
      </c>
      <c r="X1677" s="2">
        <v>0</v>
      </c>
      <c r="Y1677" s="3"/>
    </row>
    <row r="1678" spans="1:25" x14ac:dyDescent="0.2">
      <c r="A16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71591-','               1',null,'SVC')</v>
      </c>
      <c r="B1678">
        <v>1</v>
      </c>
      <c r="C1678" t="s">
        <v>10608</v>
      </c>
      <c r="D1678" t="s">
        <v>10566</v>
      </c>
      <c r="E1678" t="s">
        <v>22</v>
      </c>
      <c r="F1678" s="1">
        <v>41852</v>
      </c>
      <c r="G1678" s="1">
        <v>41894</v>
      </c>
      <c r="H1678" t="s">
        <v>23</v>
      </c>
      <c r="I1678" s="6" t="s">
        <v>61</v>
      </c>
      <c r="J1678" t="s">
        <v>53</v>
      </c>
      <c r="K1678" t="s">
        <v>10609</v>
      </c>
      <c r="L1678" t="s">
        <v>10610</v>
      </c>
      <c r="M1678" t="s">
        <v>10566</v>
      </c>
      <c r="N1678" t="s">
        <v>22</v>
      </c>
      <c r="O1678" t="s">
        <v>25</v>
      </c>
      <c r="P1678" t="s">
        <v>28</v>
      </c>
      <c r="R1678" s="2">
        <v>18840.02</v>
      </c>
      <c r="S1678" s="2">
        <v>18840.02</v>
      </c>
      <c r="T1678" s="2">
        <v>28466</v>
      </c>
      <c r="U1678" s="2">
        <v>0</v>
      </c>
      <c r="V1678" s="2">
        <v>978.2</v>
      </c>
      <c r="W1678" s="2">
        <v>1149.3499999999999</v>
      </c>
      <c r="X1678" s="2">
        <v>0</v>
      </c>
      <c r="Y1678" s="3"/>
    </row>
    <row r="1679" spans="1:25" x14ac:dyDescent="0.2">
      <c r="A16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71593-','               1',null,'SVC')</v>
      </c>
      <c r="B1679">
        <v>1</v>
      </c>
      <c r="C1679" t="s">
        <v>10611</v>
      </c>
      <c r="D1679" t="s">
        <v>10558</v>
      </c>
      <c r="E1679" t="s">
        <v>22</v>
      </c>
      <c r="F1679" s="1">
        <v>41852</v>
      </c>
      <c r="G1679" s="1">
        <v>41920</v>
      </c>
      <c r="H1679" t="s">
        <v>23</v>
      </c>
      <c r="I1679" s="6" t="s">
        <v>61</v>
      </c>
      <c r="J1679" t="s">
        <v>53</v>
      </c>
      <c r="K1679" t="s">
        <v>10612</v>
      </c>
      <c r="L1679" t="s">
        <v>10613</v>
      </c>
      <c r="M1679" t="s">
        <v>10558</v>
      </c>
      <c r="N1679" t="s">
        <v>22</v>
      </c>
      <c r="O1679" t="s">
        <v>25</v>
      </c>
      <c r="P1679" t="s">
        <v>28</v>
      </c>
      <c r="R1679" s="2">
        <v>89971.199999999997</v>
      </c>
      <c r="S1679" s="2">
        <v>89971.199999999997</v>
      </c>
      <c r="T1679" s="2">
        <v>180000</v>
      </c>
      <c r="U1679" s="2">
        <v>0</v>
      </c>
      <c r="V1679" s="2">
        <v>68.989999999999995</v>
      </c>
      <c r="W1679" s="2">
        <v>781</v>
      </c>
      <c r="X1679" s="2">
        <v>0</v>
      </c>
      <c r="Y1679" s="3"/>
    </row>
    <row r="1680" spans="1:25" x14ac:dyDescent="0.2">
      <c r="A16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86101-','               1',null,'SVC')</v>
      </c>
      <c r="B1680">
        <v>1</v>
      </c>
      <c r="C1680" t="s">
        <v>13903</v>
      </c>
      <c r="D1680" t="s">
        <v>191</v>
      </c>
      <c r="E1680" t="s">
        <v>22</v>
      </c>
      <c r="F1680" s="1">
        <v>41883</v>
      </c>
      <c r="G1680" s="1">
        <v>41913</v>
      </c>
      <c r="H1680" t="s">
        <v>23</v>
      </c>
      <c r="I1680" s="6" t="s">
        <v>61</v>
      </c>
      <c r="J1680" t="s">
        <v>53</v>
      </c>
      <c r="K1680" t="s">
        <v>13904</v>
      </c>
      <c r="L1680" t="s">
        <v>13905</v>
      </c>
      <c r="M1680" t="s">
        <v>191</v>
      </c>
      <c r="N1680" t="s">
        <v>22</v>
      </c>
      <c r="O1680" t="s">
        <v>25</v>
      </c>
      <c r="P1680" t="s">
        <v>28</v>
      </c>
      <c r="R1680" s="3">
        <v>0</v>
      </c>
      <c r="S1680" s="3">
        <v>0</v>
      </c>
      <c r="T1680" s="3">
        <v>0</v>
      </c>
      <c r="U1680" s="3">
        <v>0</v>
      </c>
      <c r="V1680" s="3">
        <v>337.52</v>
      </c>
      <c r="W1680" s="3">
        <v>0</v>
      </c>
      <c r="X1680" s="3">
        <v>0</v>
      </c>
      <c r="Y1680" s="3"/>
    </row>
    <row r="1681" spans="1:25" x14ac:dyDescent="0.2">
      <c r="A16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86107-','               1',null,'SVC')</v>
      </c>
      <c r="B1681">
        <v>1</v>
      </c>
      <c r="C1681" t="s">
        <v>13906</v>
      </c>
      <c r="D1681" t="s">
        <v>13907</v>
      </c>
      <c r="E1681" t="s">
        <v>22</v>
      </c>
      <c r="F1681" s="1">
        <v>41883</v>
      </c>
      <c r="G1681" s="1">
        <v>41932</v>
      </c>
      <c r="H1681" t="s">
        <v>23</v>
      </c>
      <c r="I1681" s="6" t="s">
        <v>61</v>
      </c>
      <c r="J1681" t="s">
        <v>53</v>
      </c>
      <c r="K1681" t="s">
        <v>13908</v>
      </c>
      <c r="L1681" t="s">
        <v>13909</v>
      </c>
      <c r="M1681" t="s">
        <v>13907</v>
      </c>
      <c r="N1681" t="s">
        <v>22</v>
      </c>
      <c r="O1681" t="s">
        <v>25</v>
      </c>
      <c r="P1681" t="s">
        <v>28</v>
      </c>
      <c r="R1681" s="3">
        <v>27994.560000000001</v>
      </c>
      <c r="S1681" s="3">
        <v>27994.560000000001</v>
      </c>
      <c r="T1681" s="3">
        <v>40568</v>
      </c>
      <c r="U1681" s="3">
        <v>0</v>
      </c>
      <c r="V1681" s="3">
        <v>113.53</v>
      </c>
      <c r="W1681" s="3">
        <v>248.53</v>
      </c>
      <c r="X1681" s="3">
        <v>0</v>
      </c>
      <c r="Y1681" s="3"/>
    </row>
    <row r="1682" spans="1:25" x14ac:dyDescent="0.2">
      <c r="A16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86109-','               1',null,'SVC')</v>
      </c>
      <c r="B1682">
        <v>1</v>
      </c>
      <c r="C1682" t="s">
        <v>13910</v>
      </c>
      <c r="D1682" t="s">
        <v>10605</v>
      </c>
      <c r="E1682" t="s">
        <v>22</v>
      </c>
      <c r="F1682" s="1">
        <v>41883</v>
      </c>
      <c r="G1682" s="1">
        <v>41939</v>
      </c>
      <c r="H1682" t="s">
        <v>23</v>
      </c>
      <c r="I1682" s="6" t="s">
        <v>61</v>
      </c>
      <c r="J1682" t="s">
        <v>53</v>
      </c>
      <c r="K1682" t="s">
        <v>13911</v>
      </c>
      <c r="L1682" t="s">
        <v>13912</v>
      </c>
      <c r="M1682" t="s">
        <v>10605</v>
      </c>
      <c r="N1682" t="s">
        <v>22</v>
      </c>
      <c r="O1682" t="s">
        <v>25</v>
      </c>
      <c r="P1682" t="s">
        <v>28</v>
      </c>
      <c r="R1682" s="3">
        <v>43395.66</v>
      </c>
      <c r="S1682" s="3">
        <v>43395.66</v>
      </c>
      <c r="T1682" s="3">
        <v>57985.5</v>
      </c>
      <c r="U1682" s="3">
        <v>0</v>
      </c>
      <c r="V1682" s="3">
        <v>60.79</v>
      </c>
      <c r="W1682" s="3">
        <v>544.23</v>
      </c>
      <c r="X1682" s="3">
        <v>0</v>
      </c>
      <c r="Y1682" s="3"/>
    </row>
    <row r="1683" spans="1:25" x14ac:dyDescent="0.2">
      <c r="A16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86115-','               1',null,'SVC')</v>
      </c>
      <c r="B1683">
        <v>1</v>
      </c>
      <c r="C1683" t="s">
        <v>13913</v>
      </c>
      <c r="D1683" t="s">
        <v>13914</v>
      </c>
      <c r="E1683" t="s">
        <v>22</v>
      </c>
      <c r="F1683" s="1">
        <v>41883</v>
      </c>
      <c r="G1683" s="1">
        <v>41901</v>
      </c>
      <c r="H1683" t="s">
        <v>23</v>
      </c>
      <c r="I1683" s="6" t="s">
        <v>61</v>
      </c>
      <c r="J1683" t="s">
        <v>53</v>
      </c>
      <c r="K1683" t="s">
        <v>13915</v>
      </c>
      <c r="L1683" t="s">
        <v>13916</v>
      </c>
      <c r="M1683" t="s">
        <v>13914</v>
      </c>
      <c r="N1683" t="s">
        <v>22</v>
      </c>
      <c r="O1683" t="s">
        <v>25</v>
      </c>
      <c r="P1683" t="s">
        <v>28</v>
      </c>
      <c r="R1683" s="3">
        <v>10627.2</v>
      </c>
      <c r="S1683" s="3">
        <v>10627.2</v>
      </c>
      <c r="T1683" s="3">
        <v>29110</v>
      </c>
      <c r="U1683" s="3">
        <v>0</v>
      </c>
      <c r="V1683" s="3">
        <v>0</v>
      </c>
      <c r="W1683" s="3">
        <v>101.25</v>
      </c>
      <c r="X1683" s="3">
        <v>0</v>
      </c>
      <c r="Y1683" s="3"/>
    </row>
    <row r="1684" spans="1:25" x14ac:dyDescent="0.2">
      <c r="A16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86124-','               1',null,'SVC')</v>
      </c>
      <c r="B1684">
        <v>1</v>
      </c>
      <c r="C1684" t="s">
        <v>13919</v>
      </c>
      <c r="D1684" t="s">
        <v>13920</v>
      </c>
      <c r="E1684" t="s">
        <v>22</v>
      </c>
      <c r="F1684" s="1">
        <v>41883</v>
      </c>
      <c r="G1684" s="1">
        <v>41932</v>
      </c>
      <c r="H1684" t="s">
        <v>23</v>
      </c>
      <c r="I1684" s="6" t="s">
        <v>61</v>
      </c>
      <c r="J1684" t="s">
        <v>53</v>
      </c>
      <c r="K1684" t="s">
        <v>13921</v>
      </c>
      <c r="L1684" t="s">
        <v>13922</v>
      </c>
      <c r="M1684" t="s">
        <v>13920</v>
      </c>
      <c r="N1684" t="s">
        <v>22</v>
      </c>
      <c r="O1684" t="s">
        <v>25</v>
      </c>
      <c r="P1684" t="s">
        <v>28</v>
      </c>
      <c r="R1684" s="3">
        <v>21328</v>
      </c>
      <c r="S1684" s="3">
        <v>21328</v>
      </c>
      <c r="T1684" s="3">
        <v>24488.5</v>
      </c>
      <c r="U1684" s="3">
        <v>0</v>
      </c>
      <c r="V1684" s="3">
        <v>0</v>
      </c>
      <c r="W1684" s="3">
        <v>193.75</v>
      </c>
      <c r="X1684" s="3">
        <v>0</v>
      </c>
      <c r="Y1684" s="3"/>
    </row>
    <row r="1685" spans="1:25" x14ac:dyDescent="0.2">
      <c r="A16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86126-','               1',null,'SVC')</v>
      </c>
      <c r="B1685">
        <v>1</v>
      </c>
      <c r="C1685" t="s">
        <v>13923</v>
      </c>
      <c r="D1685" t="s">
        <v>13924</v>
      </c>
      <c r="E1685" t="s">
        <v>22</v>
      </c>
      <c r="F1685" s="1">
        <v>41883</v>
      </c>
      <c r="G1685" s="1">
        <v>41919</v>
      </c>
      <c r="H1685" t="s">
        <v>23</v>
      </c>
      <c r="I1685" s="6" t="s">
        <v>61</v>
      </c>
      <c r="J1685" t="s">
        <v>53</v>
      </c>
      <c r="K1685" t="s">
        <v>13925</v>
      </c>
      <c r="L1685" t="s">
        <v>13926</v>
      </c>
      <c r="M1685" t="s">
        <v>13924</v>
      </c>
      <c r="N1685" t="s">
        <v>22</v>
      </c>
      <c r="O1685" t="s">
        <v>25</v>
      </c>
      <c r="P1685" t="s">
        <v>28</v>
      </c>
      <c r="R1685" s="3">
        <v>61977.75</v>
      </c>
      <c r="S1685" s="3">
        <v>61977.75</v>
      </c>
      <c r="T1685" s="3">
        <v>93709.1</v>
      </c>
      <c r="U1685" s="3">
        <v>0</v>
      </c>
      <c r="V1685" s="3">
        <v>16.809999999999999</v>
      </c>
      <c r="W1685" s="3">
        <v>569.65</v>
      </c>
      <c r="X1685" s="3">
        <v>0</v>
      </c>
      <c r="Y1685" s="3"/>
    </row>
    <row r="1686" spans="1:25" x14ac:dyDescent="0.2">
      <c r="A16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86131-','               1',null,'SVC')</v>
      </c>
      <c r="B1686">
        <v>1</v>
      </c>
      <c r="C1686" t="s">
        <v>13929</v>
      </c>
      <c r="D1686" t="s">
        <v>13930</v>
      </c>
      <c r="E1686" t="s">
        <v>22</v>
      </c>
      <c r="F1686" s="1">
        <v>41883</v>
      </c>
      <c r="G1686" s="1">
        <v>41932</v>
      </c>
      <c r="H1686" t="s">
        <v>23</v>
      </c>
      <c r="I1686" s="6" t="s">
        <v>61</v>
      </c>
      <c r="J1686" t="s">
        <v>53</v>
      </c>
      <c r="K1686" t="s">
        <v>13931</v>
      </c>
      <c r="L1686" t="s">
        <v>13932</v>
      </c>
      <c r="M1686" t="s">
        <v>13930</v>
      </c>
      <c r="N1686" t="s">
        <v>22</v>
      </c>
      <c r="O1686" t="s">
        <v>25</v>
      </c>
      <c r="P1686" t="s">
        <v>28</v>
      </c>
      <c r="R1686" s="3">
        <v>7084.8</v>
      </c>
      <c r="S1686" s="3">
        <v>7084.8</v>
      </c>
      <c r="T1686" s="3">
        <v>9676</v>
      </c>
      <c r="U1686" s="3">
        <v>0</v>
      </c>
      <c r="V1686" s="3">
        <v>0</v>
      </c>
      <c r="W1686" s="3">
        <v>67.5</v>
      </c>
      <c r="X1686" s="3">
        <v>0</v>
      </c>
      <c r="Y1686" s="3"/>
    </row>
    <row r="1687" spans="1:25" x14ac:dyDescent="0.2">
      <c r="A16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86134-','               1',null,'SVC')</v>
      </c>
      <c r="B1687">
        <v>1</v>
      </c>
      <c r="C1687" t="s">
        <v>13933</v>
      </c>
      <c r="D1687" t="s">
        <v>13928</v>
      </c>
      <c r="E1687" t="s">
        <v>22</v>
      </c>
      <c r="F1687" s="1">
        <v>41883</v>
      </c>
      <c r="G1687" s="1">
        <v>41926</v>
      </c>
      <c r="H1687" t="s">
        <v>23</v>
      </c>
      <c r="I1687" s="6" t="s">
        <v>61</v>
      </c>
      <c r="J1687" t="s">
        <v>53</v>
      </c>
      <c r="K1687" t="s">
        <v>13934</v>
      </c>
      <c r="L1687" t="s">
        <v>13935</v>
      </c>
      <c r="M1687" t="s">
        <v>13928</v>
      </c>
      <c r="N1687" t="s">
        <v>22</v>
      </c>
      <c r="O1687" t="s">
        <v>25</v>
      </c>
      <c r="P1687" t="s">
        <v>28</v>
      </c>
      <c r="R1687" s="3">
        <v>15849.68</v>
      </c>
      <c r="S1687" s="3">
        <v>15849.68</v>
      </c>
      <c r="T1687" s="3">
        <v>19021.2</v>
      </c>
      <c r="U1687" s="3">
        <v>0</v>
      </c>
      <c r="V1687" s="3">
        <v>41.22</v>
      </c>
      <c r="W1687" s="3">
        <v>147.81</v>
      </c>
      <c r="X1687" s="3">
        <v>0</v>
      </c>
      <c r="Y1687" s="3"/>
    </row>
    <row r="1688" spans="1:25" x14ac:dyDescent="0.2">
      <c r="A16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86136-','               1',null,'SVC')</v>
      </c>
      <c r="B1688">
        <v>1</v>
      </c>
      <c r="C1688" t="s">
        <v>13936</v>
      </c>
      <c r="D1688" t="s">
        <v>13937</v>
      </c>
      <c r="E1688" t="s">
        <v>22</v>
      </c>
      <c r="F1688" s="1">
        <v>41883</v>
      </c>
      <c r="G1688" s="1">
        <v>41932</v>
      </c>
      <c r="H1688" t="s">
        <v>23</v>
      </c>
      <c r="I1688" s="6" t="s">
        <v>61</v>
      </c>
      <c r="J1688" t="s">
        <v>53</v>
      </c>
      <c r="K1688" t="s">
        <v>13938</v>
      </c>
      <c r="L1688" t="s">
        <v>13939</v>
      </c>
      <c r="M1688" t="s">
        <v>13937</v>
      </c>
      <c r="N1688" t="s">
        <v>22</v>
      </c>
      <c r="O1688" t="s">
        <v>25</v>
      </c>
      <c r="P1688" t="s">
        <v>28</v>
      </c>
      <c r="R1688" s="3">
        <v>11814.68</v>
      </c>
      <c r="S1688" s="3">
        <v>11814.68</v>
      </c>
      <c r="T1688" s="3">
        <v>15046.56</v>
      </c>
      <c r="U1688" s="3">
        <v>0</v>
      </c>
      <c r="V1688" s="3">
        <v>48.49</v>
      </c>
      <c r="W1688" s="3">
        <v>107.33</v>
      </c>
      <c r="X1688" s="3">
        <v>0</v>
      </c>
      <c r="Y1688" s="3"/>
    </row>
    <row r="1689" spans="1:25" x14ac:dyDescent="0.2">
      <c r="A16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86137-','               1',null,'SVC')</v>
      </c>
      <c r="B1689">
        <v>1</v>
      </c>
      <c r="C1689" t="s">
        <v>13940</v>
      </c>
      <c r="D1689" t="s">
        <v>13941</v>
      </c>
      <c r="E1689" t="s">
        <v>22</v>
      </c>
      <c r="F1689" s="1">
        <v>41883</v>
      </c>
      <c r="G1689" s="1">
        <v>41932</v>
      </c>
      <c r="H1689" t="s">
        <v>23</v>
      </c>
      <c r="I1689" s="6" t="s">
        <v>61</v>
      </c>
      <c r="J1689" t="s">
        <v>53</v>
      </c>
      <c r="K1689" t="s">
        <v>13942</v>
      </c>
      <c r="L1689" t="s">
        <v>13943</v>
      </c>
      <c r="M1689" t="s">
        <v>13941</v>
      </c>
      <c r="N1689" t="s">
        <v>22</v>
      </c>
      <c r="O1689" t="s">
        <v>25</v>
      </c>
      <c r="P1689" t="s">
        <v>28</v>
      </c>
      <c r="R1689" s="3">
        <v>13374.9</v>
      </c>
      <c r="S1689" s="3">
        <v>13374.9</v>
      </c>
      <c r="T1689" s="3">
        <v>16088.4</v>
      </c>
      <c r="U1689" s="3">
        <v>0</v>
      </c>
      <c r="V1689" s="3">
        <v>243.19</v>
      </c>
      <c r="W1689" s="3">
        <v>116.1</v>
      </c>
      <c r="X1689" s="3">
        <v>0</v>
      </c>
      <c r="Y1689" s="3"/>
    </row>
    <row r="1690" spans="1:25" x14ac:dyDescent="0.2">
      <c r="A16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86138-','               1',null,'SVC')</v>
      </c>
      <c r="B1690">
        <v>1</v>
      </c>
      <c r="C1690" t="s">
        <v>13944</v>
      </c>
      <c r="D1690" t="s">
        <v>13918</v>
      </c>
      <c r="E1690" t="s">
        <v>22</v>
      </c>
      <c r="F1690" s="1">
        <v>41883</v>
      </c>
      <c r="G1690" s="1">
        <v>41932</v>
      </c>
      <c r="H1690" t="s">
        <v>23</v>
      </c>
      <c r="I1690" s="6" t="s">
        <v>61</v>
      </c>
      <c r="J1690" t="s">
        <v>53</v>
      </c>
      <c r="K1690" t="s">
        <v>13945</v>
      </c>
      <c r="L1690" t="s">
        <v>13946</v>
      </c>
      <c r="M1690" t="s">
        <v>13918</v>
      </c>
      <c r="N1690" t="s">
        <v>22</v>
      </c>
      <c r="O1690" t="s">
        <v>25</v>
      </c>
      <c r="P1690" t="s">
        <v>28</v>
      </c>
      <c r="R1690" s="3">
        <v>75524.240000000005</v>
      </c>
      <c r="S1690" s="3">
        <v>75524.240000000005</v>
      </c>
      <c r="T1690" s="3">
        <v>101420</v>
      </c>
      <c r="U1690" s="3">
        <v>0</v>
      </c>
      <c r="V1690" s="3">
        <v>164.23</v>
      </c>
      <c r="W1690" s="3">
        <v>670.49</v>
      </c>
      <c r="X1690" s="3">
        <v>0</v>
      </c>
      <c r="Y1690" s="3"/>
    </row>
    <row r="1691" spans="1:25" x14ac:dyDescent="0.2">
      <c r="A16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86139-','               1',null,'SVC')</v>
      </c>
      <c r="B1691">
        <v>1</v>
      </c>
      <c r="C1691" t="s">
        <v>13947</v>
      </c>
      <c r="D1691" t="s">
        <v>13948</v>
      </c>
      <c r="E1691" t="s">
        <v>22</v>
      </c>
      <c r="F1691" s="1">
        <v>41883</v>
      </c>
      <c r="G1691" s="1">
        <v>41932</v>
      </c>
      <c r="H1691" t="s">
        <v>23</v>
      </c>
      <c r="I1691" s="6" t="s">
        <v>61</v>
      </c>
      <c r="J1691" t="s">
        <v>53</v>
      </c>
      <c r="K1691" t="s">
        <v>13949</v>
      </c>
      <c r="L1691" t="s">
        <v>13950</v>
      </c>
      <c r="M1691" t="s">
        <v>13948</v>
      </c>
      <c r="N1691" t="s">
        <v>22</v>
      </c>
      <c r="O1691" t="s">
        <v>25</v>
      </c>
      <c r="P1691" t="s">
        <v>28</v>
      </c>
      <c r="R1691" s="3">
        <v>22444.03</v>
      </c>
      <c r="S1691" s="3">
        <v>22444.03</v>
      </c>
      <c r="T1691" s="3">
        <v>48887</v>
      </c>
      <c r="U1691" s="3">
        <v>0</v>
      </c>
      <c r="V1691" s="3">
        <v>0</v>
      </c>
      <c r="W1691" s="3">
        <v>211.26</v>
      </c>
      <c r="X1691" s="3">
        <v>0</v>
      </c>
      <c r="Y1691" s="3"/>
    </row>
    <row r="1692" spans="1:25" x14ac:dyDescent="0.2">
      <c r="A16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86140-','               1',null,'SVC')</v>
      </c>
      <c r="B1692">
        <v>1</v>
      </c>
      <c r="C1692" t="s">
        <v>13951</v>
      </c>
      <c r="D1692" t="s">
        <v>13952</v>
      </c>
      <c r="E1692" t="s">
        <v>22</v>
      </c>
      <c r="F1692" s="1">
        <v>41883</v>
      </c>
      <c r="G1692" s="1">
        <v>41932</v>
      </c>
      <c r="H1692" t="s">
        <v>23</v>
      </c>
      <c r="I1692" s="6" t="s">
        <v>61</v>
      </c>
      <c r="J1692" t="s">
        <v>53</v>
      </c>
      <c r="K1692" t="s">
        <v>13953</v>
      </c>
      <c r="L1692" t="s">
        <v>13954</v>
      </c>
      <c r="M1692" t="s">
        <v>13952</v>
      </c>
      <c r="N1692" t="s">
        <v>22</v>
      </c>
      <c r="O1692" t="s">
        <v>25</v>
      </c>
      <c r="P1692" t="s">
        <v>28</v>
      </c>
      <c r="R1692" s="3">
        <v>7516.48</v>
      </c>
      <c r="S1692" s="3">
        <v>7516.48</v>
      </c>
      <c r="T1692" s="3">
        <v>11039</v>
      </c>
      <c r="U1692" s="3">
        <v>0</v>
      </c>
      <c r="V1692" s="3">
        <v>0</v>
      </c>
      <c r="W1692" s="3">
        <v>70.75</v>
      </c>
      <c r="X1692" s="3">
        <v>0</v>
      </c>
      <c r="Y1692" s="3"/>
    </row>
    <row r="1693" spans="1:25" x14ac:dyDescent="0.2">
      <c r="A16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86141-','               1',null,'SVC')</v>
      </c>
      <c r="B1693">
        <v>1</v>
      </c>
      <c r="C1693" t="s">
        <v>13955</v>
      </c>
      <c r="D1693" t="s">
        <v>13956</v>
      </c>
      <c r="E1693" t="s">
        <v>22</v>
      </c>
      <c r="F1693" s="1">
        <v>41883</v>
      </c>
      <c r="G1693" s="1">
        <v>41913</v>
      </c>
      <c r="H1693" t="s">
        <v>23</v>
      </c>
      <c r="I1693" s="6" t="s">
        <v>61</v>
      </c>
      <c r="J1693" t="s">
        <v>53</v>
      </c>
      <c r="K1693" t="s">
        <v>13957</v>
      </c>
      <c r="L1693" t="s">
        <v>13958</v>
      </c>
      <c r="M1693" t="s">
        <v>13956</v>
      </c>
      <c r="N1693" t="s">
        <v>22</v>
      </c>
      <c r="O1693" t="s">
        <v>25</v>
      </c>
      <c r="P1693" t="s">
        <v>28</v>
      </c>
      <c r="R1693" s="3">
        <v>7171.2</v>
      </c>
      <c r="S1693" s="3">
        <v>7171.2</v>
      </c>
      <c r="T1693" s="3">
        <v>9794</v>
      </c>
      <c r="U1693" s="3">
        <v>0</v>
      </c>
      <c r="V1693" s="3">
        <v>0</v>
      </c>
      <c r="W1693" s="3">
        <v>67.88</v>
      </c>
      <c r="X1693" s="3">
        <v>0</v>
      </c>
      <c r="Y1693" s="3"/>
    </row>
    <row r="1694" spans="1:25" x14ac:dyDescent="0.2">
      <c r="A16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86142-','               1',null,'SVC')</v>
      </c>
      <c r="B1694">
        <v>1</v>
      </c>
      <c r="C1694" t="s">
        <v>13959</v>
      </c>
      <c r="D1694" t="s">
        <v>13918</v>
      </c>
      <c r="E1694" t="s">
        <v>22</v>
      </c>
      <c r="F1694" s="1">
        <v>41883</v>
      </c>
      <c r="G1694" s="1">
        <v>41939</v>
      </c>
      <c r="H1694" t="s">
        <v>23</v>
      </c>
      <c r="I1694" s="6" t="s">
        <v>61</v>
      </c>
      <c r="J1694" t="s">
        <v>53</v>
      </c>
      <c r="K1694" t="s">
        <v>13960</v>
      </c>
      <c r="L1694" t="s">
        <v>13961</v>
      </c>
      <c r="M1694" t="s">
        <v>13918</v>
      </c>
      <c r="N1694" t="s">
        <v>22</v>
      </c>
      <c r="O1694" t="s">
        <v>25</v>
      </c>
      <c r="P1694" t="s">
        <v>28</v>
      </c>
      <c r="R1694" s="3">
        <v>59259.199999999997</v>
      </c>
      <c r="S1694" s="3">
        <v>59259.199999999997</v>
      </c>
      <c r="T1694" s="3">
        <v>80107.3</v>
      </c>
      <c r="U1694" s="3">
        <v>0</v>
      </c>
      <c r="V1694" s="3">
        <v>340</v>
      </c>
      <c r="W1694" s="3">
        <v>508.75</v>
      </c>
      <c r="X1694" s="3">
        <v>0</v>
      </c>
      <c r="Y1694" s="3"/>
    </row>
    <row r="1695" spans="1:25" x14ac:dyDescent="0.2">
      <c r="A16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86143-','               1',null,'SVC')</v>
      </c>
      <c r="B1695">
        <v>1</v>
      </c>
      <c r="C1695" t="s">
        <v>13962</v>
      </c>
      <c r="D1695" t="s">
        <v>54</v>
      </c>
      <c r="E1695" t="s">
        <v>22</v>
      </c>
      <c r="F1695" s="1">
        <v>41883</v>
      </c>
      <c r="G1695" s="1">
        <v>41932</v>
      </c>
      <c r="H1695" t="s">
        <v>23</v>
      </c>
      <c r="I1695" s="6" t="s">
        <v>61</v>
      </c>
      <c r="J1695" t="s">
        <v>53</v>
      </c>
      <c r="K1695" t="s">
        <v>13963</v>
      </c>
      <c r="L1695" t="s">
        <v>13964</v>
      </c>
      <c r="M1695" t="s">
        <v>54</v>
      </c>
      <c r="N1695" t="s">
        <v>22</v>
      </c>
      <c r="O1695" t="s">
        <v>25</v>
      </c>
      <c r="P1695" t="s">
        <v>28</v>
      </c>
      <c r="R1695" s="3">
        <v>7084.8</v>
      </c>
      <c r="S1695" s="3">
        <v>7084.8</v>
      </c>
      <c r="T1695" s="3">
        <v>9676</v>
      </c>
      <c r="U1695" s="3">
        <v>0</v>
      </c>
      <c r="V1695" s="3">
        <v>0</v>
      </c>
      <c r="W1695" s="3">
        <v>67.5</v>
      </c>
      <c r="X1695" s="3">
        <v>0</v>
      </c>
      <c r="Y1695" s="3"/>
    </row>
    <row r="1696" spans="1:25" x14ac:dyDescent="0.2">
      <c r="A16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86144-','               1',null,'SVC')</v>
      </c>
      <c r="B1696">
        <v>1</v>
      </c>
      <c r="C1696" t="s">
        <v>13965</v>
      </c>
      <c r="D1696" t="s">
        <v>13917</v>
      </c>
      <c r="E1696" t="s">
        <v>22</v>
      </c>
      <c r="F1696" s="1">
        <v>41883</v>
      </c>
      <c r="G1696" s="1">
        <v>41932</v>
      </c>
      <c r="H1696" t="s">
        <v>23</v>
      </c>
      <c r="I1696" s="6" t="s">
        <v>61</v>
      </c>
      <c r="J1696" t="s">
        <v>53</v>
      </c>
      <c r="K1696" t="s">
        <v>13966</v>
      </c>
      <c r="L1696" t="s">
        <v>13967</v>
      </c>
      <c r="M1696" t="s">
        <v>13917</v>
      </c>
      <c r="N1696" t="s">
        <v>22</v>
      </c>
      <c r="O1696" t="s">
        <v>25</v>
      </c>
      <c r="P1696" t="s">
        <v>28</v>
      </c>
      <c r="R1696" s="3">
        <v>21034.69</v>
      </c>
      <c r="S1696" s="3">
        <v>21034.69</v>
      </c>
      <c r="T1696" s="3">
        <v>27131.87</v>
      </c>
      <c r="U1696" s="3">
        <v>0</v>
      </c>
      <c r="V1696" s="3">
        <v>0</v>
      </c>
      <c r="W1696" s="3">
        <v>199.06</v>
      </c>
      <c r="X1696" s="3">
        <v>0</v>
      </c>
      <c r="Y1696" s="3"/>
    </row>
    <row r="1697" spans="1:25" x14ac:dyDescent="0.2">
      <c r="A16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86145-','               1',null,'SVC')</v>
      </c>
      <c r="B1697">
        <v>1</v>
      </c>
      <c r="C1697" t="s">
        <v>13968</v>
      </c>
      <c r="D1697" t="s">
        <v>13969</v>
      </c>
      <c r="E1697" t="s">
        <v>22</v>
      </c>
      <c r="F1697" s="1">
        <v>41883</v>
      </c>
      <c r="G1697" s="1">
        <v>41939</v>
      </c>
      <c r="H1697" t="s">
        <v>23</v>
      </c>
      <c r="I1697" s="6" t="s">
        <v>61</v>
      </c>
      <c r="J1697" t="s">
        <v>53</v>
      </c>
      <c r="K1697" t="s">
        <v>13970</v>
      </c>
      <c r="L1697" t="s">
        <v>13971</v>
      </c>
      <c r="M1697" t="s">
        <v>13969</v>
      </c>
      <c r="N1697" t="s">
        <v>22</v>
      </c>
      <c r="O1697" t="s">
        <v>25</v>
      </c>
      <c r="P1697" t="s">
        <v>28</v>
      </c>
      <c r="R1697" s="3">
        <v>15215.98</v>
      </c>
      <c r="S1697" s="3">
        <v>15215.98</v>
      </c>
      <c r="T1697" s="3">
        <v>16476.740000000002</v>
      </c>
      <c r="U1697" s="3">
        <v>0</v>
      </c>
      <c r="V1697" s="3">
        <v>36.979999999999997</v>
      </c>
      <c r="W1697" s="3">
        <v>127.99</v>
      </c>
      <c r="X1697" s="3">
        <v>0</v>
      </c>
      <c r="Y1697" s="3"/>
    </row>
    <row r="1698" spans="1:25" x14ac:dyDescent="0.2">
      <c r="A16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86146-','               1',null,'SVC')</v>
      </c>
      <c r="B1698">
        <v>1</v>
      </c>
      <c r="C1698" t="s">
        <v>13972</v>
      </c>
      <c r="D1698" t="s">
        <v>13973</v>
      </c>
      <c r="E1698" t="s">
        <v>22</v>
      </c>
      <c r="F1698" s="1">
        <v>41883</v>
      </c>
      <c r="G1698" s="1">
        <v>41932</v>
      </c>
      <c r="H1698" t="s">
        <v>23</v>
      </c>
      <c r="I1698" s="6" t="s">
        <v>61</v>
      </c>
      <c r="J1698" t="s">
        <v>53</v>
      </c>
      <c r="K1698" t="s">
        <v>13974</v>
      </c>
      <c r="L1698" t="s">
        <v>13975</v>
      </c>
      <c r="M1698" t="s">
        <v>13973</v>
      </c>
      <c r="N1698" t="s">
        <v>22</v>
      </c>
      <c r="O1698" t="s">
        <v>25</v>
      </c>
      <c r="P1698" t="s">
        <v>28</v>
      </c>
      <c r="R1698" s="3">
        <v>16230.72</v>
      </c>
      <c r="S1698" s="3">
        <v>16230.72</v>
      </c>
      <c r="T1698" s="3">
        <v>22704</v>
      </c>
      <c r="U1698" s="3">
        <v>0</v>
      </c>
      <c r="V1698" s="3">
        <v>3.38</v>
      </c>
      <c r="W1698" s="3">
        <v>144.09</v>
      </c>
      <c r="X1698" s="3">
        <v>0</v>
      </c>
      <c r="Y1698" s="3"/>
    </row>
    <row r="1699" spans="1:25" x14ac:dyDescent="0.2">
      <c r="A16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86147-','               1',null,'SVC')</v>
      </c>
      <c r="B1699">
        <v>1</v>
      </c>
      <c r="C1699" t="s">
        <v>13976</v>
      </c>
      <c r="D1699" t="s">
        <v>13941</v>
      </c>
      <c r="E1699" t="s">
        <v>22</v>
      </c>
      <c r="F1699" s="1">
        <v>41883</v>
      </c>
      <c r="G1699" s="1">
        <v>41932</v>
      </c>
      <c r="H1699" t="s">
        <v>23</v>
      </c>
      <c r="I1699" s="6" t="s">
        <v>61</v>
      </c>
      <c r="J1699" t="s">
        <v>53</v>
      </c>
      <c r="K1699" t="s">
        <v>13977</v>
      </c>
      <c r="L1699" t="s">
        <v>13978</v>
      </c>
      <c r="M1699" t="s">
        <v>13941</v>
      </c>
      <c r="N1699" t="s">
        <v>22</v>
      </c>
      <c r="O1699" t="s">
        <v>25</v>
      </c>
      <c r="P1699" t="s">
        <v>28</v>
      </c>
      <c r="R1699" s="3">
        <v>32490.35</v>
      </c>
      <c r="S1699" s="3">
        <v>32490.35</v>
      </c>
      <c r="T1699" s="3">
        <v>34711.43</v>
      </c>
      <c r="U1699" s="3">
        <v>0</v>
      </c>
      <c r="V1699" s="3">
        <v>0</v>
      </c>
      <c r="W1699" s="3">
        <v>305.82</v>
      </c>
      <c r="X1699" s="3">
        <v>0</v>
      </c>
      <c r="Y1699" s="3"/>
    </row>
    <row r="1700" spans="1:25" x14ac:dyDescent="0.2">
      <c r="A17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86148-','               1',null,'SVC')</v>
      </c>
      <c r="B1700">
        <v>1</v>
      </c>
      <c r="C1700" t="s">
        <v>13979</v>
      </c>
      <c r="D1700" t="s">
        <v>13980</v>
      </c>
      <c r="E1700" t="s">
        <v>22</v>
      </c>
      <c r="F1700" s="1">
        <v>41883</v>
      </c>
      <c r="G1700" s="1">
        <v>41935</v>
      </c>
      <c r="H1700" t="s">
        <v>23</v>
      </c>
      <c r="I1700" s="6" t="s">
        <v>61</v>
      </c>
      <c r="J1700" t="s">
        <v>53</v>
      </c>
      <c r="K1700" t="s">
        <v>13981</v>
      </c>
      <c r="L1700" t="s">
        <v>13982</v>
      </c>
      <c r="M1700" t="s">
        <v>13980</v>
      </c>
      <c r="N1700" t="s">
        <v>22</v>
      </c>
      <c r="O1700" t="s">
        <v>25</v>
      </c>
      <c r="P1700" t="s">
        <v>28</v>
      </c>
      <c r="R1700" s="3">
        <v>28495.279999999999</v>
      </c>
      <c r="S1700" s="3">
        <v>28495.279999999999</v>
      </c>
      <c r="T1700" s="3">
        <v>31033.200000000001</v>
      </c>
      <c r="U1700" s="3">
        <v>0</v>
      </c>
      <c r="V1700" s="3">
        <v>117.98</v>
      </c>
      <c r="W1700" s="3">
        <v>254.13</v>
      </c>
      <c r="X1700" s="3">
        <v>0</v>
      </c>
      <c r="Y1700" s="3"/>
    </row>
    <row r="1701" spans="1:25" x14ac:dyDescent="0.2">
      <c r="A17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86149-','               1',null,'SVC')</v>
      </c>
      <c r="B1701">
        <v>1</v>
      </c>
      <c r="C1701" t="s">
        <v>13983</v>
      </c>
      <c r="D1701" t="s">
        <v>13984</v>
      </c>
      <c r="E1701" t="s">
        <v>22</v>
      </c>
      <c r="F1701" s="1">
        <v>41883</v>
      </c>
      <c r="G1701" s="1">
        <v>41932</v>
      </c>
      <c r="H1701" t="s">
        <v>23</v>
      </c>
      <c r="I1701" s="6" t="s">
        <v>61</v>
      </c>
      <c r="J1701" t="s">
        <v>53</v>
      </c>
      <c r="K1701" t="s">
        <v>13985</v>
      </c>
      <c r="L1701" t="s">
        <v>13986</v>
      </c>
      <c r="M1701" t="s">
        <v>13984</v>
      </c>
      <c r="N1701" t="s">
        <v>22</v>
      </c>
      <c r="O1701" t="s">
        <v>25</v>
      </c>
      <c r="P1701" t="s">
        <v>28</v>
      </c>
      <c r="R1701" s="3">
        <v>9475.1</v>
      </c>
      <c r="S1701" s="3">
        <v>9475.1</v>
      </c>
      <c r="T1701" s="3">
        <v>9737.5</v>
      </c>
      <c r="U1701" s="3">
        <v>0</v>
      </c>
      <c r="V1701" s="3">
        <v>90.27</v>
      </c>
      <c r="W1701" s="3">
        <v>90.27</v>
      </c>
      <c r="X1701" s="3">
        <v>0</v>
      </c>
      <c r="Y1701" s="3"/>
    </row>
    <row r="1702" spans="1:25" x14ac:dyDescent="0.2">
      <c r="A17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86150-','               1',null,'SVC')</v>
      </c>
      <c r="B1702">
        <v>1</v>
      </c>
      <c r="C1702" t="s">
        <v>13987</v>
      </c>
      <c r="D1702" t="s">
        <v>13988</v>
      </c>
      <c r="E1702" t="s">
        <v>22</v>
      </c>
      <c r="F1702" s="1">
        <v>41883</v>
      </c>
      <c r="G1702" s="1">
        <v>41932</v>
      </c>
      <c r="H1702" t="s">
        <v>23</v>
      </c>
      <c r="I1702" s="6" t="s">
        <v>61</v>
      </c>
      <c r="J1702" t="s">
        <v>53</v>
      </c>
      <c r="K1702" t="s">
        <v>13989</v>
      </c>
      <c r="L1702" t="s">
        <v>13990</v>
      </c>
      <c r="M1702" t="s">
        <v>13988</v>
      </c>
      <c r="N1702" t="s">
        <v>22</v>
      </c>
      <c r="O1702" t="s">
        <v>25</v>
      </c>
      <c r="P1702" t="s">
        <v>28</v>
      </c>
      <c r="R1702" s="3">
        <v>8652.15</v>
      </c>
      <c r="S1702" s="3">
        <v>8652.15</v>
      </c>
      <c r="T1702" s="3">
        <v>11307.55</v>
      </c>
      <c r="U1702" s="3">
        <v>0</v>
      </c>
      <c r="V1702" s="3">
        <v>12.02</v>
      </c>
      <c r="W1702" s="3">
        <v>79.52</v>
      </c>
      <c r="X1702" s="3">
        <v>0</v>
      </c>
      <c r="Y1702" s="3"/>
    </row>
    <row r="1703" spans="1:25" x14ac:dyDescent="0.2">
      <c r="A17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86151-','               1',null,'SVC')</v>
      </c>
      <c r="B1703">
        <v>1</v>
      </c>
      <c r="C1703" t="s">
        <v>13991</v>
      </c>
      <c r="D1703" t="s">
        <v>13992</v>
      </c>
      <c r="E1703" t="s">
        <v>22</v>
      </c>
      <c r="F1703" s="1">
        <v>41883</v>
      </c>
      <c r="G1703" s="1">
        <v>41933</v>
      </c>
      <c r="H1703" t="s">
        <v>23</v>
      </c>
      <c r="I1703" s="6" t="s">
        <v>61</v>
      </c>
      <c r="J1703" t="s">
        <v>53</v>
      </c>
      <c r="K1703" t="s">
        <v>13993</v>
      </c>
      <c r="L1703" t="s">
        <v>13994</v>
      </c>
      <c r="M1703" t="s">
        <v>13992</v>
      </c>
      <c r="N1703" t="s">
        <v>22</v>
      </c>
      <c r="O1703" t="s">
        <v>25</v>
      </c>
      <c r="P1703" t="s">
        <v>28</v>
      </c>
      <c r="R1703" s="3">
        <v>39089.599999999999</v>
      </c>
      <c r="S1703" s="3">
        <v>39089.599999999999</v>
      </c>
      <c r="T1703" s="3">
        <v>41336.239999999998</v>
      </c>
      <c r="U1703" s="3">
        <v>0</v>
      </c>
      <c r="V1703" s="3">
        <v>245.78</v>
      </c>
      <c r="W1703" s="3">
        <v>347.03</v>
      </c>
      <c r="X1703" s="3">
        <v>0</v>
      </c>
      <c r="Y1703" s="3"/>
    </row>
    <row r="1704" spans="1:25" x14ac:dyDescent="0.2">
      <c r="A17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86152-','               1',null,'SVC')</v>
      </c>
      <c r="B1704">
        <v>1</v>
      </c>
      <c r="C1704" t="s">
        <v>13995</v>
      </c>
      <c r="D1704" t="s">
        <v>13996</v>
      </c>
      <c r="E1704" t="s">
        <v>22</v>
      </c>
      <c r="F1704" s="1">
        <v>41883</v>
      </c>
      <c r="G1704" s="1">
        <v>41939</v>
      </c>
      <c r="H1704" t="s">
        <v>23</v>
      </c>
      <c r="I1704" s="6" t="s">
        <v>61</v>
      </c>
      <c r="J1704" t="s">
        <v>53</v>
      </c>
      <c r="K1704" t="s">
        <v>13997</v>
      </c>
      <c r="L1704" t="s">
        <v>13998</v>
      </c>
      <c r="M1704" t="s">
        <v>13996</v>
      </c>
      <c r="N1704" t="s">
        <v>22</v>
      </c>
      <c r="O1704" t="s">
        <v>25</v>
      </c>
      <c r="P1704" t="s">
        <v>28</v>
      </c>
      <c r="R1704" s="3">
        <v>7084.8</v>
      </c>
      <c r="S1704" s="3">
        <v>7084.8</v>
      </c>
      <c r="T1704" s="3">
        <v>9676</v>
      </c>
      <c r="U1704" s="3">
        <v>0</v>
      </c>
      <c r="V1704" s="3">
        <v>0</v>
      </c>
      <c r="W1704" s="3">
        <v>67.5</v>
      </c>
      <c r="X1704" s="3">
        <v>0</v>
      </c>
      <c r="Y1704" s="3"/>
    </row>
    <row r="1705" spans="1:25" x14ac:dyDescent="0.2">
      <c r="A17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86153-','               1',null,'SVC')</v>
      </c>
      <c r="B1705">
        <v>1</v>
      </c>
      <c r="C1705" t="s">
        <v>13999</v>
      </c>
      <c r="D1705" t="s">
        <v>14000</v>
      </c>
      <c r="E1705" t="s">
        <v>22</v>
      </c>
      <c r="F1705" s="1">
        <v>41913</v>
      </c>
      <c r="G1705" s="1">
        <v>41933</v>
      </c>
      <c r="H1705" t="s">
        <v>23</v>
      </c>
      <c r="I1705" s="6" t="s">
        <v>61</v>
      </c>
      <c r="J1705" t="s">
        <v>53</v>
      </c>
      <c r="K1705" t="s">
        <v>14001</v>
      </c>
      <c r="L1705" t="s">
        <v>14002</v>
      </c>
      <c r="M1705" t="s">
        <v>14000</v>
      </c>
      <c r="N1705" t="s">
        <v>22</v>
      </c>
      <c r="O1705" t="s">
        <v>25</v>
      </c>
      <c r="P1705" t="s">
        <v>28</v>
      </c>
      <c r="R1705" s="3">
        <v>7084.8</v>
      </c>
      <c r="S1705" s="3">
        <v>7084.8</v>
      </c>
      <c r="T1705" s="3">
        <v>9676</v>
      </c>
      <c r="U1705" s="3">
        <v>0</v>
      </c>
      <c r="V1705" s="3">
        <v>0</v>
      </c>
      <c r="W1705" s="3">
        <v>67.5</v>
      </c>
      <c r="X1705" s="3">
        <v>0</v>
      </c>
      <c r="Y1705" s="3"/>
    </row>
    <row r="1706" spans="1:25" x14ac:dyDescent="0.2">
      <c r="A17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86154-','               1',null,'SVC')</v>
      </c>
      <c r="B1706">
        <v>1</v>
      </c>
      <c r="C1706" t="s">
        <v>14003</v>
      </c>
      <c r="D1706" t="s">
        <v>14004</v>
      </c>
      <c r="E1706" t="s">
        <v>22</v>
      </c>
      <c r="F1706" s="1">
        <v>41913</v>
      </c>
      <c r="G1706" s="1">
        <v>41940</v>
      </c>
      <c r="H1706" t="s">
        <v>23</v>
      </c>
      <c r="I1706" s="6" t="s">
        <v>61</v>
      </c>
      <c r="J1706" t="s">
        <v>53</v>
      </c>
      <c r="K1706" t="s">
        <v>14005</v>
      </c>
      <c r="L1706" t="s">
        <v>14006</v>
      </c>
      <c r="M1706" t="s">
        <v>14004</v>
      </c>
      <c r="N1706" t="s">
        <v>22</v>
      </c>
      <c r="O1706" t="s">
        <v>25</v>
      </c>
      <c r="P1706" t="s">
        <v>28</v>
      </c>
      <c r="R1706" s="3">
        <v>38139.01</v>
      </c>
      <c r="S1706" s="3">
        <v>38139.01</v>
      </c>
      <c r="T1706" s="3">
        <v>41130.18</v>
      </c>
      <c r="U1706" s="3">
        <v>0</v>
      </c>
      <c r="V1706" s="3">
        <v>200.37</v>
      </c>
      <c r="W1706" s="3">
        <v>328.9</v>
      </c>
      <c r="X1706" s="3">
        <v>0</v>
      </c>
      <c r="Y1706" s="3"/>
    </row>
    <row r="1707" spans="1:25" x14ac:dyDescent="0.2">
      <c r="A17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86155-','               1',null,'SVC')</v>
      </c>
      <c r="B1707">
        <v>1</v>
      </c>
      <c r="C1707" t="s">
        <v>14007</v>
      </c>
      <c r="D1707" t="s">
        <v>14008</v>
      </c>
      <c r="E1707" t="s">
        <v>22</v>
      </c>
      <c r="F1707" s="1">
        <v>41913</v>
      </c>
      <c r="G1707" s="1">
        <v>41935</v>
      </c>
      <c r="H1707" t="s">
        <v>23</v>
      </c>
      <c r="I1707" s="6" t="s">
        <v>61</v>
      </c>
      <c r="J1707" t="s">
        <v>53</v>
      </c>
      <c r="K1707" t="s">
        <v>14009</v>
      </c>
      <c r="L1707" t="s">
        <v>14010</v>
      </c>
      <c r="M1707" t="s">
        <v>14008</v>
      </c>
      <c r="N1707" t="s">
        <v>22</v>
      </c>
      <c r="O1707" t="s">
        <v>25</v>
      </c>
      <c r="P1707" t="s">
        <v>28</v>
      </c>
      <c r="R1707" s="3">
        <v>13327.53</v>
      </c>
      <c r="S1707" s="3">
        <v>13327.53</v>
      </c>
      <c r="T1707" s="3">
        <v>21054</v>
      </c>
      <c r="U1707" s="3">
        <v>0</v>
      </c>
      <c r="V1707" s="3">
        <v>52.18</v>
      </c>
      <c r="W1707" s="3">
        <v>129.22</v>
      </c>
      <c r="X1707" s="3">
        <v>0</v>
      </c>
      <c r="Y1707" s="3"/>
    </row>
    <row r="1708" spans="1:25" x14ac:dyDescent="0.2">
      <c r="A17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87143-','               1',null,'SVC')</v>
      </c>
      <c r="B1708">
        <v>1</v>
      </c>
      <c r="C1708" t="s">
        <v>16131</v>
      </c>
      <c r="D1708" t="s">
        <v>16132</v>
      </c>
      <c r="E1708" t="s">
        <v>22</v>
      </c>
      <c r="F1708" s="1">
        <v>41913</v>
      </c>
      <c r="G1708" s="1">
        <v>41933</v>
      </c>
      <c r="H1708" t="s">
        <v>23</v>
      </c>
      <c r="I1708" s="6" t="s">
        <v>61</v>
      </c>
      <c r="J1708" t="s">
        <v>53</v>
      </c>
      <c r="K1708" t="s">
        <v>16133</v>
      </c>
      <c r="L1708" t="s">
        <v>16134</v>
      </c>
      <c r="M1708" t="s">
        <v>16132</v>
      </c>
      <c r="N1708" t="s">
        <v>22</v>
      </c>
      <c r="O1708" t="s">
        <v>25</v>
      </c>
      <c r="P1708" t="s">
        <v>28</v>
      </c>
      <c r="R1708" s="3">
        <v>11648.4</v>
      </c>
      <c r="S1708" s="3">
        <v>11648.4</v>
      </c>
      <c r="T1708" s="3">
        <v>16514.650000000001</v>
      </c>
      <c r="U1708" s="3">
        <v>0</v>
      </c>
      <c r="V1708" s="3">
        <v>39.56</v>
      </c>
      <c r="W1708" s="3">
        <v>107.06</v>
      </c>
      <c r="X1708" s="3">
        <v>0</v>
      </c>
      <c r="Y1708" s="3"/>
    </row>
    <row r="1709" spans="1:25" x14ac:dyDescent="0.2">
      <c r="A17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87144-','               1',null,'SVC')</v>
      </c>
      <c r="B1709">
        <v>1</v>
      </c>
      <c r="C1709" t="s">
        <v>16135</v>
      </c>
      <c r="D1709" t="s">
        <v>13917</v>
      </c>
      <c r="E1709" t="s">
        <v>22</v>
      </c>
      <c r="F1709" s="1">
        <v>41913</v>
      </c>
      <c r="G1709" s="1">
        <v>41933</v>
      </c>
      <c r="H1709" t="s">
        <v>23</v>
      </c>
      <c r="I1709" s="6" t="s">
        <v>61</v>
      </c>
      <c r="J1709" t="s">
        <v>53</v>
      </c>
      <c r="K1709" t="s">
        <v>16136</v>
      </c>
      <c r="L1709" t="s">
        <v>16137</v>
      </c>
      <c r="M1709" t="s">
        <v>13917</v>
      </c>
      <c r="N1709" t="s">
        <v>22</v>
      </c>
      <c r="O1709" t="s">
        <v>25</v>
      </c>
      <c r="P1709" t="s">
        <v>28</v>
      </c>
      <c r="R1709" s="3">
        <v>7084.8</v>
      </c>
      <c r="S1709" s="3">
        <v>7084.8</v>
      </c>
      <c r="T1709" s="3">
        <v>9676</v>
      </c>
      <c r="U1709" s="3">
        <v>0</v>
      </c>
      <c r="V1709" s="3">
        <v>0</v>
      </c>
      <c r="W1709" s="3">
        <v>67.5</v>
      </c>
      <c r="X1709" s="3">
        <v>0</v>
      </c>
      <c r="Y1709" s="3"/>
    </row>
    <row r="1710" spans="1:25" x14ac:dyDescent="0.2">
      <c r="A17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87145-','               1',null,'SVC')</v>
      </c>
      <c r="B1710">
        <v>1</v>
      </c>
      <c r="C1710" t="s">
        <v>16138</v>
      </c>
      <c r="D1710" t="s">
        <v>16139</v>
      </c>
      <c r="E1710" t="s">
        <v>22</v>
      </c>
      <c r="F1710" s="1">
        <v>41913</v>
      </c>
      <c r="G1710" s="1">
        <v>41933</v>
      </c>
      <c r="H1710" t="s">
        <v>23</v>
      </c>
      <c r="I1710" s="6" t="s">
        <v>61</v>
      </c>
      <c r="J1710" t="s">
        <v>53</v>
      </c>
      <c r="K1710" t="s">
        <v>16140</v>
      </c>
      <c r="L1710" t="s">
        <v>16141</v>
      </c>
      <c r="M1710" t="s">
        <v>16139</v>
      </c>
      <c r="N1710" t="s">
        <v>22</v>
      </c>
      <c r="O1710" t="s">
        <v>25</v>
      </c>
      <c r="P1710" t="s">
        <v>28</v>
      </c>
      <c r="R1710" s="3">
        <v>11686.4</v>
      </c>
      <c r="S1710" s="3">
        <v>11686.4</v>
      </c>
      <c r="T1710" s="3">
        <v>16392.5</v>
      </c>
      <c r="U1710" s="3">
        <v>0</v>
      </c>
      <c r="V1710" s="3">
        <v>0</v>
      </c>
      <c r="W1710" s="3">
        <v>110</v>
      </c>
      <c r="X1710" s="3">
        <v>0</v>
      </c>
      <c r="Y1710" s="3"/>
    </row>
    <row r="1711" spans="1:25" x14ac:dyDescent="0.2">
      <c r="A17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87146-','               1',null,'SVC')</v>
      </c>
      <c r="B1711">
        <v>1</v>
      </c>
      <c r="C1711" t="s">
        <v>16142</v>
      </c>
      <c r="D1711" t="s">
        <v>16143</v>
      </c>
      <c r="E1711" t="s">
        <v>22</v>
      </c>
      <c r="F1711" s="1">
        <v>41913</v>
      </c>
      <c r="G1711" s="1">
        <v>41939</v>
      </c>
      <c r="H1711" t="s">
        <v>23</v>
      </c>
      <c r="I1711" s="6" t="s">
        <v>61</v>
      </c>
      <c r="J1711" t="s">
        <v>53</v>
      </c>
      <c r="K1711" t="s">
        <v>16144</v>
      </c>
      <c r="L1711" t="s">
        <v>16145</v>
      </c>
      <c r="M1711" t="s">
        <v>16143</v>
      </c>
      <c r="N1711" t="s">
        <v>22</v>
      </c>
      <c r="O1711" t="s">
        <v>25</v>
      </c>
      <c r="P1711" t="s">
        <v>28</v>
      </c>
      <c r="R1711" s="3">
        <v>25263.7</v>
      </c>
      <c r="S1711" s="3">
        <v>25263.7</v>
      </c>
      <c r="T1711" s="3">
        <v>28682.400000000001</v>
      </c>
      <c r="U1711" s="3">
        <v>0</v>
      </c>
      <c r="V1711" s="3">
        <v>130.94999999999999</v>
      </c>
      <c r="W1711" s="3">
        <v>232.2</v>
      </c>
      <c r="X1711" s="3">
        <v>0</v>
      </c>
      <c r="Y1711" s="3"/>
    </row>
    <row r="1712" spans="1:25" x14ac:dyDescent="0.2">
      <c r="A17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87147-','               1',null,'SVC')</v>
      </c>
      <c r="B1712">
        <v>1</v>
      </c>
      <c r="C1712" t="s">
        <v>16146</v>
      </c>
      <c r="D1712" t="s">
        <v>10558</v>
      </c>
      <c r="E1712" t="s">
        <v>22</v>
      </c>
      <c r="F1712" s="1">
        <v>41913</v>
      </c>
      <c r="G1712" s="1">
        <v>41939</v>
      </c>
      <c r="H1712" t="s">
        <v>23</v>
      </c>
      <c r="I1712" s="6" t="s">
        <v>61</v>
      </c>
      <c r="J1712" t="s">
        <v>53</v>
      </c>
      <c r="K1712" t="s">
        <v>16147</v>
      </c>
      <c r="L1712" t="s">
        <v>16148</v>
      </c>
      <c r="M1712" t="s">
        <v>10558</v>
      </c>
      <c r="N1712" t="s">
        <v>22</v>
      </c>
      <c r="O1712" t="s">
        <v>25</v>
      </c>
      <c r="P1712" t="s">
        <v>28</v>
      </c>
      <c r="R1712" s="3">
        <v>276356.08</v>
      </c>
      <c r="S1712" s="3">
        <v>276356.08</v>
      </c>
      <c r="T1712" s="3">
        <v>412284.04</v>
      </c>
      <c r="U1712" s="3">
        <v>0</v>
      </c>
      <c r="V1712" s="3">
        <v>1725.77</v>
      </c>
      <c r="W1712" s="3">
        <v>2203.09</v>
      </c>
      <c r="X1712" s="3">
        <v>0</v>
      </c>
      <c r="Y1712" s="3"/>
    </row>
    <row r="1713" spans="1:25" x14ac:dyDescent="0.2">
      <c r="A17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87148-','               1',null,'SVC')</v>
      </c>
      <c r="B1713">
        <v>1</v>
      </c>
      <c r="C1713" t="s">
        <v>16149</v>
      </c>
      <c r="D1713" t="s">
        <v>13918</v>
      </c>
      <c r="E1713" t="s">
        <v>22</v>
      </c>
      <c r="F1713" s="1">
        <v>41913</v>
      </c>
      <c r="G1713" s="1">
        <v>41940</v>
      </c>
      <c r="H1713" t="s">
        <v>23</v>
      </c>
      <c r="I1713" s="6" t="s">
        <v>61</v>
      </c>
      <c r="J1713" t="s">
        <v>53</v>
      </c>
      <c r="K1713" t="s">
        <v>16150</v>
      </c>
      <c r="L1713" t="s">
        <v>16151</v>
      </c>
      <c r="M1713" t="s">
        <v>13918</v>
      </c>
      <c r="N1713" t="s">
        <v>22</v>
      </c>
      <c r="O1713" t="s">
        <v>25</v>
      </c>
      <c r="P1713" t="s">
        <v>28</v>
      </c>
      <c r="R1713" s="3">
        <v>19952</v>
      </c>
      <c r="S1713" s="3">
        <v>19952</v>
      </c>
      <c r="T1713" s="3">
        <v>22575</v>
      </c>
      <c r="U1713" s="3">
        <v>0</v>
      </c>
      <c r="V1713" s="3">
        <v>80</v>
      </c>
      <c r="W1713" s="3">
        <v>182.11</v>
      </c>
      <c r="X1713" s="3">
        <v>0</v>
      </c>
      <c r="Y1713" s="3"/>
    </row>
    <row r="1714" spans="1:25" x14ac:dyDescent="0.2">
      <c r="A17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87149-','               1',null,'SVC')</v>
      </c>
      <c r="B1714">
        <v>1</v>
      </c>
      <c r="C1714" t="s">
        <v>16152</v>
      </c>
      <c r="D1714" t="s">
        <v>16153</v>
      </c>
      <c r="E1714" t="s">
        <v>22</v>
      </c>
      <c r="F1714" s="1">
        <v>41913</v>
      </c>
      <c r="G1714" s="1">
        <v>41940</v>
      </c>
      <c r="H1714" t="s">
        <v>23</v>
      </c>
      <c r="I1714" s="6" t="s">
        <v>61</v>
      </c>
      <c r="J1714" t="s">
        <v>53</v>
      </c>
      <c r="K1714" t="s">
        <v>16154</v>
      </c>
      <c r="L1714" t="s">
        <v>16155</v>
      </c>
      <c r="M1714" t="s">
        <v>16153</v>
      </c>
      <c r="N1714" t="s">
        <v>22</v>
      </c>
      <c r="O1714" t="s">
        <v>25</v>
      </c>
      <c r="P1714" t="s">
        <v>28</v>
      </c>
      <c r="R1714" s="3">
        <v>7084.8</v>
      </c>
      <c r="S1714" s="3">
        <v>7084.8</v>
      </c>
      <c r="T1714" s="3">
        <v>7298</v>
      </c>
      <c r="U1714" s="3">
        <v>0</v>
      </c>
      <c r="V1714" s="3">
        <v>0</v>
      </c>
      <c r="W1714" s="3">
        <v>67.5</v>
      </c>
      <c r="X1714" s="3">
        <v>0</v>
      </c>
      <c r="Y1714" s="3"/>
    </row>
    <row r="1715" spans="1:25" x14ac:dyDescent="0.2">
      <c r="A17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87150-','               1',null,'SVC')</v>
      </c>
      <c r="B1715">
        <v>1</v>
      </c>
      <c r="C1715" t="s">
        <v>16156</v>
      </c>
      <c r="D1715" t="s">
        <v>16157</v>
      </c>
      <c r="E1715" t="s">
        <v>22</v>
      </c>
      <c r="F1715" s="1">
        <v>41913</v>
      </c>
      <c r="G1715" s="1">
        <v>41934</v>
      </c>
      <c r="H1715" t="s">
        <v>23</v>
      </c>
      <c r="I1715" s="6" t="s">
        <v>61</v>
      </c>
      <c r="J1715" t="s">
        <v>53</v>
      </c>
      <c r="K1715" t="s">
        <v>16158</v>
      </c>
      <c r="L1715" t="s">
        <v>16159</v>
      </c>
      <c r="M1715" t="s">
        <v>16157</v>
      </c>
      <c r="N1715" t="s">
        <v>22</v>
      </c>
      <c r="O1715" t="s">
        <v>25</v>
      </c>
      <c r="P1715" t="s">
        <v>28</v>
      </c>
      <c r="R1715" s="3">
        <v>8294.4</v>
      </c>
      <c r="S1715" s="3">
        <v>8294.4</v>
      </c>
      <c r="T1715" s="3">
        <v>99226.559999999998</v>
      </c>
      <c r="U1715" s="3">
        <v>0</v>
      </c>
      <c r="V1715" s="3">
        <v>0</v>
      </c>
      <c r="W1715" s="3">
        <v>1074.6400000000001</v>
      </c>
      <c r="X1715" s="3">
        <v>0</v>
      </c>
      <c r="Y1715" s="3"/>
    </row>
    <row r="1716" spans="1:25" x14ac:dyDescent="0.2">
      <c r="A17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87151-','               1',null,'SVC')</v>
      </c>
      <c r="B1716">
        <v>1</v>
      </c>
      <c r="C1716" t="s">
        <v>16160</v>
      </c>
      <c r="D1716" t="s">
        <v>13930</v>
      </c>
      <c r="E1716" t="s">
        <v>22</v>
      </c>
      <c r="F1716" s="1">
        <v>41913</v>
      </c>
      <c r="G1716" s="1">
        <v>41940</v>
      </c>
      <c r="H1716" t="s">
        <v>23</v>
      </c>
      <c r="I1716" s="6" t="s">
        <v>61</v>
      </c>
      <c r="J1716" t="s">
        <v>53</v>
      </c>
      <c r="K1716" t="s">
        <v>16161</v>
      </c>
      <c r="L1716" t="s">
        <v>16162</v>
      </c>
      <c r="M1716" t="s">
        <v>13930</v>
      </c>
      <c r="N1716" t="s">
        <v>22</v>
      </c>
      <c r="O1716" t="s">
        <v>25</v>
      </c>
      <c r="P1716" t="s">
        <v>28</v>
      </c>
      <c r="R1716" s="3">
        <v>41504.65</v>
      </c>
      <c r="S1716" s="3">
        <v>41504.65</v>
      </c>
      <c r="T1716" s="3">
        <v>60137.5</v>
      </c>
      <c r="U1716" s="3">
        <v>0</v>
      </c>
      <c r="V1716" s="3">
        <v>246.48</v>
      </c>
      <c r="W1716" s="3">
        <v>381.48</v>
      </c>
      <c r="X1716" s="3">
        <v>0</v>
      </c>
      <c r="Y1716" s="3"/>
    </row>
    <row r="1717" spans="1:25" x14ac:dyDescent="0.2">
      <c r="A17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87152-','               1',null,'SVC')</v>
      </c>
      <c r="B1717">
        <v>1</v>
      </c>
      <c r="C1717" t="s">
        <v>16163</v>
      </c>
      <c r="D1717" t="s">
        <v>16164</v>
      </c>
      <c r="E1717" t="s">
        <v>22</v>
      </c>
      <c r="F1717" s="1">
        <v>41913</v>
      </c>
      <c r="G1717" s="1">
        <v>41940</v>
      </c>
      <c r="H1717" t="s">
        <v>23</v>
      </c>
      <c r="I1717" s="6" t="s">
        <v>61</v>
      </c>
      <c r="J1717" t="s">
        <v>53</v>
      </c>
      <c r="K1717" t="s">
        <v>16165</v>
      </c>
      <c r="L1717" t="s">
        <v>16166</v>
      </c>
      <c r="M1717" t="s">
        <v>16164</v>
      </c>
      <c r="N1717" t="s">
        <v>22</v>
      </c>
      <c r="O1717" t="s">
        <v>25</v>
      </c>
      <c r="P1717" t="s">
        <v>28</v>
      </c>
      <c r="R1717" s="3">
        <v>7171.2</v>
      </c>
      <c r="S1717" s="3">
        <v>7171.2</v>
      </c>
      <c r="T1717" s="3">
        <v>13114</v>
      </c>
      <c r="U1717" s="3">
        <v>0</v>
      </c>
      <c r="V1717" s="3">
        <v>0</v>
      </c>
      <c r="W1717" s="3">
        <v>70</v>
      </c>
      <c r="X1717" s="3">
        <v>0</v>
      </c>
      <c r="Y1717" s="3"/>
    </row>
    <row r="1718" spans="1:25" x14ac:dyDescent="0.2">
      <c r="A17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87153-','               1',null,'SVC')</v>
      </c>
      <c r="B1718">
        <v>1</v>
      </c>
      <c r="C1718" t="s">
        <v>16167</v>
      </c>
      <c r="D1718" t="s">
        <v>16168</v>
      </c>
      <c r="E1718" t="s">
        <v>22</v>
      </c>
      <c r="F1718" s="1">
        <v>41913</v>
      </c>
      <c r="G1718" s="1">
        <v>41936</v>
      </c>
      <c r="H1718" t="s">
        <v>23</v>
      </c>
      <c r="I1718" s="6" t="s">
        <v>61</v>
      </c>
      <c r="J1718" t="s">
        <v>53</v>
      </c>
      <c r="K1718" t="s">
        <v>16169</v>
      </c>
      <c r="L1718" t="s">
        <v>16170</v>
      </c>
      <c r="M1718" t="s">
        <v>16168</v>
      </c>
      <c r="N1718" t="s">
        <v>22</v>
      </c>
      <c r="O1718" t="s">
        <v>25</v>
      </c>
      <c r="P1718" t="s">
        <v>28</v>
      </c>
      <c r="R1718" s="3">
        <v>16663.47</v>
      </c>
      <c r="S1718" s="3">
        <v>16663.47</v>
      </c>
      <c r="T1718" s="3">
        <v>19698.37</v>
      </c>
      <c r="U1718" s="3">
        <v>0</v>
      </c>
      <c r="V1718" s="3">
        <v>11.27</v>
      </c>
      <c r="W1718" s="3">
        <v>146.93</v>
      </c>
      <c r="X1718" s="3">
        <v>0</v>
      </c>
      <c r="Y1718" s="3"/>
    </row>
    <row r="1719" spans="1:25" x14ac:dyDescent="0.2">
      <c r="A17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87154-','               1',null,'SVC')</v>
      </c>
      <c r="B1719">
        <v>1</v>
      </c>
      <c r="C1719" t="s">
        <v>16171</v>
      </c>
      <c r="D1719" t="s">
        <v>16172</v>
      </c>
      <c r="E1719" t="s">
        <v>22</v>
      </c>
      <c r="F1719" s="1">
        <v>41913</v>
      </c>
      <c r="G1719" s="1">
        <v>41940</v>
      </c>
      <c r="H1719" t="s">
        <v>23</v>
      </c>
      <c r="I1719" s="6" t="s">
        <v>61</v>
      </c>
      <c r="J1719" t="s">
        <v>53</v>
      </c>
      <c r="K1719" t="s">
        <v>16173</v>
      </c>
      <c r="L1719" t="s">
        <v>16174</v>
      </c>
      <c r="M1719" t="s">
        <v>16172</v>
      </c>
      <c r="N1719" t="s">
        <v>22</v>
      </c>
      <c r="O1719" t="s">
        <v>25</v>
      </c>
      <c r="P1719" t="s">
        <v>28</v>
      </c>
      <c r="R1719" s="3">
        <v>10627.2</v>
      </c>
      <c r="S1719" s="3">
        <v>10627.2</v>
      </c>
      <c r="T1719" s="3">
        <v>13325</v>
      </c>
      <c r="U1719" s="3">
        <v>0</v>
      </c>
      <c r="V1719" s="3">
        <v>0</v>
      </c>
      <c r="W1719" s="3">
        <v>101.25</v>
      </c>
      <c r="X1719" s="3">
        <v>0</v>
      </c>
      <c r="Y1719" s="3"/>
    </row>
    <row r="1720" spans="1:25" x14ac:dyDescent="0.2">
      <c r="A17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87155-','               1',null,'SVC')</v>
      </c>
      <c r="B1720">
        <v>1</v>
      </c>
      <c r="C1720" t="s">
        <v>16175</v>
      </c>
      <c r="D1720" t="s">
        <v>16176</v>
      </c>
      <c r="E1720" t="s">
        <v>22</v>
      </c>
      <c r="F1720" s="1">
        <v>41913</v>
      </c>
      <c r="G1720" s="1">
        <v>41940</v>
      </c>
      <c r="H1720" t="s">
        <v>23</v>
      </c>
      <c r="I1720" s="6" t="s">
        <v>61</v>
      </c>
      <c r="J1720" t="s">
        <v>53</v>
      </c>
      <c r="K1720" t="s">
        <v>16177</v>
      </c>
      <c r="L1720" t="s">
        <v>16178</v>
      </c>
      <c r="M1720" t="s">
        <v>16176</v>
      </c>
      <c r="N1720" t="s">
        <v>22</v>
      </c>
      <c r="O1720" t="s">
        <v>25</v>
      </c>
      <c r="P1720" t="s">
        <v>28</v>
      </c>
      <c r="R1720" s="3">
        <v>18332.8</v>
      </c>
      <c r="S1720" s="3">
        <v>18332.8</v>
      </c>
      <c r="T1720" s="3">
        <v>20462.900000000001</v>
      </c>
      <c r="U1720" s="3">
        <v>0</v>
      </c>
      <c r="V1720" s="3">
        <v>33.5</v>
      </c>
      <c r="W1720" s="3">
        <v>168.5</v>
      </c>
      <c r="X1720" s="3">
        <v>0</v>
      </c>
      <c r="Y1720" s="3"/>
    </row>
    <row r="1721" spans="1:25" x14ac:dyDescent="0.2">
      <c r="A17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87156-','               1',null,'SVC')</v>
      </c>
      <c r="B1721">
        <v>1</v>
      </c>
      <c r="C1721" t="s">
        <v>16179</v>
      </c>
      <c r="D1721" t="s">
        <v>13956</v>
      </c>
      <c r="E1721" t="s">
        <v>22</v>
      </c>
      <c r="F1721" s="1">
        <v>41913</v>
      </c>
      <c r="G1721" s="1"/>
      <c r="H1721" t="s">
        <v>23</v>
      </c>
      <c r="I1721" s="6" t="s">
        <v>61</v>
      </c>
      <c r="J1721" t="s">
        <v>53</v>
      </c>
      <c r="K1721" t="s">
        <v>16180</v>
      </c>
      <c r="L1721" t="s">
        <v>16181</v>
      </c>
      <c r="M1721" t="s">
        <v>13956</v>
      </c>
      <c r="N1721" t="s">
        <v>22</v>
      </c>
      <c r="O1721" t="s">
        <v>25</v>
      </c>
      <c r="P1721" t="s">
        <v>28</v>
      </c>
      <c r="R1721" s="3">
        <v>0</v>
      </c>
      <c r="S1721" s="3">
        <v>0</v>
      </c>
      <c r="T1721" s="3">
        <v>6100.5</v>
      </c>
      <c r="U1721" s="3">
        <v>0</v>
      </c>
      <c r="V1721" s="3">
        <v>0</v>
      </c>
      <c r="W1721" s="3">
        <v>29.84</v>
      </c>
      <c r="X1721" s="3">
        <v>0</v>
      </c>
      <c r="Y1721" s="3"/>
    </row>
    <row r="1722" spans="1:25" x14ac:dyDescent="0.2">
      <c r="A17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87157-','               1',null,'SVC')</v>
      </c>
      <c r="B1722">
        <v>1</v>
      </c>
      <c r="C1722" t="s">
        <v>16182</v>
      </c>
      <c r="D1722" t="s">
        <v>16183</v>
      </c>
      <c r="E1722" t="s">
        <v>22</v>
      </c>
      <c r="F1722" s="1">
        <v>41913</v>
      </c>
      <c r="G1722" s="1">
        <v>41927</v>
      </c>
      <c r="H1722" t="s">
        <v>23</v>
      </c>
      <c r="I1722" s="6" t="s">
        <v>61</v>
      </c>
      <c r="J1722" t="s">
        <v>53</v>
      </c>
      <c r="K1722" t="s">
        <v>16184</v>
      </c>
      <c r="L1722" t="s">
        <v>16185</v>
      </c>
      <c r="M1722" t="s">
        <v>16183</v>
      </c>
      <c r="N1722" t="s">
        <v>22</v>
      </c>
      <c r="O1722" t="s">
        <v>25</v>
      </c>
      <c r="P1722" t="s">
        <v>28</v>
      </c>
      <c r="R1722" s="3">
        <v>11667.31</v>
      </c>
      <c r="S1722" s="3">
        <v>11667.31</v>
      </c>
      <c r="T1722" s="3">
        <v>13894.2</v>
      </c>
      <c r="U1722" s="3">
        <v>0</v>
      </c>
      <c r="V1722" s="3">
        <v>0</v>
      </c>
      <c r="W1722" s="3">
        <v>110.37</v>
      </c>
      <c r="X1722" s="3">
        <v>0</v>
      </c>
      <c r="Y1722" s="3"/>
    </row>
    <row r="1723" spans="1:25" x14ac:dyDescent="0.2">
      <c r="A17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87158-','               1',null,'SVC')</v>
      </c>
      <c r="B1723">
        <v>1</v>
      </c>
      <c r="C1723" t="s">
        <v>16186</v>
      </c>
      <c r="D1723" t="s">
        <v>16187</v>
      </c>
      <c r="E1723" t="s">
        <v>22</v>
      </c>
      <c r="F1723" s="1">
        <v>41913</v>
      </c>
      <c r="G1723" s="1">
        <v>41940</v>
      </c>
      <c r="H1723" t="s">
        <v>23</v>
      </c>
      <c r="I1723" s="6" t="s">
        <v>61</v>
      </c>
      <c r="J1723" t="s">
        <v>53</v>
      </c>
      <c r="K1723" t="s">
        <v>16188</v>
      </c>
      <c r="L1723" t="s">
        <v>16189</v>
      </c>
      <c r="M1723" t="s">
        <v>16187</v>
      </c>
      <c r="N1723" t="s">
        <v>22</v>
      </c>
      <c r="O1723" t="s">
        <v>25</v>
      </c>
      <c r="P1723" t="s">
        <v>28</v>
      </c>
      <c r="R1723" s="3">
        <v>40807.65</v>
      </c>
      <c r="S1723" s="3">
        <v>40807.65</v>
      </c>
      <c r="T1723" s="3">
        <v>43102.65</v>
      </c>
      <c r="U1723" s="3">
        <v>0</v>
      </c>
      <c r="V1723" s="3">
        <v>240.07</v>
      </c>
      <c r="W1723" s="3">
        <v>375.07</v>
      </c>
      <c r="X1723" s="3">
        <v>0</v>
      </c>
      <c r="Y1723" s="3"/>
    </row>
    <row r="1724" spans="1:25" x14ac:dyDescent="0.2">
      <c r="A17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87159-','               1',null,'SVC')</v>
      </c>
      <c r="B1724">
        <v>1</v>
      </c>
      <c r="C1724" t="s">
        <v>16190</v>
      </c>
      <c r="D1724" t="s">
        <v>16172</v>
      </c>
      <c r="E1724" t="s">
        <v>22</v>
      </c>
      <c r="F1724" s="1">
        <v>41913</v>
      </c>
      <c r="G1724" s="1">
        <v>41940</v>
      </c>
      <c r="H1724" t="s">
        <v>23</v>
      </c>
      <c r="I1724" s="6" t="s">
        <v>61</v>
      </c>
      <c r="J1724" t="s">
        <v>53</v>
      </c>
      <c r="K1724" t="s">
        <v>16191</v>
      </c>
      <c r="L1724" t="s">
        <v>16192</v>
      </c>
      <c r="M1724" t="s">
        <v>16172</v>
      </c>
      <c r="N1724" t="s">
        <v>22</v>
      </c>
      <c r="O1724" t="s">
        <v>25</v>
      </c>
      <c r="P1724" t="s">
        <v>28</v>
      </c>
      <c r="R1724" s="3">
        <v>7084.8</v>
      </c>
      <c r="S1724" s="3">
        <v>7084.8</v>
      </c>
      <c r="T1724" s="3">
        <v>9676</v>
      </c>
      <c r="U1724" s="3">
        <v>0</v>
      </c>
      <c r="V1724" s="3">
        <v>0</v>
      </c>
      <c r="W1724" s="3">
        <v>67.5</v>
      </c>
      <c r="X1724" s="3">
        <v>0</v>
      </c>
      <c r="Y1724" s="3"/>
    </row>
    <row r="1725" spans="1:25" x14ac:dyDescent="0.2">
      <c r="A17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87160-','               1',null,'SVC')</v>
      </c>
      <c r="B1725">
        <v>1</v>
      </c>
      <c r="C1725" t="s">
        <v>16193</v>
      </c>
      <c r="D1725" t="s">
        <v>16194</v>
      </c>
      <c r="E1725" t="s">
        <v>22</v>
      </c>
      <c r="F1725" s="1">
        <v>41913</v>
      </c>
      <c r="G1725" s="1">
        <v>41940</v>
      </c>
      <c r="H1725" t="s">
        <v>23</v>
      </c>
      <c r="I1725" s="6" t="s">
        <v>61</v>
      </c>
      <c r="J1725" t="s">
        <v>53</v>
      </c>
      <c r="K1725" t="s">
        <v>16195</v>
      </c>
      <c r="L1725" t="s">
        <v>16196</v>
      </c>
      <c r="M1725" t="s">
        <v>16194</v>
      </c>
      <c r="N1725" t="s">
        <v>22</v>
      </c>
      <c r="O1725" t="s">
        <v>25</v>
      </c>
      <c r="P1725" t="s">
        <v>28</v>
      </c>
      <c r="R1725" s="3">
        <v>7084.8</v>
      </c>
      <c r="S1725" s="3">
        <v>7084.8</v>
      </c>
      <c r="T1725" s="3">
        <v>12546</v>
      </c>
      <c r="U1725" s="3">
        <v>0</v>
      </c>
      <c r="V1725" s="3">
        <v>0</v>
      </c>
      <c r="W1725" s="3">
        <v>67.5</v>
      </c>
      <c r="X1725" s="3">
        <v>0</v>
      </c>
      <c r="Y1725" s="3"/>
    </row>
    <row r="1726" spans="1:25" x14ac:dyDescent="0.2">
      <c r="A17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87161-','               1',null,'SVC')</v>
      </c>
      <c r="B1726">
        <v>1</v>
      </c>
      <c r="C1726" t="s">
        <v>16197</v>
      </c>
      <c r="D1726" t="s">
        <v>16198</v>
      </c>
      <c r="E1726" t="s">
        <v>22</v>
      </c>
      <c r="F1726" s="1">
        <v>41913</v>
      </c>
      <c r="G1726" s="1">
        <v>41940</v>
      </c>
      <c r="H1726" t="s">
        <v>23</v>
      </c>
      <c r="I1726" s="6" t="s">
        <v>61</v>
      </c>
      <c r="J1726" t="s">
        <v>53</v>
      </c>
      <c r="K1726" t="s">
        <v>16199</v>
      </c>
      <c r="L1726" t="s">
        <v>16200</v>
      </c>
      <c r="M1726" t="s">
        <v>16198</v>
      </c>
      <c r="N1726" t="s">
        <v>22</v>
      </c>
      <c r="O1726" t="s">
        <v>25</v>
      </c>
      <c r="P1726" t="s">
        <v>28</v>
      </c>
      <c r="R1726" s="3">
        <v>40392.85</v>
      </c>
      <c r="S1726" s="3">
        <v>40392.85</v>
      </c>
      <c r="T1726" s="3">
        <v>44072.5</v>
      </c>
      <c r="U1726" s="3">
        <v>0</v>
      </c>
      <c r="V1726" s="3">
        <v>0</v>
      </c>
      <c r="W1726" s="3">
        <v>495.49</v>
      </c>
      <c r="X1726" s="3">
        <v>0</v>
      </c>
      <c r="Y1726" s="3"/>
    </row>
    <row r="1727" spans="1:25" x14ac:dyDescent="0.2">
      <c r="A17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87162-','               1',null,'SVC')</v>
      </c>
      <c r="B1727">
        <v>1</v>
      </c>
      <c r="C1727" t="s">
        <v>16201</v>
      </c>
      <c r="D1727" t="s">
        <v>13973</v>
      </c>
      <c r="E1727" t="s">
        <v>22</v>
      </c>
      <c r="F1727" s="1">
        <v>41913</v>
      </c>
      <c r="G1727" s="1">
        <v>41940</v>
      </c>
      <c r="H1727" t="s">
        <v>23</v>
      </c>
      <c r="I1727" s="6" t="s">
        <v>61</v>
      </c>
      <c r="J1727" t="s">
        <v>53</v>
      </c>
      <c r="K1727" t="s">
        <v>16202</v>
      </c>
      <c r="L1727" t="s">
        <v>16203</v>
      </c>
      <c r="M1727" t="s">
        <v>13973</v>
      </c>
      <c r="N1727" t="s">
        <v>22</v>
      </c>
      <c r="O1727" t="s">
        <v>25</v>
      </c>
      <c r="P1727" t="s">
        <v>28</v>
      </c>
      <c r="R1727" s="3">
        <v>19492.2</v>
      </c>
      <c r="S1727" s="3">
        <v>19492.2</v>
      </c>
      <c r="T1727" s="3">
        <v>22287</v>
      </c>
      <c r="U1727" s="3">
        <v>0</v>
      </c>
      <c r="V1727" s="3">
        <v>44.16</v>
      </c>
      <c r="W1727" s="3">
        <v>179.16</v>
      </c>
      <c r="X1727" s="3">
        <v>0</v>
      </c>
      <c r="Y1727" s="3"/>
    </row>
    <row r="1728" spans="1:25" x14ac:dyDescent="0.2">
      <c r="A17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87163-','               1',null,'SVC')</v>
      </c>
      <c r="B1728">
        <v>1</v>
      </c>
      <c r="C1728" t="s">
        <v>16204</v>
      </c>
      <c r="D1728" t="s">
        <v>16205</v>
      </c>
      <c r="E1728" t="s">
        <v>22</v>
      </c>
      <c r="F1728" s="1">
        <v>41913</v>
      </c>
      <c r="G1728" s="1">
        <v>41940</v>
      </c>
      <c r="H1728" t="s">
        <v>23</v>
      </c>
      <c r="I1728" s="6" t="s">
        <v>61</v>
      </c>
      <c r="J1728" t="s">
        <v>53</v>
      </c>
      <c r="K1728" t="s">
        <v>16206</v>
      </c>
      <c r="L1728" t="s">
        <v>16207</v>
      </c>
      <c r="M1728" t="s">
        <v>16205</v>
      </c>
      <c r="N1728" t="s">
        <v>22</v>
      </c>
      <c r="O1728" t="s">
        <v>25</v>
      </c>
      <c r="P1728" t="s">
        <v>28</v>
      </c>
      <c r="R1728" s="3">
        <v>35424.82</v>
      </c>
      <c r="S1728" s="3">
        <v>35424.82</v>
      </c>
      <c r="T1728" s="3">
        <v>38868</v>
      </c>
      <c r="U1728" s="3">
        <v>0</v>
      </c>
      <c r="V1728" s="3">
        <v>0</v>
      </c>
      <c r="W1728" s="3">
        <v>337.51</v>
      </c>
      <c r="X1728" s="3">
        <v>0</v>
      </c>
      <c r="Y1728" s="3"/>
    </row>
    <row r="1729" spans="1:25" x14ac:dyDescent="0.2">
      <c r="A17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87164-','               1',null,'SVC')</v>
      </c>
      <c r="B1729">
        <v>1</v>
      </c>
      <c r="C1729" t="s">
        <v>16208</v>
      </c>
      <c r="D1729" t="s">
        <v>16209</v>
      </c>
      <c r="E1729" t="s">
        <v>22</v>
      </c>
      <c r="F1729" s="1">
        <v>41913</v>
      </c>
      <c r="G1729" s="1">
        <v>41940</v>
      </c>
      <c r="H1729" t="s">
        <v>23</v>
      </c>
      <c r="I1729" s="6" t="s">
        <v>61</v>
      </c>
      <c r="J1729" t="s">
        <v>53</v>
      </c>
      <c r="K1729" t="s">
        <v>16210</v>
      </c>
      <c r="L1729" t="s">
        <v>16211</v>
      </c>
      <c r="M1729" t="s">
        <v>16209</v>
      </c>
      <c r="N1729" t="s">
        <v>22</v>
      </c>
      <c r="O1729" t="s">
        <v>25</v>
      </c>
      <c r="P1729" t="s">
        <v>28</v>
      </c>
      <c r="R1729" s="3">
        <v>58763.57</v>
      </c>
      <c r="S1729" s="3">
        <v>58763.57</v>
      </c>
      <c r="T1729" s="3">
        <v>70557.8</v>
      </c>
      <c r="U1729" s="3">
        <v>0</v>
      </c>
      <c r="V1729" s="3">
        <v>270.79000000000002</v>
      </c>
      <c r="W1729" s="3">
        <v>567.5</v>
      </c>
      <c r="X1729" s="3">
        <v>0</v>
      </c>
      <c r="Y1729" s="3"/>
    </row>
    <row r="1730" spans="1:25" x14ac:dyDescent="0.2">
      <c r="A17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87165-','               1',null,'SVC')</v>
      </c>
      <c r="B1730">
        <v>1</v>
      </c>
      <c r="C1730" t="s">
        <v>16212</v>
      </c>
      <c r="D1730" t="s">
        <v>16213</v>
      </c>
      <c r="E1730" t="s">
        <v>22</v>
      </c>
      <c r="F1730" s="1">
        <v>41913</v>
      </c>
      <c r="G1730" s="1">
        <v>41940</v>
      </c>
      <c r="H1730" t="s">
        <v>23</v>
      </c>
      <c r="I1730" s="6" t="s">
        <v>61</v>
      </c>
      <c r="J1730" t="s">
        <v>53</v>
      </c>
      <c r="K1730" t="s">
        <v>16214</v>
      </c>
      <c r="L1730" t="s">
        <v>16215</v>
      </c>
      <c r="M1730" t="s">
        <v>16213</v>
      </c>
      <c r="N1730" t="s">
        <v>22</v>
      </c>
      <c r="O1730" t="s">
        <v>25</v>
      </c>
      <c r="P1730" t="s">
        <v>28</v>
      </c>
      <c r="R1730" s="3">
        <v>62918.5</v>
      </c>
      <c r="S1730" s="3">
        <v>62918.5</v>
      </c>
      <c r="T1730" s="3">
        <v>63243.4</v>
      </c>
      <c r="U1730" s="3">
        <v>0</v>
      </c>
      <c r="V1730" s="3">
        <v>224.57</v>
      </c>
      <c r="W1730" s="3">
        <v>519.59</v>
      </c>
      <c r="X1730" s="3">
        <v>0</v>
      </c>
      <c r="Y1730" s="3"/>
    </row>
    <row r="1731" spans="1:25" x14ac:dyDescent="0.2">
      <c r="A17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87166-','               1',null,'SVC')</v>
      </c>
      <c r="B1731">
        <v>1</v>
      </c>
      <c r="C1731" t="s">
        <v>16216</v>
      </c>
      <c r="D1731" t="s">
        <v>54</v>
      </c>
      <c r="E1731" t="s">
        <v>22</v>
      </c>
      <c r="F1731" s="1">
        <v>41913</v>
      </c>
      <c r="G1731" s="1"/>
      <c r="H1731" t="s">
        <v>23</v>
      </c>
      <c r="I1731" s="6" t="s">
        <v>61</v>
      </c>
      <c r="J1731" t="s">
        <v>53</v>
      </c>
      <c r="K1731" t="s">
        <v>16217</v>
      </c>
      <c r="L1731" t="s">
        <v>16218</v>
      </c>
      <c r="M1731" t="s">
        <v>54</v>
      </c>
      <c r="N1731" t="s">
        <v>22</v>
      </c>
      <c r="O1731" t="s">
        <v>25</v>
      </c>
      <c r="P1731" t="s">
        <v>28</v>
      </c>
      <c r="R1731" s="3">
        <v>0</v>
      </c>
      <c r="S1731" s="3">
        <v>0</v>
      </c>
      <c r="T1731" s="3">
        <v>342125</v>
      </c>
      <c r="U1731" s="3">
        <v>0</v>
      </c>
      <c r="V1731" s="3">
        <v>0</v>
      </c>
      <c r="W1731" s="3">
        <v>1915.49</v>
      </c>
      <c r="X1731" s="3">
        <v>0</v>
      </c>
      <c r="Y1731" s="3"/>
    </row>
    <row r="1732" spans="1:25" x14ac:dyDescent="0.2">
      <c r="A17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87168-','               1',null,'SVC')</v>
      </c>
      <c r="B1732">
        <v>1</v>
      </c>
      <c r="C1732" t="s">
        <v>16219</v>
      </c>
      <c r="D1732" t="s">
        <v>16220</v>
      </c>
      <c r="E1732" t="s">
        <v>22</v>
      </c>
      <c r="F1732" s="1">
        <v>41913</v>
      </c>
      <c r="G1732" s="1">
        <v>41940</v>
      </c>
      <c r="H1732" t="s">
        <v>23</v>
      </c>
      <c r="I1732" s="6" t="s">
        <v>61</v>
      </c>
      <c r="J1732" t="s">
        <v>53</v>
      </c>
      <c r="K1732" t="s">
        <v>16221</v>
      </c>
      <c r="L1732" t="s">
        <v>16222</v>
      </c>
      <c r="M1732" t="s">
        <v>16220</v>
      </c>
      <c r="N1732" t="s">
        <v>22</v>
      </c>
      <c r="O1732" t="s">
        <v>25</v>
      </c>
      <c r="P1732" t="s">
        <v>28</v>
      </c>
      <c r="R1732" s="3">
        <v>14342.4</v>
      </c>
      <c r="S1732" s="3">
        <v>14342.4</v>
      </c>
      <c r="T1732" s="3">
        <v>14774</v>
      </c>
      <c r="U1732" s="3">
        <v>0</v>
      </c>
      <c r="V1732" s="3">
        <v>0</v>
      </c>
      <c r="W1732" s="3">
        <v>135.53</v>
      </c>
      <c r="X1732" s="3">
        <v>0</v>
      </c>
      <c r="Y1732" s="3"/>
    </row>
    <row r="1733" spans="1:25" x14ac:dyDescent="0.2">
      <c r="A17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87169-','               1',null,'SVC')</v>
      </c>
      <c r="B1733">
        <v>1</v>
      </c>
      <c r="C1733" t="s">
        <v>16223</v>
      </c>
      <c r="D1733" t="s">
        <v>191</v>
      </c>
      <c r="E1733" t="s">
        <v>22</v>
      </c>
      <c r="F1733" s="1">
        <v>41913</v>
      </c>
      <c r="G1733" s="1">
        <v>41940</v>
      </c>
      <c r="H1733" t="s">
        <v>23</v>
      </c>
      <c r="I1733" s="6" t="s">
        <v>61</v>
      </c>
      <c r="J1733" t="s">
        <v>53</v>
      </c>
      <c r="K1733" t="s">
        <v>16224</v>
      </c>
      <c r="L1733" t="s">
        <v>16225</v>
      </c>
      <c r="M1733" t="s">
        <v>191</v>
      </c>
      <c r="N1733" t="s">
        <v>22</v>
      </c>
      <c r="O1733" t="s">
        <v>25</v>
      </c>
      <c r="P1733" t="s">
        <v>28</v>
      </c>
      <c r="R1733" s="3">
        <v>87534.7</v>
      </c>
      <c r="S1733" s="3">
        <v>87534.7</v>
      </c>
      <c r="T1733" s="3">
        <v>100895</v>
      </c>
      <c r="U1733" s="3">
        <v>0</v>
      </c>
      <c r="V1733" s="3">
        <v>96.62</v>
      </c>
      <c r="W1733" s="3">
        <v>804.55</v>
      </c>
      <c r="X1733" s="3">
        <v>0</v>
      </c>
      <c r="Y1733" s="3"/>
    </row>
    <row r="1734" spans="1:25" x14ac:dyDescent="0.2">
      <c r="A17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87170-','               1',null,'SVC')</v>
      </c>
      <c r="B1734">
        <v>1</v>
      </c>
      <c r="C1734" t="s">
        <v>16226</v>
      </c>
      <c r="D1734" t="s">
        <v>10566</v>
      </c>
      <c r="E1734" t="s">
        <v>22</v>
      </c>
      <c r="F1734" s="1">
        <v>41913</v>
      </c>
      <c r="G1734" s="1">
        <v>41940</v>
      </c>
      <c r="H1734" t="s">
        <v>23</v>
      </c>
      <c r="I1734" s="6" t="s">
        <v>61</v>
      </c>
      <c r="J1734" t="s">
        <v>53</v>
      </c>
      <c r="K1734" t="s">
        <v>16227</v>
      </c>
      <c r="L1734" t="s">
        <v>16228</v>
      </c>
      <c r="M1734" t="s">
        <v>10566</v>
      </c>
      <c r="N1734" t="s">
        <v>22</v>
      </c>
      <c r="O1734" t="s">
        <v>25</v>
      </c>
      <c r="P1734" t="s">
        <v>28</v>
      </c>
      <c r="R1734" s="3">
        <v>50866.63</v>
      </c>
      <c r="S1734" s="3">
        <v>50866.63</v>
      </c>
      <c r="T1734" s="3">
        <v>129815.3</v>
      </c>
      <c r="U1734" s="3">
        <v>0</v>
      </c>
      <c r="V1734" s="3">
        <v>162.97</v>
      </c>
      <c r="W1734" s="3">
        <v>783.55</v>
      </c>
      <c r="X1734" s="3">
        <v>0</v>
      </c>
      <c r="Y1734" s="3"/>
    </row>
    <row r="1735" spans="1:25" x14ac:dyDescent="0.2">
      <c r="A17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87171-','               1',null,'SVC')</v>
      </c>
      <c r="B1735">
        <v>1</v>
      </c>
      <c r="C1735" t="s">
        <v>16229</v>
      </c>
      <c r="D1735" t="s">
        <v>16230</v>
      </c>
      <c r="E1735" t="s">
        <v>22</v>
      </c>
      <c r="F1735" s="1">
        <v>41913</v>
      </c>
      <c r="G1735" s="1">
        <v>41940</v>
      </c>
      <c r="H1735" t="s">
        <v>23</v>
      </c>
      <c r="I1735" s="6" t="s">
        <v>61</v>
      </c>
      <c r="J1735" t="s">
        <v>53</v>
      </c>
      <c r="K1735" t="s">
        <v>16231</v>
      </c>
      <c r="L1735" t="s">
        <v>16232</v>
      </c>
      <c r="M1735" t="s">
        <v>16230</v>
      </c>
      <c r="N1735" t="s">
        <v>22</v>
      </c>
      <c r="O1735" t="s">
        <v>25</v>
      </c>
      <c r="P1735" t="s">
        <v>28</v>
      </c>
      <c r="R1735" s="3">
        <v>18383.36</v>
      </c>
      <c r="S1735" s="3">
        <v>18383.36</v>
      </c>
      <c r="T1735" s="3">
        <v>17802</v>
      </c>
      <c r="U1735" s="3">
        <v>0</v>
      </c>
      <c r="V1735" s="3">
        <v>32</v>
      </c>
      <c r="W1735" s="3">
        <v>167.62</v>
      </c>
      <c r="X1735" s="3">
        <v>0</v>
      </c>
      <c r="Y1735" s="3"/>
    </row>
    <row r="1736" spans="1:25" x14ac:dyDescent="0.2">
      <c r="A17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87172-','               1',null,'SVC')</v>
      </c>
      <c r="B1736">
        <v>1</v>
      </c>
      <c r="C1736" t="s">
        <v>16233</v>
      </c>
      <c r="D1736" t="s">
        <v>13973</v>
      </c>
      <c r="E1736" t="s">
        <v>22</v>
      </c>
      <c r="F1736" s="1">
        <v>41913</v>
      </c>
      <c r="G1736" s="1">
        <v>41940</v>
      </c>
      <c r="H1736" t="s">
        <v>23</v>
      </c>
      <c r="I1736" s="6" t="s">
        <v>61</v>
      </c>
      <c r="J1736" t="s">
        <v>53</v>
      </c>
      <c r="K1736" t="s">
        <v>16234</v>
      </c>
      <c r="L1736" t="s">
        <v>16235</v>
      </c>
      <c r="M1736" t="s">
        <v>13973</v>
      </c>
      <c r="N1736" t="s">
        <v>22</v>
      </c>
      <c r="O1736" t="s">
        <v>25</v>
      </c>
      <c r="P1736" t="s">
        <v>28</v>
      </c>
      <c r="R1736" s="3">
        <v>7084.8</v>
      </c>
      <c r="S1736" s="3">
        <v>7084.8</v>
      </c>
      <c r="T1736" s="3">
        <v>12546</v>
      </c>
      <c r="U1736" s="3">
        <v>0</v>
      </c>
      <c r="V1736" s="3">
        <v>0</v>
      </c>
      <c r="W1736" s="3">
        <v>67.5</v>
      </c>
      <c r="X1736" s="3">
        <v>0</v>
      </c>
      <c r="Y1736" s="3"/>
    </row>
    <row r="1737" spans="1:25" x14ac:dyDescent="0.2">
      <c r="A17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87173-','               1',null,'SVC')</v>
      </c>
      <c r="B1737">
        <v>1</v>
      </c>
      <c r="C1737" t="s">
        <v>16236</v>
      </c>
      <c r="D1737" t="s">
        <v>16237</v>
      </c>
      <c r="E1737" t="s">
        <v>22</v>
      </c>
      <c r="F1737" s="1">
        <v>41913</v>
      </c>
      <c r="G1737" s="1">
        <v>41940</v>
      </c>
      <c r="H1737" t="s">
        <v>23</v>
      </c>
      <c r="I1737" s="6" t="s">
        <v>61</v>
      </c>
      <c r="J1737" t="s">
        <v>53</v>
      </c>
      <c r="K1737" t="s">
        <v>16238</v>
      </c>
      <c r="L1737" t="s">
        <v>16239</v>
      </c>
      <c r="M1737" t="s">
        <v>16237</v>
      </c>
      <c r="N1737" t="s">
        <v>22</v>
      </c>
      <c r="O1737" t="s">
        <v>25</v>
      </c>
      <c r="P1737" t="s">
        <v>28</v>
      </c>
      <c r="R1737" s="3">
        <v>7171.2</v>
      </c>
      <c r="S1737" s="3">
        <v>7171.2</v>
      </c>
      <c r="T1737" s="3">
        <v>9822.2199999999993</v>
      </c>
      <c r="U1737" s="3">
        <v>0</v>
      </c>
      <c r="V1737" s="3">
        <v>0</v>
      </c>
      <c r="W1737" s="3">
        <v>67.87</v>
      </c>
      <c r="X1737" s="3">
        <v>0</v>
      </c>
      <c r="Y1737" s="3"/>
    </row>
    <row r="1738" spans="1:25" x14ac:dyDescent="0.2">
      <c r="A17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87174-','               1',null,'SVC')</v>
      </c>
      <c r="B1738">
        <v>1</v>
      </c>
      <c r="C1738" t="s">
        <v>16240</v>
      </c>
      <c r="D1738" t="s">
        <v>16241</v>
      </c>
      <c r="E1738" t="s">
        <v>22</v>
      </c>
      <c r="F1738" s="1">
        <v>41913</v>
      </c>
      <c r="G1738" s="1">
        <v>41940</v>
      </c>
      <c r="H1738" t="s">
        <v>23</v>
      </c>
      <c r="I1738" s="6" t="s">
        <v>61</v>
      </c>
      <c r="J1738" t="s">
        <v>53</v>
      </c>
      <c r="K1738" t="s">
        <v>16242</v>
      </c>
      <c r="L1738" t="s">
        <v>16243</v>
      </c>
      <c r="M1738" t="s">
        <v>16241</v>
      </c>
      <c r="N1738" t="s">
        <v>22</v>
      </c>
      <c r="O1738" t="s">
        <v>25</v>
      </c>
      <c r="P1738" t="s">
        <v>28</v>
      </c>
      <c r="R1738" s="3">
        <v>21752.84</v>
      </c>
      <c r="S1738" s="3">
        <v>21752.84</v>
      </c>
      <c r="T1738" s="3">
        <v>23412.639999999999</v>
      </c>
      <c r="U1738" s="3">
        <v>0</v>
      </c>
      <c r="V1738" s="3">
        <v>87.79</v>
      </c>
      <c r="W1738" s="3">
        <v>198.5</v>
      </c>
      <c r="X1738" s="3">
        <v>0</v>
      </c>
      <c r="Y1738" s="3"/>
    </row>
    <row r="1739" spans="1:25" x14ac:dyDescent="0.2">
      <c r="A17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87175-','               1',null,'SVC')</v>
      </c>
      <c r="B1739">
        <v>1</v>
      </c>
      <c r="C1739" t="s">
        <v>16244</v>
      </c>
      <c r="D1739" t="s">
        <v>16245</v>
      </c>
      <c r="E1739" t="s">
        <v>22</v>
      </c>
      <c r="F1739" s="1">
        <v>41913</v>
      </c>
      <c r="G1739" s="1">
        <v>41940</v>
      </c>
      <c r="H1739" t="s">
        <v>23</v>
      </c>
      <c r="I1739" s="6" t="s">
        <v>61</v>
      </c>
      <c r="J1739" t="s">
        <v>53</v>
      </c>
      <c r="K1739" t="s">
        <v>16246</v>
      </c>
      <c r="L1739" t="s">
        <v>16247</v>
      </c>
      <c r="M1739" t="s">
        <v>16245</v>
      </c>
      <c r="N1739" t="s">
        <v>22</v>
      </c>
      <c r="O1739" t="s">
        <v>25</v>
      </c>
      <c r="P1739" t="s">
        <v>28</v>
      </c>
      <c r="R1739" s="3">
        <v>13404.4</v>
      </c>
      <c r="S1739" s="3">
        <v>13404.4</v>
      </c>
      <c r="T1739" s="3">
        <v>55810.62</v>
      </c>
      <c r="U1739" s="3">
        <v>0</v>
      </c>
      <c r="V1739" s="3">
        <v>38.200000000000003</v>
      </c>
      <c r="W1739" s="3">
        <v>344.4</v>
      </c>
      <c r="X1739" s="3">
        <v>0</v>
      </c>
      <c r="Y1739" s="3"/>
    </row>
    <row r="1740" spans="1:25" x14ac:dyDescent="0.2">
      <c r="A17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87176-','               1',null,'SVC')</v>
      </c>
      <c r="B1740">
        <v>1</v>
      </c>
      <c r="C1740" t="s">
        <v>16248</v>
      </c>
      <c r="D1740" t="s">
        <v>16249</v>
      </c>
      <c r="E1740" t="s">
        <v>22</v>
      </c>
      <c r="F1740" s="1">
        <v>41913</v>
      </c>
      <c r="G1740" s="1">
        <v>41940</v>
      </c>
      <c r="H1740" t="s">
        <v>23</v>
      </c>
      <c r="I1740" s="6" t="s">
        <v>61</v>
      </c>
      <c r="J1740" t="s">
        <v>53</v>
      </c>
      <c r="K1740" t="s">
        <v>16250</v>
      </c>
      <c r="L1740" t="s">
        <v>16251</v>
      </c>
      <c r="M1740" t="s">
        <v>16249</v>
      </c>
      <c r="N1740" t="s">
        <v>22</v>
      </c>
      <c r="O1740" t="s">
        <v>25</v>
      </c>
      <c r="P1740" t="s">
        <v>28</v>
      </c>
      <c r="R1740" s="3">
        <v>7171.2</v>
      </c>
      <c r="S1740" s="3">
        <v>7171.2</v>
      </c>
      <c r="T1740" s="3">
        <v>9794</v>
      </c>
      <c r="U1740" s="3">
        <v>0</v>
      </c>
      <c r="V1740" s="3">
        <v>0</v>
      </c>
      <c r="W1740" s="3">
        <v>67.88</v>
      </c>
      <c r="X1740" s="3">
        <v>0</v>
      </c>
      <c r="Y1740" s="3"/>
    </row>
    <row r="1741" spans="1:25" x14ac:dyDescent="0.2">
      <c r="A17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87177-','               1',null,'SVC')</v>
      </c>
      <c r="B1741">
        <v>1</v>
      </c>
      <c r="C1741" t="s">
        <v>16252</v>
      </c>
      <c r="D1741" t="s">
        <v>16253</v>
      </c>
      <c r="E1741" t="s">
        <v>22</v>
      </c>
      <c r="F1741" s="1">
        <v>41913</v>
      </c>
      <c r="G1741" s="1">
        <v>41940</v>
      </c>
      <c r="H1741" t="s">
        <v>23</v>
      </c>
      <c r="I1741" s="6" t="s">
        <v>61</v>
      </c>
      <c r="J1741" t="s">
        <v>53</v>
      </c>
      <c r="K1741" t="s">
        <v>16254</v>
      </c>
      <c r="L1741" t="s">
        <v>16255</v>
      </c>
      <c r="M1741" t="s">
        <v>16253</v>
      </c>
      <c r="N1741" t="s">
        <v>22</v>
      </c>
      <c r="O1741" t="s">
        <v>25</v>
      </c>
      <c r="P1741" t="s">
        <v>28</v>
      </c>
      <c r="R1741" s="3">
        <v>7171.2</v>
      </c>
      <c r="S1741" s="3">
        <v>7171.2</v>
      </c>
      <c r="T1741" s="3">
        <v>9794</v>
      </c>
      <c r="U1741" s="3">
        <v>0</v>
      </c>
      <c r="V1741" s="3">
        <v>0</v>
      </c>
      <c r="W1741" s="3">
        <v>67.88</v>
      </c>
      <c r="X1741" s="3">
        <v>0</v>
      </c>
      <c r="Y1741" s="3"/>
    </row>
    <row r="1742" spans="1:25" x14ac:dyDescent="0.2">
      <c r="A17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87178-','               1',null,'SVC')</v>
      </c>
      <c r="B1742">
        <v>1</v>
      </c>
      <c r="C1742" t="s">
        <v>16256</v>
      </c>
      <c r="D1742" t="s">
        <v>13937</v>
      </c>
      <c r="E1742" t="s">
        <v>22</v>
      </c>
      <c r="F1742" s="1">
        <v>41913</v>
      </c>
      <c r="G1742" s="1">
        <v>41940</v>
      </c>
      <c r="H1742" t="s">
        <v>23</v>
      </c>
      <c r="I1742" s="6" t="s">
        <v>61</v>
      </c>
      <c r="J1742" t="s">
        <v>53</v>
      </c>
      <c r="K1742" t="s">
        <v>16257</v>
      </c>
      <c r="L1742" t="s">
        <v>16258</v>
      </c>
      <c r="M1742" t="s">
        <v>13937</v>
      </c>
      <c r="N1742" t="s">
        <v>22</v>
      </c>
      <c r="O1742" t="s">
        <v>25</v>
      </c>
      <c r="P1742" t="s">
        <v>28</v>
      </c>
      <c r="R1742" s="3">
        <v>7516.8</v>
      </c>
      <c r="S1742" s="3">
        <v>7516.8</v>
      </c>
      <c r="T1742" s="3">
        <v>45230.43</v>
      </c>
      <c r="U1742" s="3">
        <v>0</v>
      </c>
      <c r="V1742" s="3">
        <v>125.46</v>
      </c>
      <c r="W1742" s="3">
        <v>217.23</v>
      </c>
      <c r="X1742" s="3">
        <v>0</v>
      </c>
      <c r="Y1742" s="3"/>
    </row>
    <row r="1743" spans="1:25" x14ac:dyDescent="0.2">
      <c r="A17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87179-','               1',null,'SVC')</v>
      </c>
      <c r="B1743">
        <v>1</v>
      </c>
      <c r="C1743" t="s">
        <v>16259</v>
      </c>
      <c r="D1743" t="s">
        <v>16260</v>
      </c>
      <c r="E1743" t="s">
        <v>22</v>
      </c>
      <c r="F1743" s="1">
        <v>41913</v>
      </c>
      <c r="G1743" s="1">
        <v>41940</v>
      </c>
      <c r="H1743" t="s">
        <v>23</v>
      </c>
      <c r="I1743" s="6" t="s">
        <v>61</v>
      </c>
      <c r="J1743" t="s">
        <v>53</v>
      </c>
      <c r="K1743" t="s">
        <v>16261</v>
      </c>
      <c r="L1743" t="s">
        <v>16262</v>
      </c>
      <c r="M1743" t="s">
        <v>16260</v>
      </c>
      <c r="N1743" t="s">
        <v>22</v>
      </c>
      <c r="O1743" t="s">
        <v>25</v>
      </c>
      <c r="P1743" t="s">
        <v>28</v>
      </c>
      <c r="R1743" s="3">
        <v>8828.76</v>
      </c>
      <c r="S1743" s="3">
        <v>8828.76</v>
      </c>
      <c r="T1743" s="3">
        <v>16942</v>
      </c>
      <c r="U1743" s="3">
        <v>0</v>
      </c>
      <c r="V1743" s="3">
        <v>12.7</v>
      </c>
      <c r="W1743" s="3">
        <v>80.84</v>
      </c>
      <c r="X1743" s="3">
        <v>0</v>
      </c>
      <c r="Y1743" s="3"/>
    </row>
    <row r="1744" spans="1:25" x14ac:dyDescent="0.2">
      <c r="A17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87856-','               1',null,'SVC')</v>
      </c>
      <c r="B1744">
        <v>1</v>
      </c>
      <c r="C1744" t="s">
        <v>18144</v>
      </c>
      <c r="D1744" t="s">
        <v>18145</v>
      </c>
      <c r="E1744" t="s">
        <v>22</v>
      </c>
      <c r="F1744" s="1">
        <v>41913</v>
      </c>
      <c r="G1744" s="1"/>
      <c r="H1744" t="s">
        <v>23</v>
      </c>
      <c r="I1744" s="6" t="s">
        <v>61</v>
      </c>
      <c r="J1744" t="s">
        <v>53</v>
      </c>
      <c r="K1744" t="s">
        <v>18146</v>
      </c>
      <c r="L1744" t="s">
        <v>18147</v>
      </c>
      <c r="M1744" t="s">
        <v>18145</v>
      </c>
      <c r="N1744" t="s">
        <v>22</v>
      </c>
      <c r="O1744" t="s">
        <v>25</v>
      </c>
      <c r="P1744" t="s">
        <v>28</v>
      </c>
      <c r="R1744" s="3">
        <v>0</v>
      </c>
      <c r="S1744" s="3">
        <v>0</v>
      </c>
      <c r="T1744" s="3">
        <v>35486.639999999999</v>
      </c>
      <c r="U1744" s="3">
        <v>0</v>
      </c>
      <c r="V1744" s="3">
        <v>0</v>
      </c>
      <c r="W1744" s="3">
        <v>270.45999999999998</v>
      </c>
      <c r="X1744" s="3">
        <v>0</v>
      </c>
      <c r="Y1744" s="3"/>
    </row>
    <row r="1745" spans="1:25" x14ac:dyDescent="0.2">
      <c r="A17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87857-','               1',null,'SVC')</v>
      </c>
      <c r="B1745">
        <v>1</v>
      </c>
      <c r="C1745" t="s">
        <v>18148</v>
      </c>
      <c r="D1745" t="s">
        <v>18149</v>
      </c>
      <c r="E1745" t="s">
        <v>22</v>
      </c>
      <c r="F1745" s="1">
        <v>41913</v>
      </c>
      <c r="G1745" s="1"/>
      <c r="H1745" t="s">
        <v>23</v>
      </c>
      <c r="I1745" s="6" t="s">
        <v>61</v>
      </c>
      <c r="J1745" t="s">
        <v>53</v>
      </c>
      <c r="K1745" t="s">
        <v>18150</v>
      </c>
      <c r="L1745" t="s">
        <v>18151</v>
      </c>
      <c r="M1745" t="s">
        <v>18149</v>
      </c>
      <c r="N1745" t="s">
        <v>22</v>
      </c>
      <c r="O1745" t="s">
        <v>25</v>
      </c>
      <c r="P1745" t="s">
        <v>28</v>
      </c>
      <c r="R1745" s="3">
        <v>0</v>
      </c>
      <c r="S1745" s="3">
        <v>0</v>
      </c>
      <c r="T1745" s="3">
        <v>9948.3799999999992</v>
      </c>
      <c r="U1745" s="3">
        <v>0</v>
      </c>
      <c r="V1745" s="3">
        <v>0</v>
      </c>
      <c r="W1745" s="3">
        <v>59.6</v>
      </c>
      <c r="X1745" s="3">
        <v>0</v>
      </c>
      <c r="Y1745" s="3"/>
    </row>
    <row r="1746" spans="1:25" x14ac:dyDescent="0.2">
      <c r="A17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87858-','               1',null,'SVC')</v>
      </c>
      <c r="B1746">
        <v>1</v>
      </c>
      <c r="C1746" t="s">
        <v>18152</v>
      </c>
      <c r="D1746" t="s">
        <v>13927</v>
      </c>
      <c r="E1746" t="s">
        <v>22</v>
      </c>
      <c r="F1746" s="1">
        <v>41913</v>
      </c>
      <c r="G1746" s="1"/>
      <c r="H1746" t="s">
        <v>23</v>
      </c>
      <c r="I1746" s="6" t="s">
        <v>61</v>
      </c>
      <c r="J1746" t="s">
        <v>53</v>
      </c>
      <c r="K1746" t="s">
        <v>18153</v>
      </c>
      <c r="L1746" t="s">
        <v>18154</v>
      </c>
      <c r="M1746" t="s">
        <v>13927</v>
      </c>
      <c r="N1746" t="s">
        <v>22</v>
      </c>
      <c r="O1746" t="s">
        <v>25</v>
      </c>
      <c r="P1746" t="s">
        <v>28</v>
      </c>
      <c r="R1746" s="3">
        <v>0</v>
      </c>
      <c r="S1746" s="3">
        <v>0</v>
      </c>
      <c r="T1746" s="3">
        <v>1337608</v>
      </c>
      <c r="U1746" s="3">
        <v>0</v>
      </c>
      <c r="V1746" s="3">
        <v>0</v>
      </c>
      <c r="W1746" s="3">
        <v>4524.5200000000004</v>
      </c>
      <c r="X1746" s="3">
        <v>0</v>
      </c>
      <c r="Y1746" s="3"/>
    </row>
    <row r="1747" spans="1:25" x14ac:dyDescent="0.2">
      <c r="A17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73291-','               1',null,'SVC')</v>
      </c>
      <c r="B1747">
        <v>1</v>
      </c>
      <c r="C1747" t="s">
        <v>10614</v>
      </c>
      <c r="D1747" t="s">
        <v>9563</v>
      </c>
      <c r="E1747" t="s">
        <v>22</v>
      </c>
      <c r="F1747" s="1">
        <v>41579</v>
      </c>
      <c r="G1747" s="1">
        <v>41610</v>
      </c>
      <c r="H1747" t="s">
        <v>23</v>
      </c>
      <c r="I1747" s="6" t="s">
        <v>61</v>
      </c>
      <c r="J1747" t="s">
        <v>53</v>
      </c>
      <c r="K1747" t="s">
        <v>10615</v>
      </c>
      <c r="L1747" t="s">
        <v>10616</v>
      </c>
      <c r="M1747" t="s">
        <v>9563</v>
      </c>
      <c r="N1747" t="s">
        <v>22</v>
      </c>
      <c r="O1747" t="s">
        <v>25</v>
      </c>
      <c r="P1747" t="s">
        <v>28</v>
      </c>
      <c r="R1747" s="2">
        <v>19909.8</v>
      </c>
      <c r="S1747" s="2">
        <v>19909.8</v>
      </c>
      <c r="T1747" s="2">
        <v>27540</v>
      </c>
      <c r="U1747" s="2">
        <v>0</v>
      </c>
      <c r="V1747" s="2">
        <v>0</v>
      </c>
      <c r="W1747" s="2">
        <v>175.57</v>
      </c>
      <c r="X1747" s="2">
        <v>0</v>
      </c>
      <c r="Y1747" s="3"/>
    </row>
    <row r="1748" spans="1:25" x14ac:dyDescent="0.2">
      <c r="A17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73678-','               1',null,'SVC')</v>
      </c>
      <c r="B1748">
        <v>1</v>
      </c>
      <c r="C1748" t="s">
        <v>10617</v>
      </c>
      <c r="D1748" t="s">
        <v>10618</v>
      </c>
      <c r="E1748" t="s">
        <v>22</v>
      </c>
      <c r="F1748" s="1">
        <v>41579</v>
      </c>
      <c r="G1748" s="1">
        <v>41715</v>
      </c>
      <c r="H1748" t="s">
        <v>23</v>
      </c>
      <c r="I1748" s="6" t="s">
        <v>61</v>
      </c>
      <c r="J1748" t="s">
        <v>53</v>
      </c>
      <c r="K1748" t="s">
        <v>10619</v>
      </c>
      <c r="L1748" t="s">
        <v>10620</v>
      </c>
      <c r="M1748" t="s">
        <v>10618</v>
      </c>
      <c r="N1748" t="s">
        <v>22</v>
      </c>
      <c r="O1748" t="s">
        <v>25</v>
      </c>
      <c r="P1748" t="s">
        <v>28</v>
      </c>
      <c r="R1748" s="2">
        <v>15166.44</v>
      </c>
      <c r="S1748" s="2">
        <v>15166.44</v>
      </c>
      <c r="T1748" s="2">
        <v>23935.5</v>
      </c>
      <c r="U1748" s="2">
        <v>0</v>
      </c>
      <c r="V1748" s="2">
        <v>0</v>
      </c>
      <c r="W1748" s="2">
        <v>133.74</v>
      </c>
      <c r="X1748" s="2">
        <v>0</v>
      </c>
      <c r="Y1748" s="3"/>
    </row>
    <row r="1749" spans="1:25" x14ac:dyDescent="0.2">
      <c r="A17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74098-','               1',null,'SVC')</v>
      </c>
      <c r="B1749">
        <v>1</v>
      </c>
      <c r="C1749" t="s">
        <v>10621</v>
      </c>
      <c r="D1749" t="s">
        <v>10622</v>
      </c>
      <c r="E1749" t="s">
        <v>22</v>
      </c>
      <c r="F1749" s="1">
        <v>41609</v>
      </c>
      <c r="G1749" s="1">
        <v>41649</v>
      </c>
      <c r="H1749" t="s">
        <v>23</v>
      </c>
      <c r="I1749" s="6" t="s">
        <v>61</v>
      </c>
      <c r="J1749" t="s">
        <v>53</v>
      </c>
      <c r="K1749" t="s">
        <v>10623</v>
      </c>
      <c r="L1749" t="s">
        <v>10624</v>
      </c>
      <c r="M1749" t="s">
        <v>10622</v>
      </c>
      <c r="N1749" t="s">
        <v>22</v>
      </c>
      <c r="O1749" t="s">
        <v>25</v>
      </c>
      <c r="P1749" t="s">
        <v>28</v>
      </c>
      <c r="R1749" s="2">
        <v>46591.199999999997</v>
      </c>
      <c r="S1749" s="2">
        <v>46591.199999999997</v>
      </c>
      <c r="T1749" s="2">
        <v>55687.5</v>
      </c>
      <c r="U1749" s="2">
        <v>0</v>
      </c>
      <c r="V1749" s="2">
        <v>0</v>
      </c>
      <c r="W1749" s="2">
        <v>410.86</v>
      </c>
      <c r="X1749" s="2">
        <v>0</v>
      </c>
      <c r="Y1749" s="3"/>
    </row>
    <row r="1750" spans="1:25" x14ac:dyDescent="0.2">
      <c r="A17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74370-','               1',null,'SVC')</v>
      </c>
      <c r="B1750">
        <v>1</v>
      </c>
      <c r="C1750" t="s">
        <v>10625</v>
      </c>
      <c r="D1750" t="s">
        <v>90</v>
      </c>
      <c r="E1750" t="s">
        <v>22</v>
      </c>
      <c r="F1750" s="1">
        <v>41640</v>
      </c>
      <c r="G1750" s="1">
        <v>41940</v>
      </c>
      <c r="H1750" t="s">
        <v>23</v>
      </c>
      <c r="I1750" s="6" t="s">
        <v>61</v>
      </c>
      <c r="J1750" t="s">
        <v>53</v>
      </c>
      <c r="K1750" t="s">
        <v>10626</v>
      </c>
      <c r="L1750" t="s">
        <v>10627</v>
      </c>
      <c r="M1750" t="s">
        <v>90</v>
      </c>
      <c r="N1750" t="s">
        <v>22</v>
      </c>
      <c r="O1750" t="s">
        <v>25</v>
      </c>
      <c r="P1750" t="s">
        <v>296</v>
      </c>
      <c r="R1750" s="2">
        <v>536912.46</v>
      </c>
      <c r="S1750" s="2">
        <v>536912.46</v>
      </c>
      <c r="T1750" s="2">
        <v>536912.46</v>
      </c>
      <c r="U1750" s="2">
        <v>0</v>
      </c>
      <c r="V1750" s="2">
        <v>-95</v>
      </c>
      <c r="W1750" s="2">
        <v>2059.09</v>
      </c>
      <c r="X1750" s="2">
        <v>0</v>
      </c>
      <c r="Y1750" s="3"/>
    </row>
    <row r="1751" spans="1:25" x14ac:dyDescent="0.2">
      <c r="A17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74450-','               1',null,'SVC')</v>
      </c>
      <c r="B1751">
        <v>1</v>
      </c>
      <c r="C1751" t="s">
        <v>10628</v>
      </c>
      <c r="D1751" t="s">
        <v>55</v>
      </c>
      <c r="E1751" t="s">
        <v>22</v>
      </c>
      <c r="F1751" s="1">
        <v>41640</v>
      </c>
      <c r="G1751" s="1">
        <v>41666</v>
      </c>
      <c r="H1751" t="s">
        <v>23</v>
      </c>
      <c r="I1751" s="6" t="s">
        <v>61</v>
      </c>
      <c r="J1751" t="s">
        <v>53</v>
      </c>
      <c r="K1751" t="s">
        <v>10629</v>
      </c>
      <c r="L1751" t="s">
        <v>10630</v>
      </c>
      <c r="M1751" t="s">
        <v>55</v>
      </c>
      <c r="N1751" t="s">
        <v>22</v>
      </c>
      <c r="O1751" t="s">
        <v>25</v>
      </c>
      <c r="P1751" t="s">
        <v>28</v>
      </c>
      <c r="R1751" s="2">
        <v>81313.679999999993</v>
      </c>
      <c r="S1751" s="2">
        <v>81313.679999999993</v>
      </c>
      <c r="T1751" s="2">
        <v>92022</v>
      </c>
      <c r="U1751" s="2">
        <v>0</v>
      </c>
      <c r="V1751" s="2">
        <v>246.91</v>
      </c>
      <c r="W1751" s="2">
        <v>691.44</v>
      </c>
      <c r="X1751" s="2">
        <v>0</v>
      </c>
      <c r="Y1751" s="3"/>
    </row>
    <row r="1752" spans="1:25" x14ac:dyDescent="0.2">
      <c r="A17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75092-','               1','SVC','SVC')</v>
      </c>
      <c r="B1752">
        <v>1</v>
      </c>
      <c r="C1752" t="s">
        <v>57</v>
      </c>
      <c r="D1752" t="s">
        <v>58</v>
      </c>
      <c r="E1752" t="s">
        <v>22</v>
      </c>
      <c r="F1752" s="1">
        <v>41671</v>
      </c>
      <c r="G1752" s="1">
        <v>41927</v>
      </c>
      <c r="H1752" t="s">
        <v>23</v>
      </c>
      <c r="I1752" s="6" t="s">
        <v>61</v>
      </c>
      <c r="J1752" t="s">
        <v>53</v>
      </c>
      <c r="K1752" t="s">
        <v>59</v>
      </c>
      <c r="L1752" t="s">
        <v>60</v>
      </c>
      <c r="M1752" t="s">
        <v>58</v>
      </c>
      <c r="N1752" t="s">
        <v>22</v>
      </c>
      <c r="O1752" t="s">
        <v>25</v>
      </c>
      <c r="P1752" t="s">
        <v>28</v>
      </c>
      <c r="Q1752" t="s">
        <v>61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-60.58</v>
      </c>
      <c r="X1752" s="2">
        <v>0</v>
      </c>
      <c r="Y1752" s="3"/>
    </row>
    <row r="1753" spans="1:25" x14ac:dyDescent="0.2">
      <c r="A17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75115-','               1',null,'SVC')</v>
      </c>
      <c r="B1753">
        <v>1</v>
      </c>
      <c r="C1753" t="s">
        <v>10631</v>
      </c>
      <c r="D1753" t="s">
        <v>10632</v>
      </c>
      <c r="E1753" t="s">
        <v>22</v>
      </c>
      <c r="F1753" s="1">
        <v>41671</v>
      </c>
      <c r="G1753" s="1">
        <v>41694</v>
      </c>
      <c r="H1753" t="s">
        <v>23</v>
      </c>
      <c r="I1753" s="6" t="s">
        <v>61</v>
      </c>
      <c r="J1753" t="s">
        <v>53</v>
      </c>
      <c r="K1753" t="s">
        <v>10633</v>
      </c>
      <c r="L1753" t="s">
        <v>10634</v>
      </c>
      <c r="M1753" t="s">
        <v>10632</v>
      </c>
      <c r="N1753" t="s">
        <v>22</v>
      </c>
      <c r="O1753" t="s">
        <v>25</v>
      </c>
      <c r="P1753" t="s">
        <v>28</v>
      </c>
      <c r="R1753" s="2">
        <v>37769.760000000002</v>
      </c>
      <c r="S1753" s="2">
        <v>37769.760000000002</v>
      </c>
      <c r="T1753" s="2">
        <v>57708</v>
      </c>
      <c r="U1753" s="2">
        <v>0</v>
      </c>
      <c r="V1753" s="2">
        <v>211.72</v>
      </c>
      <c r="W1753" s="2">
        <v>321.17</v>
      </c>
      <c r="X1753" s="2">
        <v>0</v>
      </c>
      <c r="Y1753" s="3"/>
    </row>
    <row r="1754" spans="1:25" x14ac:dyDescent="0.2">
      <c r="A17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75120-','               1',null,'SVC')</v>
      </c>
      <c r="B1754">
        <v>1</v>
      </c>
      <c r="C1754" t="s">
        <v>10635</v>
      </c>
      <c r="D1754" t="s">
        <v>10636</v>
      </c>
      <c r="E1754" t="s">
        <v>22</v>
      </c>
      <c r="F1754" s="1">
        <v>41671</v>
      </c>
      <c r="G1754" s="1">
        <v>41731</v>
      </c>
      <c r="H1754" t="s">
        <v>23</v>
      </c>
      <c r="I1754" s="6" t="s">
        <v>61</v>
      </c>
      <c r="J1754" t="s">
        <v>53</v>
      </c>
      <c r="K1754" t="s">
        <v>10637</v>
      </c>
      <c r="L1754" t="s">
        <v>10638</v>
      </c>
      <c r="M1754" t="s">
        <v>10636</v>
      </c>
      <c r="N1754" t="s">
        <v>22</v>
      </c>
      <c r="O1754" t="s">
        <v>25</v>
      </c>
      <c r="P1754" t="s">
        <v>28</v>
      </c>
      <c r="R1754" s="2">
        <v>55454.14</v>
      </c>
      <c r="S1754" s="2">
        <v>55454.14</v>
      </c>
      <c r="T1754" s="2">
        <v>65620.5</v>
      </c>
      <c r="U1754" s="2">
        <v>0</v>
      </c>
      <c r="V1754" s="2">
        <v>0</v>
      </c>
      <c r="W1754" s="2">
        <v>483.05</v>
      </c>
      <c r="X1754" s="2">
        <v>0</v>
      </c>
      <c r="Y1754" s="3"/>
    </row>
    <row r="1755" spans="1:25" x14ac:dyDescent="0.2">
      <c r="A17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75249-','               1',null,'SVC')</v>
      </c>
      <c r="B1755">
        <v>1</v>
      </c>
      <c r="C1755" t="s">
        <v>10639</v>
      </c>
      <c r="D1755" t="s">
        <v>10640</v>
      </c>
      <c r="E1755" t="s">
        <v>22</v>
      </c>
      <c r="F1755" s="1">
        <v>41671</v>
      </c>
      <c r="G1755" s="1">
        <v>41829</v>
      </c>
      <c r="H1755" t="s">
        <v>23</v>
      </c>
      <c r="I1755" s="6" t="s">
        <v>61</v>
      </c>
      <c r="J1755" t="s">
        <v>53</v>
      </c>
      <c r="K1755" t="s">
        <v>10641</v>
      </c>
      <c r="L1755" t="s">
        <v>10642</v>
      </c>
      <c r="M1755" t="s">
        <v>10640</v>
      </c>
      <c r="N1755" t="s">
        <v>22</v>
      </c>
      <c r="O1755" t="s">
        <v>25</v>
      </c>
      <c r="P1755" t="s">
        <v>28</v>
      </c>
      <c r="R1755" s="2">
        <v>901051.91</v>
      </c>
      <c r="S1755" s="2">
        <v>901051.91</v>
      </c>
      <c r="T1755" s="2">
        <v>1291475.3500000001</v>
      </c>
      <c r="U1755" s="2">
        <v>0</v>
      </c>
      <c r="V1755" s="2">
        <v>983.81</v>
      </c>
      <c r="W1755" s="2">
        <v>7446.71</v>
      </c>
      <c r="X1755" s="2">
        <v>0</v>
      </c>
      <c r="Y1755" s="3"/>
    </row>
    <row r="1756" spans="1:25" x14ac:dyDescent="0.2">
      <c r="A17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75310-','               1',null,'SVC')</v>
      </c>
      <c r="B1756">
        <v>1</v>
      </c>
      <c r="C1756" t="s">
        <v>10643</v>
      </c>
      <c r="D1756" t="s">
        <v>62</v>
      </c>
      <c r="E1756" t="s">
        <v>22</v>
      </c>
      <c r="F1756" s="1">
        <v>41671</v>
      </c>
      <c r="G1756" s="1">
        <v>41907</v>
      </c>
      <c r="H1756" t="s">
        <v>23</v>
      </c>
      <c r="I1756" s="6" t="s">
        <v>61</v>
      </c>
      <c r="J1756" t="s">
        <v>53</v>
      </c>
      <c r="K1756" t="s">
        <v>10644</v>
      </c>
      <c r="L1756" t="s">
        <v>10645</v>
      </c>
      <c r="M1756" t="s">
        <v>62</v>
      </c>
      <c r="N1756" t="s">
        <v>22</v>
      </c>
      <c r="O1756" t="s">
        <v>25</v>
      </c>
      <c r="P1756" t="s">
        <v>28</v>
      </c>
      <c r="R1756" s="2">
        <v>75186.720000000001</v>
      </c>
      <c r="S1756" s="2">
        <v>75186.720000000001</v>
      </c>
      <c r="T1756" s="2">
        <v>76188</v>
      </c>
      <c r="U1756" s="2">
        <v>0</v>
      </c>
      <c r="V1756" s="2">
        <v>150.93</v>
      </c>
      <c r="W1756" s="2">
        <v>639.34</v>
      </c>
      <c r="X1756" s="2">
        <v>0</v>
      </c>
      <c r="Y1756" s="3"/>
    </row>
    <row r="1757" spans="1:25" x14ac:dyDescent="0.2">
      <c r="A17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75442-','               1',null,'SVC')</v>
      </c>
      <c r="B1757">
        <v>1</v>
      </c>
      <c r="C1757" t="s">
        <v>10646</v>
      </c>
      <c r="D1757" t="s">
        <v>8583</v>
      </c>
      <c r="E1757" t="s">
        <v>22</v>
      </c>
      <c r="F1757" s="1">
        <v>41671</v>
      </c>
      <c r="G1757" s="1">
        <v>41803</v>
      </c>
      <c r="H1757" t="s">
        <v>23</v>
      </c>
      <c r="I1757" s="6" t="s">
        <v>61</v>
      </c>
      <c r="J1757" t="s">
        <v>53</v>
      </c>
      <c r="K1757" t="s">
        <v>10647</v>
      </c>
      <c r="L1757" t="s">
        <v>10648</v>
      </c>
      <c r="M1757" t="s">
        <v>8583</v>
      </c>
      <c r="N1757" t="s">
        <v>22</v>
      </c>
      <c r="O1757" t="s">
        <v>25</v>
      </c>
      <c r="P1757" t="s">
        <v>28</v>
      </c>
      <c r="R1757" s="2">
        <v>32958.239999999998</v>
      </c>
      <c r="S1757" s="2">
        <v>32958.239999999998</v>
      </c>
      <c r="T1757" s="2">
        <v>42140.28</v>
      </c>
      <c r="U1757" s="2">
        <v>0</v>
      </c>
      <c r="V1757" s="2">
        <v>58</v>
      </c>
      <c r="W1757" s="2">
        <v>280.26</v>
      </c>
      <c r="X1757" s="2">
        <v>0</v>
      </c>
      <c r="Y1757" s="3"/>
    </row>
    <row r="1758" spans="1:25" x14ac:dyDescent="0.2">
      <c r="A17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75443-','               1',null,'SVC')</v>
      </c>
      <c r="B1758">
        <v>1</v>
      </c>
      <c r="C1758" t="s">
        <v>10649</v>
      </c>
      <c r="D1758" t="s">
        <v>8551</v>
      </c>
      <c r="E1758" t="s">
        <v>22</v>
      </c>
      <c r="F1758" s="1">
        <v>41671</v>
      </c>
      <c r="G1758" s="1">
        <v>41710</v>
      </c>
      <c r="H1758" t="s">
        <v>23</v>
      </c>
      <c r="I1758" s="6" t="s">
        <v>61</v>
      </c>
      <c r="J1758" t="s">
        <v>53</v>
      </c>
      <c r="K1758" t="s">
        <v>10650</v>
      </c>
      <c r="L1758" t="s">
        <v>10651</v>
      </c>
      <c r="M1758" t="s">
        <v>8551</v>
      </c>
      <c r="N1758" t="s">
        <v>22</v>
      </c>
      <c r="O1758" t="s">
        <v>25</v>
      </c>
      <c r="P1758" t="s">
        <v>28</v>
      </c>
      <c r="R1758" s="2">
        <v>25518.240000000002</v>
      </c>
      <c r="S1758" s="2">
        <v>25518.240000000002</v>
      </c>
      <c r="T1758" s="2">
        <v>38214</v>
      </c>
      <c r="U1758" s="2">
        <v>0</v>
      </c>
      <c r="V1758" s="2">
        <v>0</v>
      </c>
      <c r="W1758" s="2">
        <v>287.13</v>
      </c>
      <c r="X1758" s="2">
        <v>0</v>
      </c>
      <c r="Y1758" s="3"/>
    </row>
    <row r="1759" spans="1:25" x14ac:dyDescent="0.2">
      <c r="A17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75451-','               1',null,'SVC')</v>
      </c>
      <c r="B1759">
        <v>1</v>
      </c>
      <c r="C1759" t="s">
        <v>10652</v>
      </c>
      <c r="D1759" t="s">
        <v>10653</v>
      </c>
      <c r="E1759" t="s">
        <v>22</v>
      </c>
      <c r="F1759" s="1">
        <v>41671</v>
      </c>
      <c r="G1759" s="1">
        <v>41717</v>
      </c>
      <c r="H1759" t="s">
        <v>23</v>
      </c>
      <c r="I1759" s="6" t="s">
        <v>61</v>
      </c>
      <c r="J1759" t="s">
        <v>53</v>
      </c>
      <c r="K1759" t="s">
        <v>10654</v>
      </c>
      <c r="L1759" t="s">
        <v>10655</v>
      </c>
      <c r="M1759" t="s">
        <v>10653</v>
      </c>
      <c r="N1759" t="s">
        <v>22</v>
      </c>
      <c r="O1759" t="s">
        <v>25</v>
      </c>
      <c r="P1759" t="s">
        <v>28</v>
      </c>
      <c r="R1759" s="2">
        <v>57435.839999999997</v>
      </c>
      <c r="S1759" s="2">
        <v>57435.839999999997</v>
      </c>
      <c r="T1759" s="2">
        <v>0</v>
      </c>
      <c r="U1759" s="2">
        <v>0</v>
      </c>
      <c r="V1759" s="2">
        <v>0</v>
      </c>
      <c r="W1759" s="2">
        <v>488.4</v>
      </c>
      <c r="X1759" s="2">
        <v>0</v>
      </c>
      <c r="Y1759" s="3"/>
    </row>
    <row r="1760" spans="1:25" x14ac:dyDescent="0.2">
      <c r="A17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75462-','               1',null,'SVC')</v>
      </c>
      <c r="B1760">
        <v>1</v>
      </c>
      <c r="C1760" t="s">
        <v>10656</v>
      </c>
      <c r="D1760" t="s">
        <v>8551</v>
      </c>
      <c r="E1760" t="s">
        <v>22</v>
      </c>
      <c r="F1760" s="1">
        <v>41671</v>
      </c>
      <c r="G1760" s="1">
        <v>41766</v>
      </c>
      <c r="H1760" t="s">
        <v>23</v>
      </c>
      <c r="I1760" s="6" t="s">
        <v>61</v>
      </c>
      <c r="J1760" t="s">
        <v>53</v>
      </c>
      <c r="K1760" t="s">
        <v>10657</v>
      </c>
      <c r="L1760" t="s">
        <v>10658</v>
      </c>
      <c r="M1760" t="s">
        <v>8551</v>
      </c>
      <c r="N1760" t="s">
        <v>22</v>
      </c>
      <c r="O1760" t="s">
        <v>25</v>
      </c>
      <c r="P1760" t="s">
        <v>28</v>
      </c>
      <c r="R1760" s="2">
        <v>159585</v>
      </c>
      <c r="S1760" s="2">
        <v>159585</v>
      </c>
      <c r="T1760" s="2">
        <v>197085</v>
      </c>
      <c r="U1760" s="2">
        <v>0</v>
      </c>
      <c r="V1760" s="2">
        <v>270.20999999999998</v>
      </c>
      <c r="W1760" s="2">
        <v>1219.8900000000001</v>
      </c>
      <c r="X1760" s="2">
        <v>0</v>
      </c>
      <c r="Y1760" s="3"/>
    </row>
    <row r="1761" spans="1:25" x14ac:dyDescent="0.2">
      <c r="A17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75475-','               1',null,'SVC')</v>
      </c>
      <c r="B1761">
        <v>1</v>
      </c>
      <c r="C1761" t="s">
        <v>10659</v>
      </c>
      <c r="D1761" t="s">
        <v>10660</v>
      </c>
      <c r="E1761" t="s">
        <v>22</v>
      </c>
      <c r="F1761" s="1">
        <v>41671</v>
      </c>
      <c r="G1761" s="1">
        <v>41703</v>
      </c>
      <c r="H1761" t="s">
        <v>23</v>
      </c>
      <c r="I1761" s="6" t="s">
        <v>61</v>
      </c>
      <c r="J1761" t="s">
        <v>53</v>
      </c>
      <c r="K1761" t="s">
        <v>10661</v>
      </c>
      <c r="L1761" t="s">
        <v>10662</v>
      </c>
      <c r="M1761" t="s">
        <v>10660</v>
      </c>
      <c r="N1761" t="s">
        <v>22</v>
      </c>
      <c r="O1761" t="s">
        <v>25</v>
      </c>
      <c r="P1761" t="s">
        <v>28</v>
      </c>
      <c r="R1761" s="2">
        <v>30728</v>
      </c>
      <c r="S1761" s="2">
        <v>30728</v>
      </c>
      <c r="T1761" s="2">
        <v>0</v>
      </c>
      <c r="U1761" s="2">
        <v>0</v>
      </c>
      <c r="V1761" s="2">
        <v>0</v>
      </c>
      <c r="W1761" s="2">
        <v>274.36</v>
      </c>
      <c r="X1761" s="2">
        <v>0</v>
      </c>
      <c r="Y1761" s="3"/>
    </row>
    <row r="1762" spans="1:25" x14ac:dyDescent="0.2">
      <c r="A17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75484-','               1',null,'SVC')</v>
      </c>
      <c r="B1762">
        <v>1</v>
      </c>
      <c r="C1762" t="s">
        <v>10663</v>
      </c>
      <c r="D1762" t="s">
        <v>63</v>
      </c>
      <c r="E1762" t="s">
        <v>22</v>
      </c>
      <c r="F1762" s="1">
        <v>41671</v>
      </c>
      <c r="G1762" s="1">
        <v>41918</v>
      </c>
      <c r="H1762" t="s">
        <v>23</v>
      </c>
      <c r="I1762" s="6" t="s">
        <v>61</v>
      </c>
      <c r="J1762" t="s">
        <v>53</v>
      </c>
      <c r="K1762" t="s">
        <v>10664</v>
      </c>
      <c r="L1762" t="s">
        <v>10665</v>
      </c>
      <c r="M1762" t="s">
        <v>63</v>
      </c>
      <c r="N1762" t="s">
        <v>22</v>
      </c>
      <c r="O1762" t="s">
        <v>25</v>
      </c>
      <c r="P1762" t="s">
        <v>28</v>
      </c>
      <c r="R1762" s="2">
        <v>21921.03</v>
      </c>
      <c r="S1762" s="2">
        <v>21921.03</v>
      </c>
      <c r="T1762" s="2">
        <v>27864</v>
      </c>
      <c r="U1762" s="2">
        <v>0</v>
      </c>
      <c r="V1762" s="2">
        <v>0</v>
      </c>
      <c r="W1762" s="2">
        <v>193.31</v>
      </c>
      <c r="X1762" s="2">
        <v>0</v>
      </c>
      <c r="Y1762" s="3"/>
    </row>
    <row r="1763" spans="1:25" x14ac:dyDescent="0.2">
      <c r="A17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75488-','               1',null,'SVC')</v>
      </c>
      <c r="B1763">
        <v>1</v>
      </c>
      <c r="C1763" t="s">
        <v>10666</v>
      </c>
      <c r="D1763" t="s">
        <v>55</v>
      </c>
      <c r="E1763" t="s">
        <v>22</v>
      </c>
      <c r="F1763" s="1">
        <v>41671</v>
      </c>
      <c r="G1763" s="1">
        <v>41726</v>
      </c>
      <c r="H1763" t="s">
        <v>23</v>
      </c>
      <c r="I1763" s="6" t="s">
        <v>61</v>
      </c>
      <c r="J1763" t="s">
        <v>53</v>
      </c>
      <c r="K1763" t="s">
        <v>10667</v>
      </c>
      <c r="L1763" t="s">
        <v>10668</v>
      </c>
      <c r="M1763" t="s">
        <v>55</v>
      </c>
      <c r="N1763" t="s">
        <v>22</v>
      </c>
      <c r="O1763" t="s">
        <v>25</v>
      </c>
      <c r="P1763" t="s">
        <v>28</v>
      </c>
      <c r="R1763" s="2">
        <v>30246.21</v>
      </c>
      <c r="S1763" s="2">
        <v>30246.21</v>
      </c>
      <c r="T1763" s="2">
        <v>39366</v>
      </c>
      <c r="U1763" s="2">
        <v>0</v>
      </c>
      <c r="V1763" s="2">
        <v>0</v>
      </c>
      <c r="W1763" s="2">
        <v>266.72000000000003</v>
      </c>
      <c r="X1763" s="2">
        <v>0</v>
      </c>
      <c r="Y1763" s="3"/>
    </row>
    <row r="1764" spans="1:25" x14ac:dyDescent="0.2">
      <c r="A17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75537-','               1',null,'SVC')</v>
      </c>
      <c r="B1764">
        <v>1</v>
      </c>
      <c r="C1764" t="s">
        <v>10669</v>
      </c>
      <c r="D1764" t="s">
        <v>10670</v>
      </c>
      <c r="E1764" t="s">
        <v>22</v>
      </c>
      <c r="F1764" s="1">
        <v>41671</v>
      </c>
      <c r="G1764" s="1">
        <v>41894</v>
      </c>
      <c r="H1764" t="s">
        <v>23</v>
      </c>
      <c r="I1764" s="6" t="s">
        <v>61</v>
      </c>
      <c r="J1764" t="s">
        <v>53</v>
      </c>
      <c r="K1764" t="s">
        <v>10671</v>
      </c>
      <c r="L1764" t="s">
        <v>10672</v>
      </c>
      <c r="M1764" t="s">
        <v>10670</v>
      </c>
      <c r="N1764" t="s">
        <v>22</v>
      </c>
      <c r="O1764" t="s">
        <v>25</v>
      </c>
      <c r="P1764" t="s">
        <v>28</v>
      </c>
      <c r="R1764" s="2">
        <v>4560205.92</v>
      </c>
      <c r="S1764" s="2">
        <v>4560205.92</v>
      </c>
      <c r="T1764" s="2">
        <v>4980000</v>
      </c>
      <c r="U1764" s="2">
        <v>0</v>
      </c>
      <c r="V1764" s="2">
        <v>7816.08</v>
      </c>
      <c r="W1764" s="2">
        <v>19622.23</v>
      </c>
      <c r="X1764" s="2">
        <v>0</v>
      </c>
      <c r="Y1764" s="3"/>
    </row>
    <row r="1765" spans="1:25" x14ac:dyDescent="0.2">
      <c r="A17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75620-','               1',null,'SVC')</v>
      </c>
      <c r="B1765">
        <v>1</v>
      </c>
      <c r="C1765" t="s">
        <v>10673</v>
      </c>
      <c r="D1765" t="s">
        <v>64</v>
      </c>
      <c r="E1765" t="s">
        <v>22</v>
      </c>
      <c r="F1765" s="1">
        <v>41699</v>
      </c>
      <c r="G1765" s="1">
        <v>41940</v>
      </c>
      <c r="H1765" t="s">
        <v>23</v>
      </c>
      <c r="I1765" s="6" t="s">
        <v>61</v>
      </c>
      <c r="J1765" t="s">
        <v>53</v>
      </c>
      <c r="K1765" t="s">
        <v>10674</v>
      </c>
      <c r="L1765" t="s">
        <v>10675</v>
      </c>
      <c r="M1765" t="s">
        <v>64</v>
      </c>
      <c r="N1765" t="s">
        <v>22</v>
      </c>
      <c r="O1765" t="s">
        <v>25</v>
      </c>
      <c r="P1765" t="s">
        <v>28</v>
      </c>
      <c r="R1765" s="2">
        <v>90720</v>
      </c>
      <c r="S1765" s="2">
        <v>90720</v>
      </c>
      <c r="T1765" s="2">
        <v>81000</v>
      </c>
      <c r="U1765" s="2">
        <v>0</v>
      </c>
      <c r="V1765" s="2">
        <v>800</v>
      </c>
      <c r="W1765" s="2">
        <v>800</v>
      </c>
      <c r="X1765" s="2">
        <v>0</v>
      </c>
      <c r="Y1765" s="3"/>
    </row>
    <row r="1766" spans="1:25" x14ac:dyDescent="0.2">
      <c r="A17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75676-','               1',null,'SVC')</v>
      </c>
      <c r="B1766">
        <v>1</v>
      </c>
      <c r="C1766" t="s">
        <v>10676</v>
      </c>
      <c r="D1766" t="s">
        <v>10677</v>
      </c>
      <c r="E1766" t="s">
        <v>22</v>
      </c>
      <c r="F1766" s="1">
        <v>41699</v>
      </c>
      <c r="G1766" s="1">
        <v>41730</v>
      </c>
      <c r="H1766" t="s">
        <v>23</v>
      </c>
      <c r="I1766" s="6" t="s">
        <v>61</v>
      </c>
      <c r="J1766" t="s">
        <v>53</v>
      </c>
      <c r="K1766" t="s">
        <v>10678</v>
      </c>
      <c r="L1766" t="s">
        <v>10679</v>
      </c>
      <c r="M1766" t="s">
        <v>10677</v>
      </c>
      <c r="N1766" t="s">
        <v>22</v>
      </c>
      <c r="O1766" t="s">
        <v>25</v>
      </c>
      <c r="P1766" t="s">
        <v>28</v>
      </c>
      <c r="R1766" s="2">
        <v>33272.370000000003</v>
      </c>
      <c r="S1766" s="2">
        <v>33272.370000000003</v>
      </c>
      <c r="T1766" s="2">
        <v>33230.25</v>
      </c>
      <c r="U1766" s="2">
        <v>0</v>
      </c>
      <c r="V1766" s="2">
        <v>0</v>
      </c>
      <c r="W1766" s="2">
        <v>293.41000000000003</v>
      </c>
      <c r="X1766" s="2">
        <v>0</v>
      </c>
      <c r="Y1766" s="3"/>
    </row>
    <row r="1767" spans="1:25" x14ac:dyDescent="0.2">
      <c r="A17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75726-','               1',null,'SVC')</v>
      </c>
      <c r="B1767">
        <v>1</v>
      </c>
      <c r="C1767" t="s">
        <v>10680</v>
      </c>
      <c r="D1767" t="s">
        <v>10681</v>
      </c>
      <c r="E1767" t="s">
        <v>22</v>
      </c>
      <c r="F1767" s="1">
        <v>41699</v>
      </c>
      <c r="G1767" s="1">
        <v>41886</v>
      </c>
      <c r="H1767" t="s">
        <v>23</v>
      </c>
      <c r="I1767" s="6" t="s">
        <v>61</v>
      </c>
      <c r="J1767" t="s">
        <v>53</v>
      </c>
      <c r="K1767" t="s">
        <v>10682</v>
      </c>
      <c r="L1767" t="s">
        <v>10683</v>
      </c>
      <c r="M1767" t="s">
        <v>10681</v>
      </c>
      <c r="N1767" t="s">
        <v>22</v>
      </c>
      <c r="O1767" t="s">
        <v>25</v>
      </c>
      <c r="P1767" t="s">
        <v>28</v>
      </c>
      <c r="R1767" s="2">
        <v>714995.48</v>
      </c>
      <c r="S1767" s="2">
        <v>714995.48</v>
      </c>
      <c r="T1767" s="2">
        <v>801136</v>
      </c>
      <c r="U1767" s="2">
        <v>0</v>
      </c>
      <c r="V1767" s="2">
        <v>0</v>
      </c>
      <c r="W1767" s="2">
        <v>5577.33</v>
      </c>
      <c r="X1767" s="2">
        <v>0</v>
      </c>
      <c r="Y1767" s="3"/>
    </row>
    <row r="1768" spans="1:25" x14ac:dyDescent="0.2">
      <c r="A17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75779-','               1',null,'SVC')</v>
      </c>
      <c r="B1768">
        <v>1</v>
      </c>
      <c r="C1768" t="s">
        <v>10684</v>
      </c>
      <c r="D1768" t="s">
        <v>10685</v>
      </c>
      <c r="E1768" t="s">
        <v>22</v>
      </c>
      <c r="F1768" s="1">
        <v>41699</v>
      </c>
      <c r="G1768" s="1">
        <v>41719</v>
      </c>
      <c r="H1768" t="s">
        <v>23</v>
      </c>
      <c r="I1768" s="6" t="s">
        <v>61</v>
      </c>
      <c r="J1768" t="s">
        <v>53</v>
      </c>
      <c r="K1768" t="s">
        <v>10686</v>
      </c>
      <c r="L1768" t="s">
        <v>10687</v>
      </c>
      <c r="M1768" t="s">
        <v>10685</v>
      </c>
      <c r="N1768" t="s">
        <v>22</v>
      </c>
      <c r="O1768" t="s">
        <v>25</v>
      </c>
      <c r="P1768" t="s">
        <v>28</v>
      </c>
      <c r="R1768" s="2">
        <v>59595.96</v>
      </c>
      <c r="S1768" s="2">
        <v>59595.96</v>
      </c>
      <c r="T1768" s="2">
        <v>90343.5</v>
      </c>
      <c r="U1768" s="2">
        <v>0</v>
      </c>
      <c r="V1768" s="2">
        <v>0</v>
      </c>
      <c r="W1768" s="2">
        <v>519.13</v>
      </c>
      <c r="X1768" s="2">
        <v>0</v>
      </c>
      <c r="Y1768" s="3"/>
    </row>
    <row r="1769" spans="1:25" x14ac:dyDescent="0.2">
      <c r="A17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75869-','               1',null,'SVC')</v>
      </c>
      <c r="B1769">
        <v>1</v>
      </c>
      <c r="C1769" t="s">
        <v>10688</v>
      </c>
      <c r="D1769" t="s">
        <v>10689</v>
      </c>
      <c r="E1769" t="s">
        <v>22</v>
      </c>
      <c r="F1769" s="1">
        <v>41699</v>
      </c>
      <c r="G1769" s="1">
        <v>41940</v>
      </c>
      <c r="H1769" t="s">
        <v>23</v>
      </c>
      <c r="I1769" s="6" t="s">
        <v>61</v>
      </c>
      <c r="J1769" t="s">
        <v>53</v>
      </c>
      <c r="K1769" t="s">
        <v>10690</v>
      </c>
      <c r="L1769" t="s">
        <v>10691</v>
      </c>
      <c r="M1769" t="s">
        <v>10689</v>
      </c>
      <c r="N1769" t="s">
        <v>22</v>
      </c>
      <c r="O1769" t="s">
        <v>25</v>
      </c>
      <c r="P1769" t="s">
        <v>28</v>
      </c>
      <c r="R1769" s="2">
        <v>584001.6</v>
      </c>
      <c r="S1769" s="2">
        <v>584001.6</v>
      </c>
      <c r="T1769" s="2">
        <v>707889</v>
      </c>
      <c r="U1769" s="2">
        <v>0</v>
      </c>
      <c r="V1769" s="2">
        <v>4513</v>
      </c>
      <c r="W1769" s="2">
        <v>4584</v>
      </c>
      <c r="X1769" s="2">
        <v>0</v>
      </c>
      <c r="Y1769" s="3"/>
    </row>
    <row r="1770" spans="1:25" x14ac:dyDescent="0.2">
      <c r="A17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75882-','               1',null,'SVC')</v>
      </c>
      <c r="B1770">
        <v>1</v>
      </c>
      <c r="C1770" t="s">
        <v>10692</v>
      </c>
      <c r="D1770" t="s">
        <v>8551</v>
      </c>
      <c r="E1770" t="s">
        <v>22</v>
      </c>
      <c r="F1770" s="1">
        <v>41699</v>
      </c>
      <c r="G1770" s="1">
        <v>41731</v>
      </c>
      <c r="H1770" t="s">
        <v>23</v>
      </c>
      <c r="I1770" s="6" t="s">
        <v>61</v>
      </c>
      <c r="J1770" t="s">
        <v>53</v>
      </c>
      <c r="K1770" t="s">
        <v>10693</v>
      </c>
      <c r="L1770" t="s">
        <v>10694</v>
      </c>
      <c r="M1770" t="s">
        <v>8551</v>
      </c>
      <c r="N1770" t="s">
        <v>22</v>
      </c>
      <c r="O1770" t="s">
        <v>25</v>
      </c>
      <c r="P1770" t="s">
        <v>28</v>
      </c>
      <c r="R1770" s="2">
        <v>123574.72</v>
      </c>
      <c r="S1770" s="2">
        <v>123574.72</v>
      </c>
      <c r="T1770" s="2">
        <v>198740.56</v>
      </c>
      <c r="U1770" s="2">
        <v>0</v>
      </c>
      <c r="V1770" s="2">
        <v>0</v>
      </c>
      <c r="W1770" s="2">
        <v>1071.77</v>
      </c>
      <c r="X1770" s="2">
        <v>0</v>
      </c>
      <c r="Y1770" s="3"/>
    </row>
    <row r="1771" spans="1:25" x14ac:dyDescent="0.2">
      <c r="A17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75885-','               1',null,'SVC')</v>
      </c>
      <c r="B1771">
        <v>1</v>
      </c>
      <c r="C1771" t="s">
        <v>10695</v>
      </c>
      <c r="D1771" t="s">
        <v>8757</v>
      </c>
      <c r="E1771" t="s">
        <v>22</v>
      </c>
      <c r="F1771" s="1">
        <v>41699</v>
      </c>
      <c r="G1771" s="1">
        <v>41729</v>
      </c>
      <c r="H1771" t="s">
        <v>23</v>
      </c>
      <c r="I1771" s="6" t="s">
        <v>61</v>
      </c>
      <c r="J1771" t="s">
        <v>53</v>
      </c>
      <c r="K1771" t="s">
        <v>10696</v>
      </c>
      <c r="L1771" t="s">
        <v>10697</v>
      </c>
      <c r="M1771" t="s">
        <v>8757</v>
      </c>
      <c r="N1771" t="s">
        <v>22</v>
      </c>
      <c r="O1771" t="s">
        <v>25</v>
      </c>
      <c r="P1771" t="s">
        <v>28</v>
      </c>
      <c r="R1771" s="2">
        <v>18651.060000000001</v>
      </c>
      <c r="S1771" s="2">
        <v>18651.060000000001</v>
      </c>
      <c r="T1771" s="2">
        <v>64293.75</v>
      </c>
      <c r="U1771" s="2">
        <v>0</v>
      </c>
      <c r="V1771" s="2">
        <v>0</v>
      </c>
      <c r="W1771" s="2">
        <v>164.47</v>
      </c>
      <c r="X1771" s="2">
        <v>0</v>
      </c>
      <c r="Y1771" s="3"/>
    </row>
    <row r="1772" spans="1:25" x14ac:dyDescent="0.2">
      <c r="A17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75917-','               1',null,'SVC')</v>
      </c>
      <c r="B1772">
        <v>1</v>
      </c>
      <c r="C1772" t="s">
        <v>10698</v>
      </c>
      <c r="D1772" t="s">
        <v>10699</v>
      </c>
      <c r="E1772" t="s">
        <v>22</v>
      </c>
      <c r="F1772" s="1">
        <v>41699</v>
      </c>
      <c r="G1772" s="1">
        <v>41768</v>
      </c>
      <c r="H1772" t="s">
        <v>23</v>
      </c>
      <c r="I1772" s="6" t="s">
        <v>61</v>
      </c>
      <c r="J1772" t="s">
        <v>53</v>
      </c>
      <c r="K1772" t="s">
        <v>10700</v>
      </c>
      <c r="L1772" t="s">
        <v>10701</v>
      </c>
      <c r="M1772" t="s">
        <v>10699</v>
      </c>
      <c r="N1772" t="s">
        <v>22</v>
      </c>
      <c r="O1772" t="s">
        <v>25</v>
      </c>
      <c r="P1772" t="s">
        <v>28</v>
      </c>
      <c r="R1772" s="2">
        <v>52601.64</v>
      </c>
      <c r="S1772" s="2">
        <v>52601.64</v>
      </c>
      <c r="T1772" s="2">
        <v>64260</v>
      </c>
      <c r="U1772" s="2">
        <v>0</v>
      </c>
      <c r="V1772" s="2">
        <v>0</v>
      </c>
      <c r="W1772" s="2">
        <v>447.29</v>
      </c>
      <c r="X1772" s="2">
        <v>0</v>
      </c>
      <c r="Y1772" s="3"/>
    </row>
    <row r="1773" spans="1:25" x14ac:dyDescent="0.2">
      <c r="A17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75953-','               1',null,'SVC')</v>
      </c>
      <c r="B1773">
        <v>1</v>
      </c>
      <c r="C1773" t="s">
        <v>10702</v>
      </c>
      <c r="D1773" t="s">
        <v>10703</v>
      </c>
      <c r="E1773" t="s">
        <v>22</v>
      </c>
      <c r="F1773" s="1">
        <v>41699</v>
      </c>
      <c r="G1773" s="1">
        <v>41737</v>
      </c>
      <c r="H1773" t="s">
        <v>23</v>
      </c>
      <c r="I1773" s="6" t="s">
        <v>61</v>
      </c>
      <c r="J1773" t="s">
        <v>53</v>
      </c>
      <c r="K1773" t="s">
        <v>10704</v>
      </c>
      <c r="L1773" t="s">
        <v>10705</v>
      </c>
      <c r="M1773" t="s">
        <v>10703</v>
      </c>
      <c r="N1773" t="s">
        <v>22</v>
      </c>
      <c r="O1773" t="s">
        <v>25</v>
      </c>
      <c r="P1773" t="s">
        <v>28</v>
      </c>
      <c r="R1773" s="2">
        <v>34319.760000000002</v>
      </c>
      <c r="S1773" s="2">
        <v>34319.760000000002</v>
      </c>
      <c r="T1773" s="2">
        <v>40099.17</v>
      </c>
      <c r="U1773" s="2">
        <v>0</v>
      </c>
      <c r="V1773" s="2">
        <v>148.41999999999999</v>
      </c>
      <c r="W1773" s="2">
        <v>281.77</v>
      </c>
      <c r="X1773" s="2">
        <v>0</v>
      </c>
      <c r="Y1773" s="3"/>
    </row>
    <row r="1774" spans="1:25" x14ac:dyDescent="0.2">
      <c r="A17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75960-','               1',null,'SVC')</v>
      </c>
      <c r="B1774">
        <v>1</v>
      </c>
      <c r="C1774" t="s">
        <v>10706</v>
      </c>
      <c r="D1774" t="s">
        <v>10707</v>
      </c>
      <c r="E1774" t="s">
        <v>22</v>
      </c>
      <c r="F1774" s="1">
        <v>41699</v>
      </c>
      <c r="G1774" s="1">
        <v>41920</v>
      </c>
      <c r="H1774" t="s">
        <v>23</v>
      </c>
      <c r="I1774" s="6" t="s">
        <v>61</v>
      </c>
      <c r="J1774" t="s">
        <v>53</v>
      </c>
      <c r="K1774" t="s">
        <v>10708</v>
      </c>
      <c r="L1774" t="s">
        <v>10709</v>
      </c>
      <c r="M1774" t="s">
        <v>10707</v>
      </c>
      <c r="N1774" t="s">
        <v>22</v>
      </c>
      <c r="O1774" t="s">
        <v>25</v>
      </c>
      <c r="P1774" t="s">
        <v>28</v>
      </c>
      <c r="R1774" s="2">
        <v>209081.25</v>
      </c>
      <c r="S1774" s="2">
        <v>209081.25</v>
      </c>
      <c r="T1774" s="2">
        <v>216675</v>
      </c>
      <c r="U1774" s="2">
        <v>0</v>
      </c>
      <c r="V1774" s="2">
        <v>1843.75</v>
      </c>
      <c r="W1774" s="2">
        <v>1843.75</v>
      </c>
      <c r="X1774" s="2">
        <v>0</v>
      </c>
      <c r="Y1774" s="3"/>
    </row>
    <row r="1775" spans="1:25" x14ac:dyDescent="0.2">
      <c r="A17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75988-','               1',null,'SVC')</v>
      </c>
      <c r="B1775">
        <v>1</v>
      </c>
      <c r="C1775" t="s">
        <v>10710</v>
      </c>
      <c r="D1775" t="s">
        <v>10711</v>
      </c>
      <c r="E1775" t="s">
        <v>22</v>
      </c>
      <c r="F1775" s="1">
        <v>41699</v>
      </c>
      <c r="G1775" s="1">
        <v>41850</v>
      </c>
      <c r="H1775" t="s">
        <v>23</v>
      </c>
      <c r="I1775" s="6" t="s">
        <v>61</v>
      </c>
      <c r="J1775" t="s">
        <v>53</v>
      </c>
      <c r="K1775" t="s">
        <v>10712</v>
      </c>
      <c r="L1775" t="s">
        <v>10713</v>
      </c>
      <c r="M1775" t="s">
        <v>10711</v>
      </c>
      <c r="N1775" t="s">
        <v>22</v>
      </c>
      <c r="O1775" t="s">
        <v>25</v>
      </c>
      <c r="P1775" t="s">
        <v>28</v>
      </c>
      <c r="R1775" s="2">
        <v>7402.96</v>
      </c>
      <c r="S1775" s="2">
        <v>7402.96</v>
      </c>
      <c r="T1775" s="2">
        <v>30996</v>
      </c>
      <c r="U1775" s="2">
        <v>0</v>
      </c>
      <c r="V1775" s="2">
        <v>13025.1</v>
      </c>
      <c r="W1775" s="2">
        <v>90.28</v>
      </c>
      <c r="X1775" s="2">
        <v>0</v>
      </c>
      <c r="Y1775" s="3"/>
    </row>
    <row r="1776" spans="1:25" x14ac:dyDescent="0.2">
      <c r="A17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76018-','               1',null,'SVC')</v>
      </c>
      <c r="B1776">
        <v>1</v>
      </c>
      <c r="C1776" t="s">
        <v>10714</v>
      </c>
      <c r="D1776" t="s">
        <v>8541</v>
      </c>
      <c r="E1776" t="s">
        <v>22</v>
      </c>
      <c r="F1776" s="1">
        <v>41699</v>
      </c>
      <c r="G1776" s="1">
        <v>41760</v>
      </c>
      <c r="H1776" t="s">
        <v>23</v>
      </c>
      <c r="I1776" s="6" t="s">
        <v>61</v>
      </c>
      <c r="J1776" t="s">
        <v>53</v>
      </c>
      <c r="K1776" t="s">
        <v>10715</v>
      </c>
      <c r="L1776" t="s">
        <v>10716</v>
      </c>
      <c r="M1776" t="s">
        <v>8541</v>
      </c>
      <c r="N1776" t="s">
        <v>22</v>
      </c>
      <c r="O1776" t="s">
        <v>25</v>
      </c>
      <c r="P1776" t="s">
        <v>28</v>
      </c>
      <c r="R1776" s="2">
        <v>46846.6</v>
      </c>
      <c r="S1776" s="2">
        <v>46846.6</v>
      </c>
      <c r="T1776" s="2">
        <v>71499.08</v>
      </c>
      <c r="U1776" s="2">
        <v>0</v>
      </c>
      <c r="V1776" s="2">
        <v>0</v>
      </c>
      <c r="W1776" s="2">
        <v>408.07</v>
      </c>
      <c r="X1776" s="2">
        <v>0</v>
      </c>
      <c r="Y1776" s="3"/>
    </row>
    <row r="1777" spans="1:25" x14ac:dyDescent="0.2">
      <c r="A17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76030-','               1',null,'SVC')</v>
      </c>
      <c r="B1777">
        <v>1</v>
      </c>
      <c r="C1777" t="s">
        <v>10717</v>
      </c>
      <c r="D1777" t="s">
        <v>65</v>
      </c>
      <c r="E1777" t="s">
        <v>22</v>
      </c>
      <c r="F1777" s="1">
        <v>41699</v>
      </c>
      <c r="G1777" s="1">
        <v>41737</v>
      </c>
      <c r="H1777" t="s">
        <v>23</v>
      </c>
      <c r="I1777" s="6" t="s">
        <v>61</v>
      </c>
      <c r="J1777" t="s">
        <v>53</v>
      </c>
      <c r="K1777" t="s">
        <v>10718</v>
      </c>
      <c r="L1777" t="s">
        <v>10719</v>
      </c>
      <c r="M1777" t="s">
        <v>65</v>
      </c>
      <c r="N1777" t="s">
        <v>22</v>
      </c>
      <c r="O1777" t="s">
        <v>25</v>
      </c>
      <c r="P1777" t="s">
        <v>28</v>
      </c>
      <c r="R1777" s="2">
        <v>15975.12</v>
      </c>
      <c r="S1777" s="2">
        <v>15975.12</v>
      </c>
      <c r="T1777" s="2">
        <v>19721.52</v>
      </c>
      <c r="U1777" s="2">
        <v>0</v>
      </c>
      <c r="V1777" s="2">
        <v>65.69</v>
      </c>
      <c r="W1777" s="2">
        <v>135.84</v>
      </c>
      <c r="X1777" s="2">
        <v>0</v>
      </c>
      <c r="Y1777" s="3"/>
    </row>
    <row r="1778" spans="1:25" x14ac:dyDescent="0.2">
      <c r="A17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76035-','               1',null,'SVC')</v>
      </c>
      <c r="B1778">
        <v>1</v>
      </c>
      <c r="C1778" t="s">
        <v>10720</v>
      </c>
      <c r="D1778" t="s">
        <v>10721</v>
      </c>
      <c r="E1778" t="s">
        <v>22</v>
      </c>
      <c r="F1778" s="1">
        <v>41699</v>
      </c>
      <c r="G1778" s="1">
        <v>41739</v>
      </c>
      <c r="H1778" t="s">
        <v>23</v>
      </c>
      <c r="I1778" s="6" t="s">
        <v>61</v>
      </c>
      <c r="J1778" t="s">
        <v>53</v>
      </c>
      <c r="K1778" t="s">
        <v>10722</v>
      </c>
      <c r="L1778" t="s">
        <v>10723</v>
      </c>
      <c r="M1778" t="s">
        <v>10721</v>
      </c>
      <c r="N1778" t="s">
        <v>22</v>
      </c>
      <c r="O1778" t="s">
        <v>25</v>
      </c>
      <c r="P1778" t="s">
        <v>28</v>
      </c>
      <c r="R1778" s="2">
        <v>32869.199999999997</v>
      </c>
      <c r="S1778" s="2">
        <v>32869.199999999997</v>
      </c>
      <c r="T1778" s="2">
        <v>120347.54</v>
      </c>
      <c r="U1778" s="2">
        <v>0</v>
      </c>
      <c r="V1778" s="2">
        <v>273</v>
      </c>
      <c r="W1778" s="2">
        <v>826.17</v>
      </c>
      <c r="X1778" s="2">
        <v>0</v>
      </c>
      <c r="Y1778" s="3"/>
    </row>
    <row r="1779" spans="1:25" x14ac:dyDescent="0.2">
      <c r="A17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76054-','               1',null,'SVC')</v>
      </c>
      <c r="B1779">
        <v>1</v>
      </c>
      <c r="C1779" t="s">
        <v>10724</v>
      </c>
      <c r="D1779" t="s">
        <v>8327</v>
      </c>
      <c r="E1779" t="s">
        <v>22</v>
      </c>
      <c r="F1779" s="1">
        <v>41699</v>
      </c>
      <c r="G1779" s="1">
        <v>41737</v>
      </c>
      <c r="H1779" t="s">
        <v>23</v>
      </c>
      <c r="I1779" s="6" t="s">
        <v>61</v>
      </c>
      <c r="J1779" t="s">
        <v>53</v>
      </c>
      <c r="K1779" t="s">
        <v>10725</v>
      </c>
      <c r="L1779" t="s">
        <v>10726</v>
      </c>
      <c r="M1779" t="s">
        <v>8327</v>
      </c>
      <c r="N1779" t="s">
        <v>22</v>
      </c>
      <c r="O1779" t="s">
        <v>25</v>
      </c>
      <c r="P1779" t="s">
        <v>28</v>
      </c>
      <c r="R1779" s="2">
        <v>37511.480000000003</v>
      </c>
      <c r="S1779" s="2">
        <v>37511.480000000003</v>
      </c>
      <c r="T1779" s="2">
        <v>61600.08</v>
      </c>
      <c r="U1779" s="2">
        <v>0</v>
      </c>
      <c r="V1779" s="2">
        <v>19.77</v>
      </c>
      <c r="W1779" s="2">
        <v>311.56</v>
      </c>
      <c r="X1779" s="2">
        <v>0</v>
      </c>
      <c r="Y1779" s="3"/>
    </row>
    <row r="1780" spans="1:25" x14ac:dyDescent="0.2">
      <c r="A17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76055-','               1',null,'SVC')</v>
      </c>
      <c r="B1780">
        <v>1</v>
      </c>
      <c r="C1780" t="s">
        <v>10727</v>
      </c>
      <c r="D1780" t="s">
        <v>10728</v>
      </c>
      <c r="E1780" t="s">
        <v>22</v>
      </c>
      <c r="F1780" s="1">
        <v>41699</v>
      </c>
      <c r="G1780" s="1">
        <v>41866</v>
      </c>
      <c r="H1780" t="s">
        <v>23</v>
      </c>
      <c r="I1780" s="6" t="s">
        <v>61</v>
      </c>
      <c r="J1780" t="s">
        <v>53</v>
      </c>
      <c r="K1780" t="s">
        <v>10729</v>
      </c>
      <c r="L1780" t="s">
        <v>10730</v>
      </c>
      <c r="M1780" t="s">
        <v>10728</v>
      </c>
      <c r="N1780" t="s">
        <v>22</v>
      </c>
      <c r="O1780" t="s">
        <v>25</v>
      </c>
      <c r="P1780" t="s">
        <v>28</v>
      </c>
      <c r="R1780" s="2">
        <v>91410.48</v>
      </c>
      <c r="S1780" s="2">
        <v>91410.48</v>
      </c>
      <c r="T1780" s="2">
        <v>123480</v>
      </c>
      <c r="U1780" s="2">
        <v>0</v>
      </c>
      <c r="V1780" s="2">
        <v>0</v>
      </c>
      <c r="W1780" s="2">
        <v>777.3</v>
      </c>
      <c r="X1780" s="2">
        <v>0</v>
      </c>
      <c r="Y1780" s="3"/>
    </row>
    <row r="1781" spans="1:25" x14ac:dyDescent="0.2">
      <c r="A17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76088-','               1',null,'SVC')</v>
      </c>
      <c r="B1781">
        <v>1</v>
      </c>
      <c r="C1781" t="s">
        <v>10731</v>
      </c>
      <c r="D1781" t="s">
        <v>66</v>
      </c>
      <c r="E1781" t="s">
        <v>22</v>
      </c>
      <c r="F1781" s="1">
        <v>41699</v>
      </c>
      <c r="G1781" s="1">
        <v>41767</v>
      </c>
      <c r="H1781" t="s">
        <v>23</v>
      </c>
      <c r="I1781" s="6" t="s">
        <v>61</v>
      </c>
      <c r="J1781" t="s">
        <v>53</v>
      </c>
      <c r="K1781" t="s">
        <v>10732</v>
      </c>
      <c r="L1781" t="s">
        <v>10733</v>
      </c>
      <c r="M1781" t="s">
        <v>66</v>
      </c>
      <c r="N1781" t="s">
        <v>22</v>
      </c>
      <c r="O1781" t="s">
        <v>25</v>
      </c>
      <c r="P1781" t="s">
        <v>28</v>
      </c>
      <c r="R1781" s="2">
        <v>8440.5</v>
      </c>
      <c r="S1781" s="2">
        <v>8440.5</v>
      </c>
      <c r="T1781" s="2">
        <v>18615</v>
      </c>
      <c r="U1781" s="2">
        <v>0</v>
      </c>
      <c r="V1781" s="2">
        <v>0</v>
      </c>
      <c r="W1781" s="2">
        <v>70.930000000000007</v>
      </c>
      <c r="X1781" s="2">
        <v>0</v>
      </c>
      <c r="Y1781" s="3"/>
    </row>
    <row r="1782" spans="1:25" x14ac:dyDescent="0.2">
      <c r="A17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76254-','               1',null,'SVC')</v>
      </c>
      <c r="B1782">
        <v>1</v>
      </c>
      <c r="C1782" t="s">
        <v>10734</v>
      </c>
      <c r="D1782" t="s">
        <v>67</v>
      </c>
      <c r="E1782" t="s">
        <v>22</v>
      </c>
      <c r="F1782" s="1">
        <v>41730</v>
      </c>
      <c r="G1782" s="1">
        <v>41787</v>
      </c>
      <c r="H1782" t="s">
        <v>23</v>
      </c>
      <c r="I1782" s="6" t="s">
        <v>61</v>
      </c>
      <c r="J1782" t="s">
        <v>53</v>
      </c>
      <c r="K1782" t="s">
        <v>10735</v>
      </c>
      <c r="L1782" t="s">
        <v>10736</v>
      </c>
      <c r="M1782" t="s">
        <v>67</v>
      </c>
      <c r="N1782" t="s">
        <v>22</v>
      </c>
      <c r="O1782" t="s">
        <v>25</v>
      </c>
      <c r="P1782" t="s">
        <v>28</v>
      </c>
      <c r="R1782" s="2">
        <v>225014.13</v>
      </c>
      <c r="S1782" s="2">
        <v>225014.13</v>
      </c>
      <c r="T1782" s="2">
        <v>249442.38</v>
      </c>
      <c r="U1782" s="2">
        <v>0</v>
      </c>
      <c r="V1782" s="2">
        <v>734.42</v>
      </c>
      <c r="W1782" s="2">
        <v>1787.65</v>
      </c>
      <c r="X1782" s="2">
        <v>0</v>
      </c>
      <c r="Y1782" s="3"/>
    </row>
    <row r="1783" spans="1:25" x14ac:dyDescent="0.2">
      <c r="A17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76287-','               1',null,'SVC')</v>
      </c>
      <c r="B1783">
        <v>1</v>
      </c>
      <c r="C1783" t="s">
        <v>10737</v>
      </c>
      <c r="D1783" t="s">
        <v>10738</v>
      </c>
      <c r="E1783" t="s">
        <v>22</v>
      </c>
      <c r="F1783" s="1">
        <v>41730</v>
      </c>
      <c r="G1783" s="1">
        <v>41780</v>
      </c>
      <c r="H1783" t="s">
        <v>23</v>
      </c>
      <c r="I1783" s="6" t="s">
        <v>61</v>
      </c>
      <c r="J1783" t="s">
        <v>53</v>
      </c>
      <c r="K1783" t="s">
        <v>10739</v>
      </c>
      <c r="L1783" t="s">
        <v>10740</v>
      </c>
      <c r="M1783" t="s">
        <v>10738</v>
      </c>
      <c r="N1783" t="s">
        <v>22</v>
      </c>
      <c r="O1783" t="s">
        <v>25</v>
      </c>
      <c r="P1783" t="s">
        <v>28</v>
      </c>
      <c r="R1783" s="2">
        <v>77965.740000000005</v>
      </c>
      <c r="S1783" s="2">
        <v>77965.740000000005</v>
      </c>
      <c r="T1783" s="2">
        <v>82539</v>
      </c>
      <c r="U1783" s="2">
        <v>0</v>
      </c>
      <c r="V1783" s="2">
        <v>0</v>
      </c>
      <c r="W1783" s="2">
        <v>690.88</v>
      </c>
      <c r="X1783" s="2">
        <v>0</v>
      </c>
      <c r="Y1783" s="3"/>
    </row>
    <row r="1784" spans="1:25" x14ac:dyDescent="0.2">
      <c r="A17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76294-','               1',null,'SVC')</v>
      </c>
      <c r="B1784">
        <v>1</v>
      </c>
      <c r="C1784" t="s">
        <v>10741</v>
      </c>
      <c r="D1784" t="s">
        <v>68</v>
      </c>
      <c r="E1784" t="s">
        <v>22</v>
      </c>
      <c r="F1784" s="1">
        <v>41730</v>
      </c>
      <c r="G1784" s="1">
        <v>41920</v>
      </c>
      <c r="H1784" t="s">
        <v>23</v>
      </c>
      <c r="I1784" s="6" t="s">
        <v>61</v>
      </c>
      <c r="J1784" t="s">
        <v>53</v>
      </c>
      <c r="K1784" t="s">
        <v>10742</v>
      </c>
      <c r="L1784" t="s">
        <v>10743</v>
      </c>
      <c r="M1784" t="s">
        <v>68</v>
      </c>
      <c r="N1784" t="s">
        <v>22</v>
      </c>
      <c r="O1784" t="s">
        <v>25</v>
      </c>
      <c r="P1784" t="s">
        <v>28</v>
      </c>
      <c r="R1784" s="2">
        <v>197735.04000000001</v>
      </c>
      <c r="S1784" s="2">
        <v>197735.04000000001</v>
      </c>
      <c r="T1784" s="2">
        <v>249215.04</v>
      </c>
      <c r="U1784" s="2">
        <v>0</v>
      </c>
      <c r="V1784" s="2">
        <v>0</v>
      </c>
      <c r="W1784" s="2">
        <v>1656.83</v>
      </c>
      <c r="X1784" s="2">
        <v>0</v>
      </c>
      <c r="Y1784" s="3"/>
    </row>
    <row r="1785" spans="1:25" x14ac:dyDescent="0.2">
      <c r="A17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76296-','               1',null,'SVC')</v>
      </c>
      <c r="B1785">
        <v>1</v>
      </c>
      <c r="C1785" t="s">
        <v>10744</v>
      </c>
      <c r="D1785" t="s">
        <v>10745</v>
      </c>
      <c r="E1785" t="s">
        <v>22</v>
      </c>
      <c r="F1785" s="1">
        <v>41730</v>
      </c>
      <c r="G1785" s="1">
        <v>41771</v>
      </c>
      <c r="H1785" t="s">
        <v>23</v>
      </c>
      <c r="I1785" s="6" t="s">
        <v>61</v>
      </c>
      <c r="J1785" t="s">
        <v>53</v>
      </c>
      <c r="K1785" t="s">
        <v>10746</v>
      </c>
      <c r="L1785" t="s">
        <v>10747</v>
      </c>
      <c r="M1785" t="s">
        <v>10745</v>
      </c>
      <c r="N1785" t="s">
        <v>22</v>
      </c>
      <c r="O1785" t="s">
        <v>25</v>
      </c>
      <c r="P1785" t="s">
        <v>28</v>
      </c>
      <c r="R1785" s="2">
        <v>133064.4</v>
      </c>
      <c r="S1785" s="2">
        <v>133064.4</v>
      </c>
      <c r="T1785" s="2">
        <v>166016.16</v>
      </c>
      <c r="U1785" s="2">
        <v>0</v>
      </c>
      <c r="V1785" s="2">
        <v>132.94999999999999</v>
      </c>
      <c r="W1785" s="2">
        <v>1022</v>
      </c>
      <c r="X1785" s="2">
        <v>0</v>
      </c>
      <c r="Y1785" s="3"/>
    </row>
    <row r="1786" spans="1:25" x14ac:dyDescent="0.2">
      <c r="A17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76333-','               1',null,'SVC')</v>
      </c>
      <c r="B1786">
        <v>1</v>
      </c>
      <c r="C1786" t="s">
        <v>10748</v>
      </c>
      <c r="D1786" t="s">
        <v>69</v>
      </c>
      <c r="E1786" t="s">
        <v>22</v>
      </c>
      <c r="F1786" s="1">
        <v>41730</v>
      </c>
      <c r="G1786" s="1">
        <v>41752</v>
      </c>
      <c r="H1786" t="s">
        <v>23</v>
      </c>
      <c r="I1786" s="6" t="s">
        <v>61</v>
      </c>
      <c r="J1786" t="s">
        <v>53</v>
      </c>
      <c r="K1786" t="s">
        <v>10749</v>
      </c>
      <c r="L1786" t="s">
        <v>10750</v>
      </c>
      <c r="M1786" t="s">
        <v>69</v>
      </c>
      <c r="N1786" t="s">
        <v>22</v>
      </c>
      <c r="O1786" t="s">
        <v>25</v>
      </c>
      <c r="P1786" t="s">
        <v>28</v>
      </c>
      <c r="R1786" s="2">
        <v>58868.37</v>
      </c>
      <c r="S1786" s="2">
        <v>58868.37</v>
      </c>
      <c r="T1786" s="2">
        <v>0</v>
      </c>
      <c r="U1786" s="2">
        <v>0</v>
      </c>
      <c r="V1786" s="2">
        <v>0</v>
      </c>
      <c r="W1786" s="2">
        <v>519.12</v>
      </c>
      <c r="X1786" s="2">
        <v>0</v>
      </c>
      <c r="Y1786" s="3"/>
    </row>
    <row r="1787" spans="1:25" x14ac:dyDescent="0.2">
      <c r="A17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76392-','               1',null,'SVC')</v>
      </c>
      <c r="B1787">
        <v>1</v>
      </c>
      <c r="C1787" t="s">
        <v>10751</v>
      </c>
      <c r="D1787" t="s">
        <v>9563</v>
      </c>
      <c r="E1787" t="s">
        <v>22</v>
      </c>
      <c r="F1787" s="1">
        <v>41730</v>
      </c>
      <c r="G1787" s="1">
        <v>41793</v>
      </c>
      <c r="H1787" t="s">
        <v>23</v>
      </c>
      <c r="I1787" s="6" t="s">
        <v>61</v>
      </c>
      <c r="J1787" t="s">
        <v>53</v>
      </c>
      <c r="K1787" t="s">
        <v>10752</v>
      </c>
      <c r="L1787" t="s">
        <v>10753</v>
      </c>
      <c r="M1787" t="s">
        <v>9563</v>
      </c>
      <c r="N1787" t="s">
        <v>22</v>
      </c>
      <c r="O1787" t="s">
        <v>25</v>
      </c>
      <c r="P1787" t="s">
        <v>28</v>
      </c>
      <c r="R1787" s="2">
        <v>179212.82</v>
      </c>
      <c r="S1787" s="2">
        <v>179212.82</v>
      </c>
      <c r="T1787" s="2">
        <v>259032</v>
      </c>
      <c r="U1787" s="2">
        <v>0</v>
      </c>
      <c r="V1787" s="2">
        <v>30</v>
      </c>
      <c r="W1787" s="2">
        <v>1489.82</v>
      </c>
      <c r="X1787" s="2">
        <v>0</v>
      </c>
      <c r="Y1787" s="3"/>
    </row>
    <row r="1788" spans="1:25" x14ac:dyDescent="0.2">
      <c r="A17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76439-','               1',null,'SVC')</v>
      </c>
      <c r="B1788">
        <v>1</v>
      </c>
      <c r="C1788" t="s">
        <v>10754</v>
      </c>
      <c r="D1788" t="s">
        <v>9531</v>
      </c>
      <c r="E1788" t="s">
        <v>22</v>
      </c>
      <c r="F1788" s="1">
        <v>41730</v>
      </c>
      <c r="G1788" s="1">
        <v>41856</v>
      </c>
      <c r="H1788" t="s">
        <v>23</v>
      </c>
      <c r="I1788" s="6" t="s">
        <v>61</v>
      </c>
      <c r="J1788" t="s">
        <v>53</v>
      </c>
      <c r="K1788" t="s">
        <v>10755</v>
      </c>
      <c r="L1788" t="s">
        <v>10756</v>
      </c>
      <c r="M1788" t="s">
        <v>9531</v>
      </c>
      <c r="N1788" t="s">
        <v>22</v>
      </c>
      <c r="O1788" t="s">
        <v>25</v>
      </c>
      <c r="P1788" t="s">
        <v>28</v>
      </c>
      <c r="R1788" s="2">
        <v>21812.82</v>
      </c>
      <c r="S1788" s="2">
        <v>21812.82</v>
      </c>
      <c r="T1788" s="2">
        <v>15580</v>
      </c>
      <c r="U1788" s="2">
        <v>0</v>
      </c>
      <c r="V1788" s="2">
        <v>0</v>
      </c>
      <c r="W1788" s="2">
        <v>190.01</v>
      </c>
      <c r="X1788" s="2">
        <v>0</v>
      </c>
      <c r="Y1788" s="3"/>
    </row>
    <row r="1789" spans="1:25" x14ac:dyDescent="0.2">
      <c r="A17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76441-','               1',null,'SVC')</v>
      </c>
      <c r="B1789">
        <v>1</v>
      </c>
      <c r="C1789" t="s">
        <v>10757</v>
      </c>
      <c r="D1789" t="s">
        <v>10758</v>
      </c>
      <c r="E1789" t="s">
        <v>22</v>
      </c>
      <c r="F1789" s="1">
        <v>41730</v>
      </c>
      <c r="G1789" s="1">
        <v>41829</v>
      </c>
      <c r="H1789" t="s">
        <v>23</v>
      </c>
      <c r="I1789" s="6" t="s">
        <v>61</v>
      </c>
      <c r="J1789" t="s">
        <v>53</v>
      </c>
      <c r="K1789" t="s">
        <v>10759</v>
      </c>
      <c r="L1789" t="s">
        <v>10760</v>
      </c>
      <c r="M1789" t="s">
        <v>10758</v>
      </c>
      <c r="N1789" t="s">
        <v>22</v>
      </c>
      <c r="O1789" t="s">
        <v>25</v>
      </c>
      <c r="P1789" t="s">
        <v>28</v>
      </c>
      <c r="R1789" s="2">
        <v>122744.44</v>
      </c>
      <c r="S1789" s="2">
        <v>122744.44</v>
      </c>
      <c r="T1789" s="2">
        <v>163800</v>
      </c>
      <c r="U1789" s="2">
        <v>0</v>
      </c>
      <c r="V1789" s="2">
        <v>0</v>
      </c>
      <c r="W1789" s="2">
        <v>963.46</v>
      </c>
      <c r="X1789" s="2">
        <v>0</v>
      </c>
      <c r="Y1789" s="3"/>
    </row>
    <row r="1790" spans="1:25" x14ac:dyDescent="0.2">
      <c r="A17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76448-','               1',null,'SVC')</v>
      </c>
      <c r="B1790">
        <v>1</v>
      </c>
      <c r="C1790" t="s">
        <v>10761</v>
      </c>
      <c r="D1790" t="s">
        <v>8674</v>
      </c>
      <c r="E1790" t="s">
        <v>22</v>
      </c>
      <c r="F1790" s="1">
        <v>41730</v>
      </c>
      <c r="G1790" s="1">
        <v>41771</v>
      </c>
      <c r="H1790" t="s">
        <v>23</v>
      </c>
      <c r="I1790" s="6" t="s">
        <v>61</v>
      </c>
      <c r="J1790" t="s">
        <v>53</v>
      </c>
      <c r="K1790" t="s">
        <v>10762</v>
      </c>
      <c r="L1790" t="s">
        <v>10763</v>
      </c>
      <c r="M1790" t="s">
        <v>8674</v>
      </c>
      <c r="N1790" t="s">
        <v>22</v>
      </c>
      <c r="O1790" t="s">
        <v>25</v>
      </c>
      <c r="P1790" t="s">
        <v>28</v>
      </c>
      <c r="R1790" s="2">
        <v>403423.77</v>
      </c>
      <c r="S1790" s="2">
        <v>403423.77</v>
      </c>
      <c r="T1790" s="2">
        <v>479266.2</v>
      </c>
      <c r="U1790" s="2">
        <v>0</v>
      </c>
      <c r="V1790" s="2">
        <v>976.85</v>
      </c>
      <c r="W1790" s="2">
        <v>3098.49</v>
      </c>
      <c r="X1790" s="2">
        <v>0</v>
      </c>
      <c r="Y1790" s="3"/>
    </row>
    <row r="1791" spans="1:25" x14ac:dyDescent="0.2">
      <c r="A17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76454-','               1',null,'SVC')</v>
      </c>
      <c r="B1791">
        <v>1</v>
      </c>
      <c r="C1791" t="s">
        <v>10764</v>
      </c>
      <c r="D1791" t="s">
        <v>10765</v>
      </c>
      <c r="E1791" t="s">
        <v>22</v>
      </c>
      <c r="F1791" s="1">
        <v>41730</v>
      </c>
      <c r="G1791" s="1">
        <v>41891</v>
      </c>
      <c r="H1791" t="s">
        <v>23</v>
      </c>
      <c r="I1791" s="6" t="s">
        <v>61</v>
      </c>
      <c r="J1791" t="s">
        <v>53</v>
      </c>
      <c r="K1791" t="s">
        <v>10766</v>
      </c>
      <c r="L1791" t="s">
        <v>10767</v>
      </c>
      <c r="M1791" t="s">
        <v>10765</v>
      </c>
      <c r="N1791" t="s">
        <v>22</v>
      </c>
      <c r="O1791" t="s">
        <v>25</v>
      </c>
      <c r="P1791" t="s">
        <v>28</v>
      </c>
      <c r="R1791" s="2">
        <v>10237.59</v>
      </c>
      <c r="S1791" s="2">
        <v>10237.59</v>
      </c>
      <c r="T1791" s="2">
        <v>18144</v>
      </c>
      <c r="U1791" s="2">
        <v>0</v>
      </c>
      <c r="V1791" s="2">
        <v>0</v>
      </c>
      <c r="W1791" s="2">
        <v>90.28</v>
      </c>
      <c r="X1791" s="2">
        <v>0</v>
      </c>
      <c r="Y1791" s="3"/>
    </row>
    <row r="1792" spans="1:25" x14ac:dyDescent="0.2">
      <c r="A17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76475-','               1',null,'SVC')</v>
      </c>
      <c r="B1792">
        <v>1</v>
      </c>
      <c r="C1792" t="s">
        <v>10768</v>
      </c>
      <c r="D1792" t="s">
        <v>70</v>
      </c>
      <c r="E1792" t="s">
        <v>22</v>
      </c>
      <c r="F1792" s="1">
        <v>41730</v>
      </c>
      <c r="G1792" s="1">
        <v>41759</v>
      </c>
      <c r="H1792" t="s">
        <v>23</v>
      </c>
      <c r="I1792" s="6" t="s">
        <v>61</v>
      </c>
      <c r="J1792" t="s">
        <v>53</v>
      </c>
      <c r="K1792" t="s">
        <v>10769</v>
      </c>
      <c r="L1792" t="s">
        <v>10770</v>
      </c>
      <c r="M1792" t="s">
        <v>70</v>
      </c>
      <c r="N1792" t="s">
        <v>22</v>
      </c>
      <c r="O1792" t="s">
        <v>25</v>
      </c>
      <c r="P1792" t="s">
        <v>28</v>
      </c>
      <c r="R1792" s="2">
        <v>3525.6</v>
      </c>
      <c r="S1792" s="2">
        <v>3525.6</v>
      </c>
      <c r="T1792" s="2">
        <v>0</v>
      </c>
      <c r="U1792" s="2">
        <v>0</v>
      </c>
      <c r="V1792" s="2">
        <v>0</v>
      </c>
      <c r="W1792" s="2">
        <v>31.48</v>
      </c>
      <c r="X1792" s="2">
        <v>0</v>
      </c>
      <c r="Y1792" s="3"/>
    </row>
    <row r="1793" spans="1:25" x14ac:dyDescent="0.2">
      <c r="A17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76500-','               1',null,'SVC')</v>
      </c>
      <c r="B1793">
        <v>1</v>
      </c>
      <c r="C1793" t="s">
        <v>10771</v>
      </c>
      <c r="D1793" t="s">
        <v>10772</v>
      </c>
      <c r="E1793" t="s">
        <v>22</v>
      </c>
      <c r="F1793" s="1">
        <v>41730</v>
      </c>
      <c r="G1793" s="1">
        <v>41920</v>
      </c>
      <c r="H1793" t="s">
        <v>23</v>
      </c>
      <c r="I1793" s="6" t="s">
        <v>61</v>
      </c>
      <c r="J1793" t="s">
        <v>53</v>
      </c>
      <c r="K1793" t="s">
        <v>10773</v>
      </c>
      <c r="L1793" t="s">
        <v>10774</v>
      </c>
      <c r="M1793" t="s">
        <v>10772</v>
      </c>
      <c r="N1793" t="s">
        <v>22</v>
      </c>
      <c r="O1793" t="s">
        <v>25</v>
      </c>
      <c r="P1793" t="s">
        <v>28</v>
      </c>
      <c r="R1793" s="2">
        <v>126920.64</v>
      </c>
      <c r="S1793" s="2">
        <v>126920.64</v>
      </c>
      <c r="T1793" s="2">
        <v>130725.84</v>
      </c>
      <c r="U1793" s="2">
        <v>0</v>
      </c>
      <c r="V1793" s="2">
        <v>368.02</v>
      </c>
      <c r="W1793" s="2">
        <v>1079.26</v>
      </c>
      <c r="X1793" s="2">
        <v>0</v>
      </c>
      <c r="Y1793" s="3"/>
    </row>
    <row r="1794" spans="1:25" x14ac:dyDescent="0.2">
      <c r="A17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76507-','               1',null,'SVC')</v>
      </c>
      <c r="B1794">
        <v>1</v>
      </c>
      <c r="C1794" t="s">
        <v>10775</v>
      </c>
      <c r="D1794" t="s">
        <v>71</v>
      </c>
      <c r="E1794" t="s">
        <v>22</v>
      </c>
      <c r="F1794" s="1">
        <v>41730</v>
      </c>
      <c r="G1794" s="1">
        <v>41844</v>
      </c>
      <c r="H1794" t="s">
        <v>23</v>
      </c>
      <c r="I1794" s="6" t="s">
        <v>61</v>
      </c>
      <c r="J1794" t="s">
        <v>53</v>
      </c>
      <c r="K1794" t="s">
        <v>10776</v>
      </c>
      <c r="L1794" t="s">
        <v>10777</v>
      </c>
      <c r="M1794" t="s">
        <v>71</v>
      </c>
      <c r="N1794" t="s">
        <v>22</v>
      </c>
      <c r="O1794" t="s">
        <v>25</v>
      </c>
      <c r="P1794" t="s">
        <v>28</v>
      </c>
      <c r="R1794" s="2">
        <v>253713.6</v>
      </c>
      <c r="S1794" s="2">
        <v>253713.6</v>
      </c>
      <c r="T1794" s="2">
        <v>274600.32000000001</v>
      </c>
      <c r="U1794" s="2">
        <v>0</v>
      </c>
      <c r="V1794" s="2">
        <v>905.01</v>
      </c>
      <c r="W1794" s="2">
        <v>1887.75</v>
      </c>
      <c r="X1794" s="2">
        <v>0</v>
      </c>
      <c r="Y1794" s="3"/>
    </row>
    <row r="1795" spans="1:25" x14ac:dyDescent="0.2">
      <c r="A17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76518-','               1',null,'SVC')</v>
      </c>
      <c r="B1795">
        <v>1</v>
      </c>
      <c r="C1795" t="s">
        <v>10778</v>
      </c>
      <c r="D1795" t="s">
        <v>10779</v>
      </c>
      <c r="E1795" t="s">
        <v>22</v>
      </c>
      <c r="F1795" s="1">
        <v>41730</v>
      </c>
      <c r="G1795" s="1">
        <v>41927</v>
      </c>
      <c r="H1795" t="s">
        <v>23</v>
      </c>
      <c r="I1795" s="6" t="s">
        <v>61</v>
      </c>
      <c r="J1795" t="s">
        <v>53</v>
      </c>
      <c r="K1795" t="s">
        <v>10780</v>
      </c>
      <c r="L1795" t="s">
        <v>10781</v>
      </c>
      <c r="M1795" t="s">
        <v>10779</v>
      </c>
      <c r="N1795" t="s">
        <v>22</v>
      </c>
      <c r="O1795" t="s">
        <v>25</v>
      </c>
      <c r="P1795" t="s">
        <v>28</v>
      </c>
      <c r="R1795" s="2">
        <v>402576.62</v>
      </c>
      <c r="S1795" s="2">
        <v>402576.62</v>
      </c>
      <c r="T1795" s="2">
        <v>737900</v>
      </c>
      <c r="U1795" s="2">
        <v>0</v>
      </c>
      <c r="V1795" s="2">
        <v>0</v>
      </c>
      <c r="W1795" s="2">
        <v>3059.09</v>
      </c>
      <c r="X1795" s="2">
        <v>0</v>
      </c>
      <c r="Y1795" s="3"/>
    </row>
    <row r="1796" spans="1:25" x14ac:dyDescent="0.2">
      <c r="A17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76520-','               1',null,'SVC')</v>
      </c>
      <c r="B1796">
        <v>1</v>
      </c>
      <c r="C1796" t="s">
        <v>10782</v>
      </c>
      <c r="D1796" t="s">
        <v>55</v>
      </c>
      <c r="E1796" t="s">
        <v>22</v>
      </c>
      <c r="F1796" s="1">
        <v>41730</v>
      </c>
      <c r="G1796" s="1">
        <v>41793</v>
      </c>
      <c r="H1796" t="s">
        <v>23</v>
      </c>
      <c r="I1796" s="6" t="s">
        <v>61</v>
      </c>
      <c r="J1796" t="s">
        <v>53</v>
      </c>
      <c r="K1796" t="s">
        <v>10783</v>
      </c>
      <c r="L1796" t="s">
        <v>10784</v>
      </c>
      <c r="M1796" t="s">
        <v>55</v>
      </c>
      <c r="N1796" t="s">
        <v>22</v>
      </c>
      <c r="O1796" t="s">
        <v>25</v>
      </c>
      <c r="P1796" t="s">
        <v>28</v>
      </c>
      <c r="R1796" s="2">
        <v>32863.96</v>
      </c>
      <c r="S1796" s="2">
        <v>32863.96</v>
      </c>
      <c r="T1796" s="2">
        <v>40321.040000000001</v>
      </c>
      <c r="U1796" s="2">
        <v>0</v>
      </c>
      <c r="V1796" s="2">
        <v>0</v>
      </c>
      <c r="W1796" s="2">
        <v>286.27</v>
      </c>
      <c r="X1796" s="2">
        <v>0</v>
      </c>
      <c r="Y1796" s="3"/>
    </row>
    <row r="1797" spans="1:25" x14ac:dyDescent="0.2">
      <c r="A17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76561-','               1',null,'SVC')</v>
      </c>
      <c r="B1797">
        <v>1</v>
      </c>
      <c r="C1797" t="s">
        <v>10785</v>
      </c>
      <c r="D1797" t="s">
        <v>72</v>
      </c>
      <c r="E1797" t="s">
        <v>22</v>
      </c>
      <c r="F1797" s="1">
        <v>41730</v>
      </c>
      <c r="G1797" s="1">
        <v>41844</v>
      </c>
      <c r="H1797" t="s">
        <v>23</v>
      </c>
      <c r="I1797" s="6" t="s">
        <v>61</v>
      </c>
      <c r="J1797" t="s">
        <v>53</v>
      </c>
      <c r="K1797" t="s">
        <v>10786</v>
      </c>
      <c r="L1797" t="s">
        <v>10787</v>
      </c>
      <c r="M1797" t="s">
        <v>72</v>
      </c>
      <c r="N1797" t="s">
        <v>22</v>
      </c>
      <c r="O1797" t="s">
        <v>25</v>
      </c>
      <c r="P1797" t="s">
        <v>28</v>
      </c>
      <c r="R1797" s="2">
        <v>83867.399999999994</v>
      </c>
      <c r="S1797" s="2">
        <v>83867.399999999994</v>
      </c>
      <c r="T1797" s="2">
        <v>97469.58</v>
      </c>
      <c r="U1797" s="2">
        <v>0</v>
      </c>
      <c r="V1797" s="2">
        <v>141.16</v>
      </c>
      <c r="W1797" s="2">
        <v>644.14</v>
      </c>
      <c r="X1797" s="2">
        <v>0</v>
      </c>
      <c r="Y1797" s="3"/>
    </row>
    <row r="1798" spans="1:25" x14ac:dyDescent="0.2">
      <c r="A17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76590-','               1',null,'SVC')</v>
      </c>
      <c r="B1798">
        <v>1</v>
      </c>
      <c r="C1798" t="s">
        <v>10788</v>
      </c>
      <c r="D1798" t="s">
        <v>73</v>
      </c>
      <c r="E1798" t="s">
        <v>22</v>
      </c>
      <c r="F1798" s="1">
        <v>41730</v>
      </c>
      <c r="G1798" s="1">
        <v>41920</v>
      </c>
      <c r="H1798" t="s">
        <v>23</v>
      </c>
      <c r="I1798" s="6" t="s">
        <v>61</v>
      </c>
      <c r="J1798" t="s">
        <v>53</v>
      </c>
      <c r="K1798" t="s">
        <v>10789</v>
      </c>
      <c r="L1798" t="s">
        <v>10790</v>
      </c>
      <c r="M1798" t="s">
        <v>73</v>
      </c>
      <c r="N1798" t="s">
        <v>22</v>
      </c>
      <c r="O1798" t="s">
        <v>25</v>
      </c>
      <c r="P1798" t="s">
        <v>28</v>
      </c>
      <c r="R1798" s="2">
        <v>12905729.76</v>
      </c>
      <c r="S1798" s="2">
        <v>12905729.76</v>
      </c>
      <c r="T1798" s="2">
        <v>18819412.920000002</v>
      </c>
      <c r="U1798" s="2">
        <v>0</v>
      </c>
      <c r="V1798" s="2">
        <v>2917.24</v>
      </c>
      <c r="W1798" s="2">
        <v>39906.400000000001</v>
      </c>
      <c r="X1798" s="2">
        <v>0</v>
      </c>
      <c r="Y1798" s="3"/>
    </row>
    <row r="1799" spans="1:25" x14ac:dyDescent="0.2">
      <c r="A17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76621-','               1',null,'SVC')</v>
      </c>
      <c r="B1799">
        <v>1</v>
      </c>
      <c r="C1799" t="s">
        <v>10791</v>
      </c>
      <c r="D1799" t="s">
        <v>10792</v>
      </c>
      <c r="E1799" t="s">
        <v>22</v>
      </c>
      <c r="F1799" s="1">
        <v>41730</v>
      </c>
      <c r="G1799" s="1">
        <v>41786</v>
      </c>
      <c r="H1799" t="s">
        <v>23</v>
      </c>
      <c r="I1799" s="6" t="s">
        <v>61</v>
      </c>
      <c r="J1799" t="s">
        <v>53</v>
      </c>
      <c r="K1799" t="s">
        <v>10793</v>
      </c>
      <c r="L1799" t="s">
        <v>10794</v>
      </c>
      <c r="M1799" t="s">
        <v>10792</v>
      </c>
      <c r="N1799" t="s">
        <v>22</v>
      </c>
      <c r="O1799" t="s">
        <v>25</v>
      </c>
      <c r="P1799" t="s">
        <v>28</v>
      </c>
      <c r="R1799" s="2">
        <v>77117.95</v>
      </c>
      <c r="S1799" s="2">
        <v>77117.95</v>
      </c>
      <c r="T1799" s="2">
        <v>101592</v>
      </c>
      <c r="U1799" s="2">
        <v>0</v>
      </c>
      <c r="V1799" s="2">
        <v>177.6</v>
      </c>
      <c r="W1799" s="2">
        <v>687.41</v>
      </c>
      <c r="X1799" s="2">
        <v>0</v>
      </c>
      <c r="Y1799" s="3"/>
    </row>
    <row r="1800" spans="1:25" x14ac:dyDescent="0.2">
      <c r="A18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76623-','               1',null,'SVC')</v>
      </c>
      <c r="B1800">
        <v>1</v>
      </c>
      <c r="C1800" t="s">
        <v>10795</v>
      </c>
      <c r="D1800" t="s">
        <v>74</v>
      </c>
      <c r="E1800" t="s">
        <v>22</v>
      </c>
      <c r="F1800" s="1">
        <v>41730</v>
      </c>
      <c r="G1800" s="1">
        <v>41912</v>
      </c>
      <c r="H1800" t="s">
        <v>23</v>
      </c>
      <c r="I1800" s="6" t="s">
        <v>61</v>
      </c>
      <c r="J1800" t="s">
        <v>53</v>
      </c>
      <c r="K1800" t="s">
        <v>10796</v>
      </c>
      <c r="L1800" t="s">
        <v>10797</v>
      </c>
      <c r="M1800" t="s">
        <v>74</v>
      </c>
      <c r="N1800" t="s">
        <v>22</v>
      </c>
      <c r="O1800" t="s">
        <v>25</v>
      </c>
      <c r="P1800" t="s">
        <v>28</v>
      </c>
      <c r="R1800" s="2">
        <v>23544.81</v>
      </c>
      <c r="S1800" s="2">
        <v>23544.81</v>
      </c>
      <c r="T1800" s="2">
        <v>464319</v>
      </c>
      <c r="U1800" s="2">
        <v>0</v>
      </c>
      <c r="V1800" s="2">
        <v>33.57</v>
      </c>
      <c r="W1800" s="2">
        <v>949.73</v>
      </c>
      <c r="X1800" s="2">
        <v>0</v>
      </c>
      <c r="Y1800" s="3"/>
    </row>
    <row r="1801" spans="1:25" x14ac:dyDescent="0.2">
      <c r="A18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76629-','               1',null,'SVC')</v>
      </c>
      <c r="B1801">
        <v>1</v>
      </c>
      <c r="C1801" t="s">
        <v>10798</v>
      </c>
      <c r="D1801" t="s">
        <v>75</v>
      </c>
      <c r="E1801" t="s">
        <v>22</v>
      </c>
      <c r="F1801" s="1">
        <v>41730</v>
      </c>
      <c r="G1801" s="1">
        <v>41820</v>
      </c>
      <c r="H1801" t="s">
        <v>23</v>
      </c>
      <c r="I1801" s="6" t="s">
        <v>61</v>
      </c>
      <c r="J1801" t="s">
        <v>53</v>
      </c>
      <c r="K1801" t="s">
        <v>10799</v>
      </c>
      <c r="L1801" t="s">
        <v>10800</v>
      </c>
      <c r="M1801" t="s">
        <v>75</v>
      </c>
      <c r="N1801" t="s">
        <v>22</v>
      </c>
      <c r="O1801" t="s">
        <v>25</v>
      </c>
      <c r="P1801" t="s">
        <v>28</v>
      </c>
      <c r="R1801" s="2">
        <v>243300.6</v>
      </c>
      <c r="S1801" s="2">
        <v>243300.6</v>
      </c>
      <c r="T1801" s="2">
        <v>274709.8</v>
      </c>
      <c r="U1801" s="2">
        <v>0</v>
      </c>
      <c r="V1801" s="2">
        <v>1079.33</v>
      </c>
      <c r="W1801" s="2">
        <v>2044.54</v>
      </c>
      <c r="X1801" s="2">
        <v>0</v>
      </c>
      <c r="Y1801" s="3"/>
    </row>
    <row r="1802" spans="1:25" x14ac:dyDescent="0.2">
      <c r="A18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76657-','               1',null,'SVC')</v>
      </c>
      <c r="B1802">
        <v>1</v>
      </c>
      <c r="C1802" t="s">
        <v>10801</v>
      </c>
      <c r="D1802" t="s">
        <v>76</v>
      </c>
      <c r="E1802" t="s">
        <v>22</v>
      </c>
      <c r="F1802" s="1">
        <v>41730</v>
      </c>
      <c r="G1802" s="1">
        <v>41774</v>
      </c>
      <c r="H1802" t="s">
        <v>23</v>
      </c>
      <c r="I1802" s="6" t="s">
        <v>61</v>
      </c>
      <c r="J1802" t="s">
        <v>53</v>
      </c>
      <c r="K1802" t="s">
        <v>10802</v>
      </c>
      <c r="L1802" t="s">
        <v>10803</v>
      </c>
      <c r="M1802" t="s">
        <v>76</v>
      </c>
      <c r="N1802" t="s">
        <v>22</v>
      </c>
      <c r="O1802" t="s">
        <v>25</v>
      </c>
      <c r="P1802" t="s">
        <v>28</v>
      </c>
      <c r="R1802" s="2">
        <v>21921.03</v>
      </c>
      <c r="S1802" s="2">
        <v>21921.03</v>
      </c>
      <c r="T1802" s="2">
        <v>27864</v>
      </c>
      <c r="U1802" s="2">
        <v>0</v>
      </c>
      <c r="V1802" s="2">
        <v>0</v>
      </c>
      <c r="W1802" s="2">
        <v>193.31</v>
      </c>
      <c r="X1802" s="2">
        <v>0</v>
      </c>
      <c r="Y1802" s="3"/>
    </row>
    <row r="1803" spans="1:25" x14ac:dyDescent="0.2">
      <c r="A18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76731-','               1',null,'SVC')</v>
      </c>
      <c r="B1803">
        <v>1</v>
      </c>
      <c r="C1803" t="s">
        <v>10804</v>
      </c>
      <c r="D1803" t="s">
        <v>10805</v>
      </c>
      <c r="E1803" t="s">
        <v>22</v>
      </c>
      <c r="F1803" s="1">
        <v>41760</v>
      </c>
      <c r="G1803" s="1">
        <v>41767</v>
      </c>
      <c r="H1803" t="s">
        <v>23</v>
      </c>
      <c r="I1803" s="6" t="s">
        <v>61</v>
      </c>
      <c r="J1803" t="s">
        <v>53</v>
      </c>
      <c r="K1803" t="s">
        <v>10806</v>
      </c>
      <c r="L1803" t="s">
        <v>10807</v>
      </c>
      <c r="M1803" t="s">
        <v>10805</v>
      </c>
      <c r="N1803" t="s">
        <v>22</v>
      </c>
      <c r="O1803" t="s">
        <v>25</v>
      </c>
      <c r="P1803" t="s">
        <v>28</v>
      </c>
      <c r="R1803" s="2">
        <v>21339.45</v>
      </c>
      <c r="S1803" s="2">
        <v>21339.45</v>
      </c>
      <c r="T1803" s="2">
        <v>0</v>
      </c>
      <c r="U1803" s="2">
        <v>0</v>
      </c>
      <c r="V1803" s="2">
        <v>0</v>
      </c>
      <c r="W1803" s="2">
        <v>188.18</v>
      </c>
      <c r="X1803" s="2">
        <v>0</v>
      </c>
      <c r="Y1803" s="3"/>
    </row>
    <row r="1804" spans="1:25" x14ac:dyDescent="0.2">
      <c r="A18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76763-','               1',null,'SVC')</v>
      </c>
      <c r="B1804">
        <v>1</v>
      </c>
      <c r="C1804" t="s">
        <v>10808</v>
      </c>
      <c r="D1804" t="s">
        <v>10809</v>
      </c>
      <c r="E1804" t="s">
        <v>22</v>
      </c>
      <c r="F1804" s="1">
        <v>41760</v>
      </c>
      <c r="G1804" s="1">
        <v>41883</v>
      </c>
      <c r="H1804" t="s">
        <v>23</v>
      </c>
      <c r="I1804" s="6" t="s">
        <v>61</v>
      </c>
      <c r="J1804" t="s">
        <v>53</v>
      </c>
      <c r="K1804" t="s">
        <v>10810</v>
      </c>
      <c r="L1804" t="s">
        <v>10811</v>
      </c>
      <c r="M1804" t="s">
        <v>10809</v>
      </c>
      <c r="N1804" t="s">
        <v>22</v>
      </c>
      <c r="O1804" t="s">
        <v>25</v>
      </c>
      <c r="P1804" t="s">
        <v>28</v>
      </c>
      <c r="R1804" s="2">
        <v>42468.72</v>
      </c>
      <c r="S1804" s="2">
        <v>42468.72</v>
      </c>
      <c r="T1804" s="2">
        <v>45864</v>
      </c>
      <c r="U1804" s="2">
        <v>0</v>
      </c>
      <c r="V1804" s="2">
        <v>0</v>
      </c>
      <c r="W1804" s="2">
        <v>361.13</v>
      </c>
      <c r="X1804" s="2">
        <v>0</v>
      </c>
      <c r="Y1804" s="3"/>
    </row>
    <row r="1805" spans="1:25" x14ac:dyDescent="0.2">
      <c r="A18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76779-','               1',null,'SVC')</v>
      </c>
      <c r="B1805">
        <v>1</v>
      </c>
      <c r="C1805" t="s">
        <v>10812</v>
      </c>
      <c r="D1805" t="s">
        <v>10813</v>
      </c>
      <c r="E1805" t="s">
        <v>22</v>
      </c>
      <c r="F1805" s="1">
        <v>41760</v>
      </c>
      <c r="G1805" s="1">
        <v>41775</v>
      </c>
      <c r="H1805" t="s">
        <v>23</v>
      </c>
      <c r="I1805" s="6" t="s">
        <v>61</v>
      </c>
      <c r="J1805" t="s">
        <v>53</v>
      </c>
      <c r="K1805" t="s">
        <v>10814</v>
      </c>
      <c r="L1805" t="s">
        <v>10815</v>
      </c>
      <c r="M1805" t="s">
        <v>10813</v>
      </c>
      <c r="N1805" t="s">
        <v>22</v>
      </c>
      <c r="O1805" t="s">
        <v>25</v>
      </c>
      <c r="P1805" t="s">
        <v>28</v>
      </c>
      <c r="R1805" s="2">
        <v>10082.07</v>
      </c>
      <c r="S1805" s="2">
        <v>10082.07</v>
      </c>
      <c r="T1805" s="2">
        <v>30213</v>
      </c>
      <c r="U1805" s="2">
        <v>0</v>
      </c>
      <c r="V1805" s="2">
        <v>0</v>
      </c>
      <c r="W1805" s="2">
        <v>88.91</v>
      </c>
      <c r="X1805" s="2">
        <v>0</v>
      </c>
      <c r="Y1805" s="3"/>
    </row>
    <row r="1806" spans="1:25" x14ac:dyDescent="0.2">
      <c r="A18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76801-','               1',null,'SVC')</v>
      </c>
      <c r="B1806">
        <v>1</v>
      </c>
      <c r="C1806" t="s">
        <v>10817</v>
      </c>
      <c r="D1806" t="s">
        <v>10818</v>
      </c>
      <c r="E1806" t="s">
        <v>22</v>
      </c>
      <c r="F1806" s="1">
        <v>41760</v>
      </c>
      <c r="G1806" s="1">
        <v>41800</v>
      </c>
      <c r="H1806" t="s">
        <v>23</v>
      </c>
      <c r="I1806" s="6" t="s">
        <v>61</v>
      </c>
      <c r="J1806" t="s">
        <v>53</v>
      </c>
      <c r="K1806" t="s">
        <v>10819</v>
      </c>
      <c r="L1806" t="s">
        <v>10820</v>
      </c>
      <c r="M1806" t="s">
        <v>10818</v>
      </c>
      <c r="N1806" t="s">
        <v>22</v>
      </c>
      <c r="O1806" t="s">
        <v>25</v>
      </c>
      <c r="P1806" t="s">
        <v>28</v>
      </c>
      <c r="R1806" s="2">
        <v>30246.21</v>
      </c>
      <c r="S1806" s="2">
        <v>30246.21</v>
      </c>
      <c r="T1806" s="2">
        <v>42687</v>
      </c>
      <c r="U1806" s="2">
        <v>0</v>
      </c>
      <c r="V1806" s="2">
        <v>0</v>
      </c>
      <c r="W1806" s="2">
        <v>266.72000000000003</v>
      </c>
      <c r="X1806" s="2">
        <v>0</v>
      </c>
      <c r="Y1806" s="3"/>
    </row>
    <row r="1807" spans="1:25" x14ac:dyDescent="0.2">
      <c r="A18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76805-','               1',null,'SVC')</v>
      </c>
      <c r="B1807">
        <v>1</v>
      </c>
      <c r="C1807" t="s">
        <v>10821</v>
      </c>
      <c r="D1807" t="s">
        <v>10822</v>
      </c>
      <c r="E1807" t="s">
        <v>22</v>
      </c>
      <c r="F1807" s="1">
        <v>41760</v>
      </c>
      <c r="G1807" s="1">
        <v>41926</v>
      </c>
      <c r="H1807" t="s">
        <v>23</v>
      </c>
      <c r="I1807" s="6" t="s">
        <v>61</v>
      </c>
      <c r="J1807" t="s">
        <v>53</v>
      </c>
      <c r="K1807" t="s">
        <v>10823</v>
      </c>
      <c r="L1807" t="s">
        <v>10824</v>
      </c>
      <c r="M1807" t="s">
        <v>10822</v>
      </c>
      <c r="N1807" t="s">
        <v>22</v>
      </c>
      <c r="O1807" t="s">
        <v>25</v>
      </c>
      <c r="P1807" t="s">
        <v>28</v>
      </c>
      <c r="R1807" s="2">
        <v>102608.1</v>
      </c>
      <c r="S1807" s="2">
        <v>102608.1</v>
      </c>
      <c r="T1807" s="2">
        <v>142155</v>
      </c>
      <c r="U1807" s="2">
        <v>0</v>
      </c>
      <c r="V1807" s="2">
        <v>294.62</v>
      </c>
      <c r="W1807" s="2">
        <v>814.35</v>
      </c>
      <c r="X1807" s="2">
        <v>0</v>
      </c>
      <c r="Y1807" s="3"/>
    </row>
    <row r="1808" spans="1:25" x14ac:dyDescent="0.2">
      <c r="A18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76816-','               1',null,'SVC')</v>
      </c>
      <c r="B1808">
        <v>1</v>
      </c>
      <c r="C1808" t="s">
        <v>10825</v>
      </c>
      <c r="D1808" t="s">
        <v>10826</v>
      </c>
      <c r="E1808" t="s">
        <v>22</v>
      </c>
      <c r="F1808" s="1">
        <v>41760</v>
      </c>
      <c r="G1808" s="1">
        <v>41773</v>
      </c>
      <c r="H1808" t="s">
        <v>23</v>
      </c>
      <c r="I1808" s="6" t="s">
        <v>61</v>
      </c>
      <c r="J1808" t="s">
        <v>53</v>
      </c>
      <c r="K1808" t="s">
        <v>10827</v>
      </c>
      <c r="L1808" t="s">
        <v>10828</v>
      </c>
      <c r="M1808" t="s">
        <v>10826</v>
      </c>
      <c r="N1808" t="s">
        <v>22</v>
      </c>
      <c r="O1808" t="s">
        <v>25</v>
      </c>
      <c r="P1808" t="s">
        <v>28</v>
      </c>
      <c r="R1808" s="2">
        <v>9039.2000000000007</v>
      </c>
      <c r="S1808" s="2">
        <v>9039.2000000000007</v>
      </c>
      <c r="T1808" s="2">
        <v>0</v>
      </c>
      <c r="U1808" s="2">
        <v>0</v>
      </c>
      <c r="V1808" s="2">
        <v>0</v>
      </c>
      <c r="W1808" s="2">
        <v>80.709999999999994</v>
      </c>
      <c r="X1808" s="2">
        <v>0</v>
      </c>
      <c r="Y1808" s="3"/>
    </row>
    <row r="1809" spans="1:25" x14ac:dyDescent="0.2">
      <c r="A18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76817-','               1',null,'SVC')</v>
      </c>
      <c r="B1809">
        <v>1</v>
      </c>
      <c r="C1809" t="s">
        <v>10829</v>
      </c>
      <c r="D1809" t="s">
        <v>10826</v>
      </c>
      <c r="E1809" t="s">
        <v>22</v>
      </c>
      <c r="F1809" s="1">
        <v>41760</v>
      </c>
      <c r="G1809" s="1">
        <v>41773</v>
      </c>
      <c r="H1809" t="s">
        <v>23</v>
      </c>
      <c r="I1809" s="6" t="s">
        <v>61</v>
      </c>
      <c r="J1809" t="s">
        <v>53</v>
      </c>
      <c r="K1809" t="s">
        <v>10830</v>
      </c>
      <c r="L1809" t="s">
        <v>10831</v>
      </c>
      <c r="M1809" t="s">
        <v>10826</v>
      </c>
      <c r="N1809" t="s">
        <v>22</v>
      </c>
      <c r="O1809" t="s">
        <v>25</v>
      </c>
      <c r="P1809" t="s">
        <v>28</v>
      </c>
      <c r="R1809" s="2">
        <v>4519.2</v>
      </c>
      <c r="S1809" s="2">
        <v>4519.2</v>
      </c>
      <c r="T1809" s="2">
        <v>0</v>
      </c>
      <c r="U1809" s="2">
        <v>0</v>
      </c>
      <c r="V1809" s="2">
        <v>0</v>
      </c>
      <c r="W1809" s="2">
        <v>40.35</v>
      </c>
      <c r="X1809" s="2">
        <v>0</v>
      </c>
      <c r="Y1809" s="3"/>
    </row>
    <row r="1810" spans="1:25" x14ac:dyDescent="0.2">
      <c r="A18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76819-','               1',null,'SVC')</v>
      </c>
      <c r="B1810">
        <v>1</v>
      </c>
      <c r="C1810" t="s">
        <v>10832</v>
      </c>
      <c r="D1810" t="s">
        <v>10826</v>
      </c>
      <c r="E1810" t="s">
        <v>22</v>
      </c>
      <c r="F1810" s="1">
        <v>41760</v>
      </c>
      <c r="G1810" s="1">
        <v>41773</v>
      </c>
      <c r="H1810" t="s">
        <v>23</v>
      </c>
      <c r="I1810" s="6" t="s">
        <v>61</v>
      </c>
      <c r="J1810" t="s">
        <v>53</v>
      </c>
      <c r="K1810" t="s">
        <v>10833</v>
      </c>
      <c r="L1810" t="s">
        <v>10834</v>
      </c>
      <c r="M1810" t="s">
        <v>10826</v>
      </c>
      <c r="N1810" t="s">
        <v>22</v>
      </c>
      <c r="O1810" t="s">
        <v>25</v>
      </c>
      <c r="P1810" t="s">
        <v>28</v>
      </c>
      <c r="R1810" s="2">
        <v>9039.2000000000007</v>
      </c>
      <c r="S1810" s="2">
        <v>9039.2000000000007</v>
      </c>
      <c r="T1810" s="2">
        <v>0</v>
      </c>
      <c r="U1810" s="2">
        <v>0</v>
      </c>
      <c r="V1810" s="2">
        <v>0</v>
      </c>
      <c r="W1810" s="2">
        <v>80.709999999999994</v>
      </c>
      <c r="X1810" s="2">
        <v>0</v>
      </c>
      <c r="Y1810" s="3"/>
    </row>
    <row r="1811" spans="1:25" x14ac:dyDescent="0.2">
      <c r="A18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76820-','               1',null,'SVC')</v>
      </c>
      <c r="B1811">
        <v>1</v>
      </c>
      <c r="C1811" t="s">
        <v>10835</v>
      </c>
      <c r="D1811" t="s">
        <v>10836</v>
      </c>
      <c r="E1811" t="s">
        <v>22</v>
      </c>
      <c r="F1811" s="1">
        <v>41760</v>
      </c>
      <c r="G1811" s="1">
        <v>41844</v>
      </c>
      <c r="H1811" t="s">
        <v>23</v>
      </c>
      <c r="I1811" s="6" t="s">
        <v>61</v>
      </c>
      <c r="J1811" t="s">
        <v>53</v>
      </c>
      <c r="K1811" t="s">
        <v>10837</v>
      </c>
      <c r="L1811" t="s">
        <v>10838</v>
      </c>
      <c r="M1811" t="s">
        <v>10836</v>
      </c>
      <c r="N1811" t="s">
        <v>22</v>
      </c>
      <c r="O1811" t="s">
        <v>25</v>
      </c>
      <c r="P1811" t="s">
        <v>28</v>
      </c>
      <c r="R1811" s="2">
        <v>303364.8</v>
      </c>
      <c r="S1811" s="2">
        <v>303364.8</v>
      </c>
      <c r="T1811" s="2">
        <v>372357.12</v>
      </c>
      <c r="U1811" s="2">
        <v>0</v>
      </c>
      <c r="V1811" s="2">
        <v>483.28</v>
      </c>
      <c r="W1811" s="2">
        <v>2257.1799999999998</v>
      </c>
      <c r="X1811" s="2">
        <v>0</v>
      </c>
      <c r="Y1811" s="3"/>
    </row>
    <row r="1812" spans="1:25" x14ac:dyDescent="0.2">
      <c r="A18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76825-','               1',null,'SVC')</v>
      </c>
      <c r="B1812">
        <v>1</v>
      </c>
      <c r="C1812" t="s">
        <v>10839</v>
      </c>
      <c r="D1812" t="s">
        <v>77</v>
      </c>
      <c r="E1812" t="s">
        <v>22</v>
      </c>
      <c r="F1812" s="1">
        <v>41760</v>
      </c>
      <c r="G1812" s="1">
        <v>41908</v>
      </c>
      <c r="H1812" t="s">
        <v>23</v>
      </c>
      <c r="I1812" s="6" t="s">
        <v>61</v>
      </c>
      <c r="J1812" t="s">
        <v>53</v>
      </c>
      <c r="K1812" t="s">
        <v>10840</v>
      </c>
      <c r="L1812" t="s">
        <v>10841</v>
      </c>
      <c r="M1812" t="s">
        <v>77</v>
      </c>
      <c r="N1812" t="s">
        <v>22</v>
      </c>
      <c r="O1812" t="s">
        <v>25</v>
      </c>
      <c r="P1812" t="s">
        <v>28</v>
      </c>
      <c r="R1812" s="2">
        <v>0</v>
      </c>
      <c r="S1812" s="2">
        <v>0</v>
      </c>
      <c r="T1812" s="2">
        <v>388926</v>
      </c>
      <c r="U1812" s="2">
        <v>0</v>
      </c>
      <c r="V1812" s="2">
        <v>0</v>
      </c>
      <c r="W1812" s="2">
        <v>-7737.65</v>
      </c>
      <c r="X1812" s="2">
        <v>0</v>
      </c>
      <c r="Y1812" s="3"/>
    </row>
    <row r="1813" spans="1:25" x14ac:dyDescent="0.2">
      <c r="A18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76831-','               1',null,'SVC')</v>
      </c>
      <c r="B1813">
        <v>1</v>
      </c>
      <c r="C1813" t="s">
        <v>10842</v>
      </c>
      <c r="D1813" t="s">
        <v>78</v>
      </c>
      <c r="E1813" t="s">
        <v>22</v>
      </c>
      <c r="F1813" s="1">
        <v>41760</v>
      </c>
      <c r="G1813" s="1">
        <v>41894</v>
      </c>
      <c r="H1813" t="s">
        <v>23</v>
      </c>
      <c r="I1813" s="6" t="s">
        <v>61</v>
      </c>
      <c r="J1813" t="s">
        <v>53</v>
      </c>
      <c r="K1813" t="s">
        <v>10843</v>
      </c>
      <c r="L1813" t="s">
        <v>10844</v>
      </c>
      <c r="M1813" t="s">
        <v>78</v>
      </c>
      <c r="N1813" t="s">
        <v>22</v>
      </c>
      <c r="O1813" t="s">
        <v>25</v>
      </c>
      <c r="P1813" t="s">
        <v>28</v>
      </c>
      <c r="R1813" s="2">
        <v>582120.48</v>
      </c>
      <c r="S1813" s="2">
        <v>582120.48</v>
      </c>
      <c r="T1813" s="2">
        <v>629145</v>
      </c>
      <c r="U1813" s="2">
        <v>0</v>
      </c>
      <c r="V1813" s="2">
        <v>3759.73</v>
      </c>
      <c r="W1813" s="2">
        <v>4470.97</v>
      </c>
      <c r="X1813" s="2">
        <v>0</v>
      </c>
      <c r="Y1813" s="3"/>
    </row>
    <row r="1814" spans="1:25" x14ac:dyDescent="0.2">
      <c r="A18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76867-','               1',null,'SVC')</v>
      </c>
      <c r="B1814">
        <v>1</v>
      </c>
      <c r="C1814" t="s">
        <v>10845</v>
      </c>
      <c r="D1814" t="s">
        <v>79</v>
      </c>
      <c r="E1814" t="s">
        <v>22</v>
      </c>
      <c r="F1814" s="1">
        <v>41760</v>
      </c>
      <c r="G1814" s="1">
        <v>41780</v>
      </c>
      <c r="H1814" t="s">
        <v>23</v>
      </c>
      <c r="I1814" s="6" t="s">
        <v>61</v>
      </c>
      <c r="J1814" t="s">
        <v>53</v>
      </c>
      <c r="K1814" t="s">
        <v>10846</v>
      </c>
      <c r="L1814" t="s">
        <v>10847</v>
      </c>
      <c r="M1814" t="s">
        <v>79</v>
      </c>
      <c r="N1814" t="s">
        <v>22</v>
      </c>
      <c r="O1814" t="s">
        <v>25</v>
      </c>
      <c r="P1814" t="s">
        <v>28</v>
      </c>
      <c r="R1814" s="2">
        <v>20163.330000000002</v>
      </c>
      <c r="S1814" s="2">
        <v>20163.330000000002</v>
      </c>
      <c r="T1814" s="2">
        <v>27864</v>
      </c>
      <c r="U1814" s="2">
        <v>0</v>
      </c>
      <c r="V1814" s="2">
        <v>0</v>
      </c>
      <c r="W1814" s="2">
        <v>177.81</v>
      </c>
      <c r="X1814" s="2">
        <v>0</v>
      </c>
      <c r="Y1814" s="3"/>
    </row>
    <row r="1815" spans="1:25" x14ac:dyDescent="0.2">
      <c r="A18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76884-','               1',null,'SVC')</v>
      </c>
      <c r="B1815">
        <v>1</v>
      </c>
      <c r="C1815" t="s">
        <v>10848</v>
      </c>
      <c r="D1815" t="s">
        <v>80</v>
      </c>
      <c r="E1815" t="s">
        <v>22</v>
      </c>
      <c r="F1815" s="1">
        <v>41760</v>
      </c>
      <c r="G1815" s="1">
        <v>41793</v>
      </c>
      <c r="H1815" t="s">
        <v>23</v>
      </c>
      <c r="I1815" s="6" t="s">
        <v>61</v>
      </c>
      <c r="J1815" t="s">
        <v>53</v>
      </c>
      <c r="K1815" t="s">
        <v>10849</v>
      </c>
      <c r="L1815" t="s">
        <v>10850</v>
      </c>
      <c r="M1815" t="s">
        <v>80</v>
      </c>
      <c r="N1815" t="s">
        <v>22</v>
      </c>
      <c r="O1815" t="s">
        <v>25</v>
      </c>
      <c r="P1815" t="s">
        <v>28</v>
      </c>
      <c r="R1815" s="2">
        <v>392459.76</v>
      </c>
      <c r="S1815" s="2">
        <v>392459.76</v>
      </c>
      <c r="T1815" s="2">
        <v>478017.96</v>
      </c>
      <c r="U1815" s="2">
        <v>0</v>
      </c>
      <c r="V1815" s="2">
        <v>0</v>
      </c>
      <c r="W1815" s="2">
        <v>3337.24</v>
      </c>
      <c r="X1815" s="2">
        <v>0</v>
      </c>
      <c r="Y1815" s="3"/>
    </row>
    <row r="1816" spans="1:25" x14ac:dyDescent="0.2">
      <c r="A18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76896-','               1',null,'SVC')</v>
      </c>
      <c r="B1816">
        <v>1</v>
      </c>
      <c r="C1816" t="s">
        <v>10851</v>
      </c>
      <c r="D1816" t="s">
        <v>10826</v>
      </c>
      <c r="E1816" t="s">
        <v>22</v>
      </c>
      <c r="F1816" s="1">
        <v>41760</v>
      </c>
      <c r="G1816" s="1">
        <v>41830</v>
      </c>
      <c r="H1816" t="s">
        <v>23</v>
      </c>
      <c r="I1816" s="6" t="s">
        <v>61</v>
      </c>
      <c r="J1816" t="s">
        <v>53</v>
      </c>
      <c r="K1816" t="s">
        <v>10852</v>
      </c>
      <c r="L1816" t="s">
        <v>10853</v>
      </c>
      <c r="M1816" t="s">
        <v>10826</v>
      </c>
      <c r="N1816" t="s">
        <v>22</v>
      </c>
      <c r="O1816" t="s">
        <v>25</v>
      </c>
      <c r="P1816" t="s">
        <v>28</v>
      </c>
      <c r="R1816" s="2">
        <v>317459.7</v>
      </c>
      <c r="S1816" s="2">
        <v>317459.7</v>
      </c>
      <c r="T1816" s="2">
        <v>498015</v>
      </c>
      <c r="U1816" s="2">
        <v>0</v>
      </c>
      <c r="V1816" s="2">
        <v>0</v>
      </c>
      <c r="W1816" s="2">
        <v>2667.73</v>
      </c>
      <c r="X1816" s="2">
        <v>0</v>
      </c>
      <c r="Y1816" s="3"/>
    </row>
    <row r="1817" spans="1:25" x14ac:dyDescent="0.2">
      <c r="A18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76912-','               1',null,'SVC')</v>
      </c>
      <c r="B1817">
        <v>1</v>
      </c>
      <c r="C1817" t="s">
        <v>10854</v>
      </c>
      <c r="D1817" t="s">
        <v>10699</v>
      </c>
      <c r="E1817" t="s">
        <v>22</v>
      </c>
      <c r="F1817" s="1">
        <v>41760</v>
      </c>
      <c r="G1817" s="1">
        <v>41793</v>
      </c>
      <c r="H1817" t="s">
        <v>23</v>
      </c>
      <c r="I1817" s="6" t="s">
        <v>61</v>
      </c>
      <c r="J1817" t="s">
        <v>53</v>
      </c>
      <c r="K1817" t="s">
        <v>10855</v>
      </c>
      <c r="L1817" t="s">
        <v>10856</v>
      </c>
      <c r="M1817" t="s">
        <v>10699</v>
      </c>
      <c r="N1817" t="s">
        <v>22</v>
      </c>
      <c r="O1817" t="s">
        <v>25</v>
      </c>
      <c r="P1817" t="s">
        <v>28</v>
      </c>
      <c r="R1817" s="2">
        <v>61119.86</v>
      </c>
      <c r="S1817" s="2">
        <v>61119.86</v>
      </c>
      <c r="T1817" s="2">
        <v>75993.539999999994</v>
      </c>
      <c r="U1817" s="2">
        <v>0</v>
      </c>
      <c r="V1817" s="2">
        <v>0</v>
      </c>
      <c r="W1817" s="2">
        <v>490.53</v>
      </c>
      <c r="X1817" s="2">
        <v>0</v>
      </c>
      <c r="Y1817" s="3"/>
    </row>
    <row r="1818" spans="1:25" x14ac:dyDescent="0.2">
      <c r="A18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76923-','               1',null,'SVC')</v>
      </c>
      <c r="B1818">
        <v>1</v>
      </c>
      <c r="C1818" t="s">
        <v>10857</v>
      </c>
      <c r="D1818" t="s">
        <v>10745</v>
      </c>
      <c r="E1818" t="s">
        <v>22</v>
      </c>
      <c r="F1818" s="1">
        <v>41760</v>
      </c>
      <c r="G1818" s="1">
        <v>41775</v>
      </c>
      <c r="H1818" t="s">
        <v>23</v>
      </c>
      <c r="I1818" s="6" t="s">
        <v>61</v>
      </c>
      <c r="J1818" t="s">
        <v>53</v>
      </c>
      <c r="K1818" t="s">
        <v>10858</v>
      </c>
      <c r="L1818" t="s">
        <v>10859</v>
      </c>
      <c r="M1818" t="s">
        <v>10745</v>
      </c>
      <c r="N1818" t="s">
        <v>22</v>
      </c>
      <c r="O1818" t="s">
        <v>25</v>
      </c>
      <c r="P1818" t="s">
        <v>28</v>
      </c>
      <c r="R1818" s="2">
        <v>20730.330000000002</v>
      </c>
      <c r="S1818" s="2">
        <v>20730.330000000002</v>
      </c>
      <c r="T1818" s="2">
        <v>30213</v>
      </c>
      <c r="U1818" s="2">
        <v>0</v>
      </c>
      <c r="V1818" s="2">
        <v>0</v>
      </c>
      <c r="W1818" s="2">
        <v>182.81</v>
      </c>
      <c r="X1818" s="2">
        <v>0</v>
      </c>
      <c r="Y1818" s="3"/>
    </row>
    <row r="1819" spans="1:25" x14ac:dyDescent="0.2">
      <c r="A18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76942-','               1',null,'SVC')</v>
      </c>
      <c r="B1819">
        <v>1</v>
      </c>
      <c r="C1819" t="s">
        <v>10860</v>
      </c>
      <c r="D1819" t="s">
        <v>81</v>
      </c>
      <c r="E1819" t="s">
        <v>22</v>
      </c>
      <c r="F1819" s="1">
        <v>41760</v>
      </c>
      <c r="G1819" s="1">
        <v>41780</v>
      </c>
      <c r="H1819" t="s">
        <v>23</v>
      </c>
      <c r="I1819" s="6" t="s">
        <v>61</v>
      </c>
      <c r="J1819" t="s">
        <v>53</v>
      </c>
      <c r="K1819" t="s">
        <v>10861</v>
      </c>
      <c r="L1819" t="s">
        <v>10862</v>
      </c>
      <c r="M1819" t="s">
        <v>81</v>
      </c>
      <c r="N1819" t="s">
        <v>22</v>
      </c>
      <c r="O1819" t="s">
        <v>25</v>
      </c>
      <c r="P1819" t="s">
        <v>28</v>
      </c>
      <c r="R1819" s="2">
        <v>10237.59</v>
      </c>
      <c r="S1819" s="2">
        <v>10237.59</v>
      </c>
      <c r="T1819" s="2">
        <v>0</v>
      </c>
      <c r="U1819" s="2">
        <v>0</v>
      </c>
      <c r="V1819" s="2">
        <v>0</v>
      </c>
      <c r="W1819" s="2">
        <v>90.28</v>
      </c>
      <c r="X1819" s="2">
        <v>0</v>
      </c>
      <c r="Y1819" s="3"/>
    </row>
    <row r="1820" spans="1:25" x14ac:dyDescent="0.2">
      <c r="A18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76949-','               1',null,'SVC')</v>
      </c>
      <c r="B1820">
        <v>1</v>
      </c>
      <c r="C1820" t="s">
        <v>10863</v>
      </c>
      <c r="D1820" t="s">
        <v>10864</v>
      </c>
      <c r="E1820" t="s">
        <v>22</v>
      </c>
      <c r="F1820" s="1">
        <v>41760</v>
      </c>
      <c r="G1820" s="1">
        <v>41911</v>
      </c>
      <c r="H1820" t="s">
        <v>23</v>
      </c>
      <c r="I1820" s="6" t="s">
        <v>61</v>
      </c>
      <c r="J1820" t="s">
        <v>53</v>
      </c>
      <c r="K1820" t="s">
        <v>10865</v>
      </c>
      <c r="L1820" t="s">
        <v>10866</v>
      </c>
      <c r="M1820" t="s">
        <v>10864</v>
      </c>
      <c r="N1820" t="s">
        <v>22</v>
      </c>
      <c r="O1820" t="s">
        <v>25</v>
      </c>
      <c r="P1820" t="s">
        <v>28</v>
      </c>
      <c r="R1820" s="2">
        <v>213336.9</v>
      </c>
      <c r="S1820" s="2">
        <v>213336.9</v>
      </c>
      <c r="T1820" s="2">
        <v>275997.59999999998</v>
      </c>
      <c r="U1820" s="2">
        <v>0</v>
      </c>
      <c r="V1820" s="2">
        <v>420.53</v>
      </c>
      <c r="W1820" s="2">
        <v>1693.15</v>
      </c>
      <c r="X1820" s="2">
        <v>0</v>
      </c>
      <c r="Y1820" s="3"/>
    </row>
    <row r="1821" spans="1:25" x14ac:dyDescent="0.2">
      <c r="A18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76954-','               1',null,'SVC')</v>
      </c>
      <c r="B1821">
        <v>1</v>
      </c>
      <c r="C1821" t="s">
        <v>10867</v>
      </c>
      <c r="D1821" t="s">
        <v>10868</v>
      </c>
      <c r="E1821" t="s">
        <v>22</v>
      </c>
      <c r="F1821" s="1">
        <v>41760</v>
      </c>
      <c r="G1821" s="1">
        <v>41829</v>
      </c>
      <c r="H1821" t="s">
        <v>23</v>
      </c>
      <c r="I1821" s="6" t="s">
        <v>61</v>
      </c>
      <c r="J1821" t="s">
        <v>53</v>
      </c>
      <c r="K1821" t="s">
        <v>10869</v>
      </c>
      <c r="L1821" t="s">
        <v>10870</v>
      </c>
      <c r="M1821" t="s">
        <v>10868</v>
      </c>
      <c r="N1821" t="s">
        <v>22</v>
      </c>
      <c r="O1821" t="s">
        <v>25</v>
      </c>
      <c r="P1821" t="s">
        <v>28</v>
      </c>
      <c r="R1821" s="2">
        <v>361174.22</v>
      </c>
      <c r="S1821" s="2">
        <v>361174.22</v>
      </c>
      <c r="T1821" s="2">
        <v>731612.5</v>
      </c>
      <c r="U1821" s="2">
        <v>0</v>
      </c>
      <c r="V1821" s="2">
        <v>298.11</v>
      </c>
      <c r="W1821" s="2">
        <v>2411.04</v>
      </c>
      <c r="X1821" s="2">
        <v>0</v>
      </c>
      <c r="Y1821" s="3"/>
    </row>
    <row r="1822" spans="1:25" x14ac:dyDescent="0.2">
      <c r="A18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76987-','               1',null,'SVC')</v>
      </c>
      <c r="B1822">
        <v>1</v>
      </c>
      <c r="C1822" t="s">
        <v>10871</v>
      </c>
      <c r="D1822" t="s">
        <v>82</v>
      </c>
      <c r="E1822" t="s">
        <v>22</v>
      </c>
      <c r="F1822" s="1">
        <v>41760</v>
      </c>
      <c r="G1822" s="1">
        <v>41913</v>
      </c>
      <c r="H1822" t="s">
        <v>23</v>
      </c>
      <c r="I1822" s="6" t="s">
        <v>61</v>
      </c>
      <c r="J1822" t="s">
        <v>53</v>
      </c>
      <c r="K1822" t="s">
        <v>10872</v>
      </c>
      <c r="L1822" t="s">
        <v>10873</v>
      </c>
      <c r="M1822" t="s">
        <v>82</v>
      </c>
      <c r="N1822" t="s">
        <v>22</v>
      </c>
      <c r="O1822" t="s">
        <v>25</v>
      </c>
      <c r="P1822" t="s">
        <v>28</v>
      </c>
      <c r="R1822" s="2">
        <v>232969.8</v>
      </c>
      <c r="S1822" s="2">
        <v>232969.8</v>
      </c>
      <c r="T1822" s="2">
        <v>256818.45</v>
      </c>
      <c r="U1822" s="2">
        <v>0</v>
      </c>
      <c r="V1822" s="2">
        <v>363.51</v>
      </c>
      <c r="W1822" s="2">
        <v>1584.83</v>
      </c>
      <c r="X1822" s="2">
        <v>0</v>
      </c>
      <c r="Y1822" s="3"/>
    </row>
    <row r="1823" spans="1:25" x14ac:dyDescent="0.2">
      <c r="A18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76990-','               1',null,'SVC')</v>
      </c>
      <c r="B1823">
        <v>1</v>
      </c>
      <c r="C1823" t="s">
        <v>10874</v>
      </c>
      <c r="D1823" t="s">
        <v>10875</v>
      </c>
      <c r="E1823" t="s">
        <v>22</v>
      </c>
      <c r="F1823" s="1">
        <v>41760</v>
      </c>
      <c r="G1823" s="1">
        <v>41780</v>
      </c>
      <c r="H1823" t="s">
        <v>23</v>
      </c>
      <c r="I1823" s="6" t="s">
        <v>61</v>
      </c>
      <c r="J1823" t="s">
        <v>53</v>
      </c>
      <c r="K1823" t="s">
        <v>10876</v>
      </c>
      <c r="L1823" t="s">
        <v>10877</v>
      </c>
      <c r="M1823" t="s">
        <v>10875</v>
      </c>
      <c r="N1823" t="s">
        <v>22</v>
      </c>
      <c r="O1823" t="s">
        <v>25</v>
      </c>
      <c r="P1823" t="s">
        <v>28</v>
      </c>
      <c r="R1823" s="2">
        <v>28717.919999999998</v>
      </c>
      <c r="S1823" s="2">
        <v>28717.919999999998</v>
      </c>
      <c r="T1823" s="2">
        <v>0</v>
      </c>
      <c r="U1823" s="2">
        <v>0</v>
      </c>
      <c r="V1823" s="2">
        <v>0</v>
      </c>
      <c r="W1823" s="2">
        <v>21.25</v>
      </c>
      <c r="X1823" s="2">
        <v>0</v>
      </c>
      <c r="Y1823" s="3"/>
    </row>
    <row r="1824" spans="1:25" x14ac:dyDescent="0.2">
      <c r="A18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77081-','               1',null,'SVC')</v>
      </c>
      <c r="B1824">
        <v>1</v>
      </c>
      <c r="C1824" t="s">
        <v>10878</v>
      </c>
      <c r="D1824" t="s">
        <v>55</v>
      </c>
      <c r="E1824" t="s">
        <v>22</v>
      </c>
      <c r="F1824" s="1">
        <v>41760</v>
      </c>
      <c r="G1824" s="1">
        <v>41821</v>
      </c>
      <c r="H1824" t="s">
        <v>23</v>
      </c>
      <c r="I1824" s="6" t="s">
        <v>61</v>
      </c>
      <c r="J1824" t="s">
        <v>53</v>
      </c>
      <c r="K1824" t="s">
        <v>10879</v>
      </c>
      <c r="L1824" t="s">
        <v>10880</v>
      </c>
      <c r="M1824" t="s">
        <v>55</v>
      </c>
      <c r="N1824" t="s">
        <v>22</v>
      </c>
      <c r="O1824" t="s">
        <v>25</v>
      </c>
      <c r="P1824" t="s">
        <v>28</v>
      </c>
      <c r="R1824" s="2">
        <v>86786.34</v>
      </c>
      <c r="S1824" s="2">
        <v>86786.34</v>
      </c>
      <c r="T1824" s="2">
        <v>116399</v>
      </c>
      <c r="U1824" s="2">
        <v>0</v>
      </c>
      <c r="V1824" s="2">
        <v>0</v>
      </c>
      <c r="W1824" s="2">
        <v>755.98</v>
      </c>
      <c r="X1824" s="2">
        <v>0</v>
      </c>
      <c r="Y1824" s="3"/>
    </row>
    <row r="1825" spans="1:25" x14ac:dyDescent="0.2">
      <c r="A18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77082-','               1',null,'SVC')</v>
      </c>
      <c r="B1825">
        <v>1</v>
      </c>
      <c r="C1825" t="s">
        <v>10881</v>
      </c>
      <c r="D1825" t="s">
        <v>10882</v>
      </c>
      <c r="E1825" t="s">
        <v>22</v>
      </c>
      <c r="F1825" s="1">
        <v>41760</v>
      </c>
      <c r="G1825" s="1">
        <v>41935</v>
      </c>
      <c r="H1825" t="s">
        <v>23</v>
      </c>
      <c r="I1825" s="6" t="s">
        <v>61</v>
      </c>
      <c r="J1825" t="s">
        <v>53</v>
      </c>
      <c r="K1825" t="s">
        <v>10883</v>
      </c>
      <c r="L1825" t="s">
        <v>10884</v>
      </c>
      <c r="M1825" t="s">
        <v>10882</v>
      </c>
      <c r="N1825" t="s">
        <v>22</v>
      </c>
      <c r="O1825" t="s">
        <v>25</v>
      </c>
      <c r="P1825" t="s">
        <v>28</v>
      </c>
      <c r="R1825" s="2">
        <v>307110.71999999997</v>
      </c>
      <c r="S1825" s="2">
        <v>307110.71999999997</v>
      </c>
      <c r="T1825" s="2">
        <v>358298.6</v>
      </c>
      <c r="U1825" s="2">
        <v>0</v>
      </c>
      <c r="V1825" s="2">
        <v>784.12</v>
      </c>
      <c r="W1825" s="2">
        <v>2384.4</v>
      </c>
      <c r="X1825" s="2">
        <v>0</v>
      </c>
      <c r="Y1825" s="3"/>
    </row>
    <row r="1826" spans="1:25" x14ac:dyDescent="0.2">
      <c r="A18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77142-','               1',null,'SVC')</v>
      </c>
      <c r="B1826">
        <v>1</v>
      </c>
      <c r="C1826" t="s">
        <v>10885</v>
      </c>
      <c r="D1826" t="s">
        <v>83</v>
      </c>
      <c r="E1826" t="s">
        <v>22</v>
      </c>
      <c r="F1826" s="1">
        <v>41730</v>
      </c>
      <c r="G1826" s="1">
        <v>41790</v>
      </c>
      <c r="H1826" t="s">
        <v>23</v>
      </c>
      <c r="I1826" s="6" t="s">
        <v>61</v>
      </c>
      <c r="J1826" t="s">
        <v>53</v>
      </c>
      <c r="K1826" t="s">
        <v>10886</v>
      </c>
      <c r="L1826" t="s">
        <v>10887</v>
      </c>
      <c r="M1826" t="s">
        <v>83</v>
      </c>
      <c r="N1826" t="s">
        <v>22</v>
      </c>
      <c r="O1826" t="s">
        <v>25</v>
      </c>
      <c r="P1826" t="s">
        <v>28</v>
      </c>
      <c r="R1826" s="2">
        <v>136403.85999999999</v>
      </c>
      <c r="S1826" s="2">
        <v>136403.85999999999</v>
      </c>
      <c r="T1826" s="2">
        <v>161352</v>
      </c>
      <c r="U1826" s="2">
        <v>0</v>
      </c>
      <c r="V1826" s="2">
        <v>0</v>
      </c>
      <c r="W1826" s="2">
        <v>1173.8699999999999</v>
      </c>
      <c r="X1826" s="2">
        <v>0</v>
      </c>
      <c r="Y1826" s="3"/>
    </row>
    <row r="1827" spans="1:25" x14ac:dyDescent="0.2">
      <c r="A18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77148-','               1',null,'SVC')</v>
      </c>
      <c r="B1827">
        <v>1</v>
      </c>
      <c r="C1827" t="s">
        <v>10888</v>
      </c>
      <c r="D1827" t="s">
        <v>84</v>
      </c>
      <c r="E1827" t="s">
        <v>22</v>
      </c>
      <c r="F1827" s="1">
        <v>41760</v>
      </c>
      <c r="G1827" s="1">
        <v>41940</v>
      </c>
      <c r="H1827" t="s">
        <v>23</v>
      </c>
      <c r="I1827" s="6" t="s">
        <v>61</v>
      </c>
      <c r="J1827" t="s">
        <v>53</v>
      </c>
      <c r="K1827" t="s">
        <v>10889</v>
      </c>
      <c r="L1827" t="s">
        <v>10890</v>
      </c>
      <c r="M1827" t="s">
        <v>84</v>
      </c>
      <c r="N1827" t="s">
        <v>22</v>
      </c>
      <c r="O1827" t="s">
        <v>25</v>
      </c>
      <c r="P1827" t="s">
        <v>28</v>
      </c>
      <c r="R1827" s="2">
        <v>643505.93999999994</v>
      </c>
      <c r="S1827" s="2">
        <v>643505.93999999994</v>
      </c>
      <c r="T1827" s="2">
        <v>1172808</v>
      </c>
      <c r="U1827" s="2">
        <v>0</v>
      </c>
      <c r="V1827" s="2">
        <v>3130.45</v>
      </c>
      <c r="W1827" s="2">
        <v>6947.24</v>
      </c>
      <c r="X1827" s="2">
        <v>0</v>
      </c>
      <c r="Y1827" s="3"/>
    </row>
    <row r="1828" spans="1:25" x14ac:dyDescent="0.2">
      <c r="A18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77150-','               1',null,'SVC')</v>
      </c>
      <c r="B1828">
        <v>1</v>
      </c>
      <c r="C1828" t="s">
        <v>10891</v>
      </c>
      <c r="D1828" t="s">
        <v>80</v>
      </c>
      <c r="E1828" t="s">
        <v>22</v>
      </c>
      <c r="F1828" s="1">
        <v>41760</v>
      </c>
      <c r="G1828" s="1">
        <v>41834</v>
      </c>
      <c r="H1828" t="s">
        <v>23</v>
      </c>
      <c r="I1828" s="6" t="s">
        <v>61</v>
      </c>
      <c r="J1828" t="s">
        <v>53</v>
      </c>
      <c r="K1828" t="s">
        <v>10892</v>
      </c>
      <c r="L1828" t="s">
        <v>10893</v>
      </c>
      <c r="M1828" t="s">
        <v>80</v>
      </c>
      <c r="N1828" t="s">
        <v>22</v>
      </c>
      <c r="O1828" t="s">
        <v>25</v>
      </c>
      <c r="P1828" t="s">
        <v>28</v>
      </c>
      <c r="R1828" s="2">
        <v>96720.12</v>
      </c>
      <c r="S1828" s="2">
        <v>96720.12</v>
      </c>
      <c r="T1828" s="2">
        <v>101988.6</v>
      </c>
      <c r="U1828" s="2">
        <v>0</v>
      </c>
      <c r="V1828" s="2">
        <v>145.86000000000001</v>
      </c>
      <c r="W1828" s="2">
        <v>822.45</v>
      </c>
      <c r="X1828" s="2">
        <v>0</v>
      </c>
      <c r="Y1828" s="3"/>
    </row>
    <row r="1829" spans="1:25" x14ac:dyDescent="0.2">
      <c r="A18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77151-','               1',null,'SVC')</v>
      </c>
      <c r="B1829">
        <v>1</v>
      </c>
      <c r="C1829" t="s">
        <v>10894</v>
      </c>
      <c r="D1829" t="s">
        <v>84</v>
      </c>
      <c r="E1829" t="s">
        <v>22</v>
      </c>
      <c r="F1829" s="1">
        <v>41760</v>
      </c>
      <c r="G1829" s="1">
        <v>41940</v>
      </c>
      <c r="H1829" t="s">
        <v>23</v>
      </c>
      <c r="I1829" s="6" t="s">
        <v>61</v>
      </c>
      <c r="J1829" t="s">
        <v>53</v>
      </c>
      <c r="K1829" t="s">
        <v>10895</v>
      </c>
      <c r="L1829" t="s">
        <v>10896</v>
      </c>
      <c r="M1829" t="s">
        <v>84</v>
      </c>
      <c r="N1829" t="s">
        <v>22</v>
      </c>
      <c r="O1829" t="s">
        <v>25</v>
      </c>
      <c r="P1829" t="s">
        <v>28</v>
      </c>
      <c r="R1829" s="2">
        <v>524889.04</v>
      </c>
      <c r="S1829" s="2">
        <v>524889.04</v>
      </c>
      <c r="T1829" s="2">
        <v>614640</v>
      </c>
      <c r="U1829" s="2">
        <v>0</v>
      </c>
      <c r="V1829" s="2">
        <v>691.4</v>
      </c>
      <c r="W1829" s="2">
        <v>3519.67</v>
      </c>
      <c r="X1829" s="2">
        <v>0</v>
      </c>
      <c r="Y1829" s="3"/>
    </row>
    <row r="1830" spans="1:25" x14ac:dyDescent="0.2">
      <c r="A18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77154-','               1',null,'SVC')</v>
      </c>
      <c r="B1830">
        <v>1</v>
      </c>
      <c r="C1830" t="s">
        <v>10897</v>
      </c>
      <c r="D1830" t="s">
        <v>10898</v>
      </c>
      <c r="E1830" t="s">
        <v>22</v>
      </c>
      <c r="F1830" s="1">
        <v>41760</v>
      </c>
      <c r="G1830" s="1">
        <v>41887</v>
      </c>
      <c r="H1830" t="s">
        <v>23</v>
      </c>
      <c r="I1830" s="6" t="s">
        <v>61</v>
      </c>
      <c r="J1830" t="s">
        <v>53</v>
      </c>
      <c r="K1830" t="s">
        <v>10899</v>
      </c>
      <c r="L1830" t="s">
        <v>10900</v>
      </c>
      <c r="M1830" t="s">
        <v>10898</v>
      </c>
      <c r="N1830" t="s">
        <v>22</v>
      </c>
      <c r="O1830" t="s">
        <v>25</v>
      </c>
      <c r="P1830" t="s">
        <v>28</v>
      </c>
      <c r="R1830" s="2">
        <v>73528.28</v>
      </c>
      <c r="S1830" s="2">
        <v>73528.28</v>
      </c>
      <c r="T1830" s="2">
        <v>87462</v>
      </c>
      <c r="U1830" s="2">
        <v>0</v>
      </c>
      <c r="V1830" s="2">
        <v>258.17</v>
      </c>
      <c r="W1830" s="2">
        <v>610.70000000000005</v>
      </c>
      <c r="X1830" s="2">
        <v>0</v>
      </c>
      <c r="Y1830" s="3"/>
    </row>
    <row r="1831" spans="1:25" x14ac:dyDescent="0.2">
      <c r="A18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77163-','               1',null,'SVC')</v>
      </c>
      <c r="B1831">
        <v>1</v>
      </c>
      <c r="C1831" t="s">
        <v>10901</v>
      </c>
      <c r="D1831" t="s">
        <v>86</v>
      </c>
      <c r="E1831" t="s">
        <v>22</v>
      </c>
      <c r="F1831" s="1">
        <v>41760</v>
      </c>
      <c r="G1831" s="1">
        <v>41790</v>
      </c>
      <c r="H1831" t="s">
        <v>23</v>
      </c>
      <c r="I1831" s="6" t="s">
        <v>61</v>
      </c>
      <c r="J1831" t="s">
        <v>53</v>
      </c>
      <c r="K1831" t="s">
        <v>10902</v>
      </c>
      <c r="L1831" t="s">
        <v>10903</v>
      </c>
      <c r="M1831" t="s">
        <v>86</v>
      </c>
      <c r="N1831" t="s">
        <v>22</v>
      </c>
      <c r="O1831" t="s">
        <v>25</v>
      </c>
      <c r="P1831" t="s">
        <v>28</v>
      </c>
      <c r="R1831" s="2">
        <v>7955.01</v>
      </c>
      <c r="S1831" s="2">
        <v>7955.01</v>
      </c>
      <c r="T1831" s="2">
        <v>16362</v>
      </c>
      <c r="U1831" s="2">
        <v>0</v>
      </c>
      <c r="V1831" s="2">
        <v>0</v>
      </c>
      <c r="W1831" s="2">
        <v>70.150000000000006</v>
      </c>
      <c r="X1831" s="2">
        <v>0</v>
      </c>
      <c r="Y1831" s="3"/>
    </row>
    <row r="1832" spans="1:25" x14ac:dyDescent="0.2">
      <c r="A18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77168-','               1',null,'SVC')</v>
      </c>
      <c r="B1832">
        <v>1</v>
      </c>
      <c r="C1832" t="s">
        <v>10904</v>
      </c>
      <c r="D1832" t="s">
        <v>87</v>
      </c>
      <c r="E1832" t="s">
        <v>22</v>
      </c>
      <c r="F1832" s="1">
        <v>41760</v>
      </c>
      <c r="G1832" s="1">
        <v>41790</v>
      </c>
      <c r="H1832" t="s">
        <v>23</v>
      </c>
      <c r="I1832" s="6" t="s">
        <v>61</v>
      </c>
      <c r="J1832" t="s">
        <v>53</v>
      </c>
      <c r="K1832" t="s">
        <v>10905</v>
      </c>
      <c r="L1832" t="s">
        <v>10906</v>
      </c>
      <c r="M1832" t="s">
        <v>87</v>
      </c>
      <c r="N1832" t="s">
        <v>22</v>
      </c>
      <c r="O1832" t="s">
        <v>25</v>
      </c>
      <c r="P1832" t="s">
        <v>28</v>
      </c>
      <c r="R1832" s="2">
        <v>49340.78</v>
      </c>
      <c r="S1832" s="2">
        <v>49340.78</v>
      </c>
      <c r="T1832" s="2">
        <v>82689</v>
      </c>
      <c r="U1832" s="2">
        <v>0</v>
      </c>
      <c r="V1832" s="2">
        <v>22.27</v>
      </c>
      <c r="W1832" s="2">
        <v>409.81</v>
      </c>
      <c r="X1832" s="2">
        <v>0</v>
      </c>
      <c r="Y1832" s="3"/>
    </row>
    <row r="1833" spans="1:25" x14ac:dyDescent="0.2">
      <c r="A18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77180-','               1',null,'SVC')</v>
      </c>
      <c r="B1833">
        <v>1</v>
      </c>
      <c r="C1833" t="s">
        <v>10907</v>
      </c>
      <c r="D1833" t="s">
        <v>88</v>
      </c>
      <c r="E1833" t="s">
        <v>22</v>
      </c>
      <c r="F1833" s="1">
        <v>41760</v>
      </c>
      <c r="G1833" s="1">
        <v>41801</v>
      </c>
      <c r="H1833" t="s">
        <v>23</v>
      </c>
      <c r="I1833" s="6" t="s">
        <v>61</v>
      </c>
      <c r="J1833" t="s">
        <v>53</v>
      </c>
      <c r="K1833" t="s">
        <v>10908</v>
      </c>
      <c r="L1833" t="s">
        <v>10909</v>
      </c>
      <c r="M1833" t="s">
        <v>88</v>
      </c>
      <c r="N1833" t="s">
        <v>22</v>
      </c>
      <c r="O1833" t="s">
        <v>25</v>
      </c>
      <c r="P1833" t="s">
        <v>28</v>
      </c>
      <c r="R1833" s="2">
        <v>19909.55</v>
      </c>
      <c r="S1833" s="2">
        <v>19909.55</v>
      </c>
      <c r="T1833" s="2">
        <v>0</v>
      </c>
      <c r="U1833" s="2">
        <v>0</v>
      </c>
      <c r="V1833" s="2">
        <v>167.31</v>
      </c>
      <c r="W1833" s="2">
        <v>167.31</v>
      </c>
      <c r="X1833" s="2">
        <v>0</v>
      </c>
      <c r="Y1833" s="3"/>
    </row>
    <row r="1834" spans="1:25" x14ac:dyDescent="0.2">
      <c r="A18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77186-','               1',null,'SVC')</v>
      </c>
      <c r="B1834">
        <v>1</v>
      </c>
      <c r="C1834" t="s">
        <v>10910</v>
      </c>
      <c r="D1834" t="s">
        <v>10911</v>
      </c>
      <c r="E1834" t="s">
        <v>22</v>
      </c>
      <c r="F1834" s="1">
        <v>41760</v>
      </c>
      <c r="G1834" s="1">
        <v>41904</v>
      </c>
      <c r="H1834" t="s">
        <v>23</v>
      </c>
      <c r="I1834" s="6" t="s">
        <v>61</v>
      </c>
      <c r="J1834" t="s">
        <v>53</v>
      </c>
      <c r="K1834" t="s">
        <v>10912</v>
      </c>
      <c r="L1834" t="s">
        <v>10913</v>
      </c>
      <c r="M1834" t="s">
        <v>10911</v>
      </c>
      <c r="N1834" t="s">
        <v>22</v>
      </c>
      <c r="O1834" t="s">
        <v>25</v>
      </c>
      <c r="P1834" t="s">
        <v>28</v>
      </c>
      <c r="R1834" s="2">
        <v>16440.57</v>
      </c>
      <c r="S1834" s="2">
        <v>16440.57</v>
      </c>
      <c r="T1834" s="2">
        <v>24178.5</v>
      </c>
      <c r="U1834" s="2">
        <v>0</v>
      </c>
      <c r="V1834" s="2">
        <v>0</v>
      </c>
      <c r="W1834" s="2">
        <v>144.97999999999999</v>
      </c>
      <c r="X1834" s="2">
        <v>0</v>
      </c>
      <c r="Y1834" s="3"/>
    </row>
    <row r="1835" spans="1:25" x14ac:dyDescent="0.2">
      <c r="A18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77207-','               1',null,'SVC')</v>
      </c>
      <c r="B1835">
        <v>1</v>
      </c>
      <c r="C1835" t="s">
        <v>10914</v>
      </c>
      <c r="D1835" t="s">
        <v>89</v>
      </c>
      <c r="E1835" t="s">
        <v>22</v>
      </c>
      <c r="F1835" s="1">
        <v>41760</v>
      </c>
      <c r="G1835" s="1">
        <v>41894</v>
      </c>
      <c r="H1835" t="s">
        <v>23</v>
      </c>
      <c r="I1835" s="6" t="s">
        <v>61</v>
      </c>
      <c r="J1835" t="s">
        <v>53</v>
      </c>
      <c r="K1835" t="s">
        <v>10915</v>
      </c>
      <c r="L1835" t="s">
        <v>10916</v>
      </c>
      <c r="M1835" t="s">
        <v>89</v>
      </c>
      <c r="N1835" t="s">
        <v>22</v>
      </c>
      <c r="O1835" t="s">
        <v>25</v>
      </c>
      <c r="P1835" t="s">
        <v>28</v>
      </c>
      <c r="R1835" s="2">
        <v>314340.47999999998</v>
      </c>
      <c r="S1835" s="2">
        <v>314340.47999999998</v>
      </c>
      <c r="T1835" s="2">
        <v>373056</v>
      </c>
      <c r="U1835" s="2">
        <v>0</v>
      </c>
      <c r="V1835" s="2">
        <v>1137.22</v>
      </c>
      <c r="W1835" s="2">
        <v>2338.84</v>
      </c>
      <c r="X1835" s="2">
        <v>0</v>
      </c>
      <c r="Y1835" s="3"/>
    </row>
    <row r="1836" spans="1:25" x14ac:dyDescent="0.2">
      <c r="A18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77219-','               1',null,'SVC')</v>
      </c>
      <c r="B1836">
        <v>1</v>
      </c>
      <c r="C1836" t="s">
        <v>10917</v>
      </c>
      <c r="D1836" t="s">
        <v>10918</v>
      </c>
      <c r="E1836" t="s">
        <v>22</v>
      </c>
      <c r="F1836" s="1">
        <v>41760</v>
      </c>
      <c r="G1836" s="1">
        <v>41918</v>
      </c>
      <c r="H1836" t="s">
        <v>23</v>
      </c>
      <c r="I1836" s="6" t="s">
        <v>61</v>
      </c>
      <c r="J1836" t="s">
        <v>53</v>
      </c>
      <c r="K1836" t="s">
        <v>10919</v>
      </c>
      <c r="L1836" t="s">
        <v>10920</v>
      </c>
      <c r="M1836" t="s">
        <v>10918</v>
      </c>
      <c r="N1836" t="s">
        <v>22</v>
      </c>
      <c r="O1836" t="s">
        <v>25</v>
      </c>
      <c r="P1836" t="s">
        <v>28</v>
      </c>
      <c r="R1836" s="2">
        <v>485676.93</v>
      </c>
      <c r="S1836" s="2">
        <v>485676.93</v>
      </c>
      <c r="T1836" s="2">
        <v>1116520</v>
      </c>
      <c r="U1836" s="2">
        <v>0</v>
      </c>
      <c r="V1836" s="2">
        <v>0</v>
      </c>
      <c r="W1836" s="2">
        <v>3368.08</v>
      </c>
      <c r="X1836" s="2">
        <v>0</v>
      </c>
      <c r="Y1836" s="3"/>
    </row>
    <row r="1837" spans="1:25" x14ac:dyDescent="0.2">
      <c r="A18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77223-','               1',null,'SVC')</v>
      </c>
      <c r="B1837">
        <v>1</v>
      </c>
      <c r="C1837" t="s">
        <v>10921</v>
      </c>
      <c r="D1837" t="s">
        <v>64</v>
      </c>
      <c r="E1837" t="s">
        <v>22</v>
      </c>
      <c r="F1837" s="1">
        <v>41760</v>
      </c>
      <c r="G1837" s="1">
        <v>41790</v>
      </c>
      <c r="H1837" t="s">
        <v>23</v>
      </c>
      <c r="I1837" s="6" t="s">
        <v>61</v>
      </c>
      <c r="J1837" t="s">
        <v>53</v>
      </c>
      <c r="K1837" t="s">
        <v>10922</v>
      </c>
      <c r="L1837" t="s">
        <v>10923</v>
      </c>
      <c r="M1837" t="s">
        <v>64</v>
      </c>
      <c r="N1837" t="s">
        <v>22</v>
      </c>
      <c r="O1837" t="s">
        <v>25</v>
      </c>
      <c r="P1837" t="s">
        <v>28</v>
      </c>
      <c r="R1837" s="2">
        <v>38392.379999999997</v>
      </c>
      <c r="S1837" s="2">
        <v>38392.379999999997</v>
      </c>
      <c r="T1837" s="2">
        <v>32853.599999999999</v>
      </c>
      <c r="U1837" s="2">
        <v>0</v>
      </c>
      <c r="V1837" s="2">
        <v>0</v>
      </c>
      <c r="W1837" s="2">
        <v>338.56</v>
      </c>
      <c r="X1837" s="2">
        <v>0</v>
      </c>
      <c r="Y1837" s="3"/>
    </row>
    <row r="1838" spans="1:25" x14ac:dyDescent="0.2">
      <c r="A18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77247-','               1',null,'SVC')</v>
      </c>
      <c r="B1838">
        <v>1</v>
      </c>
      <c r="C1838" t="s">
        <v>10924</v>
      </c>
      <c r="D1838" t="s">
        <v>68</v>
      </c>
      <c r="E1838" t="s">
        <v>22</v>
      </c>
      <c r="F1838" s="1">
        <v>41760</v>
      </c>
      <c r="G1838" s="1">
        <v>41908</v>
      </c>
      <c r="H1838" t="s">
        <v>23</v>
      </c>
      <c r="I1838" s="6" t="s">
        <v>61</v>
      </c>
      <c r="J1838" t="s">
        <v>53</v>
      </c>
      <c r="K1838" t="s">
        <v>10925</v>
      </c>
      <c r="L1838" t="s">
        <v>10926</v>
      </c>
      <c r="M1838" t="s">
        <v>68</v>
      </c>
      <c r="N1838" t="s">
        <v>22</v>
      </c>
      <c r="O1838" t="s">
        <v>25</v>
      </c>
      <c r="P1838" t="s">
        <v>28</v>
      </c>
      <c r="R1838" s="2">
        <v>58682.400000000001</v>
      </c>
      <c r="S1838" s="2">
        <v>58682.400000000001</v>
      </c>
      <c r="T1838" s="2">
        <v>76020</v>
      </c>
      <c r="U1838" s="2">
        <v>0</v>
      </c>
      <c r="V1838" s="2">
        <v>0</v>
      </c>
      <c r="W1838" s="2">
        <v>499</v>
      </c>
      <c r="X1838" s="2">
        <v>0</v>
      </c>
      <c r="Y1838" s="3"/>
    </row>
    <row r="1839" spans="1:25" x14ac:dyDescent="0.2">
      <c r="A18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77273-','               1',null,'SVC')</v>
      </c>
      <c r="B1839">
        <v>1</v>
      </c>
      <c r="C1839" t="s">
        <v>10927</v>
      </c>
      <c r="D1839" t="s">
        <v>10928</v>
      </c>
      <c r="E1839" t="s">
        <v>22</v>
      </c>
      <c r="F1839" s="1">
        <v>41760</v>
      </c>
      <c r="G1839" s="1">
        <v>41844</v>
      </c>
      <c r="H1839" t="s">
        <v>23</v>
      </c>
      <c r="I1839" s="6" t="s">
        <v>61</v>
      </c>
      <c r="J1839" t="s">
        <v>53</v>
      </c>
      <c r="K1839" t="s">
        <v>10929</v>
      </c>
      <c r="L1839" t="s">
        <v>10930</v>
      </c>
      <c r="M1839" t="s">
        <v>10928</v>
      </c>
      <c r="N1839" t="s">
        <v>22</v>
      </c>
      <c r="O1839" t="s">
        <v>25</v>
      </c>
      <c r="P1839" t="s">
        <v>28</v>
      </c>
      <c r="R1839" s="2">
        <v>43110.3</v>
      </c>
      <c r="S1839" s="2">
        <v>43110.3</v>
      </c>
      <c r="T1839" s="2">
        <v>44795</v>
      </c>
      <c r="U1839" s="2">
        <v>0</v>
      </c>
      <c r="V1839" s="2">
        <v>0</v>
      </c>
      <c r="W1839" s="2">
        <v>362.27</v>
      </c>
      <c r="X1839" s="2">
        <v>0</v>
      </c>
      <c r="Y1839" s="3"/>
    </row>
    <row r="1840" spans="1:25" x14ac:dyDescent="0.2">
      <c r="A18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77285-','               1',null,'SVC')</v>
      </c>
      <c r="B1840">
        <v>1</v>
      </c>
      <c r="C1840" t="s">
        <v>10931</v>
      </c>
      <c r="D1840" t="s">
        <v>10932</v>
      </c>
      <c r="E1840" t="s">
        <v>22</v>
      </c>
      <c r="F1840" s="1">
        <v>41760</v>
      </c>
      <c r="G1840" s="1">
        <v>41844</v>
      </c>
      <c r="H1840" t="s">
        <v>23</v>
      </c>
      <c r="I1840" s="6" t="s">
        <v>61</v>
      </c>
      <c r="J1840" t="s">
        <v>53</v>
      </c>
      <c r="K1840" t="s">
        <v>10933</v>
      </c>
      <c r="L1840" t="s">
        <v>10934</v>
      </c>
      <c r="M1840" t="s">
        <v>10932</v>
      </c>
      <c r="N1840" t="s">
        <v>22</v>
      </c>
      <c r="O1840" t="s">
        <v>25</v>
      </c>
      <c r="P1840" t="s">
        <v>28</v>
      </c>
      <c r="R1840" s="2">
        <v>26663.119999999999</v>
      </c>
      <c r="S1840" s="2">
        <v>26663.119999999999</v>
      </c>
      <c r="T1840" s="2">
        <v>40385</v>
      </c>
      <c r="U1840" s="2">
        <v>0</v>
      </c>
      <c r="V1840" s="2">
        <v>0</v>
      </c>
      <c r="W1840" s="2">
        <v>232.26</v>
      </c>
      <c r="X1840" s="2">
        <v>0</v>
      </c>
      <c r="Y1840" s="3"/>
    </row>
    <row r="1841" spans="1:25" x14ac:dyDescent="0.2">
      <c r="A18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77303-','               1',null,'SVC')</v>
      </c>
      <c r="B1841">
        <v>1</v>
      </c>
      <c r="C1841" t="s">
        <v>10935</v>
      </c>
      <c r="D1841" t="s">
        <v>90</v>
      </c>
      <c r="E1841" t="s">
        <v>22</v>
      </c>
      <c r="F1841" s="1">
        <v>41760</v>
      </c>
      <c r="G1841" s="1">
        <v>41840</v>
      </c>
      <c r="H1841" t="s">
        <v>23</v>
      </c>
      <c r="I1841" s="6" t="s">
        <v>61</v>
      </c>
      <c r="J1841" t="s">
        <v>53</v>
      </c>
      <c r="K1841" t="s">
        <v>10936</v>
      </c>
      <c r="L1841" t="s">
        <v>10937</v>
      </c>
      <c r="M1841" t="s">
        <v>90</v>
      </c>
      <c r="N1841" t="s">
        <v>22</v>
      </c>
      <c r="O1841" t="s">
        <v>25</v>
      </c>
      <c r="P1841" t="s">
        <v>28</v>
      </c>
      <c r="R1841" s="2">
        <v>826531.43</v>
      </c>
      <c r="S1841" s="2">
        <v>826531.43</v>
      </c>
      <c r="T1841" s="2">
        <v>975162.32</v>
      </c>
      <c r="U1841" s="2">
        <v>0</v>
      </c>
      <c r="V1841" s="2">
        <v>5202.5</v>
      </c>
      <c r="W1841" s="2">
        <v>6633.48</v>
      </c>
      <c r="X1841" s="2">
        <v>0</v>
      </c>
      <c r="Y1841" s="3"/>
    </row>
    <row r="1842" spans="1:25" x14ac:dyDescent="0.2">
      <c r="A18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77313-','               1',null,'SVC')</v>
      </c>
      <c r="B1842">
        <v>1</v>
      </c>
      <c r="C1842" t="s">
        <v>10938</v>
      </c>
      <c r="D1842" t="s">
        <v>10939</v>
      </c>
      <c r="E1842" t="s">
        <v>22</v>
      </c>
      <c r="F1842" s="1">
        <v>41760</v>
      </c>
      <c r="G1842" s="1"/>
      <c r="H1842" t="s">
        <v>23</v>
      </c>
      <c r="I1842" s="6" t="s">
        <v>61</v>
      </c>
      <c r="J1842" t="s">
        <v>53</v>
      </c>
      <c r="K1842" t="s">
        <v>10940</v>
      </c>
      <c r="L1842" t="s">
        <v>10941</v>
      </c>
      <c r="M1842" t="s">
        <v>10939</v>
      </c>
      <c r="N1842" t="s">
        <v>22</v>
      </c>
      <c r="O1842" t="s">
        <v>25</v>
      </c>
      <c r="P1842" t="s">
        <v>28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3"/>
    </row>
    <row r="1843" spans="1:25" x14ac:dyDescent="0.2">
      <c r="A18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77318-','               1',null,'SVC')</v>
      </c>
      <c r="B1843">
        <v>1</v>
      </c>
      <c r="C1843" t="s">
        <v>10942</v>
      </c>
      <c r="D1843" t="s">
        <v>91</v>
      </c>
      <c r="E1843" t="s">
        <v>22</v>
      </c>
      <c r="F1843" s="1">
        <v>41760</v>
      </c>
      <c r="G1843" s="1">
        <v>41920</v>
      </c>
      <c r="H1843" t="s">
        <v>23</v>
      </c>
      <c r="I1843" s="6" t="s">
        <v>61</v>
      </c>
      <c r="J1843" t="s">
        <v>53</v>
      </c>
      <c r="K1843" t="s">
        <v>10943</v>
      </c>
      <c r="L1843" t="s">
        <v>10944</v>
      </c>
      <c r="M1843" t="s">
        <v>91</v>
      </c>
      <c r="N1843" t="s">
        <v>22</v>
      </c>
      <c r="O1843" t="s">
        <v>25</v>
      </c>
      <c r="P1843" t="s">
        <v>28</v>
      </c>
      <c r="R1843" s="2">
        <v>114339.75</v>
      </c>
      <c r="S1843" s="2">
        <v>114339.75</v>
      </c>
      <c r="T1843" s="2">
        <v>138314.34</v>
      </c>
      <c r="U1843" s="2">
        <v>0</v>
      </c>
      <c r="V1843" s="2">
        <v>94.16</v>
      </c>
      <c r="W1843" s="2">
        <v>938.75</v>
      </c>
      <c r="X1843" s="2">
        <v>0</v>
      </c>
      <c r="Y1843" s="3"/>
    </row>
    <row r="1844" spans="1:25" x14ac:dyDescent="0.2">
      <c r="A18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77325-','               1',null,'SVC')</v>
      </c>
      <c r="B1844">
        <v>1</v>
      </c>
      <c r="C1844" t="s">
        <v>10945</v>
      </c>
      <c r="D1844" t="s">
        <v>10946</v>
      </c>
      <c r="E1844" t="s">
        <v>22</v>
      </c>
      <c r="F1844" s="1">
        <v>41760</v>
      </c>
      <c r="G1844" s="1">
        <v>41829</v>
      </c>
      <c r="H1844" t="s">
        <v>23</v>
      </c>
      <c r="I1844" s="6" t="s">
        <v>61</v>
      </c>
      <c r="J1844" t="s">
        <v>53</v>
      </c>
      <c r="K1844" t="s">
        <v>10947</v>
      </c>
      <c r="L1844" t="s">
        <v>10948</v>
      </c>
      <c r="M1844" t="s">
        <v>10946</v>
      </c>
      <c r="N1844" t="s">
        <v>22</v>
      </c>
      <c r="O1844" t="s">
        <v>25</v>
      </c>
      <c r="P1844" t="s">
        <v>28</v>
      </c>
      <c r="R1844" s="2">
        <v>327001.02</v>
      </c>
      <c r="S1844" s="2">
        <v>327001.02</v>
      </c>
      <c r="T1844" s="2">
        <v>407180.97</v>
      </c>
      <c r="U1844" s="2">
        <v>0</v>
      </c>
      <c r="V1844" s="2">
        <v>1658.64</v>
      </c>
      <c r="W1844" s="2">
        <v>2511.5300000000002</v>
      </c>
      <c r="X1844" s="2">
        <v>0</v>
      </c>
      <c r="Y1844" s="3"/>
    </row>
    <row r="1845" spans="1:25" x14ac:dyDescent="0.2">
      <c r="A18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77333-','               1',null,'SVC')</v>
      </c>
      <c r="B1845">
        <v>1</v>
      </c>
      <c r="C1845" t="s">
        <v>10949</v>
      </c>
      <c r="D1845" t="s">
        <v>10950</v>
      </c>
      <c r="E1845" t="s">
        <v>22</v>
      </c>
      <c r="F1845" s="1">
        <v>41760</v>
      </c>
      <c r="G1845" s="1">
        <v>41829</v>
      </c>
      <c r="H1845" t="s">
        <v>23</v>
      </c>
      <c r="I1845" s="6" t="s">
        <v>61</v>
      </c>
      <c r="J1845" t="s">
        <v>53</v>
      </c>
      <c r="K1845" t="s">
        <v>10951</v>
      </c>
      <c r="L1845" t="s">
        <v>10952</v>
      </c>
      <c r="M1845" t="s">
        <v>10950</v>
      </c>
      <c r="N1845" t="s">
        <v>22</v>
      </c>
      <c r="O1845" t="s">
        <v>25</v>
      </c>
      <c r="P1845" t="s">
        <v>28</v>
      </c>
      <c r="R1845" s="2">
        <v>18908.25</v>
      </c>
      <c r="S1845" s="2">
        <v>18908.25</v>
      </c>
      <c r="T1845" s="2">
        <v>29289.3</v>
      </c>
      <c r="U1845" s="2">
        <v>0</v>
      </c>
      <c r="V1845" s="2">
        <v>20.54</v>
      </c>
      <c r="W1845" s="2">
        <v>158.88999999999999</v>
      </c>
      <c r="X1845" s="2">
        <v>0</v>
      </c>
      <c r="Y1845" s="3"/>
    </row>
    <row r="1846" spans="1:25" x14ac:dyDescent="0.2">
      <c r="A18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77419-','               1',null,'SVC')</v>
      </c>
      <c r="B1846">
        <v>1</v>
      </c>
      <c r="C1846" t="s">
        <v>10953</v>
      </c>
      <c r="D1846" t="s">
        <v>10636</v>
      </c>
      <c r="E1846" t="s">
        <v>22</v>
      </c>
      <c r="F1846" s="1">
        <v>41791</v>
      </c>
      <c r="G1846" s="1">
        <v>41829</v>
      </c>
      <c r="H1846" t="s">
        <v>23</v>
      </c>
      <c r="I1846" s="6" t="s">
        <v>61</v>
      </c>
      <c r="J1846" t="s">
        <v>53</v>
      </c>
      <c r="K1846" t="s">
        <v>10954</v>
      </c>
      <c r="L1846" t="s">
        <v>10955</v>
      </c>
      <c r="M1846" t="s">
        <v>10636</v>
      </c>
      <c r="N1846" t="s">
        <v>22</v>
      </c>
      <c r="O1846" t="s">
        <v>25</v>
      </c>
      <c r="P1846" t="s">
        <v>28</v>
      </c>
      <c r="R1846" s="2">
        <v>84349.11</v>
      </c>
      <c r="S1846" s="2">
        <v>84349.11</v>
      </c>
      <c r="T1846" s="2">
        <v>103336.86</v>
      </c>
      <c r="U1846" s="2">
        <v>0</v>
      </c>
      <c r="V1846" s="2">
        <v>235.5</v>
      </c>
      <c r="W1846" s="2">
        <v>692.52</v>
      </c>
      <c r="X1846" s="2">
        <v>0</v>
      </c>
      <c r="Y1846" s="3"/>
    </row>
    <row r="1847" spans="1:25" x14ac:dyDescent="0.2">
      <c r="A18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77422-','               1',null,'SVC')</v>
      </c>
      <c r="B1847">
        <v>1</v>
      </c>
      <c r="C1847" t="s">
        <v>10956</v>
      </c>
      <c r="D1847" t="s">
        <v>10957</v>
      </c>
      <c r="E1847" t="s">
        <v>22</v>
      </c>
      <c r="F1847" s="1">
        <v>41791</v>
      </c>
      <c r="G1847" s="1">
        <v>41844</v>
      </c>
      <c r="H1847" t="s">
        <v>23</v>
      </c>
      <c r="I1847" s="6" t="s">
        <v>61</v>
      </c>
      <c r="J1847" t="s">
        <v>53</v>
      </c>
      <c r="K1847" t="s">
        <v>10958</v>
      </c>
      <c r="L1847" t="s">
        <v>10959</v>
      </c>
      <c r="M1847" t="s">
        <v>10957</v>
      </c>
      <c r="N1847" t="s">
        <v>22</v>
      </c>
      <c r="O1847" t="s">
        <v>25</v>
      </c>
      <c r="P1847" t="s">
        <v>28</v>
      </c>
      <c r="R1847" s="2">
        <v>131292</v>
      </c>
      <c r="S1847" s="2">
        <v>131292</v>
      </c>
      <c r="T1847" s="2">
        <v>238350</v>
      </c>
      <c r="U1847" s="2">
        <v>0</v>
      </c>
      <c r="V1847" s="2">
        <v>0</v>
      </c>
      <c r="W1847" s="2">
        <v>1116.43</v>
      </c>
      <c r="X1847" s="2">
        <v>0</v>
      </c>
      <c r="Y1847" s="3"/>
    </row>
    <row r="1848" spans="1:25" x14ac:dyDescent="0.2">
      <c r="A18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77433-','               1',null,'SVC')</v>
      </c>
      <c r="B1848">
        <v>1</v>
      </c>
      <c r="C1848" t="s">
        <v>10960</v>
      </c>
      <c r="D1848" t="s">
        <v>92</v>
      </c>
      <c r="E1848" t="s">
        <v>22</v>
      </c>
      <c r="F1848" s="1">
        <v>41791</v>
      </c>
      <c r="G1848" s="1">
        <v>41829</v>
      </c>
      <c r="H1848" t="s">
        <v>23</v>
      </c>
      <c r="I1848" s="6" t="s">
        <v>61</v>
      </c>
      <c r="J1848" t="s">
        <v>53</v>
      </c>
      <c r="K1848" t="s">
        <v>10961</v>
      </c>
      <c r="L1848" t="s">
        <v>10962</v>
      </c>
      <c r="M1848" t="s">
        <v>92</v>
      </c>
      <c r="N1848" t="s">
        <v>22</v>
      </c>
      <c r="O1848" t="s">
        <v>25</v>
      </c>
      <c r="P1848" t="s">
        <v>28</v>
      </c>
      <c r="R1848" s="2">
        <v>253901.98</v>
      </c>
      <c r="S1848" s="2">
        <v>253901.98</v>
      </c>
      <c r="T1848" s="2">
        <v>344450</v>
      </c>
      <c r="U1848" s="2">
        <v>0</v>
      </c>
      <c r="V1848" s="2">
        <v>0</v>
      </c>
      <c r="W1848" s="2">
        <v>2185.04</v>
      </c>
      <c r="X1848" s="2">
        <v>0</v>
      </c>
      <c r="Y1848" s="3"/>
    </row>
    <row r="1849" spans="1:25" x14ac:dyDescent="0.2">
      <c r="A18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77444-','               1',null,'SVC')</v>
      </c>
      <c r="B1849">
        <v>1</v>
      </c>
      <c r="C1849" t="s">
        <v>10963</v>
      </c>
      <c r="D1849" t="s">
        <v>93</v>
      </c>
      <c r="E1849" t="s">
        <v>22</v>
      </c>
      <c r="F1849" s="1">
        <v>41791</v>
      </c>
      <c r="G1849" s="1">
        <v>41857</v>
      </c>
      <c r="H1849" t="s">
        <v>23</v>
      </c>
      <c r="I1849" s="6" t="s">
        <v>61</v>
      </c>
      <c r="J1849" t="s">
        <v>53</v>
      </c>
      <c r="K1849" t="s">
        <v>10964</v>
      </c>
      <c r="L1849" t="s">
        <v>10965</v>
      </c>
      <c r="M1849" t="s">
        <v>93</v>
      </c>
      <c r="N1849" t="s">
        <v>22</v>
      </c>
      <c r="O1849" t="s">
        <v>25</v>
      </c>
      <c r="P1849" t="s">
        <v>28</v>
      </c>
      <c r="R1849" s="2">
        <v>0</v>
      </c>
      <c r="S1849" s="2">
        <v>0</v>
      </c>
      <c r="T1849" s="2">
        <v>23700</v>
      </c>
      <c r="U1849" s="2">
        <v>0</v>
      </c>
      <c r="V1849" s="2">
        <v>170</v>
      </c>
      <c r="W1849" s="2">
        <v>0</v>
      </c>
      <c r="X1849" s="2">
        <v>0</v>
      </c>
      <c r="Y1849" s="3"/>
    </row>
    <row r="1850" spans="1:25" x14ac:dyDescent="0.2">
      <c r="A18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77449-','               1',null,'SVC')</v>
      </c>
      <c r="B1850">
        <v>1</v>
      </c>
      <c r="C1850" t="s">
        <v>10966</v>
      </c>
      <c r="D1850" t="s">
        <v>10967</v>
      </c>
      <c r="E1850" t="s">
        <v>22</v>
      </c>
      <c r="F1850" s="1">
        <v>41791</v>
      </c>
      <c r="G1850" s="1"/>
      <c r="H1850" t="s">
        <v>23</v>
      </c>
      <c r="I1850" s="6" t="s">
        <v>61</v>
      </c>
      <c r="J1850" t="s">
        <v>53</v>
      </c>
      <c r="K1850" t="s">
        <v>10968</v>
      </c>
      <c r="L1850" t="s">
        <v>10969</v>
      </c>
      <c r="M1850" t="s">
        <v>10967</v>
      </c>
      <c r="N1850" t="s">
        <v>22</v>
      </c>
      <c r="O1850" t="s">
        <v>25</v>
      </c>
      <c r="P1850" t="s">
        <v>28</v>
      </c>
      <c r="R1850" s="2">
        <v>0</v>
      </c>
      <c r="S1850" s="2">
        <v>0</v>
      </c>
      <c r="T1850" s="2">
        <v>64642.86</v>
      </c>
      <c r="U1850" s="2">
        <v>0</v>
      </c>
      <c r="V1850" s="2">
        <v>455.25</v>
      </c>
      <c r="W1850" s="2">
        <v>620.39</v>
      </c>
      <c r="X1850" s="2">
        <v>0</v>
      </c>
      <c r="Y1850" s="3"/>
    </row>
    <row r="1851" spans="1:25" x14ac:dyDescent="0.2">
      <c r="A18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77450-','               1',null,'SVC')</v>
      </c>
      <c r="B1851">
        <v>1</v>
      </c>
      <c r="C1851" t="s">
        <v>10970</v>
      </c>
      <c r="D1851" t="s">
        <v>10809</v>
      </c>
      <c r="E1851" t="s">
        <v>22</v>
      </c>
      <c r="F1851" s="1">
        <v>41791</v>
      </c>
      <c r="G1851" s="1">
        <v>41808</v>
      </c>
      <c r="H1851" t="s">
        <v>23</v>
      </c>
      <c r="I1851" s="6" t="s">
        <v>61</v>
      </c>
      <c r="J1851" t="s">
        <v>53</v>
      </c>
      <c r="K1851" t="s">
        <v>10971</v>
      </c>
      <c r="L1851" t="s">
        <v>10972</v>
      </c>
      <c r="M1851" t="s">
        <v>10809</v>
      </c>
      <c r="N1851" t="s">
        <v>22</v>
      </c>
      <c r="O1851" t="s">
        <v>25</v>
      </c>
      <c r="P1851" t="s">
        <v>28</v>
      </c>
      <c r="R1851" s="2">
        <v>0</v>
      </c>
      <c r="S1851" s="2">
        <v>0</v>
      </c>
      <c r="T1851" s="2">
        <v>23634</v>
      </c>
      <c r="U1851" s="2">
        <v>0</v>
      </c>
      <c r="V1851" s="2">
        <v>0</v>
      </c>
      <c r="W1851" s="2">
        <v>0</v>
      </c>
      <c r="X1851" s="2">
        <v>0</v>
      </c>
      <c r="Y1851" s="3"/>
    </row>
    <row r="1852" spans="1:25" x14ac:dyDescent="0.2">
      <c r="A18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77464-','               1',null,'SVC')</v>
      </c>
      <c r="B1852">
        <v>1</v>
      </c>
      <c r="C1852" t="s">
        <v>10973</v>
      </c>
      <c r="D1852" t="s">
        <v>10974</v>
      </c>
      <c r="E1852" t="s">
        <v>22</v>
      </c>
      <c r="F1852" s="1">
        <v>41791</v>
      </c>
      <c r="G1852" s="1">
        <v>41829</v>
      </c>
      <c r="H1852" t="s">
        <v>23</v>
      </c>
      <c r="I1852" s="6" t="s">
        <v>61</v>
      </c>
      <c r="J1852" t="s">
        <v>53</v>
      </c>
      <c r="K1852" t="s">
        <v>10975</v>
      </c>
      <c r="L1852" t="s">
        <v>10976</v>
      </c>
      <c r="M1852" t="s">
        <v>10974</v>
      </c>
      <c r="N1852" t="s">
        <v>22</v>
      </c>
      <c r="O1852" t="s">
        <v>25</v>
      </c>
      <c r="P1852" t="s">
        <v>28</v>
      </c>
      <c r="R1852" s="2">
        <v>70788.960000000006</v>
      </c>
      <c r="S1852" s="2">
        <v>70788.960000000006</v>
      </c>
      <c r="T1852" s="2">
        <v>88847</v>
      </c>
      <c r="U1852" s="2">
        <v>0</v>
      </c>
      <c r="V1852" s="2">
        <v>0</v>
      </c>
      <c r="W1852" s="2">
        <v>616.63</v>
      </c>
      <c r="X1852" s="2">
        <v>0</v>
      </c>
      <c r="Y1852" s="3"/>
    </row>
    <row r="1853" spans="1:25" x14ac:dyDescent="0.2">
      <c r="A18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77468-','               1',null,'SVC')</v>
      </c>
      <c r="B1853">
        <v>1</v>
      </c>
      <c r="C1853" t="s">
        <v>10977</v>
      </c>
      <c r="D1853" t="s">
        <v>9542</v>
      </c>
      <c r="E1853" t="s">
        <v>22</v>
      </c>
      <c r="F1853" s="1">
        <v>41791</v>
      </c>
      <c r="G1853" s="1">
        <v>41858</v>
      </c>
      <c r="H1853" t="s">
        <v>23</v>
      </c>
      <c r="I1853" s="6" t="s">
        <v>61</v>
      </c>
      <c r="J1853" t="s">
        <v>53</v>
      </c>
      <c r="K1853" t="s">
        <v>10978</v>
      </c>
      <c r="L1853" t="s">
        <v>10979</v>
      </c>
      <c r="M1853" t="s">
        <v>9542</v>
      </c>
      <c r="N1853" t="s">
        <v>22</v>
      </c>
      <c r="O1853" t="s">
        <v>25</v>
      </c>
      <c r="P1853" t="s">
        <v>28</v>
      </c>
      <c r="R1853" s="2">
        <v>13497.74</v>
      </c>
      <c r="S1853" s="2">
        <v>13497.74</v>
      </c>
      <c r="T1853" s="2">
        <v>0</v>
      </c>
      <c r="U1853" s="2">
        <v>0</v>
      </c>
      <c r="V1853" s="2">
        <v>108.33</v>
      </c>
      <c r="W1853" s="2">
        <v>108.33</v>
      </c>
      <c r="X1853" s="2">
        <v>0</v>
      </c>
      <c r="Y1853" s="3"/>
    </row>
    <row r="1854" spans="1:25" x14ac:dyDescent="0.2">
      <c r="A18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77472-','               1',null,'SVC')</v>
      </c>
      <c r="B1854">
        <v>1</v>
      </c>
      <c r="C1854" t="s">
        <v>10980</v>
      </c>
      <c r="D1854" t="s">
        <v>10981</v>
      </c>
      <c r="E1854" t="s">
        <v>22</v>
      </c>
      <c r="F1854" s="1">
        <v>41791</v>
      </c>
      <c r="G1854" s="1"/>
      <c r="H1854" t="s">
        <v>23</v>
      </c>
      <c r="I1854" s="6" t="s">
        <v>61</v>
      </c>
      <c r="J1854" t="s">
        <v>53</v>
      </c>
      <c r="K1854" t="s">
        <v>10982</v>
      </c>
      <c r="L1854" t="s">
        <v>10983</v>
      </c>
      <c r="M1854" t="s">
        <v>10981</v>
      </c>
      <c r="N1854" t="s">
        <v>22</v>
      </c>
      <c r="O1854" t="s">
        <v>25</v>
      </c>
      <c r="P1854" t="s">
        <v>28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3"/>
    </row>
    <row r="1855" spans="1:25" x14ac:dyDescent="0.2">
      <c r="A18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77485-','               1',null,'SVC')</v>
      </c>
      <c r="B1855">
        <v>1</v>
      </c>
      <c r="C1855" t="s">
        <v>10984</v>
      </c>
      <c r="D1855" t="s">
        <v>68</v>
      </c>
      <c r="E1855" t="s">
        <v>22</v>
      </c>
      <c r="F1855" s="1">
        <v>41791</v>
      </c>
      <c r="G1855" s="1">
        <v>41881</v>
      </c>
      <c r="H1855" t="s">
        <v>23</v>
      </c>
      <c r="I1855" s="6" t="s">
        <v>61</v>
      </c>
      <c r="J1855" t="s">
        <v>53</v>
      </c>
      <c r="K1855" t="s">
        <v>10985</v>
      </c>
      <c r="L1855" t="s">
        <v>10986</v>
      </c>
      <c r="M1855" t="s">
        <v>68</v>
      </c>
      <c r="N1855" t="s">
        <v>22</v>
      </c>
      <c r="O1855" t="s">
        <v>25</v>
      </c>
      <c r="P1855" t="s">
        <v>28</v>
      </c>
      <c r="R1855" s="2">
        <v>206896.44</v>
      </c>
      <c r="S1855" s="2">
        <v>206896.44</v>
      </c>
      <c r="T1855" s="2">
        <v>274320.57</v>
      </c>
      <c r="U1855" s="2">
        <v>0</v>
      </c>
      <c r="V1855" s="2">
        <v>62.86</v>
      </c>
      <c r="W1855" s="2">
        <v>1698.66</v>
      </c>
      <c r="X1855" s="2">
        <v>0</v>
      </c>
      <c r="Y1855" s="3"/>
    </row>
    <row r="1856" spans="1:25" x14ac:dyDescent="0.2">
      <c r="A18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77487-','               1',null,'SVC')</v>
      </c>
      <c r="B1856">
        <v>1</v>
      </c>
      <c r="C1856" t="s">
        <v>10987</v>
      </c>
      <c r="D1856" t="s">
        <v>10988</v>
      </c>
      <c r="E1856" t="s">
        <v>22</v>
      </c>
      <c r="F1856" s="1">
        <v>41791</v>
      </c>
      <c r="G1856" s="1">
        <v>41922</v>
      </c>
      <c r="H1856" t="s">
        <v>23</v>
      </c>
      <c r="I1856" s="6" t="s">
        <v>61</v>
      </c>
      <c r="J1856" t="s">
        <v>53</v>
      </c>
      <c r="K1856" t="s">
        <v>10989</v>
      </c>
      <c r="L1856" t="s">
        <v>10990</v>
      </c>
      <c r="M1856" t="s">
        <v>10988</v>
      </c>
      <c r="N1856" t="s">
        <v>22</v>
      </c>
      <c r="O1856" t="s">
        <v>25</v>
      </c>
      <c r="P1856" t="s">
        <v>28</v>
      </c>
      <c r="R1856" s="2">
        <v>51824.61</v>
      </c>
      <c r="S1856" s="2">
        <v>51824.61</v>
      </c>
      <c r="T1856" s="2">
        <v>60750</v>
      </c>
      <c r="U1856" s="2">
        <v>0</v>
      </c>
      <c r="V1856" s="2">
        <v>0</v>
      </c>
      <c r="W1856" s="2">
        <v>457.01</v>
      </c>
      <c r="X1856" s="2">
        <v>0</v>
      </c>
      <c r="Y1856" s="3"/>
    </row>
    <row r="1857" spans="1:25" x14ac:dyDescent="0.2">
      <c r="A18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77488-','               1',null,'SVC')</v>
      </c>
      <c r="B1857">
        <v>1</v>
      </c>
      <c r="C1857" t="s">
        <v>10991</v>
      </c>
      <c r="D1857" t="s">
        <v>10992</v>
      </c>
      <c r="E1857" t="s">
        <v>22</v>
      </c>
      <c r="F1857" s="1">
        <v>41791</v>
      </c>
      <c r="G1857" s="1">
        <v>41871</v>
      </c>
      <c r="H1857" t="s">
        <v>23</v>
      </c>
      <c r="I1857" s="6" t="s">
        <v>61</v>
      </c>
      <c r="J1857" t="s">
        <v>53</v>
      </c>
      <c r="K1857" t="s">
        <v>10993</v>
      </c>
      <c r="L1857" t="s">
        <v>10994</v>
      </c>
      <c r="M1857" t="s">
        <v>10992</v>
      </c>
      <c r="N1857" t="s">
        <v>22</v>
      </c>
      <c r="O1857" t="s">
        <v>25</v>
      </c>
      <c r="P1857" t="s">
        <v>28</v>
      </c>
      <c r="R1857" s="2">
        <v>569687.47</v>
      </c>
      <c r="S1857" s="2">
        <v>569687.47</v>
      </c>
      <c r="T1857" s="2">
        <v>608816.89</v>
      </c>
      <c r="U1857" s="2">
        <v>0</v>
      </c>
      <c r="V1857" s="2">
        <v>1376.31</v>
      </c>
      <c r="W1857" s="2">
        <v>4028.91</v>
      </c>
      <c r="X1857" s="2">
        <v>0</v>
      </c>
      <c r="Y1857" s="3"/>
    </row>
    <row r="1858" spans="1:25" x14ac:dyDescent="0.2">
      <c r="A18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77498-','               1',null,'SVC')</v>
      </c>
      <c r="B1858">
        <v>1</v>
      </c>
      <c r="C1858" t="s">
        <v>10995</v>
      </c>
      <c r="D1858" t="s">
        <v>10996</v>
      </c>
      <c r="E1858" t="s">
        <v>22</v>
      </c>
      <c r="F1858" s="1">
        <v>41791</v>
      </c>
      <c r="G1858" s="1">
        <v>41829</v>
      </c>
      <c r="H1858" t="s">
        <v>23</v>
      </c>
      <c r="I1858" s="6" t="s">
        <v>61</v>
      </c>
      <c r="J1858" t="s">
        <v>53</v>
      </c>
      <c r="K1858" t="s">
        <v>10997</v>
      </c>
      <c r="L1858" t="s">
        <v>10998</v>
      </c>
      <c r="M1858" t="s">
        <v>10996</v>
      </c>
      <c r="N1858" t="s">
        <v>22</v>
      </c>
      <c r="O1858" t="s">
        <v>25</v>
      </c>
      <c r="P1858" t="s">
        <v>28</v>
      </c>
      <c r="R1858" s="2">
        <v>313672.96000000002</v>
      </c>
      <c r="S1858" s="2">
        <v>313672.96000000002</v>
      </c>
      <c r="T1858" s="2">
        <v>577772</v>
      </c>
      <c r="U1858" s="2">
        <v>0</v>
      </c>
      <c r="V1858" s="2">
        <v>0</v>
      </c>
      <c r="W1858" s="2">
        <v>2732.34</v>
      </c>
      <c r="X1858" s="2">
        <v>0</v>
      </c>
      <c r="Y1858" s="3"/>
    </row>
    <row r="1859" spans="1:25" x14ac:dyDescent="0.2">
      <c r="A18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77513-','               1',null,'SVC')</v>
      </c>
      <c r="B1859">
        <v>1</v>
      </c>
      <c r="C1859" t="s">
        <v>10999</v>
      </c>
      <c r="D1859" t="s">
        <v>94</v>
      </c>
      <c r="E1859" t="s">
        <v>22</v>
      </c>
      <c r="F1859" s="1">
        <v>41791</v>
      </c>
      <c r="G1859" s="1">
        <v>41934</v>
      </c>
      <c r="H1859" t="s">
        <v>23</v>
      </c>
      <c r="I1859" s="6" t="s">
        <v>61</v>
      </c>
      <c r="J1859" t="s">
        <v>53</v>
      </c>
      <c r="K1859" t="s">
        <v>11000</v>
      </c>
      <c r="L1859" t="s">
        <v>11001</v>
      </c>
      <c r="M1859" t="s">
        <v>94</v>
      </c>
      <c r="N1859" t="s">
        <v>22</v>
      </c>
      <c r="O1859" t="s">
        <v>25</v>
      </c>
      <c r="P1859" t="s">
        <v>28</v>
      </c>
      <c r="R1859" s="2">
        <v>17721.48</v>
      </c>
      <c r="S1859" s="2">
        <v>17721.48</v>
      </c>
      <c r="T1859" s="2">
        <v>24561.599999999999</v>
      </c>
      <c r="U1859" s="2">
        <v>0</v>
      </c>
      <c r="V1859" s="2">
        <v>61.78</v>
      </c>
      <c r="W1859" s="2">
        <v>150.69</v>
      </c>
      <c r="X1859" s="2">
        <v>0</v>
      </c>
      <c r="Y1859" s="3"/>
    </row>
    <row r="1860" spans="1:25" x14ac:dyDescent="0.2">
      <c r="A18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77532-','               1',null,'SVC')</v>
      </c>
      <c r="B1860">
        <v>1</v>
      </c>
      <c r="C1860" t="s">
        <v>11002</v>
      </c>
      <c r="D1860" t="s">
        <v>11003</v>
      </c>
      <c r="E1860" t="s">
        <v>22</v>
      </c>
      <c r="F1860" s="1">
        <v>41791</v>
      </c>
      <c r="G1860" s="1">
        <v>41852</v>
      </c>
      <c r="H1860" t="s">
        <v>23</v>
      </c>
      <c r="I1860" s="6" t="s">
        <v>61</v>
      </c>
      <c r="J1860" t="s">
        <v>53</v>
      </c>
      <c r="K1860" t="s">
        <v>11004</v>
      </c>
      <c r="L1860" t="s">
        <v>11005</v>
      </c>
      <c r="M1860" t="s">
        <v>11003</v>
      </c>
      <c r="N1860" t="s">
        <v>22</v>
      </c>
      <c r="O1860" t="s">
        <v>25</v>
      </c>
      <c r="P1860" t="s">
        <v>28</v>
      </c>
      <c r="R1860" s="2">
        <v>39917.19</v>
      </c>
      <c r="S1860" s="2">
        <v>39917.19</v>
      </c>
      <c r="T1860" s="2">
        <v>40167.85</v>
      </c>
      <c r="U1860" s="2">
        <v>0</v>
      </c>
      <c r="V1860" s="2">
        <v>0</v>
      </c>
      <c r="W1860" s="2">
        <v>343.52</v>
      </c>
      <c r="X1860" s="2">
        <v>0</v>
      </c>
      <c r="Y1860" s="3"/>
    </row>
    <row r="1861" spans="1:25" x14ac:dyDescent="0.2">
      <c r="A18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77539-','               1',null,'SVC')</v>
      </c>
      <c r="B1861">
        <v>1</v>
      </c>
      <c r="C1861" t="s">
        <v>11006</v>
      </c>
      <c r="D1861" t="s">
        <v>95</v>
      </c>
      <c r="E1861" t="s">
        <v>22</v>
      </c>
      <c r="F1861" s="1">
        <v>41791</v>
      </c>
      <c r="G1861" s="1">
        <v>41907</v>
      </c>
      <c r="H1861" t="s">
        <v>23</v>
      </c>
      <c r="I1861" s="6" t="s">
        <v>61</v>
      </c>
      <c r="J1861" t="s">
        <v>53</v>
      </c>
      <c r="K1861" t="s">
        <v>11007</v>
      </c>
      <c r="L1861" t="s">
        <v>11008</v>
      </c>
      <c r="M1861" t="s">
        <v>95</v>
      </c>
      <c r="N1861" t="s">
        <v>22</v>
      </c>
      <c r="O1861" t="s">
        <v>25</v>
      </c>
      <c r="P1861" t="s">
        <v>28</v>
      </c>
      <c r="R1861" s="2">
        <v>45313.4</v>
      </c>
      <c r="S1861" s="2">
        <v>45313.4</v>
      </c>
      <c r="T1861" s="2">
        <v>55657.48</v>
      </c>
      <c r="U1861" s="2">
        <v>0</v>
      </c>
      <c r="V1861" s="2">
        <v>0</v>
      </c>
      <c r="W1861" s="2">
        <v>391.9</v>
      </c>
      <c r="X1861" s="2">
        <v>0</v>
      </c>
      <c r="Y1861" s="3"/>
    </row>
    <row r="1862" spans="1:25" x14ac:dyDescent="0.2">
      <c r="A18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77556-','               1',null,'SVC')</v>
      </c>
      <c r="B1862">
        <v>1</v>
      </c>
      <c r="C1862" t="s">
        <v>11009</v>
      </c>
      <c r="D1862" t="s">
        <v>93</v>
      </c>
      <c r="E1862" t="s">
        <v>22</v>
      </c>
      <c r="F1862" s="1">
        <v>41791</v>
      </c>
      <c r="G1862" s="1">
        <v>41940</v>
      </c>
      <c r="H1862" t="s">
        <v>23</v>
      </c>
      <c r="I1862" s="6" t="s">
        <v>61</v>
      </c>
      <c r="J1862" t="s">
        <v>53</v>
      </c>
      <c r="K1862" t="s">
        <v>11010</v>
      </c>
      <c r="L1862" t="s">
        <v>11011</v>
      </c>
      <c r="M1862" t="s">
        <v>93</v>
      </c>
      <c r="N1862" t="s">
        <v>22</v>
      </c>
      <c r="O1862" t="s">
        <v>25</v>
      </c>
      <c r="P1862" t="s">
        <v>28</v>
      </c>
      <c r="R1862" s="2">
        <v>57019.95</v>
      </c>
      <c r="S1862" s="2">
        <v>57019.95</v>
      </c>
      <c r="T1862" s="2">
        <v>51065.64</v>
      </c>
      <c r="U1862" s="2">
        <v>0</v>
      </c>
      <c r="V1862" s="2">
        <v>502.82</v>
      </c>
      <c r="W1862" s="2">
        <v>502.82</v>
      </c>
      <c r="X1862" s="2">
        <v>0</v>
      </c>
      <c r="Y1862" s="3"/>
    </row>
    <row r="1863" spans="1:25" x14ac:dyDescent="0.2">
      <c r="A18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77561-','               1',null,'SVC')</v>
      </c>
      <c r="B1863">
        <v>1</v>
      </c>
      <c r="C1863" t="s">
        <v>11012</v>
      </c>
      <c r="D1863" t="s">
        <v>11013</v>
      </c>
      <c r="E1863" t="s">
        <v>22</v>
      </c>
      <c r="F1863" s="1">
        <v>41791</v>
      </c>
      <c r="G1863" s="1">
        <v>41935</v>
      </c>
      <c r="H1863" t="s">
        <v>23</v>
      </c>
      <c r="I1863" s="6" t="s">
        <v>61</v>
      </c>
      <c r="J1863" t="s">
        <v>53</v>
      </c>
      <c r="K1863" t="s">
        <v>11014</v>
      </c>
      <c r="L1863" t="s">
        <v>11015</v>
      </c>
      <c r="M1863" t="s">
        <v>11013</v>
      </c>
      <c r="N1863" t="s">
        <v>22</v>
      </c>
      <c r="O1863" t="s">
        <v>25</v>
      </c>
      <c r="P1863" t="s">
        <v>28</v>
      </c>
      <c r="R1863" s="2">
        <v>122733.52</v>
      </c>
      <c r="S1863" s="2">
        <v>122733.52</v>
      </c>
      <c r="T1863" s="2">
        <v>134225</v>
      </c>
      <c r="U1863" s="2">
        <v>0</v>
      </c>
      <c r="V1863" s="2">
        <v>334.96</v>
      </c>
      <c r="W1863" s="2">
        <v>963.37</v>
      </c>
      <c r="X1863" s="2">
        <v>0</v>
      </c>
      <c r="Y1863" s="3"/>
    </row>
    <row r="1864" spans="1:25" x14ac:dyDescent="0.2">
      <c r="A18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77573-','               1',null,'SVC')</v>
      </c>
      <c r="B1864">
        <v>1</v>
      </c>
      <c r="C1864" t="s">
        <v>11016</v>
      </c>
      <c r="D1864" t="s">
        <v>96</v>
      </c>
      <c r="E1864" t="s">
        <v>22</v>
      </c>
      <c r="F1864" s="1">
        <v>41791</v>
      </c>
      <c r="G1864" s="1">
        <v>41926</v>
      </c>
      <c r="H1864" t="s">
        <v>23</v>
      </c>
      <c r="I1864" s="6" t="s">
        <v>61</v>
      </c>
      <c r="J1864" t="s">
        <v>53</v>
      </c>
      <c r="K1864" t="s">
        <v>11017</v>
      </c>
      <c r="L1864" t="s">
        <v>11018</v>
      </c>
      <c r="M1864" t="s">
        <v>96</v>
      </c>
      <c r="N1864" t="s">
        <v>22</v>
      </c>
      <c r="O1864" t="s">
        <v>25</v>
      </c>
      <c r="P1864" t="s">
        <v>28</v>
      </c>
      <c r="R1864" s="2">
        <v>10217.34</v>
      </c>
      <c r="S1864" s="2">
        <v>10217.34</v>
      </c>
      <c r="T1864" s="2">
        <v>11518.2</v>
      </c>
      <c r="U1864" s="2">
        <v>0</v>
      </c>
      <c r="V1864" s="2">
        <v>90.1</v>
      </c>
      <c r="W1864" s="2">
        <v>90.1</v>
      </c>
      <c r="X1864" s="2">
        <v>0</v>
      </c>
      <c r="Y1864" s="3"/>
    </row>
    <row r="1865" spans="1:25" x14ac:dyDescent="0.2">
      <c r="A18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77593-','               1',null,'SVC')</v>
      </c>
      <c r="B1865">
        <v>1</v>
      </c>
      <c r="C1865" t="s">
        <v>11019</v>
      </c>
      <c r="D1865" t="s">
        <v>97</v>
      </c>
      <c r="E1865" t="s">
        <v>22</v>
      </c>
      <c r="F1865" s="1">
        <v>41791</v>
      </c>
      <c r="G1865" s="1">
        <v>41926</v>
      </c>
      <c r="H1865" t="s">
        <v>23</v>
      </c>
      <c r="I1865" s="6" t="s">
        <v>61</v>
      </c>
      <c r="J1865" t="s">
        <v>53</v>
      </c>
      <c r="K1865" t="s">
        <v>11020</v>
      </c>
      <c r="L1865" t="s">
        <v>11021</v>
      </c>
      <c r="M1865" t="s">
        <v>97</v>
      </c>
      <c r="N1865" t="s">
        <v>22</v>
      </c>
      <c r="O1865" t="s">
        <v>25</v>
      </c>
      <c r="P1865" t="s">
        <v>28</v>
      </c>
      <c r="R1865" s="2">
        <v>44994.6</v>
      </c>
      <c r="S1865" s="2">
        <v>44994.6</v>
      </c>
      <c r="T1865" s="2">
        <v>59856.72</v>
      </c>
      <c r="U1865" s="2">
        <v>0</v>
      </c>
      <c r="V1865" s="2">
        <v>22.29</v>
      </c>
      <c r="W1865" s="2">
        <v>382.61</v>
      </c>
      <c r="X1865" s="2">
        <v>0</v>
      </c>
      <c r="Y1865" s="3"/>
    </row>
    <row r="1866" spans="1:25" x14ac:dyDescent="0.2">
      <c r="A18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77610-','               1',null,'SVC')</v>
      </c>
      <c r="B1866">
        <v>1</v>
      </c>
      <c r="C1866" t="s">
        <v>11023</v>
      </c>
      <c r="D1866" t="s">
        <v>11024</v>
      </c>
      <c r="E1866" t="s">
        <v>22</v>
      </c>
      <c r="F1866" s="1">
        <v>41791</v>
      </c>
      <c r="G1866" s="1">
        <v>41844</v>
      </c>
      <c r="H1866" t="s">
        <v>23</v>
      </c>
      <c r="I1866" s="6" t="s">
        <v>61</v>
      </c>
      <c r="J1866" t="s">
        <v>53</v>
      </c>
      <c r="K1866" t="s">
        <v>11025</v>
      </c>
      <c r="L1866" t="s">
        <v>11026</v>
      </c>
      <c r="M1866" t="s">
        <v>11024</v>
      </c>
      <c r="N1866" t="s">
        <v>22</v>
      </c>
      <c r="O1866" t="s">
        <v>25</v>
      </c>
      <c r="P1866" t="s">
        <v>28</v>
      </c>
      <c r="R1866" s="2">
        <v>221718.6</v>
      </c>
      <c r="S1866" s="2">
        <v>221718.6</v>
      </c>
      <c r="T1866" s="2">
        <v>488358</v>
      </c>
      <c r="U1866" s="2">
        <v>0</v>
      </c>
      <c r="V1866" s="2">
        <v>326.2</v>
      </c>
      <c r="W1866" s="2">
        <v>1759.67</v>
      </c>
      <c r="X1866" s="2">
        <v>0</v>
      </c>
      <c r="Y1866" s="3"/>
    </row>
    <row r="1867" spans="1:25" x14ac:dyDescent="0.2">
      <c r="A18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77618-','               1',null,'SVC')</v>
      </c>
      <c r="B1867">
        <v>1</v>
      </c>
      <c r="C1867" t="s">
        <v>11027</v>
      </c>
      <c r="D1867" t="s">
        <v>11028</v>
      </c>
      <c r="E1867" t="s">
        <v>22</v>
      </c>
      <c r="F1867" s="1">
        <v>41791</v>
      </c>
      <c r="G1867" s="1">
        <v>41891</v>
      </c>
      <c r="H1867" t="s">
        <v>23</v>
      </c>
      <c r="I1867" s="6" t="s">
        <v>61</v>
      </c>
      <c r="J1867" t="s">
        <v>53</v>
      </c>
      <c r="K1867" t="s">
        <v>11029</v>
      </c>
      <c r="L1867" t="s">
        <v>11030</v>
      </c>
      <c r="M1867" t="s">
        <v>11028</v>
      </c>
      <c r="N1867" t="s">
        <v>22</v>
      </c>
      <c r="O1867" t="s">
        <v>25</v>
      </c>
      <c r="P1867" t="s">
        <v>28</v>
      </c>
      <c r="R1867" s="2">
        <v>268711.2</v>
      </c>
      <c r="S1867" s="2">
        <v>268711.2</v>
      </c>
      <c r="T1867" s="2">
        <v>380857.5</v>
      </c>
      <c r="U1867" s="2">
        <v>0</v>
      </c>
      <c r="V1867" s="2">
        <v>639.89</v>
      </c>
      <c r="W1867" s="2">
        <v>2132.63</v>
      </c>
      <c r="X1867" s="2">
        <v>0</v>
      </c>
      <c r="Y1867" s="3"/>
    </row>
    <row r="1868" spans="1:25" x14ac:dyDescent="0.2">
      <c r="A18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77630-','               1',null,'SVC')</v>
      </c>
      <c r="B1868">
        <v>1</v>
      </c>
      <c r="C1868" t="s">
        <v>11031</v>
      </c>
      <c r="D1868" t="s">
        <v>98</v>
      </c>
      <c r="E1868" t="s">
        <v>22</v>
      </c>
      <c r="F1868" s="1">
        <v>41791</v>
      </c>
      <c r="G1868" s="1">
        <v>41935</v>
      </c>
      <c r="H1868" t="s">
        <v>23</v>
      </c>
      <c r="I1868" s="6" t="s">
        <v>61</v>
      </c>
      <c r="J1868" t="s">
        <v>53</v>
      </c>
      <c r="K1868" t="s">
        <v>11032</v>
      </c>
      <c r="L1868" t="s">
        <v>11033</v>
      </c>
      <c r="M1868" t="s">
        <v>98</v>
      </c>
      <c r="N1868" t="s">
        <v>22</v>
      </c>
      <c r="O1868" t="s">
        <v>25</v>
      </c>
      <c r="P1868" t="s">
        <v>28</v>
      </c>
      <c r="R1868" s="2">
        <v>53666.11</v>
      </c>
      <c r="S1868" s="2">
        <v>53666.11</v>
      </c>
      <c r="T1868" s="2">
        <v>62567</v>
      </c>
      <c r="U1868" s="2">
        <v>0</v>
      </c>
      <c r="V1868" s="2">
        <v>35.08</v>
      </c>
      <c r="W1868" s="2">
        <v>430.71</v>
      </c>
      <c r="X1868" s="2">
        <v>0</v>
      </c>
      <c r="Y1868" s="3"/>
    </row>
    <row r="1869" spans="1:25" x14ac:dyDescent="0.2">
      <c r="A18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77635-','               1',null,'SVC')</v>
      </c>
      <c r="B1869">
        <v>1</v>
      </c>
      <c r="C1869" t="s">
        <v>11034</v>
      </c>
      <c r="D1869" t="s">
        <v>99</v>
      </c>
      <c r="E1869" t="s">
        <v>22</v>
      </c>
      <c r="F1869" s="1">
        <v>41791</v>
      </c>
      <c r="G1869" s="1">
        <v>41940</v>
      </c>
      <c r="H1869" t="s">
        <v>23</v>
      </c>
      <c r="I1869" s="6" t="s">
        <v>61</v>
      </c>
      <c r="J1869" t="s">
        <v>53</v>
      </c>
      <c r="K1869" t="s">
        <v>11035</v>
      </c>
      <c r="L1869" t="s">
        <v>11036</v>
      </c>
      <c r="M1869" t="s">
        <v>99</v>
      </c>
      <c r="N1869" t="s">
        <v>22</v>
      </c>
      <c r="O1869" t="s">
        <v>25</v>
      </c>
      <c r="P1869" t="s">
        <v>28</v>
      </c>
      <c r="R1869" s="2">
        <v>229811.65</v>
      </c>
      <c r="S1869" s="2">
        <v>229811.65</v>
      </c>
      <c r="T1869" s="2">
        <v>277210</v>
      </c>
      <c r="U1869" s="2">
        <v>0</v>
      </c>
      <c r="V1869" s="2">
        <v>494.77</v>
      </c>
      <c r="W1869" s="2">
        <v>1737.42</v>
      </c>
      <c r="X1869" s="2">
        <v>0</v>
      </c>
      <c r="Y1869" s="3"/>
    </row>
    <row r="1870" spans="1:25" x14ac:dyDescent="0.2">
      <c r="A18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77673-','               1',null,'SVC')</v>
      </c>
      <c r="B1870">
        <v>1</v>
      </c>
      <c r="C1870" t="s">
        <v>11037</v>
      </c>
      <c r="D1870" t="s">
        <v>11038</v>
      </c>
      <c r="E1870" t="s">
        <v>22</v>
      </c>
      <c r="F1870" s="1">
        <v>41791</v>
      </c>
      <c r="G1870" s="1">
        <v>41858</v>
      </c>
      <c r="H1870" t="s">
        <v>23</v>
      </c>
      <c r="I1870" s="6" t="s">
        <v>61</v>
      </c>
      <c r="J1870" t="s">
        <v>53</v>
      </c>
      <c r="K1870" t="s">
        <v>11039</v>
      </c>
      <c r="L1870" t="s">
        <v>11040</v>
      </c>
      <c r="M1870" t="s">
        <v>11038</v>
      </c>
      <c r="N1870" t="s">
        <v>22</v>
      </c>
      <c r="O1870" t="s">
        <v>25</v>
      </c>
      <c r="P1870" t="s">
        <v>28</v>
      </c>
      <c r="R1870" s="2">
        <v>383749.74</v>
      </c>
      <c r="S1870" s="2">
        <v>383749.74</v>
      </c>
      <c r="T1870" s="2">
        <v>512295.3</v>
      </c>
      <c r="U1870" s="2">
        <v>0</v>
      </c>
      <c r="V1870" s="2">
        <v>1217.3399999999999</v>
      </c>
      <c r="W1870" s="2">
        <v>2768.76</v>
      </c>
      <c r="X1870" s="2">
        <v>0</v>
      </c>
      <c r="Y1870" s="3"/>
    </row>
    <row r="1871" spans="1:25" x14ac:dyDescent="0.2">
      <c r="A18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77674-','               1',null,'SVC')</v>
      </c>
      <c r="B1871">
        <v>1</v>
      </c>
      <c r="C1871" t="s">
        <v>11041</v>
      </c>
      <c r="D1871" t="s">
        <v>100</v>
      </c>
      <c r="E1871" t="s">
        <v>22</v>
      </c>
      <c r="F1871" s="1">
        <v>41791</v>
      </c>
      <c r="G1871" s="1">
        <v>41829</v>
      </c>
      <c r="H1871" t="s">
        <v>23</v>
      </c>
      <c r="I1871" s="6" t="s">
        <v>61</v>
      </c>
      <c r="J1871" t="s">
        <v>53</v>
      </c>
      <c r="K1871" t="s">
        <v>11042</v>
      </c>
      <c r="L1871" t="s">
        <v>11043</v>
      </c>
      <c r="M1871" t="s">
        <v>100</v>
      </c>
      <c r="N1871" t="s">
        <v>22</v>
      </c>
      <c r="O1871" t="s">
        <v>25</v>
      </c>
      <c r="P1871" t="s">
        <v>28</v>
      </c>
      <c r="R1871" s="2">
        <v>47804.85</v>
      </c>
      <c r="S1871" s="2">
        <v>47804.85</v>
      </c>
      <c r="T1871" s="2">
        <v>50636.2</v>
      </c>
      <c r="U1871" s="2">
        <v>0</v>
      </c>
      <c r="V1871" s="2">
        <v>223.9</v>
      </c>
      <c r="W1871" s="2">
        <v>403.51</v>
      </c>
      <c r="X1871" s="2">
        <v>0</v>
      </c>
      <c r="Y1871" s="3"/>
    </row>
    <row r="1872" spans="1:25" x14ac:dyDescent="0.2">
      <c r="A18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77675-','               1',null,'SVC')</v>
      </c>
      <c r="B1872">
        <v>1</v>
      </c>
      <c r="C1872" t="s">
        <v>11044</v>
      </c>
      <c r="D1872" t="s">
        <v>11045</v>
      </c>
      <c r="E1872" t="s">
        <v>22</v>
      </c>
      <c r="F1872" s="1">
        <v>41791</v>
      </c>
      <c r="G1872" s="1">
        <v>41940</v>
      </c>
      <c r="H1872" t="s">
        <v>23</v>
      </c>
      <c r="I1872" s="6" t="s">
        <v>61</v>
      </c>
      <c r="J1872" t="s">
        <v>53</v>
      </c>
      <c r="K1872" t="s">
        <v>11046</v>
      </c>
      <c r="L1872" t="s">
        <v>11047</v>
      </c>
      <c r="M1872" t="s">
        <v>11045</v>
      </c>
      <c r="N1872" t="s">
        <v>22</v>
      </c>
      <c r="O1872" t="s">
        <v>25</v>
      </c>
      <c r="P1872" t="s">
        <v>28</v>
      </c>
      <c r="R1872" s="2">
        <v>208407.29</v>
      </c>
      <c r="S1872" s="2">
        <v>208407.29</v>
      </c>
      <c r="T1872" s="2">
        <v>251010.76</v>
      </c>
      <c r="U1872" s="2">
        <v>0</v>
      </c>
      <c r="V1872" s="2">
        <v>414.08</v>
      </c>
      <c r="W1872" s="2">
        <v>1635.85</v>
      </c>
      <c r="X1872" s="2">
        <v>0</v>
      </c>
      <c r="Y1872" s="3"/>
    </row>
    <row r="1873" spans="1:25" x14ac:dyDescent="0.2">
      <c r="A18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77676-','               1',null,'SVC')</v>
      </c>
      <c r="B1873">
        <v>1</v>
      </c>
      <c r="C1873" t="s">
        <v>11048</v>
      </c>
      <c r="D1873" t="s">
        <v>11049</v>
      </c>
      <c r="E1873" t="s">
        <v>22</v>
      </c>
      <c r="F1873" s="1">
        <v>41791</v>
      </c>
      <c r="G1873" s="1">
        <v>41940</v>
      </c>
      <c r="H1873" t="s">
        <v>23</v>
      </c>
      <c r="I1873" s="6" t="s">
        <v>61</v>
      </c>
      <c r="J1873" t="s">
        <v>53</v>
      </c>
      <c r="K1873" t="s">
        <v>11050</v>
      </c>
      <c r="L1873" t="s">
        <v>11051</v>
      </c>
      <c r="M1873" t="s">
        <v>11049</v>
      </c>
      <c r="N1873" t="s">
        <v>22</v>
      </c>
      <c r="O1873" t="s">
        <v>25</v>
      </c>
      <c r="P1873" t="s">
        <v>28</v>
      </c>
      <c r="R1873" s="2">
        <v>207650.7</v>
      </c>
      <c r="S1873" s="2">
        <v>207650.7</v>
      </c>
      <c r="T1873" s="2">
        <v>250506.9</v>
      </c>
      <c r="U1873" s="2">
        <v>0</v>
      </c>
      <c r="V1873" s="2">
        <v>414.08</v>
      </c>
      <c r="W1873" s="2">
        <v>1648.02</v>
      </c>
      <c r="X1873" s="2">
        <v>0</v>
      </c>
      <c r="Y1873" s="3"/>
    </row>
    <row r="1874" spans="1:25" x14ac:dyDescent="0.2">
      <c r="A18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77678-','               1',null,'SVC')</v>
      </c>
      <c r="B1874">
        <v>1</v>
      </c>
      <c r="C1874" t="s">
        <v>11052</v>
      </c>
      <c r="D1874" t="s">
        <v>11053</v>
      </c>
      <c r="E1874" t="s">
        <v>22</v>
      </c>
      <c r="F1874" s="1">
        <v>41791</v>
      </c>
      <c r="G1874" s="1">
        <v>41940</v>
      </c>
      <c r="H1874" t="s">
        <v>23</v>
      </c>
      <c r="I1874" s="6" t="s">
        <v>61</v>
      </c>
      <c r="J1874" t="s">
        <v>53</v>
      </c>
      <c r="K1874" t="s">
        <v>11054</v>
      </c>
      <c r="L1874" t="s">
        <v>11055</v>
      </c>
      <c r="M1874" t="s">
        <v>11053</v>
      </c>
      <c r="N1874" t="s">
        <v>22</v>
      </c>
      <c r="O1874" t="s">
        <v>25</v>
      </c>
      <c r="P1874" t="s">
        <v>28</v>
      </c>
      <c r="R1874" s="2">
        <v>468300.84</v>
      </c>
      <c r="S1874" s="2">
        <v>468300.84</v>
      </c>
      <c r="T1874" s="2">
        <v>465304</v>
      </c>
      <c r="U1874" s="2">
        <v>0</v>
      </c>
      <c r="V1874" s="2">
        <v>2603.7600000000002</v>
      </c>
      <c r="W1874" s="2">
        <v>3782.79</v>
      </c>
      <c r="X1874" s="2">
        <v>0</v>
      </c>
      <c r="Y1874" s="3"/>
    </row>
    <row r="1875" spans="1:25" x14ac:dyDescent="0.2">
      <c r="A18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77688-','               1',null,'SVC')</v>
      </c>
      <c r="B1875">
        <v>1</v>
      </c>
      <c r="C1875" t="s">
        <v>11056</v>
      </c>
      <c r="D1875" t="s">
        <v>9531</v>
      </c>
      <c r="E1875" t="s">
        <v>22</v>
      </c>
      <c r="F1875" s="1">
        <v>41791</v>
      </c>
      <c r="G1875" s="1">
        <v>41880</v>
      </c>
      <c r="H1875" t="s">
        <v>23</v>
      </c>
      <c r="I1875" s="6" t="s">
        <v>61</v>
      </c>
      <c r="J1875" t="s">
        <v>53</v>
      </c>
      <c r="K1875" t="s">
        <v>11057</v>
      </c>
      <c r="L1875" t="s">
        <v>11058</v>
      </c>
      <c r="M1875" t="s">
        <v>9531</v>
      </c>
      <c r="N1875" t="s">
        <v>22</v>
      </c>
      <c r="O1875" t="s">
        <v>25</v>
      </c>
      <c r="P1875" t="s">
        <v>28</v>
      </c>
      <c r="R1875" s="2">
        <v>63040.480000000003</v>
      </c>
      <c r="S1875" s="2">
        <v>63040.480000000003</v>
      </c>
      <c r="T1875" s="2">
        <v>78156.240000000005</v>
      </c>
      <c r="U1875" s="2">
        <v>0</v>
      </c>
      <c r="V1875" s="2">
        <v>0</v>
      </c>
      <c r="W1875" s="2">
        <v>508.82</v>
      </c>
      <c r="X1875" s="2">
        <v>0</v>
      </c>
      <c r="Y1875" s="3"/>
    </row>
    <row r="1876" spans="1:25" x14ac:dyDescent="0.2">
      <c r="A18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77690-','               1',null,'SVC')</v>
      </c>
      <c r="B1876">
        <v>1</v>
      </c>
      <c r="C1876" t="s">
        <v>11059</v>
      </c>
      <c r="D1876" t="s">
        <v>11060</v>
      </c>
      <c r="E1876" t="s">
        <v>22</v>
      </c>
      <c r="F1876" s="1">
        <v>41791</v>
      </c>
      <c r="G1876" s="1">
        <v>41928</v>
      </c>
      <c r="H1876" t="s">
        <v>23</v>
      </c>
      <c r="I1876" s="6" t="s">
        <v>61</v>
      </c>
      <c r="J1876" t="s">
        <v>53</v>
      </c>
      <c r="K1876" t="s">
        <v>11061</v>
      </c>
      <c r="L1876" t="s">
        <v>11062</v>
      </c>
      <c r="M1876" t="s">
        <v>11060</v>
      </c>
      <c r="N1876" t="s">
        <v>22</v>
      </c>
      <c r="O1876" t="s">
        <v>25</v>
      </c>
      <c r="P1876" t="s">
        <v>28</v>
      </c>
      <c r="R1876" s="2">
        <v>257892.76</v>
      </c>
      <c r="S1876" s="2">
        <v>257892.76</v>
      </c>
      <c r="T1876" s="2">
        <v>361712</v>
      </c>
      <c r="U1876" s="2">
        <v>0</v>
      </c>
      <c r="V1876" s="2">
        <v>1249.43</v>
      </c>
      <c r="W1876" s="2">
        <v>1959.67</v>
      </c>
      <c r="X1876" s="2">
        <v>0</v>
      </c>
      <c r="Y1876" s="3"/>
    </row>
    <row r="1877" spans="1:25" x14ac:dyDescent="0.2">
      <c r="A18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77695-','               1',null,'SVC')</v>
      </c>
      <c r="B1877">
        <v>1</v>
      </c>
      <c r="C1877" t="s">
        <v>11063</v>
      </c>
      <c r="D1877" t="s">
        <v>11064</v>
      </c>
      <c r="E1877" t="s">
        <v>22</v>
      </c>
      <c r="F1877" s="1">
        <v>41791</v>
      </c>
      <c r="G1877" s="1">
        <v>41906</v>
      </c>
      <c r="H1877" t="s">
        <v>23</v>
      </c>
      <c r="I1877" s="6" t="s">
        <v>61</v>
      </c>
      <c r="J1877" t="s">
        <v>53</v>
      </c>
      <c r="K1877" t="s">
        <v>11065</v>
      </c>
      <c r="L1877" t="s">
        <v>11066</v>
      </c>
      <c r="M1877" t="s">
        <v>11064</v>
      </c>
      <c r="N1877" t="s">
        <v>22</v>
      </c>
      <c r="O1877" t="s">
        <v>25</v>
      </c>
      <c r="P1877" t="s">
        <v>28</v>
      </c>
      <c r="R1877" s="2">
        <v>92422.05</v>
      </c>
      <c r="S1877" s="2">
        <v>92422.05</v>
      </c>
      <c r="T1877" s="2">
        <v>138833.76999999999</v>
      </c>
      <c r="U1877" s="2">
        <v>0</v>
      </c>
      <c r="V1877" s="2">
        <v>0</v>
      </c>
      <c r="W1877" s="2">
        <v>741.75</v>
      </c>
      <c r="X1877" s="2">
        <v>0</v>
      </c>
      <c r="Y1877" s="3"/>
    </row>
    <row r="1878" spans="1:25" x14ac:dyDescent="0.2">
      <c r="A18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77697-','               1',null,'SVC')</v>
      </c>
      <c r="B1878">
        <v>1</v>
      </c>
      <c r="C1878" t="s">
        <v>11067</v>
      </c>
      <c r="D1878" t="s">
        <v>101</v>
      </c>
      <c r="E1878" t="s">
        <v>22</v>
      </c>
      <c r="F1878" s="1">
        <v>41791</v>
      </c>
      <c r="G1878" s="1">
        <v>41908</v>
      </c>
      <c r="H1878" t="s">
        <v>23</v>
      </c>
      <c r="I1878" s="6" t="s">
        <v>61</v>
      </c>
      <c r="J1878" t="s">
        <v>53</v>
      </c>
      <c r="K1878" t="s">
        <v>11068</v>
      </c>
      <c r="L1878" t="s">
        <v>11069</v>
      </c>
      <c r="M1878" t="s">
        <v>101</v>
      </c>
      <c r="N1878" t="s">
        <v>22</v>
      </c>
      <c r="O1878" t="s">
        <v>25</v>
      </c>
      <c r="P1878" t="s">
        <v>28</v>
      </c>
      <c r="R1878" s="2">
        <v>226424.52</v>
      </c>
      <c r="S1878" s="2">
        <v>226424.52</v>
      </c>
      <c r="T1878" s="2">
        <v>388648.68</v>
      </c>
      <c r="U1878" s="2">
        <v>0</v>
      </c>
      <c r="V1878" s="2">
        <v>1925.38</v>
      </c>
      <c r="W1878" s="2">
        <v>1925.38</v>
      </c>
      <c r="X1878" s="2">
        <v>0</v>
      </c>
      <c r="Y1878" s="3"/>
    </row>
    <row r="1879" spans="1:25" x14ac:dyDescent="0.2">
      <c r="A18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77698-','               1',null,'SVC')</v>
      </c>
      <c r="B1879">
        <v>1</v>
      </c>
      <c r="C1879" t="s">
        <v>11070</v>
      </c>
      <c r="D1879" t="s">
        <v>102</v>
      </c>
      <c r="E1879" t="s">
        <v>22</v>
      </c>
      <c r="F1879" s="1">
        <v>41791</v>
      </c>
      <c r="G1879" s="1">
        <v>41940</v>
      </c>
      <c r="H1879" t="s">
        <v>23</v>
      </c>
      <c r="I1879" s="6" t="s">
        <v>61</v>
      </c>
      <c r="J1879" t="s">
        <v>53</v>
      </c>
      <c r="K1879" t="s">
        <v>11071</v>
      </c>
      <c r="L1879" t="s">
        <v>11072</v>
      </c>
      <c r="M1879" t="s">
        <v>102</v>
      </c>
      <c r="N1879" t="s">
        <v>22</v>
      </c>
      <c r="O1879" t="s">
        <v>25</v>
      </c>
      <c r="P1879" t="s">
        <v>28</v>
      </c>
      <c r="R1879" s="2">
        <v>5900717.46</v>
      </c>
      <c r="S1879" s="2">
        <v>5900717.46</v>
      </c>
      <c r="T1879" s="2">
        <v>8624053.5</v>
      </c>
      <c r="U1879" s="2">
        <v>0</v>
      </c>
      <c r="V1879" s="2">
        <v>17696.37</v>
      </c>
      <c r="W1879" s="2">
        <v>33681.83</v>
      </c>
      <c r="X1879" s="2">
        <v>0</v>
      </c>
      <c r="Y1879" s="3"/>
    </row>
    <row r="1880" spans="1:25" x14ac:dyDescent="0.2">
      <c r="A18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77702-','               1',null,'SVC')</v>
      </c>
      <c r="B1880">
        <v>1</v>
      </c>
      <c r="C1880" t="s">
        <v>11073</v>
      </c>
      <c r="D1880" t="s">
        <v>11074</v>
      </c>
      <c r="E1880" t="s">
        <v>22</v>
      </c>
      <c r="F1880" s="1">
        <v>41791</v>
      </c>
      <c r="G1880" s="1">
        <v>41829</v>
      </c>
      <c r="H1880" t="s">
        <v>23</v>
      </c>
      <c r="I1880" s="6" t="s">
        <v>61</v>
      </c>
      <c r="J1880" t="s">
        <v>53</v>
      </c>
      <c r="K1880" t="s">
        <v>11075</v>
      </c>
      <c r="L1880" t="s">
        <v>11076</v>
      </c>
      <c r="M1880" t="s">
        <v>11074</v>
      </c>
      <c r="N1880" t="s">
        <v>22</v>
      </c>
      <c r="O1880" t="s">
        <v>25</v>
      </c>
      <c r="P1880" t="s">
        <v>28</v>
      </c>
      <c r="R1880" s="2">
        <v>73552.92</v>
      </c>
      <c r="S1880" s="2">
        <v>73552.92</v>
      </c>
      <c r="T1880" s="2">
        <v>92960.28</v>
      </c>
      <c r="U1880" s="2">
        <v>0</v>
      </c>
      <c r="V1880" s="2">
        <v>351.24</v>
      </c>
      <c r="W1880" s="2">
        <v>625.45000000000005</v>
      </c>
      <c r="X1880" s="2">
        <v>0</v>
      </c>
      <c r="Y1880" s="3"/>
    </row>
    <row r="1881" spans="1:25" x14ac:dyDescent="0.2">
      <c r="A18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77707-','               1',null,'SVC')</v>
      </c>
      <c r="B1881">
        <v>1</v>
      </c>
      <c r="C1881" t="s">
        <v>11077</v>
      </c>
      <c r="D1881" t="s">
        <v>11078</v>
      </c>
      <c r="E1881" t="s">
        <v>22</v>
      </c>
      <c r="F1881" s="1">
        <v>41791</v>
      </c>
      <c r="G1881" s="1">
        <v>41848</v>
      </c>
      <c r="H1881" t="s">
        <v>23</v>
      </c>
      <c r="I1881" s="6" t="s">
        <v>61</v>
      </c>
      <c r="J1881" t="s">
        <v>53</v>
      </c>
      <c r="K1881" t="s">
        <v>11079</v>
      </c>
      <c r="L1881" t="s">
        <v>11080</v>
      </c>
      <c r="M1881" t="s">
        <v>11078</v>
      </c>
      <c r="N1881" t="s">
        <v>22</v>
      </c>
      <c r="O1881" t="s">
        <v>25</v>
      </c>
      <c r="P1881" t="s">
        <v>28</v>
      </c>
      <c r="R1881" s="2">
        <v>83695.039999999994</v>
      </c>
      <c r="S1881" s="2">
        <v>83695.039999999994</v>
      </c>
      <c r="T1881" s="2">
        <v>118402.24000000001</v>
      </c>
      <c r="U1881" s="2">
        <v>0</v>
      </c>
      <c r="V1881" s="2">
        <v>150.4</v>
      </c>
      <c r="W1881" s="2">
        <v>679.34</v>
      </c>
      <c r="X1881" s="2">
        <v>0</v>
      </c>
      <c r="Y1881" s="3"/>
    </row>
    <row r="1882" spans="1:25" x14ac:dyDescent="0.2">
      <c r="A18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77713-','               1',null,'SVC')</v>
      </c>
      <c r="B1882">
        <v>1</v>
      </c>
      <c r="C1882" t="s">
        <v>11081</v>
      </c>
      <c r="D1882" t="s">
        <v>103</v>
      </c>
      <c r="E1882" t="s">
        <v>22</v>
      </c>
      <c r="F1882" s="1">
        <v>41791</v>
      </c>
      <c r="G1882" s="1">
        <v>41918</v>
      </c>
      <c r="H1882" t="s">
        <v>23</v>
      </c>
      <c r="I1882" s="6" t="s">
        <v>61</v>
      </c>
      <c r="J1882" t="s">
        <v>53</v>
      </c>
      <c r="K1882" t="s">
        <v>11082</v>
      </c>
      <c r="L1882" t="s">
        <v>11083</v>
      </c>
      <c r="M1882" t="s">
        <v>103</v>
      </c>
      <c r="N1882" t="s">
        <v>22</v>
      </c>
      <c r="O1882" t="s">
        <v>25</v>
      </c>
      <c r="P1882" t="s">
        <v>28</v>
      </c>
      <c r="R1882" s="2">
        <v>86297.12</v>
      </c>
      <c r="S1882" s="2">
        <v>86297.12</v>
      </c>
      <c r="T1882" s="2">
        <v>105681.03</v>
      </c>
      <c r="U1882" s="2">
        <v>0</v>
      </c>
      <c r="V1882" s="2">
        <v>269.67</v>
      </c>
      <c r="W1882" s="2">
        <v>677.37</v>
      </c>
      <c r="X1882" s="2">
        <v>0</v>
      </c>
      <c r="Y1882" s="3"/>
    </row>
    <row r="1883" spans="1:25" x14ac:dyDescent="0.2">
      <c r="A18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77714-','               1',null,'SVC')</v>
      </c>
      <c r="B1883">
        <v>1</v>
      </c>
      <c r="C1883" t="s">
        <v>11084</v>
      </c>
      <c r="D1883" t="s">
        <v>104</v>
      </c>
      <c r="E1883" t="s">
        <v>22</v>
      </c>
      <c r="F1883" s="1">
        <v>41791</v>
      </c>
      <c r="G1883" s="1">
        <v>41927</v>
      </c>
      <c r="H1883" t="s">
        <v>23</v>
      </c>
      <c r="I1883" s="6" t="s">
        <v>61</v>
      </c>
      <c r="J1883" t="s">
        <v>53</v>
      </c>
      <c r="K1883" t="s">
        <v>11085</v>
      </c>
      <c r="L1883" t="s">
        <v>11086</v>
      </c>
      <c r="M1883" t="s">
        <v>104</v>
      </c>
      <c r="N1883" t="s">
        <v>22</v>
      </c>
      <c r="O1883" t="s">
        <v>25</v>
      </c>
      <c r="P1883" t="s">
        <v>28</v>
      </c>
      <c r="R1883" s="2">
        <v>10082.07</v>
      </c>
      <c r="S1883" s="2">
        <v>10082.07</v>
      </c>
      <c r="T1883" s="2">
        <v>16362</v>
      </c>
      <c r="U1883" s="2">
        <v>0</v>
      </c>
      <c r="V1883" s="2">
        <v>0</v>
      </c>
      <c r="W1883" s="2">
        <v>88.91</v>
      </c>
      <c r="X1883" s="2">
        <v>0</v>
      </c>
      <c r="Y1883" s="3"/>
    </row>
    <row r="1884" spans="1:25" x14ac:dyDescent="0.2">
      <c r="A18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77715-','               1',null,'SVC')</v>
      </c>
      <c r="B1884">
        <v>1</v>
      </c>
      <c r="C1884" t="s">
        <v>11087</v>
      </c>
      <c r="D1884" t="s">
        <v>11088</v>
      </c>
      <c r="E1884" t="s">
        <v>22</v>
      </c>
      <c r="F1884" s="1">
        <v>41791</v>
      </c>
      <c r="G1884" s="1">
        <v>41926</v>
      </c>
      <c r="H1884" t="s">
        <v>23</v>
      </c>
      <c r="I1884" s="6" t="s">
        <v>61</v>
      </c>
      <c r="J1884" t="s">
        <v>53</v>
      </c>
      <c r="K1884" t="s">
        <v>11089</v>
      </c>
      <c r="L1884" t="s">
        <v>11090</v>
      </c>
      <c r="M1884" t="s">
        <v>11088</v>
      </c>
      <c r="N1884" t="s">
        <v>22</v>
      </c>
      <c r="O1884" t="s">
        <v>25</v>
      </c>
      <c r="P1884" t="s">
        <v>28</v>
      </c>
      <c r="R1884" s="2">
        <v>84014.84</v>
      </c>
      <c r="S1884" s="2">
        <v>84014.84</v>
      </c>
      <c r="T1884" s="2">
        <v>97643.91</v>
      </c>
      <c r="U1884" s="2">
        <v>0</v>
      </c>
      <c r="V1884" s="2">
        <v>104.55</v>
      </c>
      <c r="W1884" s="2">
        <v>659.46</v>
      </c>
      <c r="X1884" s="2">
        <v>0</v>
      </c>
      <c r="Y1884" s="3"/>
    </row>
    <row r="1885" spans="1:25" x14ac:dyDescent="0.2">
      <c r="A18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77727-','               1',null,'SVC')</v>
      </c>
      <c r="B1885">
        <v>1</v>
      </c>
      <c r="C1885" t="s">
        <v>11091</v>
      </c>
      <c r="D1885" t="s">
        <v>49</v>
      </c>
      <c r="E1885" t="s">
        <v>22</v>
      </c>
      <c r="F1885" s="1">
        <v>41791</v>
      </c>
      <c r="G1885" s="1">
        <v>41845</v>
      </c>
      <c r="H1885" t="s">
        <v>23</v>
      </c>
      <c r="I1885" s="6" t="s">
        <v>61</v>
      </c>
      <c r="J1885" t="s">
        <v>53</v>
      </c>
      <c r="K1885" t="s">
        <v>11092</v>
      </c>
      <c r="L1885" t="s">
        <v>11093</v>
      </c>
      <c r="M1885" t="s">
        <v>49</v>
      </c>
      <c r="N1885" t="s">
        <v>22</v>
      </c>
      <c r="O1885" t="s">
        <v>25</v>
      </c>
      <c r="P1885" t="s">
        <v>28</v>
      </c>
      <c r="R1885" s="2">
        <v>142684.4</v>
      </c>
      <c r="S1885" s="2">
        <v>142684.4</v>
      </c>
      <c r="T1885" s="2">
        <v>209226.65</v>
      </c>
      <c r="U1885" s="2">
        <v>0</v>
      </c>
      <c r="V1885" s="2">
        <v>364.94</v>
      </c>
      <c r="W1885" s="2">
        <v>1199.03</v>
      </c>
      <c r="X1885" s="2">
        <v>0</v>
      </c>
      <c r="Y1885" s="3"/>
    </row>
    <row r="1886" spans="1:25" x14ac:dyDescent="0.2">
      <c r="A18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77733-','               1',null,'SVC')</v>
      </c>
      <c r="B1886">
        <v>1</v>
      </c>
      <c r="C1886" t="s">
        <v>11094</v>
      </c>
      <c r="D1886" t="s">
        <v>83</v>
      </c>
      <c r="E1886" t="s">
        <v>22</v>
      </c>
      <c r="F1886" s="1">
        <v>41791</v>
      </c>
      <c r="G1886" s="1">
        <v>41830</v>
      </c>
      <c r="H1886" t="s">
        <v>23</v>
      </c>
      <c r="I1886" s="6" t="s">
        <v>61</v>
      </c>
      <c r="J1886" t="s">
        <v>53</v>
      </c>
      <c r="K1886" t="s">
        <v>11095</v>
      </c>
      <c r="L1886" t="s">
        <v>11096</v>
      </c>
      <c r="M1886" t="s">
        <v>83</v>
      </c>
      <c r="N1886" t="s">
        <v>22</v>
      </c>
      <c r="O1886" t="s">
        <v>25</v>
      </c>
      <c r="P1886" t="s">
        <v>28</v>
      </c>
      <c r="R1886" s="2">
        <v>34508.080000000002</v>
      </c>
      <c r="S1886" s="2">
        <v>34508.080000000002</v>
      </c>
      <c r="T1886" s="2">
        <v>40338</v>
      </c>
      <c r="U1886" s="2">
        <v>0</v>
      </c>
      <c r="V1886" s="2">
        <v>0</v>
      </c>
      <c r="W1886" s="2">
        <v>296.97000000000003</v>
      </c>
      <c r="X1886" s="2">
        <v>0</v>
      </c>
      <c r="Y1886" s="3"/>
    </row>
    <row r="1887" spans="1:25" x14ac:dyDescent="0.2">
      <c r="A18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77738-','               1',null,'SVC')</v>
      </c>
      <c r="B1887">
        <v>1</v>
      </c>
      <c r="C1887" t="s">
        <v>11097</v>
      </c>
      <c r="D1887" t="s">
        <v>11098</v>
      </c>
      <c r="E1887" t="s">
        <v>22</v>
      </c>
      <c r="F1887" s="1">
        <v>41791</v>
      </c>
      <c r="G1887" s="1"/>
      <c r="H1887" t="s">
        <v>23</v>
      </c>
      <c r="I1887" s="6" t="s">
        <v>61</v>
      </c>
      <c r="J1887" t="s">
        <v>53</v>
      </c>
      <c r="K1887" t="s">
        <v>11099</v>
      </c>
      <c r="L1887" t="s">
        <v>11100</v>
      </c>
      <c r="M1887" t="s">
        <v>11098</v>
      </c>
      <c r="N1887" t="s">
        <v>22</v>
      </c>
      <c r="O1887" t="s">
        <v>25</v>
      </c>
      <c r="P1887" t="s">
        <v>28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3"/>
    </row>
    <row r="1888" spans="1:25" x14ac:dyDescent="0.2">
      <c r="A18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77739-','               1',null,'SVC')</v>
      </c>
      <c r="B1888">
        <v>1</v>
      </c>
      <c r="C1888" t="s">
        <v>11101</v>
      </c>
      <c r="D1888" t="s">
        <v>11102</v>
      </c>
      <c r="E1888" t="s">
        <v>22</v>
      </c>
      <c r="F1888" s="1">
        <v>41791</v>
      </c>
      <c r="G1888" s="1">
        <v>41926</v>
      </c>
      <c r="H1888" t="s">
        <v>23</v>
      </c>
      <c r="I1888" s="6" t="s">
        <v>61</v>
      </c>
      <c r="J1888" t="s">
        <v>53</v>
      </c>
      <c r="K1888" t="s">
        <v>11103</v>
      </c>
      <c r="L1888" t="s">
        <v>11104</v>
      </c>
      <c r="M1888" t="s">
        <v>11102</v>
      </c>
      <c r="N1888" t="s">
        <v>22</v>
      </c>
      <c r="O1888" t="s">
        <v>25</v>
      </c>
      <c r="P1888" t="s">
        <v>28</v>
      </c>
      <c r="R1888" s="2">
        <v>161594</v>
      </c>
      <c r="S1888" s="2">
        <v>161594</v>
      </c>
      <c r="T1888" s="2">
        <v>0</v>
      </c>
      <c r="U1888" s="2">
        <v>0</v>
      </c>
      <c r="V1888" s="2">
        <v>7564.71</v>
      </c>
      <c r="W1888" s="2">
        <v>1342.14</v>
      </c>
      <c r="X1888" s="2">
        <v>0</v>
      </c>
      <c r="Y1888" s="3"/>
    </row>
    <row r="1889" spans="1:25" x14ac:dyDescent="0.2">
      <c r="A18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77742-','               1',null,'SVC')</v>
      </c>
      <c r="B1889">
        <v>1</v>
      </c>
      <c r="C1889" t="s">
        <v>11105</v>
      </c>
      <c r="D1889" t="s">
        <v>11102</v>
      </c>
      <c r="E1889" t="s">
        <v>22</v>
      </c>
      <c r="F1889" s="1">
        <v>41791</v>
      </c>
      <c r="G1889" s="1">
        <v>41858</v>
      </c>
      <c r="H1889" t="s">
        <v>23</v>
      </c>
      <c r="I1889" s="6" t="s">
        <v>61</v>
      </c>
      <c r="J1889" t="s">
        <v>53</v>
      </c>
      <c r="K1889" t="s">
        <v>11106</v>
      </c>
      <c r="L1889" t="s">
        <v>11107</v>
      </c>
      <c r="M1889" t="s">
        <v>11102</v>
      </c>
      <c r="N1889" t="s">
        <v>22</v>
      </c>
      <c r="O1889" t="s">
        <v>25</v>
      </c>
      <c r="P1889" t="s">
        <v>28</v>
      </c>
      <c r="R1889" s="2">
        <v>1390007.45</v>
      </c>
      <c r="S1889" s="2">
        <v>1390007.45</v>
      </c>
      <c r="T1889" s="2">
        <v>1522236.65</v>
      </c>
      <c r="U1889" s="2">
        <v>0</v>
      </c>
      <c r="V1889" s="2">
        <v>2855.53</v>
      </c>
      <c r="W1889" s="2">
        <v>9830.32</v>
      </c>
      <c r="X1889" s="2">
        <v>0</v>
      </c>
      <c r="Y1889" s="3"/>
    </row>
    <row r="1890" spans="1:25" x14ac:dyDescent="0.2">
      <c r="A18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77743-','               1',null,'SVC')</v>
      </c>
      <c r="B1890">
        <v>1</v>
      </c>
      <c r="C1890" t="s">
        <v>11108</v>
      </c>
      <c r="D1890" t="s">
        <v>106</v>
      </c>
      <c r="E1890" t="s">
        <v>22</v>
      </c>
      <c r="F1890" s="1">
        <v>41791</v>
      </c>
      <c r="G1890" s="1">
        <v>41820</v>
      </c>
      <c r="H1890" t="s">
        <v>23</v>
      </c>
      <c r="I1890" s="6" t="s">
        <v>61</v>
      </c>
      <c r="J1890" t="s">
        <v>53</v>
      </c>
      <c r="K1890" t="s">
        <v>11109</v>
      </c>
      <c r="L1890" t="s">
        <v>11110</v>
      </c>
      <c r="M1890" t="s">
        <v>106</v>
      </c>
      <c r="N1890" t="s">
        <v>22</v>
      </c>
      <c r="O1890" t="s">
        <v>25</v>
      </c>
      <c r="P1890" t="s">
        <v>28</v>
      </c>
      <c r="R1890" s="2">
        <v>17995.77</v>
      </c>
      <c r="S1890" s="2">
        <v>17995.77</v>
      </c>
      <c r="T1890" s="2">
        <v>25758</v>
      </c>
      <c r="U1890" s="2">
        <v>0</v>
      </c>
      <c r="V1890" s="2">
        <v>158.69</v>
      </c>
      <c r="W1890" s="2">
        <v>158.69</v>
      </c>
      <c r="X1890" s="2">
        <v>0</v>
      </c>
      <c r="Y1890" s="3"/>
    </row>
    <row r="1891" spans="1:25" x14ac:dyDescent="0.2">
      <c r="A18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77745-','               1',null,'SVC')</v>
      </c>
      <c r="B1891">
        <v>1</v>
      </c>
      <c r="C1891" t="s">
        <v>11111</v>
      </c>
      <c r="D1891" t="s">
        <v>11112</v>
      </c>
      <c r="E1891" t="s">
        <v>22</v>
      </c>
      <c r="F1891" s="1">
        <v>41791</v>
      </c>
      <c r="G1891" s="1"/>
      <c r="H1891" t="s">
        <v>23</v>
      </c>
      <c r="I1891" s="6" t="s">
        <v>61</v>
      </c>
      <c r="J1891" t="s">
        <v>53</v>
      </c>
      <c r="K1891" t="s">
        <v>11113</v>
      </c>
      <c r="L1891" t="s">
        <v>11114</v>
      </c>
      <c r="M1891" t="s">
        <v>11112</v>
      </c>
      <c r="N1891" t="s">
        <v>22</v>
      </c>
      <c r="O1891" t="s">
        <v>25</v>
      </c>
      <c r="P1891" t="s">
        <v>28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3"/>
    </row>
    <row r="1892" spans="1:25" x14ac:dyDescent="0.2">
      <c r="A18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77757-','               1',null,'SVC')</v>
      </c>
      <c r="B1892">
        <v>1</v>
      </c>
      <c r="C1892" t="s">
        <v>11115</v>
      </c>
      <c r="D1892" t="s">
        <v>87</v>
      </c>
      <c r="E1892" t="s">
        <v>22</v>
      </c>
      <c r="F1892" s="1">
        <v>41791</v>
      </c>
      <c r="G1892" s="1">
        <v>41849</v>
      </c>
      <c r="H1892" t="s">
        <v>23</v>
      </c>
      <c r="I1892" s="6" t="s">
        <v>61</v>
      </c>
      <c r="J1892" t="s">
        <v>53</v>
      </c>
      <c r="K1892" t="s">
        <v>11116</v>
      </c>
      <c r="L1892" t="s">
        <v>11117</v>
      </c>
      <c r="M1892" t="s">
        <v>87</v>
      </c>
      <c r="N1892" t="s">
        <v>22</v>
      </c>
      <c r="O1892" t="s">
        <v>25</v>
      </c>
      <c r="P1892" t="s">
        <v>28</v>
      </c>
      <c r="R1892" s="2">
        <v>40181.68</v>
      </c>
      <c r="S1892" s="2">
        <v>40181.68</v>
      </c>
      <c r="T1892" s="2">
        <v>50639.6</v>
      </c>
      <c r="U1892" s="2">
        <v>0</v>
      </c>
      <c r="V1892" s="2">
        <v>26.1</v>
      </c>
      <c r="W1892" s="2">
        <v>326.14999999999998</v>
      </c>
      <c r="X1892" s="2">
        <v>0</v>
      </c>
      <c r="Y1892" s="3"/>
    </row>
    <row r="1893" spans="1:25" x14ac:dyDescent="0.2">
      <c r="A18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77760-','               1',null,'SVC')</v>
      </c>
      <c r="B1893">
        <v>1</v>
      </c>
      <c r="C1893" t="s">
        <v>11118</v>
      </c>
      <c r="D1893" t="s">
        <v>107</v>
      </c>
      <c r="E1893" t="s">
        <v>22</v>
      </c>
      <c r="F1893" s="1">
        <v>41791</v>
      </c>
      <c r="G1893" s="1">
        <v>41899</v>
      </c>
      <c r="H1893" t="s">
        <v>23</v>
      </c>
      <c r="I1893" s="6" t="s">
        <v>61</v>
      </c>
      <c r="J1893" t="s">
        <v>53</v>
      </c>
      <c r="K1893" t="s">
        <v>11119</v>
      </c>
      <c r="L1893" t="s">
        <v>11120</v>
      </c>
      <c r="M1893" t="s">
        <v>107</v>
      </c>
      <c r="N1893" t="s">
        <v>22</v>
      </c>
      <c r="O1893" t="s">
        <v>25</v>
      </c>
      <c r="P1893" t="s">
        <v>28</v>
      </c>
      <c r="R1893" s="2">
        <v>489724.2</v>
      </c>
      <c r="S1893" s="2">
        <v>489724.2</v>
      </c>
      <c r="T1893" s="2">
        <v>780724.35</v>
      </c>
      <c r="U1893" s="2">
        <v>0</v>
      </c>
      <c r="V1893" s="2">
        <v>3511.77</v>
      </c>
      <c r="W1893" s="2">
        <v>3331.46</v>
      </c>
      <c r="X1893" s="2">
        <v>0</v>
      </c>
      <c r="Y1893" s="3"/>
    </row>
    <row r="1894" spans="1:25" x14ac:dyDescent="0.2">
      <c r="A18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77776-','               1',null,'SVC')</v>
      </c>
      <c r="B1894">
        <v>1</v>
      </c>
      <c r="C1894" t="s">
        <v>11121</v>
      </c>
      <c r="D1894" t="s">
        <v>108</v>
      </c>
      <c r="E1894" t="s">
        <v>22</v>
      </c>
      <c r="F1894" s="1">
        <v>41791</v>
      </c>
      <c r="G1894" s="1">
        <v>41926</v>
      </c>
      <c r="H1894" t="s">
        <v>23</v>
      </c>
      <c r="I1894" s="6" t="s">
        <v>61</v>
      </c>
      <c r="J1894" t="s">
        <v>53</v>
      </c>
      <c r="K1894" t="s">
        <v>11122</v>
      </c>
      <c r="L1894" t="s">
        <v>11123</v>
      </c>
      <c r="M1894" t="s">
        <v>108</v>
      </c>
      <c r="N1894" t="s">
        <v>22</v>
      </c>
      <c r="O1894" t="s">
        <v>25</v>
      </c>
      <c r="P1894" t="s">
        <v>28</v>
      </c>
      <c r="R1894" s="2">
        <v>33002.639999999999</v>
      </c>
      <c r="S1894" s="2">
        <v>33002.639999999999</v>
      </c>
      <c r="T1894" s="2">
        <v>35275.5</v>
      </c>
      <c r="U1894" s="2">
        <v>0</v>
      </c>
      <c r="V1894" s="2">
        <v>0</v>
      </c>
      <c r="W1894" s="2">
        <v>291.02999999999997</v>
      </c>
      <c r="X1894" s="2">
        <v>0</v>
      </c>
      <c r="Y1894" s="3"/>
    </row>
    <row r="1895" spans="1:25" x14ac:dyDescent="0.2">
      <c r="A18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77778-','               1',null,'SVC')</v>
      </c>
      <c r="B1895">
        <v>1</v>
      </c>
      <c r="C1895" t="s">
        <v>11124</v>
      </c>
      <c r="D1895" t="s">
        <v>11125</v>
      </c>
      <c r="E1895" t="s">
        <v>22</v>
      </c>
      <c r="F1895" s="1">
        <v>41791</v>
      </c>
      <c r="G1895" s="1">
        <v>41849</v>
      </c>
      <c r="H1895" t="s">
        <v>23</v>
      </c>
      <c r="I1895" s="6" t="s">
        <v>61</v>
      </c>
      <c r="J1895" t="s">
        <v>53</v>
      </c>
      <c r="K1895" t="s">
        <v>11126</v>
      </c>
      <c r="L1895" t="s">
        <v>11127</v>
      </c>
      <c r="M1895" t="s">
        <v>11125</v>
      </c>
      <c r="N1895" t="s">
        <v>22</v>
      </c>
      <c r="O1895" t="s">
        <v>25</v>
      </c>
      <c r="P1895" t="s">
        <v>28</v>
      </c>
      <c r="R1895" s="2">
        <v>1010226.7</v>
      </c>
      <c r="S1895" s="2">
        <v>1010226.7</v>
      </c>
      <c r="T1895" s="2">
        <v>1153813.3999999999</v>
      </c>
      <c r="U1895" s="2">
        <v>0</v>
      </c>
      <c r="V1895" s="2">
        <v>2657.48</v>
      </c>
      <c r="W1895" s="2">
        <v>6274.7</v>
      </c>
      <c r="X1895" s="2">
        <v>0</v>
      </c>
      <c r="Y1895" s="3"/>
    </row>
    <row r="1896" spans="1:25" x14ac:dyDescent="0.2">
      <c r="A18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77786-','               1',null,'SVC')</v>
      </c>
      <c r="B1896">
        <v>1</v>
      </c>
      <c r="C1896" t="s">
        <v>11128</v>
      </c>
      <c r="D1896" t="s">
        <v>11129</v>
      </c>
      <c r="E1896" t="s">
        <v>22</v>
      </c>
      <c r="F1896" s="1">
        <v>41791</v>
      </c>
      <c r="G1896" s="1">
        <v>41891</v>
      </c>
      <c r="H1896" t="s">
        <v>23</v>
      </c>
      <c r="I1896" s="6" t="s">
        <v>61</v>
      </c>
      <c r="J1896" t="s">
        <v>53</v>
      </c>
      <c r="K1896" t="s">
        <v>11130</v>
      </c>
      <c r="L1896" t="s">
        <v>11131</v>
      </c>
      <c r="M1896" t="s">
        <v>11129</v>
      </c>
      <c r="N1896" t="s">
        <v>22</v>
      </c>
      <c r="O1896" t="s">
        <v>25</v>
      </c>
      <c r="P1896" t="s">
        <v>28</v>
      </c>
      <c r="R1896" s="2">
        <v>679688.1</v>
      </c>
      <c r="S1896" s="2">
        <v>679688.1</v>
      </c>
      <c r="T1896" s="2">
        <v>718143</v>
      </c>
      <c r="U1896" s="2">
        <v>0</v>
      </c>
      <c r="V1896" s="2">
        <v>5200.72</v>
      </c>
      <c r="W1896" s="2">
        <v>5645.25</v>
      </c>
      <c r="X1896" s="2">
        <v>0</v>
      </c>
      <c r="Y1896" s="3"/>
    </row>
    <row r="1897" spans="1:25" x14ac:dyDescent="0.2">
      <c r="A18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77791-','               1',null,'SVC')</v>
      </c>
      <c r="B1897">
        <v>1</v>
      </c>
      <c r="C1897" t="s">
        <v>11132</v>
      </c>
      <c r="D1897" t="s">
        <v>109</v>
      </c>
      <c r="E1897" t="s">
        <v>22</v>
      </c>
      <c r="F1897" s="1">
        <v>41791</v>
      </c>
      <c r="G1897" s="1">
        <v>41857</v>
      </c>
      <c r="H1897" t="s">
        <v>23</v>
      </c>
      <c r="I1897" s="6" t="s">
        <v>61</v>
      </c>
      <c r="J1897" t="s">
        <v>53</v>
      </c>
      <c r="K1897" t="s">
        <v>11133</v>
      </c>
      <c r="L1897" t="s">
        <v>11134</v>
      </c>
      <c r="M1897" t="s">
        <v>109</v>
      </c>
      <c r="N1897" t="s">
        <v>22</v>
      </c>
      <c r="O1897" t="s">
        <v>25</v>
      </c>
      <c r="P1897" t="s">
        <v>28</v>
      </c>
      <c r="R1897" s="2">
        <v>103264.48</v>
      </c>
      <c r="S1897" s="2">
        <v>103264.48</v>
      </c>
      <c r="T1897" s="2">
        <v>135441.48000000001</v>
      </c>
      <c r="U1897" s="2">
        <v>0</v>
      </c>
      <c r="V1897" s="2">
        <v>142.44</v>
      </c>
      <c r="W1897" s="2">
        <v>801.74</v>
      </c>
      <c r="X1897" s="2">
        <v>0</v>
      </c>
      <c r="Y1897" s="3"/>
    </row>
    <row r="1898" spans="1:25" x14ac:dyDescent="0.2">
      <c r="A18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77813-','               1',null,'SVC')</v>
      </c>
      <c r="B1898">
        <v>1</v>
      </c>
      <c r="C1898" t="s">
        <v>11135</v>
      </c>
      <c r="D1898" t="s">
        <v>11136</v>
      </c>
      <c r="E1898" t="s">
        <v>22</v>
      </c>
      <c r="F1898" s="1">
        <v>41791</v>
      </c>
      <c r="G1898" s="1">
        <v>41836</v>
      </c>
      <c r="H1898" t="s">
        <v>23</v>
      </c>
      <c r="I1898" s="6" t="s">
        <v>61</v>
      </c>
      <c r="J1898" t="s">
        <v>53</v>
      </c>
      <c r="K1898" t="s">
        <v>11137</v>
      </c>
      <c r="L1898" t="s">
        <v>11138</v>
      </c>
      <c r="M1898" t="s">
        <v>11136</v>
      </c>
      <c r="N1898" t="s">
        <v>22</v>
      </c>
      <c r="O1898" t="s">
        <v>25</v>
      </c>
      <c r="P1898" t="s">
        <v>28</v>
      </c>
      <c r="R1898" s="2">
        <v>2347.38</v>
      </c>
      <c r="S1898" s="2">
        <v>2347.38</v>
      </c>
      <c r="T1898" s="2">
        <v>0</v>
      </c>
      <c r="U1898" s="2">
        <v>0</v>
      </c>
      <c r="V1898" s="2">
        <v>0</v>
      </c>
      <c r="W1898" s="2">
        <v>20.7</v>
      </c>
      <c r="X1898" s="2">
        <v>0</v>
      </c>
      <c r="Y1898" s="3"/>
    </row>
    <row r="1899" spans="1:25" x14ac:dyDescent="0.2">
      <c r="A18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77840-','               1',null,'SVC')</v>
      </c>
      <c r="B1899">
        <v>1</v>
      </c>
      <c r="C1899" t="s">
        <v>11139</v>
      </c>
      <c r="D1899" t="s">
        <v>8381</v>
      </c>
      <c r="E1899" t="s">
        <v>22</v>
      </c>
      <c r="F1899" s="1">
        <v>41791</v>
      </c>
      <c r="G1899" s="1">
        <v>41928</v>
      </c>
      <c r="H1899" t="s">
        <v>23</v>
      </c>
      <c r="I1899" s="6" t="s">
        <v>61</v>
      </c>
      <c r="J1899" t="s">
        <v>53</v>
      </c>
      <c r="K1899" t="s">
        <v>11140</v>
      </c>
      <c r="L1899" t="s">
        <v>11141</v>
      </c>
      <c r="M1899" t="s">
        <v>8381</v>
      </c>
      <c r="N1899" t="s">
        <v>22</v>
      </c>
      <c r="O1899" t="s">
        <v>25</v>
      </c>
      <c r="P1899" t="s">
        <v>28</v>
      </c>
      <c r="R1899" s="2">
        <v>258373.44</v>
      </c>
      <c r="S1899" s="2">
        <v>258373.44</v>
      </c>
      <c r="T1899" s="2">
        <v>325784.64</v>
      </c>
      <c r="U1899" s="2">
        <v>0</v>
      </c>
      <c r="V1899" s="2">
        <v>286.41000000000003</v>
      </c>
      <c r="W1899" s="2">
        <v>1922.42</v>
      </c>
      <c r="X1899" s="2">
        <v>0</v>
      </c>
      <c r="Y1899" s="3"/>
    </row>
    <row r="1900" spans="1:25" x14ac:dyDescent="0.2">
      <c r="A19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77845-','               1',null,'SVC')</v>
      </c>
      <c r="B1900">
        <v>1</v>
      </c>
      <c r="C1900" t="s">
        <v>11142</v>
      </c>
      <c r="D1900" t="s">
        <v>10836</v>
      </c>
      <c r="E1900" t="s">
        <v>22</v>
      </c>
      <c r="F1900" s="1">
        <v>41791</v>
      </c>
      <c r="G1900" s="1">
        <v>41935</v>
      </c>
      <c r="H1900" t="s">
        <v>23</v>
      </c>
      <c r="I1900" s="6" t="s">
        <v>61</v>
      </c>
      <c r="J1900" t="s">
        <v>53</v>
      </c>
      <c r="K1900" t="s">
        <v>11143</v>
      </c>
      <c r="L1900" t="s">
        <v>11144</v>
      </c>
      <c r="M1900" t="s">
        <v>10836</v>
      </c>
      <c r="N1900" t="s">
        <v>22</v>
      </c>
      <c r="O1900" t="s">
        <v>25</v>
      </c>
      <c r="P1900" t="s">
        <v>28</v>
      </c>
      <c r="R1900" s="2">
        <v>491516.6</v>
      </c>
      <c r="S1900" s="2">
        <v>491516.6</v>
      </c>
      <c r="T1900" s="2">
        <v>548092.38</v>
      </c>
      <c r="U1900" s="2">
        <v>0</v>
      </c>
      <c r="V1900" s="2">
        <v>1743.47</v>
      </c>
      <c r="W1900" s="2">
        <v>3734.93</v>
      </c>
      <c r="X1900" s="2">
        <v>0</v>
      </c>
      <c r="Y1900" s="3"/>
    </row>
    <row r="1901" spans="1:25" x14ac:dyDescent="0.2">
      <c r="A19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77854-','               1',null,'SVC')</v>
      </c>
      <c r="B1901">
        <v>1</v>
      </c>
      <c r="C1901" t="s">
        <v>11145</v>
      </c>
      <c r="D1901" t="s">
        <v>11146</v>
      </c>
      <c r="E1901" t="s">
        <v>22</v>
      </c>
      <c r="F1901" s="1">
        <v>41791</v>
      </c>
      <c r="G1901" s="1">
        <v>41871</v>
      </c>
      <c r="H1901" t="s">
        <v>23</v>
      </c>
      <c r="I1901" s="6" t="s">
        <v>61</v>
      </c>
      <c r="J1901" t="s">
        <v>53</v>
      </c>
      <c r="K1901" t="s">
        <v>11147</v>
      </c>
      <c r="L1901" t="s">
        <v>11148</v>
      </c>
      <c r="M1901" t="s">
        <v>11146</v>
      </c>
      <c r="N1901" t="s">
        <v>22</v>
      </c>
      <c r="O1901" t="s">
        <v>25</v>
      </c>
      <c r="P1901" t="s">
        <v>28</v>
      </c>
      <c r="R1901" s="2">
        <v>211197.13</v>
      </c>
      <c r="S1901" s="2">
        <v>211197.13</v>
      </c>
      <c r="T1901" s="2">
        <v>239696.7</v>
      </c>
      <c r="U1901" s="2">
        <v>0</v>
      </c>
      <c r="V1901" s="2">
        <v>295.05</v>
      </c>
      <c r="W1901" s="2">
        <v>1555.21</v>
      </c>
      <c r="X1901" s="2">
        <v>0</v>
      </c>
      <c r="Y1901" s="3"/>
    </row>
    <row r="1902" spans="1:25" x14ac:dyDescent="0.2">
      <c r="A19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77856-','               1',null,'SVC')</v>
      </c>
      <c r="B1902">
        <v>1</v>
      </c>
      <c r="C1902" t="s">
        <v>11149</v>
      </c>
      <c r="D1902" t="s">
        <v>111</v>
      </c>
      <c r="E1902" t="s">
        <v>22</v>
      </c>
      <c r="F1902" s="1">
        <v>41791</v>
      </c>
      <c r="G1902" s="1">
        <v>41838</v>
      </c>
      <c r="H1902" t="s">
        <v>23</v>
      </c>
      <c r="I1902" s="6" t="s">
        <v>61</v>
      </c>
      <c r="J1902" t="s">
        <v>53</v>
      </c>
      <c r="K1902" t="s">
        <v>11150</v>
      </c>
      <c r="L1902" t="s">
        <v>11151</v>
      </c>
      <c r="M1902" t="s">
        <v>111</v>
      </c>
      <c r="N1902" t="s">
        <v>22</v>
      </c>
      <c r="O1902" t="s">
        <v>25</v>
      </c>
      <c r="P1902" t="s">
        <v>28</v>
      </c>
      <c r="R1902" s="2">
        <v>66784.08</v>
      </c>
      <c r="S1902" s="2">
        <v>66784.08</v>
      </c>
      <c r="T1902" s="2">
        <v>0</v>
      </c>
      <c r="U1902" s="2">
        <v>0</v>
      </c>
      <c r="V1902" s="2">
        <v>581.75</v>
      </c>
      <c r="W1902" s="2">
        <v>581.74</v>
      </c>
      <c r="X1902" s="2">
        <v>0</v>
      </c>
      <c r="Y1902" s="3"/>
    </row>
    <row r="1903" spans="1:25" x14ac:dyDescent="0.2">
      <c r="A19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77864-','               1',null,'SVC')</v>
      </c>
      <c r="B1903">
        <v>1</v>
      </c>
      <c r="C1903" t="s">
        <v>11152</v>
      </c>
      <c r="D1903" t="s">
        <v>11153</v>
      </c>
      <c r="E1903" t="s">
        <v>22</v>
      </c>
      <c r="F1903" s="1">
        <v>41791</v>
      </c>
      <c r="G1903" s="1">
        <v>41940</v>
      </c>
      <c r="H1903" t="s">
        <v>23</v>
      </c>
      <c r="I1903" s="6" t="s">
        <v>61</v>
      </c>
      <c r="J1903" t="s">
        <v>53</v>
      </c>
      <c r="K1903" t="s">
        <v>11154</v>
      </c>
      <c r="L1903" t="s">
        <v>11155</v>
      </c>
      <c r="M1903" t="s">
        <v>11153</v>
      </c>
      <c r="N1903" t="s">
        <v>22</v>
      </c>
      <c r="O1903" t="s">
        <v>25</v>
      </c>
      <c r="P1903" t="s">
        <v>28</v>
      </c>
      <c r="R1903" s="2">
        <v>32023.35</v>
      </c>
      <c r="S1903" s="2">
        <v>32023.35</v>
      </c>
      <c r="T1903" s="2">
        <v>24138</v>
      </c>
      <c r="U1903" s="2">
        <v>0</v>
      </c>
      <c r="V1903" s="2">
        <v>282.39</v>
      </c>
      <c r="W1903" s="2">
        <v>282.39</v>
      </c>
      <c r="X1903" s="2">
        <v>0</v>
      </c>
      <c r="Y1903" s="3"/>
    </row>
    <row r="1904" spans="1:25" x14ac:dyDescent="0.2">
      <c r="A19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77866-','               1',null,'SVC')</v>
      </c>
      <c r="B1904">
        <v>1</v>
      </c>
      <c r="C1904" t="s">
        <v>11156</v>
      </c>
      <c r="D1904" t="s">
        <v>112</v>
      </c>
      <c r="E1904" t="s">
        <v>22</v>
      </c>
      <c r="F1904" s="1">
        <v>41791</v>
      </c>
      <c r="G1904" s="1">
        <v>41928</v>
      </c>
      <c r="H1904" t="s">
        <v>23</v>
      </c>
      <c r="I1904" s="6" t="s">
        <v>61</v>
      </c>
      <c r="J1904" t="s">
        <v>53</v>
      </c>
      <c r="K1904" t="s">
        <v>11157</v>
      </c>
      <c r="L1904" t="s">
        <v>11158</v>
      </c>
      <c r="M1904" t="s">
        <v>112</v>
      </c>
      <c r="N1904" t="s">
        <v>22</v>
      </c>
      <c r="O1904" t="s">
        <v>25</v>
      </c>
      <c r="P1904" t="s">
        <v>28</v>
      </c>
      <c r="R1904" s="2">
        <v>252476.35</v>
      </c>
      <c r="S1904" s="2">
        <v>252476.35</v>
      </c>
      <c r="T1904" s="2">
        <v>284155</v>
      </c>
      <c r="U1904" s="2">
        <v>0</v>
      </c>
      <c r="V1904" s="2">
        <v>1306</v>
      </c>
      <c r="W1904" s="2">
        <v>2121.65</v>
      </c>
      <c r="X1904" s="2">
        <v>0</v>
      </c>
      <c r="Y1904" s="3"/>
    </row>
    <row r="1905" spans="1:25" x14ac:dyDescent="0.2">
      <c r="A19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77867-','               1',null,'SVC')</v>
      </c>
      <c r="B1905">
        <v>1</v>
      </c>
      <c r="C1905" t="s">
        <v>11159</v>
      </c>
      <c r="D1905" t="s">
        <v>113</v>
      </c>
      <c r="E1905" t="s">
        <v>22</v>
      </c>
      <c r="F1905" s="1">
        <v>41791</v>
      </c>
      <c r="G1905" s="1"/>
      <c r="H1905" t="s">
        <v>23</v>
      </c>
      <c r="I1905" s="6" t="s">
        <v>61</v>
      </c>
      <c r="J1905" t="s">
        <v>53</v>
      </c>
      <c r="K1905" t="s">
        <v>11160</v>
      </c>
      <c r="L1905" t="s">
        <v>11161</v>
      </c>
      <c r="M1905" t="s">
        <v>113</v>
      </c>
      <c r="N1905" t="s">
        <v>22</v>
      </c>
      <c r="O1905" t="s">
        <v>25</v>
      </c>
      <c r="P1905" t="s">
        <v>28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3"/>
    </row>
    <row r="1906" spans="1:25" x14ac:dyDescent="0.2">
      <c r="A19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77868-','               1',null,'SVC')</v>
      </c>
      <c r="B1906">
        <v>1</v>
      </c>
      <c r="C1906" t="s">
        <v>11162</v>
      </c>
      <c r="D1906" t="s">
        <v>114</v>
      </c>
      <c r="E1906" t="s">
        <v>22</v>
      </c>
      <c r="F1906" s="1">
        <v>41791</v>
      </c>
      <c r="G1906" s="1">
        <v>41894</v>
      </c>
      <c r="H1906" t="s">
        <v>23</v>
      </c>
      <c r="I1906" s="6" t="s">
        <v>61</v>
      </c>
      <c r="J1906" t="s">
        <v>53</v>
      </c>
      <c r="K1906" t="s">
        <v>11163</v>
      </c>
      <c r="L1906" t="s">
        <v>11164</v>
      </c>
      <c r="M1906" t="s">
        <v>114</v>
      </c>
      <c r="N1906" t="s">
        <v>22</v>
      </c>
      <c r="O1906" t="s">
        <v>25</v>
      </c>
      <c r="P1906" t="s">
        <v>28</v>
      </c>
      <c r="R1906" s="2">
        <v>1459401.85</v>
      </c>
      <c r="S1906" s="2">
        <v>1459401.85</v>
      </c>
      <c r="T1906" s="2">
        <v>1503707.3</v>
      </c>
      <c r="U1906" s="2">
        <v>0</v>
      </c>
      <c r="V1906" s="2">
        <v>6299.12</v>
      </c>
      <c r="W1906" s="2">
        <v>10120.68</v>
      </c>
      <c r="X1906" s="2">
        <v>0</v>
      </c>
      <c r="Y1906" s="3"/>
    </row>
    <row r="1907" spans="1:25" x14ac:dyDescent="0.2">
      <c r="A19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77869-','               1',null,'SVC')</v>
      </c>
      <c r="B1907">
        <v>1</v>
      </c>
      <c r="C1907" t="s">
        <v>11165</v>
      </c>
      <c r="D1907" t="s">
        <v>10992</v>
      </c>
      <c r="E1907" t="s">
        <v>22</v>
      </c>
      <c r="F1907" s="1">
        <v>41791</v>
      </c>
      <c r="G1907" s="1">
        <v>41871</v>
      </c>
      <c r="H1907" t="s">
        <v>23</v>
      </c>
      <c r="I1907" s="6" t="s">
        <v>61</v>
      </c>
      <c r="J1907" t="s">
        <v>53</v>
      </c>
      <c r="K1907" t="s">
        <v>11166</v>
      </c>
      <c r="L1907" t="s">
        <v>11167</v>
      </c>
      <c r="M1907" t="s">
        <v>10992</v>
      </c>
      <c r="N1907" t="s">
        <v>22</v>
      </c>
      <c r="O1907" t="s">
        <v>25</v>
      </c>
      <c r="P1907" t="s">
        <v>28</v>
      </c>
      <c r="R1907" s="2">
        <v>216086.84</v>
      </c>
      <c r="S1907" s="2">
        <v>216086.84</v>
      </c>
      <c r="T1907" s="2">
        <v>278126.12</v>
      </c>
      <c r="U1907" s="2">
        <v>0</v>
      </c>
      <c r="V1907" s="2">
        <v>477.48</v>
      </c>
      <c r="W1907" s="2">
        <v>1677.69</v>
      </c>
      <c r="X1907" s="2">
        <v>0</v>
      </c>
      <c r="Y1907" s="3"/>
    </row>
    <row r="1908" spans="1:25" x14ac:dyDescent="0.2">
      <c r="A19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77871-','               1',null,'SVC')</v>
      </c>
      <c r="B1908">
        <v>1</v>
      </c>
      <c r="C1908" t="s">
        <v>11168</v>
      </c>
      <c r="D1908" t="s">
        <v>11169</v>
      </c>
      <c r="E1908" t="s">
        <v>22</v>
      </c>
      <c r="F1908" s="1">
        <v>41791</v>
      </c>
      <c r="G1908" s="1">
        <v>41886</v>
      </c>
      <c r="H1908" t="s">
        <v>23</v>
      </c>
      <c r="I1908" s="6" t="s">
        <v>61</v>
      </c>
      <c r="J1908" t="s">
        <v>53</v>
      </c>
      <c r="K1908" t="s">
        <v>11170</v>
      </c>
      <c r="L1908" t="s">
        <v>11171</v>
      </c>
      <c r="M1908" t="s">
        <v>11169</v>
      </c>
      <c r="N1908" t="s">
        <v>22</v>
      </c>
      <c r="O1908" t="s">
        <v>25</v>
      </c>
      <c r="P1908" t="s">
        <v>28</v>
      </c>
      <c r="R1908" s="2">
        <v>122102.89</v>
      </c>
      <c r="S1908" s="2">
        <v>122102.89</v>
      </c>
      <c r="T1908" s="2">
        <v>531006.57999999996</v>
      </c>
      <c r="U1908" s="2">
        <v>0</v>
      </c>
      <c r="V1908" s="2">
        <v>0</v>
      </c>
      <c r="W1908" s="2">
        <v>2935.8</v>
      </c>
      <c r="X1908" s="2">
        <v>0</v>
      </c>
      <c r="Y1908" s="3"/>
    </row>
    <row r="1909" spans="1:25" x14ac:dyDescent="0.2">
      <c r="A19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77898-','               1',null,'SVC')</v>
      </c>
      <c r="B1909">
        <v>1</v>
      </c>
      <c r="C1909" t="s">
        <v>11172</v>
      </c>
      <c r="D1909" t="s">
        <v>115</v>
      </c>
      <c r="E1909" t="s">
        <v>22</v>
      </c>
      <c r="F1909" s="1">
        <v>41791</v>
      </c>
      <c r="G1909" s="1">
        <v>41872</v>
      </c>
      <c r="H1909" t="s">
        <v>23</v>
      </c>
      <c r="I1909" s="6" t="s">
        <v>61</v>
      </c>
      <c r="J1909" t="s">
        <v>53</v>
      </c>
      <c r="K1909" t="s">
        <v>11173</v>
      </c>
      <c r="L1909" t="s">
        <v>11174</v>
      </c>
      <c r="M1909" t="s">
        <v>115</v>
      </c>
      <c r="N1909" t="s">
        <v>22</v>
      </c>
      <c r="O1909" t="s">
        <v>25</v>
      </c>
      <c r="P1909" t="s">
        <v>28</v>
      </c>
      <c r="R1909" s="2">
        <v>378830.59</v>
      </c>
      <c r="S1909" s="2">
        <v>378830.59</v>
      </c>
      <c r="T1909" s="2">
        <v>574592.11</v>
      </c>
      <c r="U1909" s="2">
        <v>0</v>
      </c>
      <c r="V1909" s="2">
        <v>1320.95</v>
      </c>
      <c r="W1909" s="2">
        <v>2789.62</v>
      </c>
      <c r="X1909" s="2">
        <v>0</v>
      </c>
      <c r="Y1909" s="3"/>
    </row>
    <row r="1910" spans="1:25" x14ac:dyDescent="0.2">
      <c r="A19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77904-','               1',null,'SVC')</v>
      </c>
      <c r="B1910">
        <v>1</v>
      </c>
      <c r="C1910" t="s">
        <v>11175</v>
      </c>
      <c r="D1910" t="s">
        <v>83</v>
      </c>
      <c r="E1910" t="s">
        <v>22</v>
      </c>
      <c r="F1910" s="1">
        <v>41791</v>
      </c>
      <c r="G1910" s="1">
        <v>41853</v>
      </c>
      <c r="H1910" t="s">
        <v>23</v>
      </c>
      <c r="I1910" s="6" t="s">
        <v>61</v>
      </c>
      <c r="J1910" t="s">
        <v>53</v>
      </c>
      <c r="K1910" t="s">
        <v>11176</v>
      </c>
      <c r="L1910" t="s">
        <v>11177</v>
      </c>
      <c r="M1910" t="s">
        <v>83</v>
      </c>
      <c r="N1910" t="s">
        <v>22</v>
      </c>
      <c r="O1910" t="s">
        <v>25</v>
      </c>
      <c r="P1910" t="s">
        <v>28</v>
      </c>
      <c r="R1910" s="2">
        <v>43121.34</v>
      </c>
      <c r="S1910" s="2">
        <v>43121.34</v>
      </c>
      <c r="T1910" s="2">
        <v>61336</v>
      </c>
      <c r="U1910" s="2">
        <v>0</v>
      </c>
      <c r="V1910" s="2">
        <v>0</v>
      </c>
      <c r="W1910" s="2">
        <v>375.62</v>
      </c>
      <c r="X1910" s="2">
        <v>0</v>
      </c>
      <c r="Y1910" s="3"/>
    </row>
    <row r="1911" spans="1:25" x14ac:dyDescent="0.2">
      <c r="A19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77908-','               1',null,'SVC')</v>
      </c>
      <c r="B1911">
        <v>1</v>
      </c>
      <c r="C1911" t="s">
        <v>11178</v>
      </c>
      <c r="D1911" t="s">
        <v>103</v>
      </c>
      <c r="E1911" t="s">
        <v>22</v>
      </c>
      <c r="F1911" s="1">
        <v>41791</v>
      </c>
      <c r="G1911" s="1"/>
      <c r="H1911" t="s">
        <v>23</v>
      </c>
      <c r="I1911" s="6" t="s">
        <v>61</v>
      </c>
      <c r="J1911" t="s">
        <v>53</v>
      </c>
      <c r="K1911" t="s">
        <v>11179</v>
      </c>
      <c r="L1911" t="s">
        <v>11180</v>
      </c>
      <c r="M1911" t="s">
        <v>103</v>
      </c>
      <c r="N1911" t="s">
        <v>22</v>
      </c>
      <c r="O1911" t="s">
        <v>25</v>
      </c>
      <c r="P1911" t="s">
        <v>28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3"/>
    </row>
    <row r="1912" spans="1:25" x14ac:dyDescent="0.2">
      <c r="A19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77909-','               1',null,'SVC')</v>
      </c>
      <c r="B1912">
        <v>1</v>
      </c>
      <c r="C1912" t="s">
        <v>11181</v>
      </c>
      <c r="D1912" t="s">
        <v>103</v>
      </c>
      <c r="E1912" t="s">
        <v>22</v>
      </c>
      <c r="F1912" s="1">
        <v>41791</v>
      </c>
      <c r="G1912" s="1">
        <v>41920</v>
      </c>
      <c r="H1912" t="s">
        <v>23</v>
      </c>
      <c r="I1912" s="6" t="s">
        <v>61</v>
      </c>
      <c r="J1912" t="s">
        <v>53</v>
      </c>
      <c r="K1912" t="s">
        <v>11182</v>
      </c>
      <c r="L1912" t="s">
        <v>11183</v>
      </c>
      <c r="M1912" t="s">
        <v>103</v>
      </c>
      <c r="N1912" t="s">
        <v>22</v>
      </c>
      <c r="O1912" t="s">
        <v>25</v>
      </c>
      <c r="P1912" t="s">
        <v>28</v>
      </c>
      <c r="R1912" s="2">
        <v>129852</v>
      </c>
      <c r="S1912" s="2">
        <v>129852</v>
      </c>
      <c r="T1912" s="2">
        <v>159734.70000000001</v>
      </c>
      <c r="U1912" s="2">
        <v>0</v>
      </c>
      <c r="V1912" s="2">
        <v>127.11</v>
      </c>
      <c r="W1912" s="2">
        <v>1030.57</v>
      </c>
      <c r="X1912" s="2">
        <v>0</v>
      </c>
      <c r="Y1912" s="3"/>
    </row>
    <row r="1913" spans="1:25" x14ac:dyDescent="0.2">
      <c r="A19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77912-','               1',null,'SVC')</v>
      </c>
      <c r="B1913">
        <v>1</v>
      </c>
      <c r="C1913" t="s">
        <v>11184</v>
      </c>
      <c r="D1913" t="s">
        <v>103</v>
      </c>
      <c r="E1913" t="s">
        <v>22</v>
      </c>
      <c r="F1913" s="1">
        <v>41791</v>
      </c>
      <c r="G1913" s="1">
        <v>41913</v>
      </c>
      <c r="H1913" t="s">
        <v>23</v>
      </c>
      <c r="I1913" s="6" t="s">
        <v>61</v>
      </c>
      <c r="J1913" t="s">
        <v>53</v>
      </c>
      <c r="K1913" t="s">
        <v>11185</v>
      </c>
      <c r="L1913" t="s">
        <v>11186</v>
      </c>
      <c r="M1913" t="s">
        <v>103</v>
      </c>
      <c r="N1913" t="s">
        <v>22</v>
      </c>
      <c r="O1913" t="s">
        <v>25</v>
      </c>
      <c r="P1913" t="s">
        <v>28</v>
      </c>
      <c r="R1913" s="2">
        <v>41573.79</v>
      </c>
      <c r="S1913" s="2">
        <v>41573.79</v>
      </c>
      <c r="T1913" s="2">
        <v>109257.33</v>
      </c>
      <c r="U1913" s="2">
        <v>0</v>
      </c>
      <c r="V1913" s="2">
        <v>89.85</v>
      </c>
      <c r="W1913" s="2">
        <v>487.03</v>
      </c>
      <c r="X1913" s="2">
        <v>0</v>
      </c>
      <c r="Y1913" s="3"/>
    </row>
    <row r="1914" spans="1:25" x14ac:dyDescent="0.2">
      <c r="A19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77914-','               1',null,'SVC')</v>
      </c>
      <c r="B1914">
        <v>1</v>
      </c>
      <c r="C1914" t="s">
        <v>11187</v>
      </c>
      <c r="D1914" t="s">
        <v>103</v>
      </c>
      <c r="E1914" t="s">
        <v>22</v>
      </c>
      <c r="F1914" s="1">
        <v>41791</v>
      </c>
      <c r="G1914" s="1">
        <v>41907</v>
      </c>
      <c r="H1914" t="s">
        <v>23</v>
      </c>
      <c r="I1914" s="6" t="s">
        <v>61</v>
      </c>
      <c r="J1914" t="s">
        <v>53</v>
      </c>
      <c r="K1914" t="s">
        <v>11188</v>
      </c>
      <c r="L1914" t="s">
        <v>11189</v>
      </c>
      <c r="M1914" t="s">
        <v>103</v>
      </c>
      <c r="N1914" t="s">
        <v>22</v>
      </c>
      <c r="O1914" t="s">
        <v>25</v>
      </c>
      <c r="P1914" t="s">
        <v>28</v>
      </c>
      <c r="R1914" s="2">
        <v>142338.76999999999</v>
      </c>
      <c r="S1914" s="2">
        <v>142338.76999999999</v>
      </c>
      <c r="T1914" s="2">
        <v>196522</v>
      </c>
      <c r="U1914" s="2">
        <v>0</v>
      </c>
      <c r="V1914" s="2">
        <v>395.25</v>
      </c>
      <c r="W1914" s="2">
        <v>1440.58</v>
      </c>
      <c r="X1914" s="2">
        <v>0</v>
      </c>
      <c r="Y1914" s="3"/>
    </row>
    <row r="1915" spans="1:25" x14ac:dyDescent="0.2">
      <c r="A19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77915-','               1',null,'SVC')</v>
      </c>
      <c r="B1915">
        <v>1</v>
      </c>
      <c r="C1915" t="s">
        <v>11190</v>
      </c>
      <c r="D1915" t="s">
        <v>103</v>
      </c>
      <c r="E1915" t="s">
        <v>22</v>
      </c>
      <c r="F1915" s="1">
        <v>41791</v>
      </c>
      <c r="G1915" s="1">
        <v>41907</v>
      </c>
      <c r="H1915" t="s">
        <v>23</v>
      </c>
      <c r="I1915" s="6" t="s">
        <v>61</v>
      </c>
      <c r="J1915" t="s">
        <v>53</v>
      </c>
      <c r="K1915" t="s">
        <v>11191</v>
      </c>
      <c r="L1915" t="s">
        <v>11192</v>
      </c>
      <c r="M1915" t="s">
        <v>103</v>
      </c>
      <c r="N1915" t="s">
        <v>22</v>
      </c>
      <c r="O1915" t="s">
        <v>25</v>
      </c>
      <c r="P1915" t="s">
        <v>28</v>
      </c>
      <c r="R1915" s="2">
        <v>60490.8</v>
      </c>
      <c r="S1915" s="2">
        <v>60490.8</v>
      </c>
      <c r="T1915" s="2">
        <v>72252</v>
      </c>
      <c r="U1915" s="2">
        <v>0</v>
      </c>
      <c r="V1915" s="2">
        <v>0</v>
      </c>
      <c r="W1915" s="2">
        <v>533.42999999999995</v>
      </c>
      <c r="X1915" s="2">
        <v>0</v>
      </c>
      <c r="Y1915" s="3"/>
    </row>
    <row r="1916" spans="1:25" x14ac:dyDescent="0.2">
      <c r="A19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77916-','               1',null,'SVC')</v>
      </c>
      <c r="B1916">
        <v>1</v>
      </c>
      <c r="C1916" t="s">
        <v>11193</v>
      </c>
      <c r="D1916" t="s">
        <v>103</v>
      </c>
      <c r="E1916" t="s">
        <v>22</v>
      </c>
      <c r="F1916" s="1">
        <v>41791</v>
      </c>
      <c r="G1916" s="1">
        <v>41907</v>
      </c>
      <c r="H1916" t="s">
        <v>23</v>
      </c>
      <c r="I1916" s="6" t="s">
        <v>61</v>
      </c>
      <c r="J1916" t="s">
        <v>53</v>
      </c>
      <c r="K1916" t="s">
        <v>11194</v>
      </c>
      <c r="L1916" t="s">
        <v>11195</v>
      </c>
      <c r="M1916" t="s">
        <v>103</v>
      </c>
      <c r="N1916" t="s">
        <v>22</v>
      </c>
      <c r="O1916" t="s">
        <v>25</v>
      </c>
      <c r="P1916" t="s">
        <v>28</v>
      </c>
      <c r="R1916" s="2">
        <v>32596.2</v>
      </c>
      <c r="S1916" s="2">
        <v>32596.2</v>
      </c>
      <c r="T1916" s="2">
        <v>47124</v>
      </c>
      <c r="U1916" s="2">
        <v>0</v>
      </c>
      <c r="V1916" s="2">
        <v>47.72</v>
      </c>
      <c r="W1916" s="2">
        <v>277.18</v>
      </c>
      <c r="X1916" s="2">
        <v>0</v>
      </c>
      <c r="Y1916" s="3"/>
    </row>
    <row r="1917" spans="1:25" x14ac:dyDescent="0.2">
      <c r="A19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77925-','               1',null,'SVC')</v>
      </c>
      <c r="B1917">
        <v>1</v>
      </c>
      <c r="C1917" t="s">
        <v>11196</v>
      </c>
      <c r="D1917" t="s">
        <v>10928</v>
      </c>
      <c r="E1917" t="s">
        <v>22</v>
      </c>
      <c r="F1917" s="1">
        <v>41791</v>
      </c>
      <c r="G1917" s="1">
        <v>41940</v>
      </c>
      <c r="H1917" t="s">
        <v>23</v>
      </c>
      <c r="I1917" s="6" t="s">
        <v>61</v>
      </c>
      <c r="J1917" t="s">
        <v>53</v>
      </c>
      <c r="K1917" t="s">
        <v>11197</v>
      </c>
      <c r="L1917" t="s">
        <v>11198</v>
      </c>
      <c r="M1917" t="s">
        <v>10928</v>
      </c>
      <c r="N1917" t="s">
        <v>22</v>
      </c>
      <c r="O1917" t="s">
        <v>25</v>
      </c>
      <c r="P1917" t="s">
        <v>28</v>
      </c>
      <c r="R1917" s="2">
        <v>4451546.68</v>
      </c>
      <c r="S1917" s="2">
        <v>4451546.68</v>
      </c>
      <c r="T1917" s="2">
        <v>5132772.92</v>
      </c>
      <c r="U1917" s="2">
        <v>0</v>
      </c>
      <c r="V1917" s="2">
        <v>17488.93</v>
      </c>
      <c r="W1917" s="2">
        <v>25682.55</v>
      </c>
      <c r="X1917" s="2">
        <v>0</v>
      </c>
      <c r="Y1917" s="3"/>
    </row>
    <row r="1918" spans="1:25" x14ac:dyDescent="0.2">
      <c r="A19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77941-','               1',null,'SVC')</v>
      </c>
      <c r="B1918">
        <v>1</v>
      </c>
      <c r="C1918" t="s">
        <v>11199</v>
      </c>
      <c r="D1918" t="s">
        <v>11200</v>
      </c>
      <c r="E1918" t="s">
        <v>22</v>
      </c>
      <c r="F1918" s="1">
        <v>41791</v>
      </c>
      <c r="G1918" s="1">
        <v>41829</v>
      </c>
      <c r="H1918" t="s">
        <v>23</v>
      </c>
      <c r="I1918" s="6" t="s">
        <v>61</v>
      </c>
      <c r="J1918" t="s">
        <v>53</v>
      </c>
      <c r="K1918" t="s">
        <v>11201</v>
      </c>
      <c r="L1918" t="s">
        <v>11202</v>
      </c>
      <c r="M1918" t="s">
        <v>11200</v>
      </c>
      <c r="N1918" t="s">
        <v>22</v>
      </c>
      <c r="O1918" t="s">
        <v>25</v>
      </c>
      <c r="P1918" t="s">
        <v>28</v>
      </c>
      <c r="R1918" s="2">
        <v>36171.019999999997</v>
      </c>
      <c r="S1918" s="2">
        <v>36171.019999999997</v>
      </c>
      <c r="T1918" s="2">
        <v>43502.64</v>
      </c>
      <c r="U1918" s="2">
        <v>0</v>
      </c>
      <c r="V1918" s="2">
        <v>0</v>
      </c>
      <c r="W1918" s="2">
        <v>316.82</v>
      </c>
      <c r="X1918" s="2">
        <v>0</v>
      </c>
      <c r="Y1918" s="3"/>
    </row>
    <row r="1919" spans="1:25" x14ac:dyDescent="0.2">
      <c r="A19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77948-','               1',null,'SVC')</v>
      </c>
      <c r="B1919">
        <v>1</v>
      </c>
      <c r="C1919" t="s">
        <v>11203</v>
      </c>
      <c r="D1919" t="s">
        <v>11204</v>
      </c>
      <c r="E1919" t="s">
        <v>22</v>
      </c>
      <c r="F1919" s="1">
        <v>41791</v>
      </c>
      <c r="G1919" s="1">
        <v>41906</v>
      </c>
      <c r="H1919" t="s">
        <v>23</v>
      </c>
      <c r="I1919" s="6" t="s">
        <v>61</v>
      </c>
      <c r="J1919" t="s">
        <v>53</v>
      </c>
      <c r="K1919" t="s">
        <v>11205</v>
      </c>
      <c r="L1919" t="s">
        <v>11206</v>
      </c>
      <c r="M1919" t="s">
        <v>11204</v>
      </c>
      <c r="N1919" t="s">
        <v>22</v>
      </c>
      <c r="O1919" t="s">
        <v>25</v>
      </c>
      <c r="P1919" t="s">
        <v>28</v>
      </c>
      <c r="R1919" s="2">
        <v>85238.25</v>
      </c>
      <c r="S1919" s="2">
        <v>85238.25</v>
      </c>
      <c r="T1919" s="2">
        <v>106470.6</v>
      </c>
      <c r="U1919" s="2">
        <v>0</v>
      </c>
      <c r="V1919" s="2">
        <v>0</v>
      </c>
      <c r="W1919" s="2">
        <v>699.82</v>
      </c>
      <c r="X1919" s="2">
        <v>0</v>
      </c>
      <c r="Y1919" s="3"/>
    </row>
    <row r="1920" spans="1:25" x14ac:dyDescent="0.2">
      <c r="A19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77964-','               1',null,'SVC')</v>
      </c>
      <c r="B1920">
        <v>1</v>
      </c>
      <c r="C1920" t="s">
        <v>11207</v>
      </c>
      <c r="D1920" t="s">
        <v>81</v>
      </c>
      <c r="E1920" t="s">
        <v>22</v>
      </c>
      <c r="F1920" s="1">
        <v>41791</v>
      </c>
      <c r="G1920" s="1">
        <v>41940</v>
      </c>
      <c r="H1920" t="s">
        <v>23</v>
      </c>
      <c r="I1920" s="6" t="s">
        <v>61</v>
      </c>
      <c r="J1920" t="s">
        <v>53</v>
      </c>
      <c r="K1920" t="s">
        <v>11208</v>
      </c>
      <c r="L1920" t="s">
        <v>11209</v>
      </c>
      <c r="M1920" t="s">
        <v>81</v>
      </c>
      <c r="N1920" t="s">
        <v>22</v>
      </c>
      <c r="O1920" t="s">
        <v>25</v>
      </c>
      <c r="P1920" t="s">
        <v>28</v>
      </c>
      <c r="R1920" s="2">
        <v>10956353.800000001</v>
      </c>
      <c r="S1920" s="2">
        <v>10956353.800000001</v>
      </c>
      <c r="T1920" s="2">
        <v>16084890.800000001</v>
      </c>
      <c r="U1920" s="2">
        <v>0</v>
      </c>
      <c r="V1920" s="2">
        <v>13538.78</v>
      </c>
      <c r="W1920" s="2">
        <v>48054.18</v>
      </c>
      <c r="X1920" s="2">
        <v>0</v>
      </c>
      <c r="Y1920" s="3"/>
    </row>
    <row r="1921" spans="1:25" x14ac:dyDescent="0.2">
      <c r="A19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77973-','               1',null,'SVC')</v>
      </c>
      <c r="B1921">
        <v>1</v>
      </c>
      <c r="C1921" t="s">
        <v>11210</v>
      </c>
      <c r="D1921" t="s">
        <v>92</v>
      </c>
      <c r="E1921" t="s">
        <v>22</v>
      </c>
      <c r="F1921" s="1">
        <v>41791</v>
      </c>
      <c r="G1921" s="1">
        <v>41926</v>
      </c>
      <c r="H1921" t="s">
        <v>23</v>
      </c>
      <c r="I1921" s="6" t="s">
        <v>61</v>
      </c>
      <c r="J1921" t="s">
        <v>53</v>
      </c>
      <c r="K1921" t="s">
        <v>11211</v>
      </c>
      <c r="L1921" t="s">
        <v>11212</v>
      </c>
      <c r="M1921" t="s">
        <v>92</v>
      </c>
      <c r="N1921" t="s">
        <v>22</v>
      </c>
      <c r="O1921" t="s">
        <v>25</v>
      </c>
      <c r="P1921" t="s">
        <v>28</v>
      </c>
      <c r="R1921" s="2">
        <v>52444.47</v>
      </c>
      <c r="S1921" s="2">
        <v>52444.47</v>
      </c>
      <c r="T1921" s="2">
        <v>56753.58</v>
      </c>
      <c r="U1921" s="2">
        <v>0</v>
      </c>
      <c r="V1921" s="2">
        <v>213.45</v>
      </c>
      <c r="W1921" s="2">
        <v>430.58</v>
      </c>
      <c r="X1921" s="2">
        <v>0</v>
      </c>
      <c r="Y1921" s="3"/>
    </row>
    <row r="1922" spans="1:25" x14ac:dyDescent="0.2">
      <c r="A19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77975-','               1',null,'SVC')</v>
      </c>
      <c r="B1922">
        <v>1</v>
      </c>
      <c r="C1922" t="s">
        <v>11213</v>
      </c>
      <c r="D1922" t="s">
        <v>92</v>
      </c>
      <c r="E1922" t="s">
        <v>22</v>
      </c>
      <c r="F1922" s="1">
        <v>41791</v>
      </c>
      <c r="G1922" s="1">
        <v>41926</v>
      </c>
      <c r="H1922" t="s">
        <v>23</v>
      </c>
      <c r="I1922" s="6" t="s">
        <v>61</v>
      </c>
      <c r="J1922" t="s">
        <v>53</v>
      </c>
      <c r="K1922" t="s">
        <v>11214</v>
      </c>
      <c r="L1922" t="s">
        <v>11215</v>
      </c>
      <c r="M1922" t="s">
        <v>92</v>
      </c>
      <c r="N1922" t="s">
        <v>22</v>
      </c>
      <c r="O1922" t="s">
        <v>25</v>
      </c>
      <c r="P1922" t="s">
        <v>28</v>
      </c>
      <c r="R1922" s="2">
        <v>127291.36</v>
      </c>
      <c r="S1922" s="2">
        <v>127291.36</v>
      </c>
      <c r="T1922" s="2">
        <v>229045.95</v>
      </c>
      <c r="U1922" s="2">
        <v>0</v>
      </c>
      <c r="V1922" s="2">
        <v>652.9</v>
      </c>
      <c r="W1922" s="2">
        <v>1099.5</v>
      </c>
      <c r="X1922" s="2">
        <v>0</v>
      </c>
      <c r="Y1922" s="3"/>
    </row>
    <row r="1923" spans="1:25" x14ac:dyDescent="0.2">
      <c r="A19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77977-','               1',null,'SVC')</v>
      </c>
      <c r="B1923">
        <v>1</v>
      </c>
      <c r="C1923" t="s">
        <v>11216</v>
      </c>
      <c r="D1923" t="s">
        <v>92</v>
      </c>
      <c r="E1923" t="s">
        <v>22</v>
      </c>
      <c r="F1923" s="1">
        <v>41791</v>
      </c>
      <c r="G1923" s="1">
        <v>41926</v>
      </c>
      <c r="H1923" t="s">
        <v>23</v>
      </c>
      <c r="I1923" s="6" t="s">
        <v>61</v>
      </c>
      <c r="J1923" t="s">
        <v>53</v>
      </c>
      <c r="K1923" t="s">
        <v>11217</v>
      </c>
      <c r="L1923" t="s">
        <v>11218</v>
      </c>
      <c r="M1923" t="s">
        <v>92</v>
      </c>
      <c r="N1923" t="s">
        <v>22</v>
      </c>
      <c r="O1923" t="s">
        <v>25</v>
      </c>
      <c r="P1923" t="s">
        <v>28</v>
      </c>
      <c r="R1923" s="2">
        <v>38053.730000000003</v>
      </c>
      <c r="S1923" s="2">
        <v>38053.730000000003</v>
      </c>
      <c r="T1923" s="2">
        <v>45053.58</v>
      </c>
      <c r="U1923" s="2">
        <v>0</v>
      </c>
      <c r="V1923" s="2">
        <v>88.28</v>
      </c>
      <c r="W1923" s="2">
        <v>305.41000000000003</v>
      </c>
      <c r="X1923" s="2">
        <v>0</v>
      </c>
      <c r="Y1923" s="3"/>
    </row>
    <row r="1924" spans="1:25" x14ac:dyDescent="0.2">
      <c r="A19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77978-','               1',null,'SVC')</v>
      </c>
      <c r="B1924">
        <v>1</v>
      </c>
      <c r="C1924" t="s">
        <v>11219</v>
      </c>
      <c r="D1924" t="s">
        <v>92</v>
      </c>
      <c r="E1924" t="s">
        <v>22</v>
      </c>
      <c r="F1924" s="1">
        <v>41791</v>
      </c>
      <c r="G1924" s="1">
        <v>41926</v>
      </c>
      <c r="H1924" t="s">
        <v>23</v>
      </c>
      <c r="I1924" s="6" t="s">
        <v>61</v>
      </c>
      <c r="J1924" t="s">
        <v>53</v>
      </c>
      <c r="K1924" t="s">
        <v>11220</v>
      </c>
      <c r="L1924" t="s">
        <v>11221</v>
      </c>
      <c r="M1924" t="s">
        <v>92</v>
      </c>
      <c r="N1924" t="s">
        <v>22</v>
      </c>
      <c r="O1924" t="s">
        <v>25</v>
      </c>
      <c r="P1924" t="s">
        <v>28</v>
      </c>
      <c r="R1924" s="2">
        <v>36028.44</v>
      </c>
      <c r="S1924" s="2">
        <v>36028.44</v>
      </c>
      <c r="T1924" s="2">
        <v>45810.720000000001</v>
      </c>
      <c r="U1924" s="2">
        <v>0</v>
      </c>
      <c r="V1924" s="2">
        <v>28.5</v>
      </c>
      <c r="W1924" s="2">
        <v>295.8</v>
      </c>
      <c r="X1924" s="2">
        <v>0</v>
      </c>
      <c r="Y1924" s="3"/>
    </row>
    <row r="1925" spans="1:25" x14ac:dyDescent="0.2">
      <c r="A19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77979-','               1',null,'SVC')</v>
      </c>
      <c r="B1925">
        <v>1</v>
      </c>
      <c r="C1925" t="s">
        <v>11222</v>
      </c>
      <c r="D1925" t="s">
        <v>92</v>
      </c>
      <c r="E1925" t="s">
        <v>22</v>
      </c>
      <c r="F1925" s="1">
        <v>41791</v>
      </c>
      <c r="G1925" s="1">
        <v>41926</v>
      </c>
      <c r="H1925" t="s">
        <v>23</v>
      </c>
      <c r="I1925" s="6" t="s">
        <v>61</v>
      </c>
      <c r="J1925" t="s">
        <v>53</v>
      </c>
      <c r="K1925" t="s">
        <v>11223</v>
      </c>
      <c r="L1925" t="s">
        <v>11224</v>
      </c>
      <c r="M1925" t="s">
        <v>92</v>
      </c>
      <c r="N1925" t="s">
        <v>22</v>
      </c>
      <c r="O1925" t="s">
        <v>25</v>
      </c>
      <c r="P1925" t="s">
        <v>28</v>
      </c>
      <c r="R1925" s="2">
        <v>36141.54</v>
      </c>
      <c r="S1925" s="2">
        <v>36141.54</v>
      </c>
      <c r="T1925" s="2">
        <v>42282</v>
      </c>
      <c r="U1925" s="2">
        <v>0</v>
      </c>
      <c r="V1925" s="2">
        <v>29.43</v>
      </c>
      <c r="W1925" s="2">
        <v>296.73</v>
      </c>
      <c r="X1925" s="2">
        <v>0</v>
      </c>
      <c r="Y1925" s="3"/>
    </row>
    <row r="1926" spans="1:25" x14ac:dyDescent="0.2">
      <c r="A19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77982-','               1',null,'SVC')</v>
      </c>
      <c r="B1926">
        <v>1</v>
      </c>
      <c r="C1926" t="s">
        <v>11225</v>
      </c>
      <c r="D1926" t="s">
        <v>89</v>
      </c>
      <c r="E1926" t="s">
        <v>22</v>
      </c>
      <c r="F1926" s="1">
        <v>41821</v>
      </c>
      <c r="G1926" s="1"/>
      <c r="H1926" t="s">
        <v>23</v>
      </c>
      <c r="I1926" s="6" t="s">
        <v>61</v>
      </c>
      <c r="J1926" t="s">
        <v>53</v>
      </c>
      <c r="K1926" t="s">
        <v>11226</v>
      </c>
      <c r="L1926" t="s">
        <v>11227</v>
      </c>
      <c r="M1926" t="s">
        <v>89</v>
      </c>
      <c r="N1926" t="s">
        <v>22</v>
      </c>
      <c r="O1926" t="s">
        <v>25</v>
      </c>
      <c r="P1926" t="s">
        <v>28</v>
      </c>
      <c r="R1926" s="2">
        <v>0</v>
      </c>
      <c r="S1926" s="2">
        <v>0</v>
      </c>
      <c r="T1926" s="2">
        <v>21930</v>
      </c>
      <c r="U1926" s="2">
        <v>0</v>
      </c>
      <c r="V1926" s="2">
        <v>37.1</v>
      </c>
      <c r="W1926" s="2">
        <v>196.01</v>
      </c>
      <c r="X1926" s="2">
        <v>0</v>
      </c>
      <c r="Y1926" s="3"/>
    </row>
    <row r="1927" spans="1:25" x14ac:dyDescent="0.2">
      <c r="A19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77983-','               1',null,'SVC')</v>
      </c>
      <c r="B1927">
        <v>1</v>
      </c>
      <c r="C1927" t="s">
        <v>11228</v>
      </c>
      <c r="D1927" t="s">
        <v>89</v>
      </c>
      <c r="E1927" t="s">
        <v>22</v>
      </c>
      <c r="F1927" s="1">
        <v>41821</v>
      </c>
      <c r="G1927" s="1"/>
      <c r="H1927" t="s">
        <v>23</v>
      </c>
      <c r="I1927" s="6" t="s">
        <v>61</v>
      </c>
      <c r="J1927" t="s">
        <v>53</v>
      </c>
      <c r="K1927" t="s">
        <v>11229</v>
      </c>
      <c r="L1927" t="s">
        <v>11230</v>
      </c>
      <c r="M1927" t="s">
        <v>89</v>
      </c>
      <c r="N1927" t="s">
        <v>22</v>
      </c>
      <c r="O1927" t="s">
        <v>25</v>
      </c>
      <c r="P1927" t="s">
        <v>28</v>
      </c>
      <c r="R1927" s="2">
        <v>0</v>
      </c>
      <c r="S1927" s="2">
        <v>0</v>
      </c>
      <c r="T1927" s="2">
        <v>48790</v>
      </c>
      <c r="U1927" s="2">
        <v>0</v>
      </c>
      <c r="V1927" s="2">
        <v>0</v>
      </c>
      <c r="W1927" s="2">
        <v>363.38</v>
      </c>
      <c r="X1927" s="2">
        <v>0</v>
      </c>
      <c r="Y1927" s="3"/>
    </row>
    <row r="1928" spans="1:25" x14ac:dyDescent="0.2">
      <c r="A19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77984-','               1',null,'SVC')</v>
      </c>
      <c r="B1928">
        <v>1</v>
      </c>
      <c r="C1928" t="s">
        <v>11231</v>
      </c>
      <c r="D1928" t="s">
        <v>89</v>
      </c>
      <c r="E1928" t="s">
        <v>22</v>
      </c>
      <c r="F1928" s="1">
        <v>41821</v>
      </c>
      <c r="G1928" s="1"/>
      <c r="H1928" t="s">
        <v>23</v>
      </c>
      <c r="I1928" s="6" t="s">
        <v>61</v>
      </c>
      <c r="J1928" t="s">
        <v>53</v>
      </c>
      <c r="K1928" t="s">
        <v>11232</v>
      </c>
      <c r="L1928" t="s">
        <v>11233</v>
      </c>
      <c r="M1928" t="s">
        <v>89</v>
      </c>
      <c r="N1928" t="s">
        <v>22</v>
      </c>
      <c r="O1928" t="s">
        <v>25</v>
      </c>
      <c r="P1928" t="s">
        <v>28</v>
      </c>
      <c r="R1928" s="2">
        <v>0</v>
      </c>
      <c r="S1928" s="2">
        <v>0</v>
      </c>
      <c r="T1928" s="2">
        <v>43460</v>
      </c>
      <c r="U1928" s="2">
        <v>0</v>
      </c>
      <c r="V1928" s="2">
        <v>0</v>
      </c>
      <c r="W1928" s="2">
        <v>318.01</v>
      </c>
      <c r="X1928" s="2">
        <v>0</v>
      </c>
      <c r="Y1928" s="3"/>
    </row>
    <row r="1929" spans="1:25" x14ac:dyDescent="0.2">
      <c r="A19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77985-','               1',null,'SVC')</v>
      </c>
      <c r="B1929">
        <v>1</v>
      </c>
      <c r="C1929" t="s">
        <v>11234</v>
      </c>
      <c r="D1929" t="s">
        <v>89</v>
      </c>
      <c r="E1929" t="s">
        <v>22</v>
      </c>
      <c r="F1929" s="1">
        <v>41821</v>
      </c>
      <c r="G1929" s="1"/>
      <c r="H1929" t="s">
        <v>23</v>
      </c>
      <c r="I1929" s="6" t="s">
        <v>61</v>
      </c>
      <c r="J1929" t="s">
        <v>53</v>
      </c>
      <c r="K1929" t="s">
        <v>11235</v>
      </c>
      <c r="L1929" t="s">
        <v>11236</v>
      </c>
      <c r="M1929" t="s">
        <v>89</v>
      </c>
      <c r="N1929" t="s">
        <v>22</v>
      </c>
      <c r="O1929" t="s">
        <v>25</v>
      </c>
      <c r="P1929" t="s">
        <v>28</v>
      </c>
      <c r="R1929" s="2">
        <v>0</v>
      </c>
      <c r="S1929" s="2">
        <v>0</v>
      </c>
      <c r="T1929" s="2">
        <v>28220</v>
      </c>
      <c r="U1929" s="2">
        <v>0</v>
      </c>
      <c r="V1929" s="2">
        <v>18.62</v>
      </c>
      <c r="W1929" s="2">
        <v>104.66</v>
      </c>
      <c r="X1929" s="2">
        <v>0</v>
      </c>
      <c r="Y1929" s="3"/>
    </row>
    <row r="1930" spans="1:25" x14ac:dyDescent="0.2">
      <c r="A19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77992-','               1',null,'SVC')</v>
      </c>
      <c r="B1930">
        <v>1</v>
      </c>
      <c r="C1930" t="s">
        <v>11237</v>
      </c>
      <c r="D1930" t="s">
        <v>116</v>
      </c>
      <c r="E1930" t="s">
        <v>22</v>
      </c>
      <c r="F1930" s="1">
        <v>41821</v>
      </c>
      <c r="G1930" s="1">
        <v>41934</v>
      </c>
      <c r="H1930" t="s">
        <v>23</v>
      </c>
      <c r="I1930" s="6" t="s">
        <v>61</v>
      </c>
      <c r="J1930" t="s">
        <v>53</v>
      </c>
      <c r="K1930" t="s">
        <v>11238</v>
      </c>
      <c r="L1930" t="s">
        <v>11239</v>
      </c>
      <c r="M1930" t="s">
        <v>116</v>
      </c>
      <c r="N1930" t="s">
        <v>22</v>
      </c>
      <c r="O1930" t="s">
        <v>25</v>
      </c>
      <c r="P1930" t="s">
        <v>28</v>
      </c>
      <c r="R1930" s="2">
        <v>748832.18</v>
      </c>
      <c r="S1930" s="2">
        <v>748832.18</v>
      </c>
      <c r="T1930" s="2">
        <v>813959</v>
      </c>
      <c r="U1930" s="2">
        <v>0</v>
      </c>
      <c r="V1930" s="2">
        <v>1862.48</v>
      </c>
      <c r="W1930" s="2">
        <v>5294.43</v>
      </c>
      <c r="X1930" s="2">
        <v>0</v>
      </c>
      <c r="Y1930" s="3"/>
    </row>
    <row r="1931" spans="1:25" x14ac:dyDescent="0.2">
      <c r="A19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77995-','               1',null,'SVC')</v>
      </c>
      <c r="B1931">
        <v>1</v>
      </c>
      <c r="C1931" t="s">
        <v>11240</v>
      </c>
      <c r="D1931" t="s">
        <v>116</v>
      </c>
      <c r="E1931" t="s">
        <v>22</v>
      </c>
      <c r="F1931" s="1">
        <v>41821</v>
      </c>
      <c r="G1931" s="1">
        <v>41901</v>
      </c>
      <c r="H1931" t="s">
        <v>23</v>
      </c>
      <c r="I1931" s="6" t="s">
        <v>61</v>
      </c>
      <c r="J1931" t="s">
        <v>53</v>
      </c>
      <c r="K1931" t="s">
        <v>11241</v>
      </c>
      <c r="L1931" t="s">
        <v>11242</v>
      </c>
      <c r="M1931" t="s">
        <v>116</v>
      </c>
      <c r="N1931" t="s">
        <v>22</v>
      </c>
      <c r="O1931" t="s">
        <v>25</v>
      </c>
      <c r="P1931" t="s">
        <v>28</v>
      </c>
      <c r="R1931" s="2">
        <v>647717.56000000006</v>
      </c>
      <c r="S1931" s="2">
        <v>647717.56000000006</v>
      </c>
      <c r="T1931" s="2">
        <v>757577.36</v>
      </c>
      <c r="U1931" s="2">
        <v>0</v>
      </c>
      <c r="V1931" s="2">
        <v>2113</v>
      </c>
      <c r="W1931" s="2">
        <v>4491.8</v>
      </c>
      <c r="X1931" s="2">
        <v>0</v>
      </c>
      <c r="Y1931" s="3"/>
    </row>
    <row r="1932" spans="1:25" x14ac:dyDescent="0.2">
      <c r="A19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78017-','               1',null,'SVC')</v>
      </c>
      <c r="B1932">
        <v>1</v>
      </c>
      <c r="C1932" t="s">
        <v>11243</v>
      </c>
      <c r="D1932" t="s">
        <v>11244</v>
      </c>
      <c r="E1932" t="s">
        <v>22</v>
      </c>
      <c r="F1932" s="1">
        <v>41821</v>
      </c>
      <c r="G1932" s="1">
        <v>41829</v>
      </c>
      <c r="H1932" t="s">
        <v>23</v>
      </c>
      <c r="I1932" s="6" t="s">
        <v>61</v>
      </c>
      <c r="J1932" t="s">
        <v>53</v>
      </c>
      <c r="K1932" t="s">
        <v>11245</v>
      </c>
      <c r="L1932" t="s">
        <v>11246</v>
      </c>
      <c r="M1932" t="s">
        <v>11244</v>
      </c>
      <c r="N1932" t="s">
        <v>22</v>
      </c>
      <c r="O1932" t="s">
        <v>25</v>
      </c>
      <c r="P1932" t="s">
        <v>28</v>
      </c>
      <c r="R1932" s="2">
        <v>30619.62</v>
      </c>
      <c r="S1932" s="2">
        <v>30619.62</v>
      </c>
      <c r="T1932" s="2">
        <v>39852</v>
      </c>
      <c r="U1932" s="2">
        <v>0</v>
      </c>
      <c r="V1932" s="2">
        <v>0</v>
      </c>
      <c r="W1932" s="2">
        <v>268.32</v>
      </c>
      <c r="X1932" s="2">
        <v>0</v>
      </c>
      <c r="Y1932" s="3"/>
    </row>
    <row r="1933" spans="1:25" x14ac:dyDescent="0.2">
      <c r="A19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78029-','               1',null,'SVC')</v>
      </c>
      <c r="B1933">
        <v>1</v>
      </c>
      <c r="C1933" t="s">
        <v>11247</v>
      </c>
      <c r="D1933" t="s">
        <v>11248</v>
      </c>
      <c r="E1933" t="s">
        <v>22</v>
      </c>
      <c r="F1933" s="1">
        <v>41821</v>
      </c>
      <c r="G1933" s="1">
        <v>41848</v>
      </c>
      <c r="H1933" t="s">
        <v>23</v>
      </c>
      <c r="I1933" s="6" t="s">
        <v>61</v>
      </c>
      <c r="J1933" t="s">
        <v>53</v>
      </c>
      <c r="K1933" t="s">
        <v>11249</v>
      </c>
      <c r="L1933" t="s">
        <v>11250</v>
      </c>
      <c r="M1933" t="s">
        <v>11248</v>
      </c>
      <c r="N1933" t="s">
        <v>22</v>
      </c>
      <c r="O1933" t="s">
        <v>25</v>
      </c>
      <c r="P1933" t="s">
        <v>28</v>
      </c>
      <c r="R1933" s="2">
        <v>307154.13</v>
      </c>
      <c r="S1933" s="2">
        <v>307154.13</v>
      </c>
      <c r="T1933" s="2">
        <v>480778.89</v>
      </c>
      <c r="U1933" s="2">
        <v>0</v>
      </c>
      <c r="V1933" s="2">
        <v>16.38</v>
      </c>
      <c r="W1933" s="2">
        <v>2465.12</v>
      </c>
      <c r="X1933" s="2">
        <v>0</v>
      </c>
      <c r="Y1933" s="3"/>
    </row>
    <row r="1934" spans="1:25" x14ac:dyDescent="0.2">
      <c r="A19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78040-','               1',null,'SVC')</v>
      </c>
      <c r="B1934">
        <v>1</v>
      </c>
      <c r="C1934" t="s">
        <v>11251</v>
      </c>
      <c r="D1934" t="s">
        <v>10142</v>
      </c>
      <c r="E1934" t="s">
        <v>22</v>
      </c>
      <c r="F1934" s="1">
        <v>41821</v>
      </c>
      <c r="G1934" s="1">
        <v>41864</v>
      </c>
      <c r="H1934" t="s">
        <v>23</v>
      </c>
      <c r="I1934" s="6" t="s">
        <v>61</v>
      </c>
      <c r="J1934" t="s">
        <v>53</v>
      </c>
      <c r="K1934" t="s">
        <v>11252</v>
      </c>
      <c r="L1934" t="s">
        <v>11253</v>
      </c>
      <c r="M1934" t="s">
        <v>10142</v>
      </c>
      <c r="N1934" t="s">
        <v>22</v>
      </c>
      <c r="O1934" t="s">
        <v>25</v>
      </c>
      <c r="P1934" t="s">
        <v>28</v>
      </c>
      <c r="R1934" s="2">
        <v>42232.68</v>
      </c>
      <c r="S1934" s="2">
        <v>42232.68</v>
      </c>
      <c r="T1934" s="2">
        <v>56084.28</v>
      </c>
      <c r="U1934" s="2">
        <v>0</v>
      </c>
      <c r="V1934" s="2">
        <v>92.4</v>
      </c>
      <c r="W1934" s="2">
        <v>359.12</v>
      </c>
      <c r="X1934" s="2">
        <v>0</v>
      </c>
      <c r="Y1934" s="3"/>
    </row>
    <row r="1935" spans="1:25" x14ac:dyDescent="0.2">
      <c r="A19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78045-','               1',null,'SVC')</v>
      </c>
      <c r="B1935">
        <v>1</v>
      </c>
      <c r="C1935" t="s">
        <v>11254</v>
      </c>
      <c r="D1935" t="s">
        <v>107</v>
      </c>
      <c r="E1935" t="s">
        <v>22</v>
      </c>
      <c r="F1935" s="1">
        <v>41821</v>
      </c>
      <c r="G1935" s="1">
        <v>41849</v>
      </c>
      <c r="H1935" t="s">
        <v>23</v>
      </c>
      <c r="I1935" s="6" t="s">
        <v>61</v>
      </c>
      <c r="J1935" t="s">
        <v>53</v>
      </c>
      <c r="K1935" t="s">
        <v>11255</v>
      </c>
      <c r="L1935" t="s">
        <v>11256</v>
      </c>
      <c r="M1935" t="s">
        <v>107</v>
      </c>
      <c r="N1935" t="s">
        <v>22</v>
      </c>
      <c r="O1935" t="s">
        <v>25</v>
      </c>
      <c r="P1935" t="s">
        <v>28</v>
      </c>
      <c r="R1935" s="2">
        <v>181860.82</v>
      </c>
      <c r="S1935" s="2">
        <v>181860.82</v>
      </c>
      <c r="T1935" s="2">
        <v>213140.76</v>
      </c>
      <c r="U1935" s="2">
        <v>0</v>
      </c>
      <c r="V1935" s="2">
        <v>78.42</v>
      </c>
      <c r="W1935" s="2">
        <v>1459.56</v>
      </c>
      <c r="X1935" s="2">
        <v>0</v>
      </c>
      <c r="Y1935" s="3"/>
    </row>
    <row r="1936" spans="1:25" x14ac:dyDescent="0.2">
      <c r="A19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78046-','               1',null,'SVC')</v>
      </c>
      <c r="B1936">
        <v>1</v>
      </c>
      <c r="C1936" t="s">
        <v>11257</v>
      </c>
      <c r="D1936" t="s">
        <v>107</v>
      </c>
      <c r="E1936" t="s">
        <v>22</v>
      </c>
      <c r="F1936" s="1">
        <v>41821</v>
      </c>
      <c r="G1936" s="1">
        <v>41849</v>
      </c>
      <c r="H1936" t="s">
        <v>23</v>
      </c>
      <c r="I1936" s="6" t="s">
        <v>61</v>
      </c>
      <c r="J1936" t="s">
        <v>53</v>
      </c>
      <c r="K1936" t="s">
        <v>11258</v>
      </c>
      <c r="L1936" t="s">
        <v>11259</v>
      </c>
      <c r="M1936" t="s">
        <v>107</v>
      </c>
      <c r="N1936" t="s">
        <v>22</v>
      </c>
      <c r="O1936" t="s">
        <v>25</v>
      </c>
      <c r="P1936" t="s">
        <v>28</v>
      </c>
      <c r="R1936" s="2">
        <v>332417.53999999998</v>
      </c>
      <c r="S1936" s="2">
        <v>332417.53999999998</v>
      </c>
      <c r="T1936" s="2">
        <v>401647.61</v>
      </c>
      <c r="U1936" s="2">
        <v>0</v>
      </c>
      <c r="V1936" s="2">
        <v>416.59</v>
      </c>
      <c r="W1936" s="2">
        <v>2609.2399999999998</v>
      </c>
      <c r="X1936" s="2">
        <v>0</v>
      </c>
      <c r="Y1936" s="3"/>
    </row>
    <row r="1937" spans="1:25" x14ac:dyDescent="0.2">
      <c r="A19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78047-','               1',null,'SVC')</v>
      </c>
      <c r="B1937">
        <v>1</v>
      </c>
      <c r="C1937" t="s">
        <v>11260</v>
      </c>
      <c r="D1937" t="s">
        <v>107</v>
      </c>
      <c r="E1937" t="s">
        <v>22</v>
      </c>
      <c r="F1937" s="1">
        <v>41821</v>
      </c>
      <c r="G1937" s="1">
        <v>41858</v>
      </c>
      <c r="H1937" t="s">
        <v>23</v>
      </c>
      <c r="I1937" s="6" t="s">
        <v>61</v>
      </c>
      <c r="J1937" t="s">
        <v>53</v>
      </c>
      <c r="K1937" t="s">
        <v>11261</v>
      </c>
      <c r="L1937" t="s">
        <v>11262</v>
      </c>
      <c r="M1937" t="s">
        <v>107</v>
      </c>
      <c r="N1937" t="s">
        <v>22</v>
      </c>
      <c r="O1937" t="s">
        <v>25</v>
      </c>
      <c r="P1937" t="s">
        <v>28</v>
      </c>
      <c r="R1937" s="2">
        <v>1768539.77</v>
      </c>
      <c r="S1937" s="2">
        <v>1768539.77</v>
      </c>
      <c r="T1937" s="2">
        <v>1994941.4</v>
      </c>
      <c r="U1937" s="2">
        <v>0</v>
      </c>
      <c r="V1937" s="2">
        <v>1391.43</v>
      </c>
      <c r="W1937" s="2">
        <v>9946.7900000000009</v>
      </c>
      <c r="X1937" s="2">
        <v>0</v>
      </c>
      <c r="Y1937" s="3"/>
    </row>
    <row r="1938" spans="1:25" x14ac:dyDescent="0.2">
      <c r="A19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78058-','               1',null,'SVC')</v>
      </c>
      <c r="B1938">
        <v>1</v>
      </c>
      <c r="C1938" t="s">
        <v>11263</v>
      </c>
      <c r="D1938" t="s">
        <v>11264</v>
      </c>
      <c r="E1938" t="s">
        <v>22</v>
      </c>
      <c r="F1938" s="1">
        <v>41821</v>
      </c>
      <c r="G1938" s="1">
        <v>41858</v>
      </c>
      <c r="H1938" t="s">
        <v>23</v>
      </c>
      <c r="I1938" s="6" t="s">
        <v>61</v>
      </c>
      <c r="J1938" t="s">
        <v>53</v>
      </c>
      <c r="K1938" t="s">
        <v>11265</v>
      </c>
      <c r="L1938" t="s">
        <v>11266</v>
      </c>
      <c r="M1938" t="s">
        <v>11264</v>
      </c>
      <c r="N1938" t="s">
        <v>22</v>
      </c>
      <c r="O1938" t="s">
        <v>25</v>
      </c>
      <c r="P1938" t="s">
        <v>28</v>
      </c>
      <c r="R1938" s="2">
        <v>567920.43000000005</v>
      </c>
      <c r="S1938" s="2">
        <v>567920.43000000005</v>
      </c>
      <c r="T1938" s="2">
        <v>691191.27</v>
      </c>
      <c r="U1938" s="2">
        <v>0</v>
      </c>
      <c r="V1938" s="2">
        <v>1534.34</v>
      </c>
      <c r="W1938" s="2">
        <v>4097.55</v>
      </c>
      <c r="X1938" s="2">
        <v>0</v>
      </c>
      <c r="Y1938" s="3"/>
    </row>
    <row r="1939" spans="1:25" x14ac:dyDescent="0.2">
      <c r="A19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78059-','               1',null,'SVC')</v>
      </c>
      <c r="B1939">
        <v>1</v>
      </c>
      <c r="C1939" t="s">
        <v>11267</v>
      </c>
      <c r="D1939" t="s">
        <v>10875</v>
      </c>
      <c r="E1939" t="s">
        <v>22</v>
      </c>
      <c r="F1939" s="1">
        <v>41821</v>
      </c>
      <c r="G1939" s="1">
        <v>41906</v>
      </c>
      <c r="H1939" t="s">
        <v>23</v>
      </c>
      <c r="I1939" s="6" t="s">
        <v>61</v>
      </c>
      <c r="J1939" t="s">
        <v>53</v>
      </c>
      <c r="K1939" t="s">
        <v>11268</v>
      </c>
      <c r="L1939" t="s">
        <v>11269</v>
      </c>
      <c r="M1939" t="s">
        <v>10875</v>
      </c>
      <c r="N1939" t="s">
        <v>22</v>
      </c>
      <c r="O1939" t="s">
        <v>25</v>
      </c>
      <c r="P1939" t="s">
        <v>28</v>
      </c>
      <c r="R1939" s="2">
        <v>608306.4</v>
      </c>
      <c r="S1939" s="2">
        <v>608306.4</v>
      </c>
      <c r="T1939" s="2">
        <v>717600</v>
      </c>
      <c r="U1939" s="2">
        <v>0</v>
      </c>
      <c r="V1939" s="2">
        <v>2960.09</v>
      </c>
      <c r="W1939" s="2">
        <v>5849.1</v>
      </c>
      <c r="X1939" s="2">
        <v>0</v>
      </c>
      <c r="Y1939" s="3"/>
    </row>
    <row r="1940" spans="1:25" x14ac:dyDescent="0.2">
      <c r="A19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78060-','               1',null,'SVC')</v>
      </c>
      <c r="B1940">
        <v>1</v>
      </c>
      <c r="C1940" t="s">
        <v>11270</v>
      </c>
      <c r="D1940" t="s">
        <v>11271</v>
      </c>
      <c r="E1940" t="s">
        <v>22</v>
      </c>
      <c r="F1940" s="1">
        <v>41821</v>
      </c>
      <c r="G1940" s="1">
        <v>41933</v>
      </c>
      <c r="H1940" t="s">
        <v>23</v>
      </c>
      <c r="I1940" s="6" t="s">
        <v>61</v>
      </c>
      <c r="J1940" t="s">
        <v>53</v>
      </c>
      <c r="K1940" t="s">
        <v>11272</v>
      </c>
      <c r="L1940" t="s">
        <v>11273</v>
      </c>
      <c r="M1940" t="s">
        <v>11271</v>
      </c>
      <c r="N1940" t="s">
        <v>22</v>
      </c>
      <c r="O1940" t="s">
        <v>25</v>
      </c>
      <c r="P1940" t="s">
        <v>28</v>
      </c>
      <c r="R1940" s="2">
        <v>84042.84</v>
      </c>
      <c r="S1940" s="2">
        <v>84042.84</v>
      </c>
      <c r="T1940" s="2">
        <v>117146.4</v>
      </c>
      <c r="U1940" s="2">
        <v>0</v>
      </c>
      <c r="V1940" s="2">
        <v>0</v>
      </c>
      <c r="W1940" s="2">
        <v>714.65</v>
      </c>
      <c r="X1940" s="2">
        <v>0</v>
      </c>
      <c r="Y1940" s="3"/>
    </row>
    <row r="1941" spans="1:25" x14ac:dyDescent="0.2">
      <c r="A19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78087-','               1',null,'SVC')</v>
      </c>
      <c r="B1941">
        <v>1</v>
      </c>
      <c r="C1941" t="s">
        <v>11274</v>
      </c>
      <c r="D1941" t="s">
        <v>11275</v>
      </c>
      <c r="E1941" t="s">
        <v>22</v>
      </c>
      <c r="F1941" s="1">
        <v>41821</v>
      </c>
      <c r="G1941" s="1">
        <v>41856</v>
      </c>
      <c r="H1941" t="s">
        <v>23</v>
      </c>
      <c r="I1941" s="6" t="s">
        <v>61</v>
      </c>
      <c r="J1941" t="s">
        <v>53</v>
      </c>
      <c r="K1941" t="s">
        <v>11276</v>
      </c>
      <c r="L1941" t="s">
        <v>11277</v>
      </c>
      <c r="M1941" t="s">
        <v>11275</v>
      </c>
      <c r="N1941" t="s">
        <v>22</v>
      </c>
      <c r="O1941" t="s">
        <v>25</v>
      </c>
      <c r="P1941" t="s">
        <v>28</v>
      </c>
      <c r="R1941" s="2">
        <v>195474.84</v>
      </c>
      <c r="S1941" s="2">
        <v>195474.84</v>
      </c>
      <c r="T1941" s="2">
        <v>237330.42</v>
      </c>
      <c r="U1941" s="2">
        <v>0</v>
      </c>
      <c r="V1941" s="2">
        <v>0</v>
      </c>
      <c r="W1941" s="2">
        <v>1501.34</v>
      </c>
      <c r="X1941" s="2">
        <v>0</v>
      </c>
      <c r="Y1941" s="3"/>
    </row>
    <row r="1942" spans="1:25" x14ac:dyDescent="0.2">
      <c r="A19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78095-','               1',null,'SVC')</v>
      </c>
      <c r="B1942">
        <v>1</v>
      </c>
      <c r="C1942" t="s">
        <v>11278</v>
      </c>
      <c r="D1942" t="s">
        <v>10826</v>
      </c>
      <c r="E1942" t="s">
        <v>22</v>
      </c>
      <c r="F1942" s="1">
        <v>41821</v>
      </c>
      <c r="G1942" s="1">
        <v>41850</v>
      </c>
      <c r="H1942" t="s">
        <v>23</v>
      </c>
      <c r="I1942" s="6" t="s">
        <v>61</v>
      </c>
      <c r="J1942" t="s">
        <v>53</v>
      </c>
      <c r="K1942" t="s">
        <v>11279</v>
      </c>
      <c r="L1942" t="s">
        <v>11280</v>
      </c>
      <c r="M1942" t="s">
        <v>10826</v>
      </c>
      <c r="N1942" t="s">
        <v>22</v>
      </c>
      <c r="O1942" t="s">
        <v>25</v>
      </c>
      <c r="P1942" t="s">
        <v>28</v>
      </c>
      <c r="R1942" s="2">
        <v>128977.3</v>
      </c>
      <c r="S1942" s="2">
        <v>128977.3</v>
      </c>
      <c r="T1942" s="2">
        <v>206465</v>
      </c>
      <c r="U1942" s="2">
        <v>0</v>
      </c>
      <c r="V1942" s="2">
        <v>0</v>
      </c>
      <c r="W1942" s="2">
        <v>1091.5899999999999</v>
      </c>
      <c r="X1942" s="2">
        <v>0</v>
      </c>
      <c r="Y1942" s="3"/>
    </row>
    <row r="1943" spans="1:25" x14ac:dyDescent="0.2">
      <c r="A19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78109-','               1',null,'SVC')</v>
      </c>
      <c r="B1943">
        <v>1</v>
      </c>
      <c r="C1943" t="s">
        <v>11281</v>
      </c>
      <c r="D1943" t="s">
        <v>10826</v>
      </c>
      <c r="E1943" t="s">
        <v>22</v>
      </c>
      <c r="F1943" s="1">
        <v>41821</v>
      </c>
      <c r="G1943" s="1">
        <v>41857</v>
      </c>
      <c r="H1943" t="s">
        <v>23</v>
      </c>
      <c r="I1943" s="6" t="s">
        <v>61</v>
      </c>
      <c r="J1943" t="s">
        <v>53</v>
      </c>
      <c r="K1943" t="s">
        <v>11282</v>
      </c>
      <c r="L1943" t="s">
        <v>11283</v>
      </c>
      <c r="M1943" t="s">
        <v>10826</v>
      </c>
      <c r="N1943" t="s">
        <v>22</v>
      </c>
      <c r="O1943" t="s">
        <v>25</v>
      </c>
      <c r="P1943" t="s">
        <v>28</v>
      </c>
      <c r="R1943" s="2">
        <v>83455.55</v>
      </c>
      <c r="S1943" s="2">
        <v>83455.55</v>
      </c>
      <c r="T1943" s="2">
        <v>136595</v>
      </c>
      <c r="U1943" s="2">
        <v>0</v>
      </c>
      <c r="V1943" s="2">
        <v>0</v>
      </c>
      <c r="W1943" s="2">
        <v>706.13</v>
      </c>
      <c r="X1943" s="2">
        <v>0</v>
      </c>
      <c r="Y1943" s="3"/>
    </row>
    <row r="1944" spans="1:25" x14ac:dyDescent="0.2">
      <c r="A19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78110-','               1',null,'SVC')</v>
      </c>
      <c r="B1944">
        <v>1</v>
      </c>
      <c r="C1944" t="s">
        <v>11284</v>
      </c>
      <c r="D1944" t="s">
        <v>11285</v>
      </c>
      <c r="E1944" t="s">
        <v>22</v>
      </c>
      <c r="F1944" s="1">
        <v>41821</v>
      </c>
      <c r="G1944" s="1">
        <v>41864</v>
      </c>
      <c r="H1944" t="s">
        <v>23</v>
      </c>
      <c r="I1944" s="6" t="s">
        <v>61</v>
      </c>
      <c r="J1944" t="s">
        <v>53</v>
      </c>
      <c r="K1944" t="s">
        <v>11286</v>
      </c>
      <c r="L1944" t="s">
        <v>11287</v>
      </c>
      <c r="M1944" t="s">
        <v>11285</v>
      </c>
      <c r="N1944" t="s">
        <v>22</v>
      </c>
      <c r="O1944" t="s">
        <v>25</v>
      </c>
      <c r="P1944" t="s">
        <v>28</v>
      </c>
      <c r="R1944" s="2">
        <v>341001.36</v>
      </c>
      <c r="S1944" s="2">
        <v>341001.36</v>
      </c>
      <c r="T1944" s="2">
        <v>384300</v>
      </c>
      <c r="U1944" s="2">
        <v>0</v>
      </c>
      <c r="V1944" s="2">
        <v>0</v>
      </c>
      <c r="W1944" s="2">
        <v>2899.67</v>
      </c>
      <c r="X1944" s="2">
        <v>0</v>
      </c>
      <c r="Y1944" s="3"/>
    </row>
    <row r="1945" spans="1:25" x14ac:dyDescent="0.2">
      <c r="A19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78128-','               1',null,'SVC')</v>
      </c>
      <c r="B1945">
        <v>1</v>
      </c>
      <c r="C1945" t="s">
        <v>11288</v>
      </c>
      <c r="D1945" t="s">
        <v>11289</v>
      </c>
      <c r="E1945" t="s">
        <v>22</v>
      </c>
      <c r="F1945" s="1">
        <v>41821</v>
      </c>
      <c r="G1945" s="1">
        <v>41866</v>
      </c>
      <c r="H1945" t="s">
        <v>23</v>
      </c>
      <c r="I1945" s="6" t="s">
        <v>61</v>
      </c>
      <c r="J1945" t="s">
        <v>53</v>
      </c>
      <c r="K1945" t="s">
        <v>11290</v>
      </c>
      <c r="L1945" t="s">
        <v>11291</v>
      </c>
      <c r="M1945" t="s">
        <v>11289</v>
      </c>
      <c r="N1945" t="s">
        <v>22</v>
      </c>
      <c r="O1945" t="s">
        <v>25</v>
      </c>
      <c r="P1945" t="s">
        <v>28</v>
      </c>
      <c r="R1945" s="2">
        <v>71882.149999999994</v>
      </c>
      <c r="S1945" s="2">
        <v>71882.149999999994</v>
      </c>
      <c r="T1945" s="2">
        <v>82211.5</v>
      </c>
      <c r="U1945" s="2">
        <v>0</v>
      </c>
      <c r="V1945" s="2">
        <v>0</v>
      </c>
      <c r="W1945" s="2">
        <v>618.61</v>
      </c>
      <c r="X1945" s="2">
        <v>0</v>
      </c>
      <c r="Y1945" s="3"/>
    </row>
    <row r="1946" spans="1:25" x14ac:dyDescent="0.2">
      <c r="A19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78132-','               1',null,'SVC')</v>
      </c>
      <c r="B1946">
        <v>1</v>
      </c>
      <c r="C1946" t="s">
        <v>11292</v>
      </c>
      <c r="D1946" t="s">
        <v>122</v>
      </c>
      <c r="E1946" t="s">
        <v>22</v>
      </c>
      <c r="F1946" s="1">
        <v>41821</v>
      </c>
      <c r="G1946" s="1">
        <v>41849</v>
      </c>
      <c r="H1946" t="s">
        <v>23</v>
      </c>
      <c r="I1946" s="6" t="s">
        <v>61</v>
      </c>
      <c r="J1946" t="s">
        <v>53</v>
      </c>
      <c r="K1946" t="s">
        <v>11293</v>
      </c>
      <c r="L1946" t="s">
        <v>11294</v>
      </c>
      <c r="M1946" t="s">
        <v>122</v>
      </c>
      <c r="N1946" t="s">
        <v>22</v>
      </c>
      <c r="O1946" t="s">
        <v>25</v>
      </c>
      <c r="P1946" t="s">
        <v>28</v>
      </c>
      <c r="R1946" s="2">
        <v>1425823.38</v>
      </c>
      <c r="S1946" s="2">
        <v>1425823.38</v>
      </c>
      <c r="T1946" s="2">
        <v>2008897.5</v>
      </c>
      <c r="U1946" s="2">
        <v>0</v>
      </c>
      <c r="V1946" s="2">
        <v>5383.23</v>
      </c>
      <c r="W1946" s="2">
        <v>14831.81</v>
      </c>
      <c r="X1946" s="2">
        <v>0</v>
      </c>
      <c r="Y1946" s="3"/>
    </row>
    <row r="1947" spans="1:25" x14ac:dyDescent="0.2">
      <c r="A19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78136-','               1',null,'SVC')</v>
      </c>
      <c r="B1947">
        <v>1</v>
      </c>
      <c r="C1947" t="s">
        <v>11295</v>
      </c>
      <c r="D1947" t="s">
        <v>11296</v>
      </c>
      <c r="E1947" t="s">
        <v>22</v>
      </c>
      <c r="F1947" s="1">
        <v>41821</v>
      </c>
      <c r="G1947" s="1">
        <v>41853</v>
      </c>
      <c r="H1947" t="s">
        <v>23</v>
      </c>
      <c r="I1947" s="6" t="s">
        <v>61</v>
      </c>
      <c r="J1947" t="s">
        <v>53</v>
      </c>
      <c r="K1947" t="s">
        <v>11297</v>
      </c>
      <c r="L1947" t="s">
        <v>11298</v>
      </c>
      <c r="M1947" t="s">
        <v>11296</v>
      </c>
      <c r="N1947" t="s">
        <v>22</v>
      </c>
      <c r="O1947" t="s">
        <v>25</v>
      </c>
      <c r="P1947" t="s">
        <v>28</v>
      </c>
      <c r="R1947" s="2">
        <v>7084.88</v>
      </c>
      <c r="S1947" s="2">
        <v>7084.88</v>
      </c>
      <c r="T1947" s="2">
        <v>13695</v>
      </c>
      <c r="U1947" s="2">
        <v>0</v>
      </c>
      <c r="V1947" s="2">
        <v>0</v>
      </c>
      <c r="W1947" s="2">
        <v>2304.25</v>
      </c>
      <c r="X1947" s="2">
        <v>0</v>
      </c>
      <c r="Y1947" s="3"/>
    </row>
    <row r="1948" spans="1:25" x14ac:dyDescent="0.2">
      <c r="A19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78139-','               1',null,'SVC')</v>
      </c>
      <c r="B1948">
        <v>1</v>
      </c>
      <c r="C1948" t="s">
        <v>11299</v>
      </c>
      <c r="D1948" t="s">
        <v>11013</v>
      </c>
      <c r="E1948" t="s">
        <v>22</v>
      </c>
      <c r="F1948" s="1">
        <v>41821</v>
      </c>
      <c r="G1948" s="1">
        <v>41844</v>
      </c>
      <c r="H1948" t="s">
        <v>23</v>
      </c>
      <c r="I1948" s="6" t="s">
        <v>61</v>
      </c>
      <c r="J1948" t="s">
        <v>53</v>
      </c>
      <c r="K1948" t="s">
        <v>11300</v>
      </c>
      <c r="L1948" t="s">
        <v>11301</v>
      </c>
      <c r="M1948" t="s">
        <v>11013</v>
      </c>
      <c r="N1948" t="s">
        <v>22</v>
      </c>
      <c r="O1948" t="s">
        <v>25</v>
      </c>
      <c r="P1948" t="s">
        <v>28</v>
      </c>
      <c r="R1948" s="2">
        <v>73306.8</v>
      </c>
      <c r="S1948" s="2">
        <v>73306.8</v>
      </c>
      <c r="T1948" s="2">
        <v>91409.64</v>
      </c>
      <c r="U1948" s="2">
        <v>0</v>
      </c>
      <c r="V1948" s="2">
        <v>303.45</v>
      </c>
      <c r="W1948" s="2">
        <v>623.36</v>
      </c>
      <c r="X1948" s="2">
        <v>0</v>
      </c>
      <c r="Y1948" s="3"/>
    </row>
    <row r="1949" spans="1:25" x14ac:dyDescent="0.2">
      <c r="A19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78159-','               1',null,'SVC')</v>
      </c>
      <c r="B1949">
        <v>1</v>
      </c>
      <c r="C1949" t="s">
        <v>11302</v>
      </c>
      <c r="D1949" t="s">
        <v>11146</v>
      </c>
      <c r="E1949" t="s">
        <v>22</v>
      </c>
      <c r="F1949" s="1">
        <v>41821</v>
      </c>
      <c r="G1949" s="1">
        <v>41890</v>
      </c>
      <c r="H1949" t="s">
        <v>23</v>
      </c>
      <c r="I1949" s="6" t="s">
        <v>61</v>
      </c>
      <c r="J1949" t="s">
        <v>53</v>
      </c>
      <c r="K1949" t="s">
        <v>11303</v>
      </c>
      <c r="L1949" t="s">
        <v>11304</v>
      </c>
      <c r="M1949" t="s">
        <v>11146</v>
      </c>
      <c r="N1949" t="s">
        <v>22</v>
      </c>
      <c r="O1949" t="s">
        <v>25</v>
      </c>
      <c r="P1949" t="s">
        <v>28</v>
      </c>
      <c r="R1949" s="2">
        <v>15121.89</v>
      </c>
      <c r="S1949" s="2">
        <v>15121.89</v>
      </c>
      <c r="T1949" s="2">
        <v>22315.5</v>
      </c>
      <c r="U1949" s="2">
        <v>0</v>
      </c>
      <c r="V1949" s="2">
        <v>0</v>
      </c>
      <c r="W1949" s="2">
        <v>133.35</v>
      </c>
      <c r="X1949" s="2">
        <v>0</v>
      </c>
      <c r="Y1949" s="3"/>
    </row>
    <row r="1950" spans="1:25" x14ac:dyDescent="0.2">
      <c r="A19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78163-','               1',null,'SVC')</v>
      </c>
      <c r="B1950">
        <v>1</v>
      </c>
      <c r="C1950" t="s">
        <v>11305</v>
      </c>
      <c r="D1950" t="s">
        <v>11264</v>
      </c>
      <c r="E1950" t="s">
        <v>22</v>
      </c>
      <c r="F1950" s="1">
        <v>41821</v>
      </c>
      <c r="G1950" s="1">
        <v>41862</v>
      </c>
      <c r="H1950" t="s">
        <v>23</v>
      </c>
      <c r="I1950" s="6" t="s">
        <v>61</v>
      </c>
      <c r="J1950" t="s">
        <v>53</v>
      </c>
      <c r="K1950" t="s">
        <v>11306</v>
      </c>
      <c r="L1950" t="s">
        <v>11307</v>
      </c>
      <c r="M1950" t="s">
        <v>11264</v>
      </c>
      <c r="N1950" t="s">
        <v>22</v>
      </c>
      <c r="O1950" t="s">
        <v>25</v>
      </c>
      <c r="P1950" t="s">
        <v>28</v>
      </c>
      <c r="R1950" s="2">
        <v>376407.36</v>
      </c>
      <c r="S1950" s="2">
        <v>376407.36</v>
      </c>
      <c r="T1950" s="2">
        <v>413823.36</v>
      </c>
      <c r="U1950" s="2">
        <v>0</v>
      </c>
      <c r="V1950" s="2">
        <v>1041.21</v>
      </c>
      <c r="W1950" s="2">
        <v>2800.65</v>
      </c>
      <c r="X1950" s="2">
        <v>0</v>
      </c>
      <c r="Y1950" s="3"/>
    </row>
    <row r="1951" spans="1:25" x14ac:dyDescent="0.2">
      <c r="A19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78184-','               1',null,'SVC')</v>
      </c>
      <c r="B1951">
        <v>1</v>
      </c>
      <c r="C1951" t="s">
        <v>11308</v>
      </c>
      <c r="D1951" t="s">
        <v>139</v>
      </c>
      <c r="E1951" t="s">
        <v>22</v>
      </c>
      <c r="F1951" s="1">
        <v>41821</v>
      </c>
      <c r="G1951" s="1">
        <v>41838</v>
      </c>
      <c r="H1951" t="s">
        <v>23</v>
      </c>
      <c r="I1951" s="6" t="s">
        <v>61</v>
      </c>
      <c r="J1951" t="s">
        <v>53</v>
      </c>
      <c r="K1951" t="s">
        <v>11309</v>
      </c>
      <c r="L1951" t="s">
        <v>11310</v>
      </c>
      <c r="M1951" t="s">
        <v>139</v>
      </c>
      <c r="N1951" t="s">
        <v>22</v>
      </c>
      <c r="O1951" t="s">
        <v>25</v>
      </c>
      <c r="P1951" t="s">
        <v>28</v>
      </c>
      <c r="R1951" s="2">
        <v>30619.62</v>
      </c>
      <c r="S1951" s="2">
        <v>30619.62</v>
      </c>
      <c r="T1951" s="2">
        <v>39852</v>
      </c>
      <c r="U1951" s="2">
        <v>0</v>
      </c>
      <c r="V1951" s="2">
        <v>0</v>
      </c>
      <c r="W1951" s="2">
        <v>268.32</v>
      </c>
      <c r="X1951" s="2">
        <v>0</v>
      </c>
      <c r="Y1951" s="3"/>
    </row>
    <row r="1952" spans="1:25" x14ac:dyDescent="0.2">
      <c r="A19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78209-','               1',null,'SVC')</v>
      </c>
      <c r="B1952">
        <v>1</v>
      </c>
      <c r="C1952" t="s">
        <v>11311</v>
      </c>
      <c r="D1952" t="s">
        <v>8249</v>
      </c>
      <c r="E1952" t="s">
        <v>22</v>
      </c>
      <c r="F1952" s="1">
        <v>41821</v>
      </c>
      <c r="G1952" s="1"/>
      <c r="H1952" t="s">
        <v>23</v>
      </c>
      <c r="I1952" s="6" t="s">
        <v>61</v>
      </c>
      <c r="J1952" t="s">
        <v>53</v>
      </c>
      <c r="K1952" t="s">
        <v>11312</v>
      </c>
      <c r="L1952" t="s">
        <v>11313</v>
      </c>
      <c r="M1952" t="s">
        <v>8249</v>
      </c>
      <c r="N1952" t="s">
        <v>22</v>
      </c>
      <c r="O1952" t="s">
        <v>25</v>
      </c>
      <c r="P1952" t="s">
        <v>28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3"/>
    </row>
    <row r="1953" spans="1:25" x14ac:dyDescent="0.2">
      <c r="A19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78211-','               1',null,'SVC')</v>
      </c>
      <c r="B1953">
        <v>1</v>
      </c>
      <c r="C1953" t="s">
        <v>11314</v>
      </c>
      <c r="D1953" t="s">
        <v>11315</v>
      </c>
      <c r="E1953" t="s">
        <v>22</v>
      </c>
      <c r="F1953" s="1">
        <v>41821</v>
      </c>
      <c r="G1953" s="1"/>
      <c r="H1953" t="s">
        <v>23</v>
      </c>
      <c r="I1953" s="6" t="s">
        <v>61</v>
      </c>
      <c r="J1953" t="s">
        <v>53</v>
      </c>
      <c r="K1953" t="s">
        <v>11316</v>
      </c>
      <c r="L1953" t="s">
        <v>11317</v>
      </c>
      <c r="M1953" t="s">
        <v>11315</v>
      </c>
      <c r="N1953" t="s">
        <v>22</v>
      </c>
      <c r="O1953" t="s">
        <v>25</v>
      </c>
      <c r="P1953" t="s">
        <v>28</v>
      </c>
      <c r="R1953" s="2">
        <v>0</v>
      </c>
      <c r="S1953" s="2">
        <v>0</v>
      </c>
      <c r="T1953" s="2">
        <v>27632</v>
      </c>
      <c r="U1953" s="2">
        <v>0</v>
      </c>
      <c r="V1953" s="2">
        <v>0</v>
      </c>
      <c r="W1953" s="2">
        <v>245.23</v>
      </c>
      <c r="X1953" s="2">
        <v>0</v>
      </c>
      <c r="Y1953" s="3"/>
    </row>
    <row r="1954" spans="1:25" x14ac:dyDescent="0.2">
      <c r="A19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78226-','               1',null,'SVC')</v>
      </c>
      <c r="B1954">
        <v>1</v>
      </c>
      <c r="C1954" t="s">
        <v>11318</v>
      </c>
      <c r="D1954" t="s">
        <v>11129</v>
      </c>
      <c r="E1954" t="s">
        <v>22</v>
      </c>
      <c r="F1954" s="1">
        <v>41821</v>
      </c>
      <c r="G1954" s="1">
        <v>41864</v>
      </c>
      <c r="H1954" t="s">
        <v>23</v>
      </c>
      <c r="I1954" s="6" t="s">
        <v>61</v>
      </c>
      <c r="J1954" t="s">
        <v>53</v>
      </c>
      <c r="K1954" t="s">
        <v>11319</v>
      </c>
      <c r="L1954" t="s">
        <v>11320</v>
      </c>
      <c r="M1954" t="s">
        <v>11129</v>
      </c>
      <c r="N1954" t="s">
        <v>22</v>
      </c>
      <c r="O1954" t="s">
        <v>25</v>
      </c>
      <c r="P1954" t="s">
        <v>28</v>
      </c>
      <c r="R1954" s="2">
        <v>77557.919999999998</v>
      </c>
      <c r="S1954" s="2">
        <v>77557.919999999998</v>
      </c>
      <c r="T1954" s="2">
        <v>109668.24</v>
      </c>
      <c r="U1954" s="2">
        <v>0</v>
      </c>
      <c r="V1954" s="2">
        <v>113.24</v>
      </c>
      <c r="W1954" s="2">
        <v>633.58000000000004</v>
      </c>
      <c r="X1954" s="2">
        <v>0</v>
      </c>
      <c r="Y1954" s="3"/>
    </row>
    <row r="1955" spans="1:25" x14ac:dyDescent="0.2">
      <c r="A19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78232-','               1',null,'SVC')</v>
      </c>
      <c r="B1955">
        <v>1</v>
      </c>
      <c r="C1955" t="s">
        <v>11321</v>
      </c>
      <c r="D1955" t="s">
        <v>150</v>
      </c>
      <c r="E1955" t="s">
        <v>22</v>
      </c>
      <c r="F1955" s="1">
        <v>41821</v>
      </c>
      <c r="G1955" s="1">
        <v>41932</v>
      </c>
      <c r="H1955" t="s">
        <v>23</v>
      </c>
      <c r="I1955" s="6" t="s">
        <v>61</v>
      </c>
      <c r="J1955" t="s">
        <v>53</v>
      </c>
      <c r="K1955" t="s">
        <v>11322</v>
      </c>
      <c r="L1955" t="s">
        <v>11323</v>
      </c>
      <c r="M1955" t="s">
        <v>150</v>
      </c>
      <c r="N1955" t="s">
        <v>22</v>
      </c>
      <c r="O1955" t="s">
        <v>25</v>
      </c>
      <c r="P1955" t="s">
        <v>28</v>
      </c>
      <c r="R1955" s="2">
        <v>237567.94</v>
      </c>
      <c r="S1955" s="2">
        <v>237567.94</v>
      </c>
      <c r="T1955" s="2">
        <v>492787.20000000001</v>
      </c>
      <c r="U1955" s="2">
        <v>0</v>
      </c>
      <c r="V1955" s="2">
        <v>0</v>
      </c>
      <c r="W1955" s="2">
        <v>2069.41</v>
      </c>
      <c r="X1955" s="2">
        <v>0</v>
      </c>
      <c r="Y1955" s="3"/>
    </row>
    <row r="1956" spans="1:25" x14ac:dyDescent="0.2">
      <c r="A19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78234-','               1',null,'SVC')</v>
      </c>
      <c r="B1956">
        <v>1</v>
      </c>
      <c r="C1956" t="s">
        <v>11324</v>
      </c>
      <c r="D1956" t="s">
        <v>10109</v>
      </c>
      <c r="E1956" t="s">
        <v>22</v>
      </c>
      <c r="F1956" s="1">
        <v>41821</v>
      </c>
      <c r="G1956" s="1">
        <v>41850</v>
      </c>
      <c r="H1956" t="s">
        <v>23</v>
      </c>
      <c r="I1956" s="6" t="s">
        <v>61</v>
      </c>
      <c r="J1956" t="s">
        <v>53</v>
      </c>
      <c r="K1956" t="s">
        <v>11325</v>
      </c>
      <c r="L1956" t="s">
        <v>11326</v>
      </c>
      <c r="M1956" t="s">
        <v>10109</v>
      </c>
      <c r="N1956" t="s">
        <v>22</v>
      </c>
      <c r="O1956" t="s">
        <v>25</v>
      </c>
      <c r="P1956" t="s">
        <v>28</v>
      </c>
      <c r="R1956" s="2">
        <v>43320.480000000003</v>
      </c>
      <c r="S1956" s="2">
        <v>43320.480000000003</v>
      </c>
      <c r="T1956" s="2">
        <v>82572</v>
      </c>
      <c r="U1956" s="2">
        <v>0</v>
      </c>
      <c r="V1956" s="2">
        <v>48.46</v>
      </c>
      <c r="W1956" s="2">
        <v>368.37</v>
      </c>
      <c r="X1956" s="2">
        <v>0</v>
      </c>
      <c r="Y1956" s="3"/>
    </row>
    <row r="1957" spans="1:25" x14ac:dyDescent="0.2">
      <c r="A19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78241-','               1',null,'SVC')</v>
      </c>
      <c r="B1957">
        <v>1</v>
      </c>
      <c r="C1957" t="s">
        <v>11327</v>
      </c>
      <c r="D1957" t="s">
        <v>10974</v>
      </c>
      <c r="E1957" t="s">
        <v>22</v>
      </c>
      <c r="F1957" s="1">
        <v>41821</v>
      </c>
      <c r="G1957" s="1">
        <v>41856</v>
      </c>
      <c r="H1957" t="s">
        <v>23</v>
      </c>
      <c r="I1957" s="6" t="s">
        <v>61</v>
      </c>
      <c r="J1957" t="s">
        <v>53</v>
      </c>
      <c r="K1957" t="s">
        <v>11328</v>
      </c>
      <c r="L1957" t="s">
        <v>11329</v>
      </c>
      <c r="M1957" t="s">
        <v>10974</v>
      </c>
      <c r="N1957" t="s">
        <v>22</v>
      </c>
      <c r="O1957" t="s">
        <v>25</v>
      </c>
      <c r="P1957" t="s">
        <v>28</v>
      </c>
      <c r="R1957" s="2">
        <v>26020.44</v>
      </c>
      <c r="S1957" s="2">
        <v>26020.44</v>
      </c>
      <c r="T1957" s="2">
        <v>42687</v>
      </c>
      <c r="U1957" s="2">
        <v>0</v>
      </c>
      <c r="V1957" s="2">
        <v>0</v>
      </c>
      <c r="W1957" s="2">
        <v>229.46</v>
      </c>
      <c r="X1957" s="2">
        <v>0</v>
      </c>
      <c r="Y1957" s="3"/>
    </row>
    <row r="1958" spans="1:25" x14ac:dyDescent="0.2">
      <c r="A19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78252-','               1',null,'SVC')</v>
      </c>
      <c r="B1958">
        <v>1</v>
      </c>
      <c r="C1958" t="s">
        <v>11330</v>
      </c>
      <c r="D1958" t="s">
        <v>157</v>
      </c>
      <c r="E1958" t="s">
        <v>22</v>
      </c>
      <c r="F1958" s="1">
        <v>41821</v>
      </c>
      <c r="G1958" s="1">
        <v>41857</v>
      </c>
      <c r="H1958" t="s">
        <v>23</v>
      </c>
      <c r="I1958" s="6" t="s">
        <v>61</v>
      </c>
      <c r="J1958" t="s">
        <v>53</v>
      </c>
      <c r="K1958" t="s">
        <v>11331</v>
      </c>
      <c r="L1958" t="s">
        <v>11332</v>
      </c>
      <c r="M1958" t="s">
        <v>157</v>
      </c>
      <c r="N1958" t="s">
        <v>22</v>
      </c>
      <c r="O1958" t="s">
        <v>25</v>
      </c>
      <c r="P1958" t="s">
        <v>28</v>
      </c>
      <c r="R1958" s="2">
        <v>21921.03</v>
      </c>
      <c r="S1958" s="2">
        <v>21921.03</v>
      </c>
      <c r="T1958" s="2">
        <v>23085</v>
      </c>
      <c r="U1958" s="2">
        <v>0</v>
      </c>
      <c r="V1958" s="2">
        <v>0</v>
      </c>
      <c r="W1958" s="2">
        <v>193.31</v>
      </c>
      <c r="X1958" s="2">
        <v>0</v>
      </c>
      <c r="Y1958" s="3"/>
    </row>
    <row r="1959" spans="1:25" x14ac:dyDescent="0.2">
      <c r="A19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78254-','               1',null,'SVC')</v>
      </c>
      <c r="B1959">
        <v>1</v>
      </c>
      <c r="C1959" t="s">
        <v>11333</v>
      </c>
      <c r="D1959" t="s">
        <v>159</v>
      </c>
      <c r="E1959" t="s">
        <v>22</v>
      </c>
      <c r="F1959" s="1">
        <v>41821</v>
      </c>
      <c r="G1959" s="1">
        <v>41906</v>
      </c>
      <c r="H1959" t="s">
        <v>23</v>
      </c>
      <c r="I1959" s="6" t="s">
        <v>61</v>
      </c>
      <c r="J1959" t="s">
        <v>53</v>
      </c>
      <c r="K1959" t="s">
        <v>11334</v>
      </c>
      <c r="L1959" t="s">
        <v>11335</v>
      </c>
      <c r="M1959" t="s">
        <v>159</v>
      </c>
      <c r="N1959" t="s">
        <v>22</v>
      </c>
      <c r="O1959" t="s">
        <v>25</v>
      </c>
      <c r="P1959" t="s">
        <v>28</v>
      </c>
      <c r="R1959" s="2">
        <v>72983.679999999993</v>
      </c>
      <c r="S1959" s="2">
        <v>72983.679999999993</v>
      </c>
      <c r="T1959" s="2">
        <v>88657.36</v>
      </c>
      <c r="U1959" s="2">
        <v>0</v>
      </c>
      <c r="V1959" s="2">
        <v>71.36</v>
      </c>
      <c r="W1959" s="2">
        <v>592.4</v>
      </c>
      <c r="X1959" s="2">
        <v>0</v>
      </c>
      <c r="Y1959" s="3"/>
    </row>
    <row r="1960" spans="1:25" x14ac:dyDescent="0.2">
      <c r="A19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78262-','               1',null,'SVC')</v>
      </c>
      <c r="B1960">
        <v>1</v>
      </c>
      <c r="C1960" t="s">
        <v>11336</v>
      </c>
      <c r="D1960" t="s">
        <v>87</v>
      </c>
      <c r="E1960" t="s">
        <v>22</v>
      </c>
      <c r="F1960" s="1">
        <v>41821</v>
      </c>
      <c r="G1960" s="1">
        <v>41858</v>
      </c>
      <c r="H1960" t="s">
        <v>23</v>
      </c>
      <c r="I1960" s="6" t="s">
        <v>61</v>
      </c>
      <c r="J1960" t="s">
        <v>53</v>
      </c>
      <c r="K1960" t="s">
        <v>11337</v>
      </c>
      <c r="L1960" t="s">
        <v>11338</v>
      </c>
      <c r="M1960" t="s">
        <v>87</v>
      </c>
      <c r="N1960" t="s">
        <v>22</v>
      </c>
      <c r="O1960" t="s">
        <v>25</v>
      </c>
      <c r="P1960" t="s">
        <v>28</v>
      </c>
      <c r="R1960" s="2">
        <v>421463.06</v>
      </c>
      <c r="S1960" s="2">
        <v>421463.06</v>
      </c>
      <c r="T1960" s="2">
        <v>651524.5</v>
      </c>
      <c r="U1960" s="2">
        <v>0</v>
      </c>
      <c r="V1960" s="2">
        <v>114.25</v>
      </c>
      <c r="W1960" s="2">
        <v>3382.53</v>
      </c>
      <c r="X1960" s="2">
        <v>0</v>
      </c>
      <c r="Y1960" s="3"/>
    </row>
    <row r="1961" spans="1:25" x14ac:dyDescent="0.2">
      <c r="A19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78271-','               1',null,'SVC')</v>
      </c>
      <c r="B1961">
        <v>1</v>
      </c>
      <c r="C1961" t="s">
        <v>11339</v>
      </c>
      <c r="D1961" t="s">
        <v>163</v>
      </c>
      <c r="E1961" t="s">
        <v>22</v>
      </c>
      <c r="F1961" s="1">
        <v>41821</v>
      </c>
      <c r="G1961" s="1">
        <v>41893</v>
      </c>
      <c r="H1961" t="s">
        <v>23</v>
      </c>
      <c r="I1961" s="6" t="s">
        <v>61</v>
      </c>
      <c r="J1961" t="s">
        <v>53</v>
      </c>
      <c r="K1961" t="s">
        <v>11340</v>
      </c>
      <c r="L1961" t="s">
        <v>11341</v>
      </c>
      <c r="M1961" t="s">
        <v>163</v>
      </c>
      <c r="N1961" t="s">
        <v>22</v>
      </c>
      <c r="O1961" t="s">
        <v>25</v>
      </c>
      <c r="P1961" t="s">
        <v>28</v>
      </c>
      <c r="R1961" s="2">
        <v>289711.52</v>
      </c>
      <c r="S1961" s="2">
        <v>289711.52</v>
      </c>
      <c r="T1961" s="2">
        <v>309240.96000000002</v>
      </c>
      <c r="U1961" s="2">
        <v>0</v>
      </c>
      <c r="V1961" s="2">
        <v>838.05</v>
      </c>
      <c r="W1961" s="2">
        <v>2111.6</v>
      </c>
      <c r="X1961" s="2">
        <v>0</v>
      </c>
      <c r="Y1961" s="3"/>
    </row>
    <row r="1962" spans="1:25" x14ac:dyDescent="0.2">
      <c r="A19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78280-','               1',null,'SVC')</v>
      </c>
      <c r="B1962">
        <v>1</v>
      </c>
      <c r="C1962" t="s">
        <v>11342</v>
      </c>
      <c r="D1962" t="s">
        <v>165</v>
      </c>
      <c r="E1962" t="s">
        <v>22</v>
      </c>
      <c r="F1962" s="1">
        <v>41821</v>
      </c>
      <c r="G1962" s="1">
        <v>41890</v>
      </c>
      <c r="H1962" t="s">
        <v>23</v>
      </c>
      <c r="I1962" s="6" t="s">
        <v>61</v>
      </c>
      <c r="J1962" t="s">
        <v>53</v>
      </c>
      <c r="K1962" t="s">
        <v>11343</v>
      </c>
      <c r="L1962" t="s">
        <v>11344</v>
      </c>
      <c r="M1962" t="s">
        <v>165</v>
      </c>
      <c r="N1962" t="s">
        <v>22</v>
      </c>
      <c r="O1962" t="s">
        <v>25</v>
      </c>
      <c r="P1962" t="s">
        <v>28</v>
      </c>
      <c r="R1962" s="2">
        <v>52274.04</v>
      </c>
      <c r="S1962" s="2">
        <v>52274.04</v>
      </c>
      <c r="T1962" s="2">
        <v>59640</v>
      </c>
      <c r="U1962" s="2">
        <v>0</v>
      </c>
      <c r="V1962" s="2">
        <v>0</v>
      </c>
      <c r="W1962" s="2">
        <v>444.51</v>
      </c>
      <c r="X1962" s="2">
        <v>0</v>
      </c>
      <c r="Y1962" s="3"/>
    </row>
    <row r="1963" spans="1:25" x14ac:dyDescent="0.2">
      <c r="A19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78287-','               1',null,'SVC')</v>
      </c>
      <c r="B1963">
        <v>1</v>
      </c>
      <c r="C1963" t="s">
        <v>11345</v>
      </c>
      <c r="D1963" t="s">
        <v>166</v>
      </c>
      <c r="E1963" t="s">
        <v>22</v>
      </c>
      <c r="F1963" s="1">
        <v>41821</v>
      </c>
      <c r="G1963" s="1">
        <v>41922</v>
      </c>
      <c r="H1963" t="s">
        <v>23</v>
      </c>
      <c r="I1963" s="6" t="s">
        <v>61</v>
      </c>
      <c r="J1963" t="s">
        <v>53</v>
      </c>
      <c r="K1963" t="s">
        <v>11346</v>
      </c>
      <c r="L1963" t="s">
        <v>11347</v>
      </c>
      <c r="M1963" t="s">
        <v>166</v>
      </c>
      <c r="N1963" t="s">
        <v>22</v>
      </c>
      <c r="O1963" t="s">
        <v>25</v>
      </c>
      <c r="P1963" t="s">
        <v>28</v>
      </c>
      <c r="R1963" s="2">
        <v>105275.2</v>
      </c>
      <c r="S1963" s="2">
        <v>105275.2</v>
      </c>
      <c r="T1963" s="2">
        <v>161927.5</v>
      </c>
      <c r="U1963" s="2">
        <v>0</v>
      </c>
      <c r="V1963" s="2">
        <v>267.88</v>
      </c>
      <c r="W1963" s="2">
        <v>791.54</v>
      </c>
      <c r="X1963" s="2">
        <v>0</v>
      </c>
      <c r="Y1963" s="3"/>
    </row>
    <row r="1964" spans="1:25" x14ac:dyDescent="0.2">
      <c r="A19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78288-','               1',null,'SVC')</v>
      </c>
      <c r="B1964">
        <v>1</v>
      </c>
      <c r="C1964" t="s">
        <v>11348</v>
      </c>
      <c r="D1964" t="s">
        <v>11349</v>
      </c>
      <c r="E1964" t="s">
        <v>22</v>
      </c>
      <c r="F1964" s="1">
        <v>41821</v>
      </c>
      <c r="G1964" s="1">
        <v>41911</v>
      </c>
      <c r="H1964" t="s">
        <v>23</v>
      </c>
      <c r="I1964" s="6" t="s">
        <v>61</v>
      </c>
      <c r="J1964" t="s">
        <v>53</v>
      </c>
      <c r="K1964" t="s">
        <v>11350</v>
      </c>
      <c r="L1964" t="s">
        <v>11351</v>
      </c>
      <c r="M1964" t="s">
        <v>11349</v>
      </c>
      <c r="N1964" t="s">
        <v>22</v>
      </c>
      <c r="O1964" t="s">
        <v>25</v>
      </c>
      <c r="P1964" t="s">
        <v>28</v>
      </c>
      <c r="R1964" s="2">
        <v>6127540.6200000001</v>
      </c>
      <c r="S1964" s="2">
        <v>6127540.6200000001</v>
      </c>
      <c r="T1964" s="2">
        <v>6830959.6500000004</v>
      </c>
      <c r="U1964" s="2">
        <v>0</v>
      </c>
      <c r="V1964" s="2">
        <v>7631.63</v>
      </c>
      <c r="W1964" s="2">
        <v>26038.47</v>
      </c>
      <c r="X1964" s="2">
        <v>0</v>
      </c>
      <c r="Y1964" s="3"/>
    </row>
    <row r="1965" spans="1:25" x14ac:dyDescent="0.2">
      <c r="A19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78290-','               1',null,'SVC')</v>
      </c>
      <c r="B1965">
        <v>1</v>
      </c>
      <c r="C1965" t="s">
        <v>11352</v>
      </c>
      <c r="D1965" t="s">
        <v>144</v>
      </c>
      <c r="E1965" t="s">
        <v>22</v>
      </c>
      <c r="F1965" s="1">
        <v>41821</v>
      </c>
      <c r="G1965" s="1">
        <v>41865</v>
      </c>
      <c r="H1965" t="s">
        <v>23</v>
      </c>
      <c r="I1965" s="6" t="s">
        <v>61</v>
      </c>
      <c r="J1965" t="s">
        <v>53</v>
      </c>
      <c r="K1965" t="s">
        <v>11353</v>
      </c>
      <c r="L1965" t="s">
        <v>11354</v>
      </c>
      <c r="M1965" t="s">
        <v>144</v>
      </c>
      <c r="N1965" t="s">
        <v>22</v>
      </c>
      <c r="O1965" t="s">
        <v>25</v>
      </c>
      <c r="P1965" t="s">
        <v>28</v>
      </c>
      <c r="R1965" s="2">
        <v>14159.88</v>
      </c>
      <c r="S1965" s="2">
        <v>14159.88</v>
      </c>
      <c r="T1965" s="2">
        <v>19205.759999999998</v>
      </c>
      <c r="U1965" s="2">
        <v>0</v>
      </c>
      <c r="V1965" s="2">
        <v>9.8800000000000008</v>
      </c>
      <c r="W1965" s="2">
        <v>120.41</v>
      </c>
      <c r="X1965" s="2">
        <v>0</v>
      </c>
      <c r="Y1965" s="3"/>
    </row>
    <row r="1966" spans="1:25" x14ac:dyDescent="0.2">
      <c r="A19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78291-','               1',null,'SVC')</v>
      </c>
      <c r="B1966">
        <v>1</v>
      </c>
      <c r="C1966" t="s">
        <v>11355</v>
      </c>
      <c r="D1966" t="s">
        <v>10636</v>
      </c>
      <c r="E1966" t="s">
        <v>22</v>
      </c>
      <c r="F1966" s="1">
        <v>41821</v>
      </c>
      <c r="G1966" s="1">
        <v>41903</v>
      </c>
      <c r="H1966" t="s">
        <v>23</v>
      </c>
      <c r="I1966" s="6" t="s">
        <v>61</v>
      </c>
      <c r="J1966" t="s">
        <v>53</v>
      </c>
      <c r="K1966" t="s">
        <v>11356</v>
      </c>
      <c r="L1966" t="s">
        <v>11357</v>
      </c>
      <c r="M1966" t="s">
        <v>10636</v>
      </c>
      <c r="N1966" t="s">
        <v>22</v>
      </c>
      <c r="O1966" t="s">
        <v>25</v>
      </c>
      <c r="P1966" t="s">
        <v>28</v>
      </c>
      <c r="R1966" s="2">
        <v>38934</v>
      </c>
      <c r="S1966" s="2">
        <v>38934</v>
      </c>
      <c r="T1966" s="2">
        <v>48943.44</v>
      </c>
      <c r="U1966" s="2">
        <v>0</v>
      </c>
      <c r="V1966" s="2">
        <v>93.74</v>
      </c>
      <c r="W1966" s="2">
        <v>331.07</v>
      </c>
      <c r="X1966" s="2">
        <v>0</v>
      </c>
      <c r="Y1966" s="3"/>
    </row>
    <row r="1967" spans="1:25" x14ac:dyDescent="0.2">
      <c r="A19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78297-','               1',null,'SVC')</v>
      </c>
      <c r="B1967">
        <v>1</v>
      </c>
      <c r="C1967" t="s">
        <v>11358</v>
      </c>
      <c r="D1967" t="s">
        <v>46</v>
      </c>
      <c r="E1967" t="s">
        <v>22</v>
      </c>
      <c r="F1967" s="1">
        <v>41821</v>
      </c>
      <c r="G1967" s="1">
        <v>41876</v>
      </c>
      <c r="H1967" t="s">
        <v>23</v>
      </c>
      <c r="I1967" s="6" t="s">
        <v>61</v>
      </c>
      <c r="J1967" t="s">
        <v>53</v>
      </c>
      <c r="K1967" t="s">
        <v>11359</v>
      </c>
      <c r="L1967" t="s">
        <v>11360</v>
      </c>
      <c r="M1967" t="s">
        <v>46</v>
      </c>
      <c r="N1967" t="s">
        <v>22</v>
      </c>
      <c r="O1967" t="s">
        <v>25</v>
      </c>
      <c r="P1967" t="s">
        <v>28</v>
      </c>
      <c r="R1967" s="2">
        <v>22858.92</v>
      </c>
      <c r="S1967" s="2">
        <v>22858.92</v>
      </c>
      <c r="T1967" s="2">
        <v>47880</v>
      </c>
      <c r="U1967" s="2">
        <v>0</v>
      </c>
      <c r="V1967" s="2">
        <v>0</v>
      </c>
      <c r="W1967" s="2">
        <v>194.38</v>
      </c>
      <c r="X1967" s="2">
        <v>0</v>
      </c>
      <c r="Y1967" s="3"/>
    </row>
    <row r="1968" spans="1:25" x14ac:dyDescent="0.2">
      <c r="A19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78300-','               1',null,'SVC')</v>
      </c>
      <c r="B1968">
        <v>1</v>
      </c>
      <c r="C1968" t="s">
        <v>11361</v>
      </c>
      <c r="D1968" t="s">
        <v>92</v>
      </c>
      <c r="E1968" t="s">
        <v>22</v>
      </c>
      <c r="F1968" s="1">
        <v>41821</v>
      </c>
      <c r="G1968" s="1">
        <v>41856</v>
      </c>
      <c r="H1968" t="s">
        <v>23</v>
      </c>
      <c r="I1968" s="6" t="s">
        <v>61</v>
      </c>
      <c r="J1968" t="s">
        <v>53</v>
      </c>
      <c r="K1968" t="s">
        <v>11362</v>
      </c>
      <c r="L1968" t="s">
        <v>11363</v>
      </c>
      <c r="M1968" t="s">
        <v>92</v>
      </c>
      <c r="N1968" t="s">
        <v>22</v>
      </c>
      <c r="O1968" t="s">
        <v>25</v>
      </c>
      <c r="P1968" t="s">
        <v>28</v>
      </c>
      <c r="R1968" s="2">
        <v>15121.89</v>
      </c>
      <c r="S1968" s="2">
        <v>15121.89</v>
      </c>
      <c r="T1968" s="2">
        <v>22315.5</v>
      </c>
      <c r="U1968" s="2">
        <v>0</v>
      </c>
      <c r="V1968" s="2">
        <v>0</v>
      </c>
      <c r="W1968" s="2">
        <v>133.35</v>
      </c>
      <c r="X1968" s="2">
        <v>0</v>
      </c>
      <c r="Y1968" s="3"/>
    </row>
    <row r="1969" spans="1:25" x14ac:dyDescent="0.2">
      <c r="A19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78312-','               1',null,'SVC')</v>
      </c>
      <c r="B1969">
        <v>1</v>
      </c>
      <c r="C1969" t="s">
        <v>11364</v>
      </c>
      <c r="D1969" t="s">
        <v>171</v>
      </c>
      <c r="E1969" t="s">
        <v>22</v>
      </c>
      <c r="F1969" s="1">
        <v>41821</v>
      </c>
      <c r="G1969" s="1">
        <v>41857</v>
      </c>
      <c r="H1969" t="s">
        <v>23</v>
      </c>
      <c r="I1969" s="6" t="s">
        <v>61</v>
      </c>
      <c r="J1969" t="s">
        <v>53</v>
      </c>
      <c r="K1969" t="s">
        <v>11365</v>
      </c>
      <c r="L1969" t="s">
        <v>11366</v>
      </c>
      <c r="M1969" t="s">
        <v>171</v>
      </c>
      <c r="N1969" t="s">
        <v>22</v>
      </c>
      <c r="O1969" t="s">
        <v>25</v>
      </c>
      <c r="P1969" t="s">
        <v>28</v>
      </c>
      <c r="R1969" s="2">
        <v>9515.7000000000007</v>
      </c>
      <c r="S1969" s="2">
        <v>9515.7000000000007</v>
      </c>
      <c r="T1969" s="2">
        <v>80139.600000000006</v>
      </c>
      <c r="U1969" s="2">
        <v>0</v>
      </c>
      <c r="V1969" s="2">
        <v>75.52</v>
      </c>
      <c r="W1969" s="2">
        <v>320.86</v>
      </c>
      <c r="X1969" s="2">
        <v>0</v>
      </c>
      <c r="Y1969" s="3"/>
    </row>
    <row r="1970" spans="1:25" x14ac:dyDescent="0.2">
      <c r="A19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78320-','               1',null,'SVC')</v>
      </c>
      <c r="B1970">
        <v>1</v>
      </c>
      <c r="C1970" t="s">
        <v>11367</v>
      </c>
      <c r="D1970" t="s">
        <v>174</v>
      </c>
      <c r="E1970" t="s">
        <v>22</v>
      </c>
      <c r="F1970" s="1">
        <v>41821</v>
      </c>
      <c r="G1970" s="1">
        <v>41903</v>
      </c>
      <c r="H1970" t="s">
        <v>23</v>
      </c>
      <c r="I1970" s="6" t="s">
        <v>61</v>
      </c>
      <c r="J1970" t="s">
        <v>53</v>
      </c>
      <c r="K1970" t="s">
        <v>11368</v>
      </c>
      <c r="L1970" t="s">
        <v>11369</v>
      </c>
      <c r="M1970" t="s">
        <v>174</v>
      </c>
      <c r="N1970" t="s">
        <v>22</v>
      </c>
      <c r="O1970" t="s">
        <v>25</v>
      </c>
      <c r="P1970" t="s">
        <v>28</v>
      </c>
      <c r="R1970" s="2">
        <v>50409.54</v>
      </c>
      <c r="S1970" s="2">
        <v>50409.54</v>
      </c>
      <c r="T1970" s="2">
        <v>61965</v>
      </c>
      <c r="U1970" s="2">
        <v>0</v>
      </c>
      <c r="V1970" s="2">
        <v>0</v>
      </c>
      <c r="W1970" s="2">
        <v>444.53</v>
      </c>
      <c r="X1970" s="2">
        <v>0</v>
      </c>
      <c r="Y1970" s="3"/>
    </row>
    <row r="1971" spans="1:25" x14ac:dyDescent="0.2">
      <c r="A19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78326-','               1',null,'SVC')</v>
      </c>
      <c r="B1971">
        <v>1</v>
      </c>
      <c r="C1971" t="s">
        <v>11370</v>
      </c>
      <c r="D1971" t="s">
        <v>11371</v>
      </c>
      <c r="E1971" t="s">
        <v>22</v>
      </c>
      <c r="F1971" s="1">
        <v>41821</v>
      </c>
      <c r="G1971" s="1">
        <v>41883</v>
      </c>
      <c r="H1971" t="s">
        <v>23</v>
      </c>
      <c r="I1971" s="6" t="s">
        <v>61</v>
      </c>
      <c r="J1971" t="s">
        <v>53</v>
      </c>
      <c r="K1971" t="s">
        <v>11372</v>
      </c>
      <c r="L1971" t="s">
        <v>11373</v>
      </c>
      <c r="M1971" t="s">
        <v>11371</v>
      </c>
      <c r="N1971" t="s">
        <v>22</v>
      </c>
      <c r="O1971" t="s">
        <v>25</v>
      </c>
      <c r="P1971" t="s">
        <v>28</v>
      </c>
      <c r="R1971" s="2">
        <v>20730.330000000002</v>
      </c>
      <c r="S1971" s="2">
        <v>20730.330000000002</v>
      </c>
      <c r="T1971" s="2">
        <v>30213</v>
      </c>
      <c r="U1971" s="2">
        <v>0</v>
      </c>
      <c r="V1971" s="2">
        <v>0</v>
      </c>
      <c r="W1971" s="2">
        <v>182.81</v>
      </c>
      <c r="X1971" s="2">
        <v>0</v>
      </c>
      <c r="Y1971" s="3"/>
    </row>
    <row r="1972" spans="1:25" x14ac:dyDescent="0.2">
      <c r="A19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78328-','               1',null,'SVC')</v>
      </c>
      <c r="B1972">
        <v>1</v>
      </c>
      <c r="C1972" t="s">
        <v>11374</v>
      </c>
      <c r="D1972" t="s">
        <v>10816</v>
      </c>
      <c r="E1972" t="s">
        <v>22</v>
      </c>
      <c r="F1972" s="1">
        <v>41791</v>
      </c>
      <c r="G1972" s="1">
        <v>41843</v>
      </c>
      <c r="H1972" t="s">
        <v>23</v>
      </c>
      <c r="I1972" s="6" t="s">
        <v>61</v>
      </c>
      <c r="J1972" t="s">
        <v>53</v>
      </c>
      <c r="K1972" t="s">
        <v>11375</v>
      </c>
      <c r="L1972" t="s">
        <v>11376</v>
      </c>
      <c r="M1972" t="s">
        <v>10816</v>
      </c>
      <c r="N1972" t="s">
        <v>22</v>
      </c>
      <c r="O1972" t="s">
        <v>25</v>
      </c>
      <c r="P1972" t="s">
        <v>28</v>
      </c>
      <c r="R1972" s="2">
        <v>15121.89</v>
      </c>
      <c r="S1972" s="2">
        <v>15121.89</v>
      </c>
      <c r="T1972" s="2">
        <v>18225</v>
      </c>
      <c r="U1972" s="2">
        <v>0</v>
      </c>
      <c r="V1972" s="2">
        <v>0</v>
      </c>
      <c r="W1972" s="2">
        <v>133.35</v>
      </c>
      <c r="X1972" s="2">
        <v>0</v>
      </c>
      <c r="Y1972" s="3"/>
    </row>
    <row r="1973" spans="1:25" x14ac:dyDescent="0.2">
      <c r="A19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78332-','               1',null,'SVC')</v>
      </c>
      <c r="B1973">
        <v>1</v>
      </c>
      <c r="C1973" t="s">
        <v>11377</v>
      </c>
      <c r="D1973" t="s">
        <v>11378</v>
      </c>
      <c r="E1973" t="s">
        <v>22</v>
      </c>
      <c r="F1973" s="1">
        <v>41821</v>
      </c>
      <c r="G1973" s="1">
        <v>41896</v>
      </c>
      <c r="H1973" t="s">
        <v>23</v>
      </c>
      <c r="I1973" s="6" t="s">
        <v>61</v>
      </c>
      <c r="J1973" t="s">
        <v>53</v>
      </c>
      <c r="K1973" t="s">
        <v>11379</v>
      </c>
      <c r="L1973" t="s">
        <v>11380</v>
      </c>
      <c r="M1973" t="s">
        <v>11378</v>
      </c>
      <c r="N1973" t="s">
        <v>22</v>
      </c>
      <c r="O1973" t="s">
        <v>25</v>
      </c>
      <c r="P1973" t="s">
        <v>28</v>
      </c>
      <c r="R1973" s="2">
        <v>137475.24</v>
      </c>
      <c r="S1973" s="2">
        <v>137475.24</v>
      </c>
      <c r="T1973" s="2">
        <v>167422.07999999999</v>
      </c>
      <c r="U1973" s="2">
        <v>0</v>
      </c>
      <c r="V1973" s="2">
        <v>546.66999999999996</v>
      </c>
      <c r="W1973" s="2">
        <v>1169.01</v>
      </c>
      <c r="X1973" s="2">
        <v>0</v>
      </c>
      <c r="Y1973" s="3"/>
    </row>
    <row r="1974" spans="1:25" x14ac:dyDescent="0.2">
      <c r="A19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78337-','               1',null,'SVC')</v>
      </c>
      <c r="B1974">
        <v>1</v>
      </c>
      <c r="C1974" t="s">
        <v>11381</v>
      </c>
      <c r="D1974" t="s">
        <v>176</v>
      </c>
      <c r="E1974" t="s">
        <v>22</v>
      </c>
      <c r="F1974" s="1">
        <v>41821</v>
      </c>
      <c r="G1974" s="1">
        <v>41843</v>
      </c>
      <c r="H1974" t="s">
        <v>23</v>
      </c>
      <c r="I1974" s="6" t="s">
        <v>61</v>
      </c>
      <c r="J1974" t="s">
        <v>53</v>
      </c>
      <c r="K1974" t="s">
        <v>11382</v>
      </c>
      <c r="L1974" t="s">
        <v>11383</v>
      </c>
      <c r="M1974" t="s">
        <v>176</v>
      </c>
      <c r="N1974" t="s">
        <v>22</v>
      </c>
      <c r="O1974" t="s">
        <v>25</v>
      </c>
      <c r="P1974" t="s">
        <v>28</v>
      </c>
      <c r="R1974" s="2">
        <v>5717.79</v>
      </c>
      <c r="S1974" s="2">
        <v>5717.79</v>
      </c>
      <c r="T1974" s="2">
        <v>0</v>
      </c>
      <c r="U1974" s="2">
        <v>0</v>
      </c>
      <c r="V1974" s="2">
        <v>0</v>
      </c>
      <c r="W1974" s="2">
        <v>50.42</v>
      </c>
      <c r="X1974" s="2">
        <v>0</v>
      </c>
      <c r="Y1974" s="3"/>
    </row>
    <row r="1975" spans="1:25" x14ac:dyDescent="0.2">
      <c r="A19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78348-','               1',null,'SVC')</v>
      </c>
      <c r="B1975">
        <v>1</v>
      </c>
      <c r="C1975" t="s">
        <v>11384</v>
      </c>
      <c r="D1975" t="s">
        <v>97</v>
      </c>
      <c r="E1975" t="s">
        <v>22</v>
      </c>
      <c r="F1975" s="1">
        <v>41821</v>
      </c>
      <c r="G1975" s="1">
        <v>41867</v>
      </c>
      <c r="H1975" t="s">
        <v>23</v>
      </c>
      <c r="I1975" s="6" t="s">
        <v>61</v>
      </c>
      <c r="J1975" t="s">
        <v>53</v>
      </c>
      <c r="K1975" t="s">
        <v>11385</v>
      </c>
      <c r="L1975" t="s">
        <v>11386</v>
      </c>
      <c r="M1975" t="s">
        <v>97</v>
      </c>
      <c r="N1975" t="s">
        <v>22</v>
      </c>
      <c r="O1975" t="s">
        <v>25</v>
      </c>
      <c r="P1975" t="s">
        <v>28</v>
      </c>
      <c r="R1975" s="2">
        <v>38996.160000000003</v>
      </c>
      <c r="S1975" s="2">
        <v>38996.160000000003</v>
      </c>
      <c r="T1975" s="2">
        <v>48720</v>
      </c>
      <c r="U1975" s="2">
        <v>0</v>
      </c>
      <c r="V1975" s="2">
        <v>64.88</v>
      </c>
      <c r="W1975" s="2">
        <v>331.6</v>
      </c>
      <c r="X1975" s="2">
        <v>0</v>
      </c>
      <c r="Y1975" s="3"/>
    </row>
    <row r="1976" spans="1:25" x14ac:dyDescent="0.2">
      <c r="A19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78349-','               1',null,'SVC')</v>
      </c>
      <c r="B1976">
        <v>1</v>
      </c>
      <c r="C1976" t="s">
        <v>11387</v>
      </c>
      <c r="D1976" t="s">
        <v>97</v>
      </c>
      <c r="E1976" t="s">
        <v>22</v>
      </c>
      <c r="F1976" s="1">
        <v>41821</v>
      </c>
      <c r="G1976" s="1">
        <v>41858</v>
      </c>
      <c r="H1976" t="s">
        <v>23</v>
      </c>
      <c r="I1976" s="6" t="s">
        <v>61</v>
      </c>
      <c r="J1976" t="s">
        <v>53</v>
      </c>
      <c r="K1976" t="s">
        <v>11388</v>
      </c>
      <c r="L1976" t="s">
        <v>11389</v>
      </c>
      <c r="M1976" t="s">
        <v>97</v>
      </c>
      <c r="N1976" t="s">
        <v>22</v>
      </c>
      <c r="O1976" t="s">
        <v>25</v>
      </c>
      <c r="P1976" t="s">
        <v>28</v>
      </c>
      <c r="R1976" s="2">
        <v>141603.20000000001</v>
      </c>
      <c r="S1976" s="2">
        <v>141603.20000000001</v>
      </c>
      <c r="T1976" s="2">
        <v>207910</v>
      </c>
      <c r="U1976" s="2">
        <v>0</v>
      </c>
      <c r="V1976" s="2">
        <v>75.319999999999993</v>
      </c>
      <c r="W1976" s="2">
        <v>1189.94</v>
      </c>
      <c r="X1976" s="2">
        <v>0</v>
      </c>
      <c r="Y1976" s="3"/>
    </row>
    <row r="1977" spans="1:25" x14ac:dyDescent="0.2">
      <c r="A19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78358-','               1',null,'SVC')</v>
      </c>
      <c r="B1977">
        <v>1</v>
      </c>
      <c r="C1977" t="s">
        <v>11390</v>
      </c>
      <c r="D1977" t="s">
        <v>123</v>
      </c>
      <c r="E1977" t="s">
        <v>22</v>
      </c>
      <c r="F1977" s="1">
        <v>41821</v>
      </c>
      <c r="G1977" s="1">
        <v>41857</v>
      </c>
      <c r="H1977" t="s">
        <v>23</v>
      </c>
      <c r="I1977" s="6" t="s">
        <v>61</v>
      </c>
      <c r="J1977" t="s">
        <v>53</v>
      </c>
      <c r="K1977" t="s">
        <v>11391</v>
      </c>
      <c r="L1977" t="s">
        <v>11392</v>
      </c>
      <c r="M1977" t="s">
        <v>123</v>
      </c>
      <c r="N1977" t="s">
        <v>22</v>
      </c>
      <c r="O1977" t="s">
        <v>25</v>
      </c>
      <c r="P1977" t="s">
        <v>28</v>
      </c>
      <c r="R1977" s="2">
        <v>47311.66</v>
      </c>
      <c r="S1977" s="2">
        <v>47311.66</v>
      </c>
      <c r="T1977" s="2">
        <v>72791</v>
      </c>
      <c r="U1977" s="2">
        <v>0</v>
      </c>
      <c r="V1977" s="2">
        <v>0</v>
      </c>
      <c r="W1977" s="2">
        <v>407.16</v>
      </c>
      <c r="X1977" s="2">
        <v>0</v>
      </c>
      <c r="Y1977" s="3"/>
    </row>
    <row r="1978" spans="1:25" x14ac:dyDescent="0.2">
      <c r="A19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78366-','               1',null,'SVC')</v>
      </c>
      <c r="B1978">
        <v>1</v>
      </c>
      <c r="C1978" t="s">
        <v>11393</v>
      </c>
      <c r="D1978" t="s">
        <v>137</v>
      </c>
      <c r="E1978" t="s">
        <v>22</v>
      </c>
      <c r="F1978" s="1">
        <v>41821</v>
      </c>
      <c r="G1978" s="1">
        <v>41856</v>
      </c>
      <c r="H1978" t="s">
        <v>23</v>
      </c>
      <c r="I1978" s="6" t="s">
        <v>61</v>
      </c>
      <c r="J1978" t="s">
        <v>53</v>
      </c>
      <c r="K1978" t="s">
        <v>11394</v>
      </c>
      <c r="L1978" t="s">
        <v>11395</v>
      </c>
      <c r="M1978" t="s">
        <v>137</v>
      </c>
      <c r="N1978" t="s">
        <v>22</v>
      </c>
      <c r="O1978" t="s">
        <v>25</v>
      </c>
      <c r="P1978" t="s">
        <v>28</v>
      </c>
      <c r="R1978" s="2">
        <v>64554.16</v>
      </c>
      <c r="S1978" s="2">
        <v>64554.16</v>
      </c>
      <c r="T1978" s="2">
        <v>80995.199999999997</v>
      </c>
      <c r="U1978" s="2">
        <v>0</v>
      </c>
      <c r="V1978" s="2">
        <v>74.95</v>
      </c>
      <c r="W1978" s="2">
        <v>523.98</v>
      </c>
      <c r="X1978" s="2">
        <v>0</v>
      </c>
      <c r="Y1978" s="3"/>
    </row>
    <row r="1979" spans="1:25" x14ac:dyDescent="0.2">
      <c r="A19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78367-','               1',null,'SVC')</v>
      </c>
      <c r="B1979">
        <v>1</v>
      </c>
      <c r="C1979" t="s">
        <v>11396</v>
      </c>
      <c r="D1979" t="s">
        <v>11397</v>
      </c>
      <c r="E1979" t="s">
        <v>22</v>
      </c>
      <c r="F1979" s="1">
        <v>41821</v>
      </c>
      <c r="G1979" s="1">
        <v>41896</v>
      </c>
      <c r="H1979" t="s">
        <v>23</v>
      </c>
      <c r="I1979" s="6" t="s">
        <v>61</v>
      </c>
      <c r="J1979" t="s">
        <v>53</v>
      </c>
      <c r="K1979" t="s">
        <v>11398</v>
      </c>
      <c r="L1979" t="s">
        <v>11399</v>
      </c>
      <c r="M1979" t="s">
        <v>11397</v>
      </c>
      <c r="N1979" t="s">
        <v>22</v>
      </c>
      <c r="O1979" t="s">
        <v>25</v>
      </c>
      <c r="P1979" t="s">
        <v>28</v>
      </c>
      <c r="R1979" s="2">
        <v>52466.06</v>
      </c>
      <c r="S1979" s="2">
        <v>52466.06</v>
      </c>
      <c r="T1979" s="2">
        <v>72570</v>
      </c>
      <c r="U1979" s="2">
        <v>0</v>
      </c>
      <c r="V1979" s="2">
        <v>0</v>
      </c>
      <c r="W1979" s="2">
        <v>457.02</v>
      </c>
      <c r="X1979" s="2">
        <v>0</v>
      </c>
      <c r="Y1979" s="3"/>
    </row>
    <row r="1980" spans="1:25" x14ac:dyDescent="0.2">
      <c r="A19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78378-','               1',null,'SVC')</v>
      </c>
      <c r="B1980">
        <v>1</v>
      </c>
      <c r="C1980" t="s">
        <v>11400</v>
      </c>
      <c r="D1980" t="s">
        <v>11401</v>
      </c>
      <c r="E1980" t="s">
        <v>22</v>
      </c>
      <c r="F1980" s="1">
        <v>41821</v>
      </c>
      <c r="G1980" s="1">
        <v>41906</v>
      </c>
      <c r="H1980" t="s">
        <v>23</v>
      </c>
      <c r="I1980" s="6" t="s">
        <v>61</v>
      </c>
      <c r="J1980" t="s">
        <v>53</v>
      </c>
      <c r="K1980" t="s">
        <v>11402</v>
      </c>
      <c r="L1980" t="s">
        <v>11403</v>
      </c>
      <c r="M1980" t="s">
        <v>11401</v>
      </c>
      <c r="N1980" t="s">
        <v>22</v>
      </c>
      <c r="O1980" t="s">
        <v>25</v>
      </c>
      <c r="P1980" t="s">
        <v>28</v>
      </c>
      <c r="R1980" s="2">
        <v>59619.839999999997</v>
      </c>
      <c r="S1980" s="2">
        <v>59619.839999999997</v>
      </c>
      <c r="T1980" s="2">
        <v>81942</v>
      </c>
      <c r="U1980" s="2">
        <v>0</v>
      </c>
      <c r="V1980" s="2">
        <v>0</v>
      </c>
      <c r="W1980" s="2">
        <v>506.97</v>
      </c>
      <c r="X1980" s="2">
        <v>0</v>
      </c>
      <c r="Y1980" s="3"/>
    </row>
    <row r="1981" spans="1:25" x14ac:dyDescent="0.2">
      <c r="A19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78382-','               1',null,'SVC')</v>
      </c>
      <c r="B1981">
        <v>1</v>
      </c>
      <c r="C1981" t="s">
        <v>11404</v>
      </c>
      <c r="D1981" t="s">
        <v>182</v>
      </c>
      <c r="E1981" t="s">
        <v>22</v>
      </c>
      <c r="F1981" s="1">
        <v>41821</v>
      </c>
      <c r="G1981" s="1">
        <v>41900</v>
      </c>
      <c r="H1981" t="s">
        <v>23</v>
      </c>
      <c r="I1981" s="6" t="s">
        <v>61</v>
      </c>
      <c r="J1981" t="s">
        <v>53</v>
      </c>
      <c r="K1981" t="s">
        <v>11405</v>
      </c>
      <c r="L1981" t="s">
        <v>11406</v>
      </c>
      <c r="M1981" t="s">
        <v>182</v>
      </c>
      <c r="N1981" t="s">
        <v>22</v>
      </c>
      <c r="O1981" t="s">
        <v>25</v>
      </c>
      <c r="P1981" t="s">
        <v>28</v>
      </c>
      <c r="R1981" s="2">
        <v>392971.18</v>
      </c>
      <c r="S1981" s="2">
        <v>392971.18</v>
      </c>
      <c r="T1981" s="2">
        <v>492305.94</v>
      </c>
      <c r="U1981" s="2">
        <v>0</v>
      </c>
      <c r="V1981" s="2">
        <v>1269.8499999999999</v>
      </c>
      <c r="W1981" s="2">
        <v>2864.22</v>
      </c>
      <c r="X1981" s="2">
        <v>0</v>
      </c>
      <c r="Y1981" s="3"/>
    </row>
    <row r="1982" spans="1:25" x14ac:dyDescent="0.2">
      <c r="A19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78387-','               1',null,'SVC')</v>
      </c>
      <c r="B1982">
        <v>1</v>
      </c>
      <c r="C1982" t="s">
        <v>11407</v>
      </c>
      <c r="D1982" t="s">
        <v>10601</v>
      </c>
      <c r="E1982" t="s">
        <v>22</v>
      </c>
      <c r="F1982" s="1">
        <v>41821</v>
      </c>
      <c r="G1982" s="1">
        <v>41903</v>
      </c>
      <c r="H1982" t="s">
        <v>23</v>
      </c>
      <c r="I1982" s="6" t="s">
        <v>61</v>
      </c>
      <c r="J1982" t="s">
        <v>53</v>
      </c>
      <c r="K1982" t="s">
        <v>11408</v>
      </c>
      <c r="L1982" t="s">
        <v>11409</v>
      </c>
      <c r="M1982" t="s">
        <v>10601</v>
      </c>
      <c r="N1982" t="s">
        <v>22</v>
      </c>
      <c r="O1982" t="s">
        <v>25</v>
      </c>
      <c r="P1982" t="s">
        <v>28</v>
      </c>
      <c r="R1982" s="2">
        <v>25912.71</v>
      </c>
      <c r="S1982" s="2">
        <v>25912.71</v>
      </c>
      <c r="T1982" s="2">
        <v>36652.5</v>
      </c>
      <c r="U1982" s="2">
        <v>0</v>
      </c>
      <c r="V1982" s="2">
        <v>0</v>
      </c>
      <c r="W1982" s="2">
        <v>228.51</v>
      </c>
      <c r="X1982" s="2">
        <v>0</v>
      </c>
      <c r="Y1982" s="3"/>
    </row>
    <row r="1983" spans="1:25" x14ac:dyDescent="0.2">
      <c r="A19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78388-','               1',null,'SVC')</v>
      </c>
      <c r="B1983">
        <v>1</v>
      </c>
      <c r="C1983" t="s">
        <v>11410</v>
      </c>
      <c r="D1983" t="s">
        <v>11102</v>
      </c>
      <c r="E1983" t="s">
        <v>22</v>
      </c>
      <c r="F1983" s="1">
        <v>41821</v>
      </c>
      <c r="G1983" s="1">
        <v>41858</v>
      </c>
      <c r="H1983" t="s">
        <v>23</v>
      </c>
      <c r="I1983" s="6" t="s">
        <v>61</v>
      </c>
      <c r="J1983" t="s">
        <v>53</v>
      </c>
      <c r="K1983" t="s">
        <v>11411</v>
      </c>
      <c r="L1983" t="s">
        <v>11412</v>
      </c>
      <c r="M1983" t="s">
        <v>11102</v>
      </c>
      <c r="N1983" t="s">
        <v>22</v>
      </c>
      <c r="O1983" t="s">
        <v>25</v>
      </c>
      <c r="P1983" t="s">
        <v>28</v>
      </c>
      <c r="R1983" s="2">
        <v>20163.330000000002</v>
      </c>
      <c r="S1983" s="2">
        <v>20163.330000000002</v>
      </c>
      <c r="T1983" s="2">
        <v>22275</v>
      </c>
      <c r="U1983" s="2">
        <v>0</v>
      </c>
      <c r="V1983" s="2">
        <v>0</v>
      </c>
      <c r="W1983" s="2">
        <v>177.81</v>
      </c>
      <c r="X1983" s="2">
        <v>0</v>
      </c>
      <c r="Y1983" s="3"/>
    </row>
    <row r="1984" spans="1:25" x14ac:dyDescent="0.2">
      <c r="A19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78393-','               1',null,'SVC')</v>
      </c>
      <c r="B1984">
        <v>1</v>
      </c>
      <c r="C1984" t="s">
        <v>11413</v>
      </c>
      <c r="D1984" t="s">
        <v>11414</v>
      </c>
      <c r="E1984" t="s">
        <v>22</v>
      </c>
      <c r="F1984" s="1">
        <v>41821</v>
      </c>
      <c r="G1984" s="1">
        <v>41911</v>
      </c>
      <c r="H1984" t="s">
        <v>23</v>
      </c>
      <c r="I1984" s="6" t="s">
        <v>61</v>
      </c>
      <c r="J1984" t="s">
        <v>53</v>
      </c>
      <c r="K1984" t="s">
        <v>11415</v>
      </c>
      <c r="L1984" t="s">
        <v>11416</v>
      </c>
      <c r="M1984" t="s">
        <v>11414</v>
      </c>
      <c r="N1984" t="s">
        <v>22</v>
      </c>
      <c r="O1984" t="s">
        <v>25</v>
      </c>
      <c r="P1984" t="s">
        <v>28</v>
      </c>
      <c r="R1984" s="2">
        <v>1049813.44</v>
      </c>
      <c r="S1984" s="2">
        <v>1049813.44</v>
      </c>
      <c r="T1984" s="2">
        <v>1133279.68</v>
      </c>
      <c r="U1984" s="2">
        <v>0</v>
      </c>
      <c r="V1984" s="2">
        <v>3615.95</v>
      </c>
      <c r="W1984" s="2">
        <v>8411.9699999999993</v>
      </c>
      <c r="X1984" s="2">
        <v>0</v>
      </c>
      <c r="Y1984" s="3"/>
    </row>
    <row r="1985" spans="1:25" x14ac:dyDescent="0.2">
      <c r="A19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78396-','               1',null,'SVC')</v>
      </c>
      <c r="B1985">
        <v>1</v>
      </c>
      <c r="C1985" t="s">
        <v>11417</v>
      </c>
      <c r="D1985" t="s">
        <v>114</v>
      </c>
      <c r="E1985" t="s">
        <v>22</v>
      </c>
      <c r="F1985" s="1">
        <v>41821</v>
      </c>
      <c r="G1985" s="1">
        <v>41864</v>
      </c>
      <c r="H1985" t="s">
        <v>23</v>
      </c>
      <c r="I1985" s="6" t="s">
        <v>61</v>
      </c>
      <c r="J1985" t="s">
        <v>53</v>
      </c>
      <c r="K1985" t="s">
        <v>11418</v>
      </c>
      <c r="L1985" t="s">
        <v>11419</v>
      </c>
      <c r="M1985" t="s">
        <v>114</v>
      </c>
      <c r="N1985" t="s">
        <v>22</v>
      </c>
      <c r="O1985" t="s">
        <v>25</v>
      </c>
      <c r="P1985" t="s">
        <v>28</v>
      </c>
      <c r="R1985" s="2">
        <v>77829.399999999994</v>
      </c>
      <c r="S1985" s="2">
        <v>77829.399999999994</v>
      </c>
      <c r="T1985" s="2">
        <v>76400.55</v>
      </c>
      <c r="U1985" s="2">
        <v>0</v>
      </c>
      <c r="V1985" s="2">
        <v>0</v>
      </c>
      <c r="W1985" s="2">
        <v>654.03</v>
      </c>
      <c r="X1985" s="2">
        <v>0</v>
      </c>
      <c r="Y1985" s="3"/>
    </row>
    <row r="1986" spans="1:25" x14ac:dyDescent="0.2">
      <c r="A19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78400-','               1',null,'SVC')</v>
      </c>
      <c r="B1986">
        <v>1</v>
      </c>
      <c r="C1986" t="s">
        <v>11420</v>
      </c>
      <c r="D1986" t="s">
        <v>109</v>
      </c>
      <c r="E1986" t="s">
        <v>22</v>
      </c>
      <c r="F1986" s="1">
        <v>41821</v>
      </c>
      <c r="G1986" s="1">
        <v>41900</v>
      </c>
      <c r="H1986" t="s">
        <v>23</v>
      </c>
      <c r="I1986" s="6" t="s">
        <v>61</v>
      </c>
      <c r="J1986" t="s">
        <v>53</v>
      </c>
      <c r="K1986" t="s">
        <v>11421</v>
      </c>
      <c r="L1986" t="s">
        <v>11422</v>
      </c>
      <c r="M1986" t="s">
        <v>109</v>
      </c>
      <c r="N1986" t="s">
        <v>22</v>
      </c>
      <c r="O1986" t="s">
        <v>25</v>
      </c>
      <c r="P1986" t="s">
        <v>28</v>
      </c>
      <c r="R1986" s="2">
        <v>171983.28</v>
      </c>
      <c r="S1986" s="2">
        <v>171983.28</v>
      </c>
      <c r="T1986" s="2">
        <v>197064</v>
      </c>
      <c r="U1986" s="2">
        <v>0</v>
      </c>
      <c r="V1986" s="2">
        <v>0</v>
      </c>
      <c r="W1986" s="2">
        <v>1462.44</v>
      </c>
      <c r="X1986" s="2">
        <v>0</v>
      </c>
      <c r="Y1986" s="3"/>
    </row>
    <row r="1987" spans="1:25" x14ac:dyDescent="0.2">
      <c r="A19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78404-','               1',null,'SVC')</v>
      </c>
      <c r="B1987">
        <v>1</v>
      </c>
      <c r="C1987" t="s">
        <v>11424</v>
      </c>
      <c r="D1987" t="s">
        <v>11425</v>
      </c>
      <c r="E1987" t="s">
        <v>22</v>
      </c>
      <c r="F1987" s="1">
        <v>41821</v>
      </c>
      <c r="G1987" s="1">
        <v>41850</v>
      </c>
      <c r="H1987" t="s">
        <v>23</v>
      </c>
      <c r="I1987" s="6" t="s">
        <v>61</v>
      </c>
      <c r="J1987" t="s">
        <v>53</v>
      </c>
      <c r="K1987" t="s">
        <v>11426</v>
      </c>
      <c r="L1987" t="s">
        <v>11427</v>
      </c>
      <c r="M1987" t="s">
        <v>11425</v>
      </c>
      <c r="N1987" t="s">
        <v>22</v>
      </c>
      <c r="O1987" t="s">
        <v>25</v>
      </c>
      <c r="P1987" t="s">
        <v>28</v>
      </c>
      <c r="R1987" s="2">
        <v>45536.58</v>
      </c>
      <c r="S1987" s="2">
        <v>45536.58</v>
      </c>
      <c r="T1987" s="2">
        <v>70652.25</v>
      </c>
      <c r="U1987" s="2">
        <v>0</v>
      </c>
      <c r="V1987" s="2">
        <v>0</v>
      </c>
      <c r="W1987" s="2">
        <v>401.56</v>
      </c>
      <c r="X1987" s="2">
        <v>0</v>
      </c>
      <c r="Y1987" s="3"/>
    </row>
    <row r="1988" spans="1:25" x14ac:dyDescent="0.2">
      <c r="A19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78405-','               1',null,'SVC')</v>
      </c>
      <c r="B1988">
        <v>1</v>
      </c>
      <c r="C1988" t="s">
        <v>11428</v>
      </c>
      <c r="D1988" t="s">
        <v>186</v>
      </c>
      <c r="E1988" t="s">
        <v>22</v>
      </c>
      <c r="F1988" s="1">
        <v>41821</v>
      </c>
      <c r="G1988" s="1">
        <v>41858</v>
      </c>
      <c r="H1988" t="s">
        <v>23</v>
      </c>
      <c r="I1988" s="6" t="s">
        <v>61</v>
      </c>
      <c r="J1988" t="s">
        <v>53</v>
      </c>
      <c r="K1988" t="s">
        <v>11429</v>
      </c>
      <c r="L1988" t="s">
        <v>11430</v>
      </c>
      <c r="M1988" t="s">
        <v>186</v>
      </c>
      <c r="N1988" t="s">
        <v>22</v>
      </c>
      <c r="O1988" t="s">
        <v>25</v>
      </c>
      <c r="P1988" t="s">
        <v>28</v>
      </c>
      <c r="R1988" s="2">
        <v>51282</v>
      </c>
      <c r="S1988" s="2">
        <v>51282</v>
      </c>
      <c r="T1988" s="2">
        <v>1013833.04</v>
      </c>
      <c r="U1988" s="2">
        <v>0</v>
      </c>
      <c r="V1988" s="2">
        <v>97.09</v>
      </c>
      <c r="W1988" s="2">
        <v>416.25</v>
      </c>
      <c r="X1988" s="2">
        <v>0</v>
      </c>
      <c r="Y1988" s="3"/>
    </row>
    <row r="1989" spans="1:25" x14ac:dyDescent="0.2">
      <c r="A19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78411-','               1',null,'SVC')</v>
      </c>
      <c r="B1989">
        <v>1</v>
      </c>
      <c r="C1989" t="s">
        <v>11431</v>
      </c>
      <c r="D1989" t="s">
        <v>98</v>
      </c>
      <c r="E1989" t="s">
        <v>22</v>
      </c>
      <c r="F1989" s="1">
        <v>41821</v>
      </c>
      <c r="G1989" s="1"/>
      <c r="H1989" t="s">
        <v>23</v>
      </c>
      <c r="I1989" s="6" t="s">
        <v>61</v>
      </c>
      <c r="J1989" t="s">
        <v>53</v>
      </c>
      <c r="K1989" t="s">
        <v>11432</v>
      </c>
      <c r="L1989" t="s">
        <v>11433</v>
      </c>
      <c r="M1989" t="s">
        <v>98</v>
      </c>
      <c r="N1989" t="s">
        <v>22</v>
      </c>
      <c r="O1989" t="s">
        <v>25</v>
      </c>
      <c r="P1989" t="s">
        <v>28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175.24</v>
      </c>
      <c r="X1989" s="2">
        <v>0</v>
      </c>
      <c r="Y1989" s="3"/>
    </row>
    <row r="1990" spans="1:25" x14ac:dyDescent="0.2">
      <c r="A19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78414-','               1',null,'SVC')</v>
      </c>
      <c r="B1990">
        <v>1</v>
      </c>
      <c r="C1990" t="s">
        <v>11434</v>
      </c>
      <c r="D1990" t="s">
        <v>188</v>
      </c>
      <c r="E1990" t="s">
        <v>22</v>
      </c>
      <c r="F1990" s="1">
        <v>41821</v>
      </c>
      <c r="G1990" s="1">
        <v>41858</v>
      </c>
      <c r="H1990" t="s">
        <v>23</v>
      </c>
      <c r="I1990" s="6" t="s">
        <v>61</v>
      </c>
      <c r="J1990" t="s">
        <v>53</v>
      </c>
      <c r="K1990" t="s">
        <v>11435</v>
      </c>
      <c r="L1990" t="s">
        <v>11436</v>
      </c>
      <c r="M1990" t="s">
        <v>188</v>
      </c>
      <c r="N1990" t="s">
        <v>22</v>
      </c>
      <c r="O1990" t="s">
        <v>25</v>
      </c>
      <c r="P1990" t="s">
        <v>28</v>
      </c>
      <c r="R1990" s="2">
        <v>161373.69</v>
      </c>
      <c r="S1990" s="2">
        <v>161373.69</v>
      </c>
      <c r="T1990" s="2">
        <v>0</v>
      </c>
      <c r="U1990" s="2">
        <v>0</v>
      </c>
      <c r="V1990" s="2">
        <v>917.64</v>
      </c>
      <c r="W1990" s="2">
        <v>1324.91</v>
      </c>
      <c r="X1990" s="2">
        <v>0</v>
      </c>
      <c r="Y1990" s="3"/>
    </row>
    <row r="1991" spans="1:25" x14ac:dyDescent="0.2">
      <c r="A19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78436-','               1',null,'SVC')</v>
      </c>
      <c r="B1991">
        <v>1</v>
      </c>
      <c r="C1991" t="s">
        <v>11437</v>
      </c>
      <c r="D1991" t="s">
        <v>83</v>
      </c>
      <c r="E1991" t="s">
        <v>22</v>
      </c>
      <c r="F1991" s="1">
        <v>41821</v>
      </c>
      <c r="G1991" s="1">
        <v>41913</v>
      </c>
      <c r="H1991" t="s">
        <v>23</v>
      </c>
      <c r="I1991" s="6" t="s">
        <v>61</v>
      </c>
      <c r="J1991" t="s">
        <v>53</v>
      </c>
      <c r="K1991" t="s">
        <v>11438</v>
      </c>
      <c r="L1991" t="s">
        <v>11439</v>
      </c>
      <c r="M1991" t="s">
        <v>83</v>
      </c>
      <c r="N1991" t="s">
        <v>22</v>
      </c>
      <c r="O1991" t="s">
        <v>25</v>
      </c>
      <c r="P1991" t="s">
        <v>28</v>
      </c>
      <c r="R1991" s="2">
        <v>1516890.85</v>
      </c>
      <c r="S1991" s="2">
        <v>1516890.85</v>
      </c>
      <c r="T1991" s="2">
        <v>1884949.45</v>
      </c>
      <c r="U1991" s="2">
        <v>0</v>
      </c>
      <c r="V1991" s="2">
        <v>3883.91</v>
      </c>
      <c r="W1991" s="2">
        <v>10126.11</v>
      </c>
      <c r="X1991" s="2">
        <v>0</v>
      </c>
      <c r="Y1991" s="3"/>
    </row>
    <row r="1992" spans="1:25" x14ac:dyDescent="0.2">
      <c r="A19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78437-','               1',null,'SVC')</v>
      </c>
      <c r="B1992">
        <v>1</v>
      </c>
      <c r="C1992" t="s">
        <v>11440</v>
      </c>
      <c r="D1992" t="s">
        <v>84</v>
      </c>
      <c r="E1992" t="s">
        <v>22</v>
      </c>
      <c r="F1992" s="1">
        <v>41821</v>
      </c>
      <c r="G1992" s="1">
        <v>41928</v>
      </c>
      <c r="H1992" t="s">
        <v>23</v>
      </c>
      <c r="I1992" s="6" t="s">
        <v>61</v>
      </c>
      <c r="J1992" t="s">
        <v>53</v>
      </c>
      <c r="K1992" t="s">
        <v>11441</v>
      </c>
      <c r="L1992" t="s">
        <v>11442</v>
      </c>
      <c r="M1992" t="s">
        <v>84</v>
      </c>
      <c r="N1992" t="s">
        <v>22</v>
      </c>
      <c r="O1992" t="s">
        <v>25</v>
      </c>
      <c r="P1992" t="s">
        <v>28</v>
      </c>
      <c r="R1992" s="2">
        <v>386092.29</v>
      </c>
      <c r="S1992" s="2">
        <v>386092.29</v>
      </c>
      <c r="T1992" s="2">
        <v>410792.16</v>
      </c>
      <c r="U1992" s="2">
        <v>0</v>
      </c>
      <c r="V1992" s="2">
        <v>932.8</v>
      </c>
      <c r="W1992" s="2">
        <v>3372.26</v>
      </c>
      <c r="X1992" s="2">
        <v>0</v>
      </c>
      <c r="Y1992" s="3"/>
    </row>
    <row r="1993" spans="1:25" x14ac:dyDescent="0.2">
      <c r="A19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78438-','               1',null,'SVC')</v>
      </c>
      <c r="B1993">
        <v>1</v>
      </c>
      <c r="C1993" t="s">
        <v>11443</v>
      </c>
      <c r="D1993" t="s">
        <v>11423</v>
      </c>
      <c r="E1993" t="s">
        <v>22</v>
      </c>
      <c r="F1993" s="1">
        <v>41821</v>
      </c>
      <c r="G1993" s="1">
        <v>41858</v>
      </c>
      <c r="H1993" t="s">
        <v>23</v>
      </c>
      <c r="I1993" s="6" t="s">
        <v>61</v>
      </c>
      <c r="J1993" t="s">
        <v>53</v>
      </c>
      <c r="K1993" t="s">
        <v>11444</v>
      </c>
      <c r="L1993" t="s">
        <v>11445</v>
      </c>
      <c r="M1993" t="s">
        <v>11423</v>
      </c>
      <c r="N1993" t="s">
        <v>22</v>
      </c>
      <c r="O1993" t="s">
        <v>25</v>
      </c>
      <c r="P1993" t="s">
        <v>28</v>
      </c>
      <c r="R1993" s="2">
        <v>28094.639999999999</v>
      </c>
      <c r="S1993" s="2">
        <v>28094.639999999999</v>
      </c>
      <c r="T1993" s="2">
        <v>33600</v>
      </c>
      <c r="U1993" s="2">
        <v>0</v>
      </c>
      <c r="V1993" s="2">
        <v>149.99</v>
      </c>
      <c r="W1993" s="2">
        <v>238.9</v>
      </c>
      <c r="X1993" s="2">
        <v>0</v>
      </c>
      <c r="Y1993" s="3"/>
    </row>
    <row r="1994" spans="1:25" x14ac:dyDescent="0.2">
      <c r="A19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78440-','               1',null,'SVC')</v>
      </c>
      <c r="B1994">
        <v>1</v>
      </c>
      <c r="C1994" t="s">
        <v>11446</v>
      </c>
      <c r="D1994" t="s">
        <v>11447</v>
      </c>
      <c r="E1994" t="s">
        <v>22</v>
      </c>
      <c r="F1994" s="1">
        <v>41821</v>
      </c>
      <c r="G1994" s="1">
        <v>41928</v>
      </c>
      <c r="H1994" t="s">
        <v>23</v>
      </c>
      <c r="I1994" s="6" t="s">
        <v>61</v>
      </c>
      <c r="J1994" t="s">
        <v>53</v>
      </c>
      <c r="K1994" t="s">
        <v>11448</v>
      </c>
      <c r="L1994" t="s">
        <v>11449</v>
      </c>
      <c r="M1994" t="s">
        <v>11447</v>
      </c>
      <c r="N1994" t="s">
        <v>22</v>
      </c>
      <c r="O1994" t="s">
        <v>25</v>
      </c>
      <c r="P1994" t="s">
        <v>28</v>
      </c>
      <c r="R1994" s="2">
        <v>18109.7</v>
      </c>
      <c r="S1994" s="2">
        <v>18109.7</v>
      </c>
      <c r="T1994" s="2">
        <v>24618.04</v>
      </c>
      <c r="U1994" s="2">
        <v>0</v>
      </c>
      <c r="V1994" s="2">
        <v>0</v>
      </c>
      <c r="W1994" s="2">
        <v>157.75</v>
      </c>
      <c r="X1994" s="2">
        <v>0</v>
      </c>
      <c r="Y1994" s="3"/>
    </row>
    <row r="1995" spans="1:25" x14ac:dyDescent="0.2">
      <c r="A19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78443-','               1',null,'SVC')</v>
      </c>
      <c r="B1995">
        <v>1</v>
      </c>
      <c r="C1995" t="s">
        <v>11450</v>
      </c>
      <c r="D1995" t="s">
        <v>189</v>
      </c>
      <c r="E1995" t="s">
        <v>22</v>
      </c>
      <c r="F1995" s="1">
        <v>41821</v>
      </c>
      <c r="G1995" s="1">
        <v>41903</v>
      </c>
      <c r="H1995" t="s">
        <v>23</v>
      </c>
      <c r="I1995" s="6" t="s">
        <v>61</v>
      </c>
      <c r="J1995" t="s">
        <v>53</v>
      </c>
      <c r="K1995" t="s">
        <v>11451</v>
      </c>
      <c r="L1995" t="s">
        <v>11452</v>
      </c>
      <c r="M1995" t="s">
        <v>189</v>
      </c>
      <c r="N1995" t="s">
        <v>22</v>
      </c>
      <c r="O1995" t="s">
        <v>25</v>
      </c>
      <c r="P1995" t="s">
        <v>28</v>
      </c>
      <c r="R1995" s="2">
        <v>20163.330000000002</v>
      </c>
      <c r="S1995" s="2">
        <v>20163.330000000002</v>
      </c>
      <c r="T1995" s="2">
        <v>27864</v>
      </c>
      <c r="U1995" s="2">
        <v>0</v>
      </c>
      <c r="V1995" s="2">
        <v>0</v>
      </c>
      <c r="W1995" s="2">
        <v>177.81</v>
      </c>
      <c r="X1995" s="2">
        <v>0</v>
      </c>
      <c r="Y1995" s="3"/>
    </row>
    <row r="1996" spans="1:25" x14ac:dyDescent="0.2">
      <c r="A19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78452-','               1',null,'SVC')</v>
      </c>
      <c r="B1996">
        <v>1</v>
      </c>
      <c r="C1996" t="s">
        <v>11453</v>
      </c>
      <c r="D1996" t="s">
        <v>11454</v>
      </c>
      <c r="E1996" t="s">
        <v>22</v>
      </c>
      <c r="F1996" s="1">
        <v>41821</v>
      </c>
      <c r="G1996" s="1">
        <v>41857</v>
      </c>
      <c r="H1996" t="s">
        <v>23</v>
      </c>
      <c r="I1996" s="6" t="s">
        <v>61</v>
      </c>
      <c r="J1996" t="s">
        <v>53</v>
      </c>
      <c r="K1996" t="s">
        <v>11455</v>
      </c>
      <c r="L1996" t="s">
        <v>11456</v>
      </c>
      <c r="M1996" t="s">
        <v>11454</v>
      </c>
      <c r="N1996" t="s">
        <v>22</v>
      </c>
      <c r="O1996" t="s">
        <v>25</v>
      </c>
      <c r="P1996" t="s">
        <v>28</v>
      </c>
      <c r="R1996" s="2">
        <v>34397.69</v>
      </c>
      <c r="S1996" s="2">
        <v>34397.69</v>
      </c>
      <c r="T1996" s="2">
        <v>46172.9</v>
      </c>
      <c r="U1996" s="2">
        <v>0</v>
      </c>
      <c r="V1996" s="2">
        <v>0</v>
      </c>
      <c r="W1996" s="2">
        <v>296.02</v>
      </c>
      <c r="X1996" s="2">
        <v>0</v>
      </c>
      <c r="Y1996" s="3"/>
    </row>
    <row r="1997" spans="1:25" x14ac:dyDescent="0.2">
      <c r="A19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78453-','               1',null,'SVC')</v>
      </c>
      <c r="B1997">
        <v>1</v>
      </c>
      <c r="C1997" t="s">
        <v>11457</v>
      </c>
      <c r="D1997" t="s">
        <v>10636</v>
      </c>
      <c r="E1997" t="s">
        <v>22</v>
      </c>
      <c r="F1997" s="1">
        <v>41821</v>
      </c>
      <c r="G1997" s="1">
        <v>41885</v>
      </c>
      <c r="H1997" t="s">
        <v>23</v>
      </c>
      <c r="I1997" s="6" t="s">
        <v>61</v>
      </c>
      <c r="J1997" t="s">
        <v>53</v>
      </c>
      <c r="K1997" t="s">
        <v>11458</v>
      </c>
      <c r="L1997" t="s">
        <v>11459</v>
      </c>
      <c r="M1997" t="s">
        <v>10636</v>
      </c>
      <c r="N1997" t="s">
        <v>22</v>
      </c>
      <c r="O1997" t="s">
        <v>25</v>
      </c>
      <c r="P1997" t="s">
        <v>28</v>
      </c>
      <c r="R1997" s="2">
        <v>480789</v>
      </c>
      <c r="S1997" s="2">
        <v>480789</v>
      </c>
      <c r="T1997" s="2">
        <v>320760</v>
      </c>
      <c r="U1997" s="2">
        <v>0</v>
      </c>
      <c r="V1997" s="2">
        <v>524.70000000000005</v>
      </c>
      <c r="W1997" s="2">
        <v>3179.82</v>
      </c>
      <c r="X1997" s="2">
        <v>0</v>
      </c>
      <c r="Y1997" s="3"/>
    </row>
    <row r="1998" spans="1:25" x14ac:dyDescent="0.2">
      <c r="A19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78458-','               1',null,'SVC')</v>
      </c>
      <c r="B1998">
        <v>1</v>
      </c>
      <c r="C1998" t="s">
        <v>11460</v>
      </c>
      <c r="D1998" t="s">
        <v>191</v>
      </c>
      <c r="E1998" t="s">
        <v>22</v>
      </c>
      <c r="F1998" s="1">
        <v>41821</v>
      </c>
      <c r="G1998" s="1">
        <v>41873</v>
      </c>
      <c r="H1998" t="s">
        <v>23</v>
      </c>
      <c r="I1998" s="6" t="s">
        <v>61</v>
      </c>
      <c r="J1998" t="s">
        <v>53</v>
      </c>
      <c r="K1998" t="s">
        <v>11461</v>
      </c>
      <c r="L1998" t="s">
        <v>11462</v>
      </c>
      <c r="M1998" t="s">
        <v>191</v>
      </c>
      <c r="N1998" t="s">
        <v>22</v>
      </c>
      <c r="O1998" t="s">
        <v>25</v>
      </c>
      <c r="P1998" t="s">
        <v>28</v>
      </c>
      <c r="R1998" s="2">
        <v>194937.12</v>
      </c>
      <c r="S1998" s="2">
        <v>194937.12</v>
      </c>
      <c r="T1998" s="2">
        <v>307608</v>
      </c>
      <c r="U1998" s="2">
        <v>0</v>
      </c>
      <c r="V1998" s="2">
        <v>0</v>
      </c>
      <c r="W1998" s="2">
        <v>1657.63</v>
      </c>
      <c r="X1998" s="2">
        <v>0</v>
      </c>
      <c r="Y1998" s="3"/>
    </row>
    <row r="1999" spans="1:25" x14ac:dyDescent="0.2">
      <c r="A19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78475-','               1',null,'SVC')</v>
      </c>
      <c r="B1999">
        <v>1</v>
      </c>
      <c r="C1999" t="s">
        <v>11463</v>
      </c>
      <c r="D1999" t="s">
        <v>11464</v>
      </c>
      <c r="E1999" t="s">
        <v>22</v>
      </c>
      <c r="F1999" s="1">
        <v>41821</v>
      </c>
      <c r="G1999" s="1">
        <v>41859</v>
      </c>
      <c r="H1999" t="s">
        <v>23</v>
      </c>
      <c r="I1999" s="6" t="s">
        <v>61</v>
      </c>
      <c r="J1999" t="s">
        <v>53</v>
      </c>
      <c r="K1999" t="s">
        <v>11465</v>
      </c>
      <c r="L1999" t="s">
        <v>11466</v>
      </c>
      <c r="M1999" t="s">
        <v>11464</v>
      </c>
      <c r="N1999" t="s">
        <v>22</v>
      </c>
      <c r="O1999" t="s">
        <v>25</v>
      </c>
      <c r="P1999" t="s">
        <v>28</v>
      </c>
      <c r="R1999" s="2">
        <v>9349.02</v>
      </c>
      <c r="S1999" s="2">
        <v>9349.02</v>
      </c>
      <c r="T1999" s="2">
        <v>12555</v>
      </c>
      <c r="U1999" s="2">
        <v>0</v>
      </c>
      <c r="V1999" s="2">
        <v>0</v>
      </c>
      <c r="W1999" s="2">
        <v>82.44</v>
      </c>
      <c r="X1999" s="2">
        <v>0</v>
      </c>
      <c r="Y1999" s="3"/>
    </row>
    <row r="2000" spans="1:25" x14ac:dyDescent="0.2">
      <c r="A20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78476-','               1',null,'SVC')</v>
      </c>
      <c r="B2000">
        <v>1</v>
      </c>
      <c r="C2000" t="s">
        <v>11467</v>
      </c>
      <c r="D2000" t="s">
        <v>10640</v>
      </c>
      <c r="E2000" t="s">
        <v>22</v>
      </c>
      <c r="F2000" s="1">
        <v>41821</v>
      </c>
      <c r="G2000" s="1">
        <v>41920</v>
      </c>
      <c r="H2000" t="s">
        <v>23</v>
      </c>
      <c r="I2000" s="6" t="s">
        <v>61</v>
      </c>
      <c r="J2000" t="s">
        <v>53</v>
      </c>
      <c r="K2000" t="s">
        <v>11468</v>
      </c>
      <c r="L2000" t="s">
        <v>11469</v>
      </c>
      <c r="M2000" t="s">
        <v>10640</v>
      </c>
      <c r="N2000" t="s">
        <v>22</v>
      </c>
      <c r="O2000" t="s">
        <v>25</v>
      </c>
      <c r="P2000" t="s">
        <v>28</v>
      </c>
      <c r="R2000" s="2">
        <v>108374.28</v>
      </c>
      <c r="S2000" s="2">
        <v>108374.28</v>
      </c>
      <c r="T2000" s="2">
        <v>138180</v>
      </c>
      <c r="U2000" s="2">
        <v>0</v>
      </c>
      <c r="V2000" s="2">
        <v>284</v>
      </c>
      <c r="W2000" s="2">
        <v>921.55</v>
      </c>
      <c r="X2000" s="2">
        <v>0</v>
      </c>
      <c r="Y2000" s="3"/>
    </row>
    <row r="2001" spans="1:25" x14ac:dyDescent="0.2">
      <c r="A20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78478-','               1',null,'SVC')</v>
      </c>
      <c r="B2001">
        <v>1</v>
      </c>
      <c r="C2001" t="s">
        <v>11470</v>
      </c>
      <c r="D2001" t="s">
        <v>193</v>
      </c>
      <c r="E2001" t="s">
        <v>22</v>
      </c>
      <c r="F2001" s="1">
        <v>41821</v>
      </c>
      <c r="G2001" s="1">
        <v>41857</v>
      </c>
      <c r="H2001" t="s">
        <v>23</v>
      </c>
      <c r="I2001" s="6" t="s">
        <v>61</v>
      </c>
      <c r="J2001" t="s">
        <v>53</v>
      </c>
      <c r="K2001" t="s">
        <v>11471</v>
      </c>
      <c r="L2001" t="s">
        <v>11472</v>
      </c>
      <c r="M2001" t="s">
        <v>193</v>
      </c>
      <c r="N2001" t="s">
        <v>22</v>
      </c>
      <c r="O2001" t="s">
        <v>25</v>
      </c>
      <c r="P2001" t="s">
        <v>28</v>
      </c>
      <c r="R2001" s="2">
        <v>31623</v>
      </c>
      <c r="S2001" s="2">
        <v>31623</v>
      </c>
      <c r="T2001" s="2">
        <v>54614</v>
      </c>
      <c r="U2001" s="2">
        <v>0</v>
      </c>
      <c r="V2001" s="2">
        <v>0</v>
      </c>
      <c r="W2001" s="2">
        <v>272.14</v>
      </c>
      <c r="X2001" s="2">
        <v>0</v>
      </c>
      <c r="Y2001" s="3"/>
    </row>
    <row r="2002" spans="1:25" x14ac:dyDescent="0.2">
      <c r="A20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78484-','               1',null,'SVC')</v>
      </c>
      <c r="B2002">
        <v>1</v>
      </c>
      <c r="C2002" t="s">
        <v>11473</v>
      </c>
      <c r="D2002" t="s">
        <v>148</v>
      </c>
      <c r="E2002" t="s">
        <v>22</v>
      </c>
      <c r="F2002" s="1">
        <v>41821</v>
      </c>
      <c r="G2002" s="1">
        <v>41857</v>
      </c>
      <c r="H2002" t="s">
        <v>23</v>
      </c>
      <c r="I2002" s="6" t="s">
        <v>61</v>
      </c>
      <c r="J2002" t="s">
        <v>53</v>
      </c>
      <c r="K2002" t="s">
        <v>11474</v>
      </c>
      <c r="L2002" t="s">
        <v>11475</v>
      </c>
      <c r="M2002" t="s">
        <v>148</v>
      </c>
      <c r="N2002" t="s">
        <v>22</v>
      </c>
      <c r="O2002" t="s">
        <v>25</v>
      </c>
      <c r="P2002" t="s">
        <v>28</v>
      </c>
      <c r="R2002" s="2">
        <v>15121.89</v>
      </c>
      <c r="S2002" s="2">
        <v>15121.89</v>
      </c>
      <c r="T2002" s="2">
        <v>30415.5</v>
      </c>
      <c r="U2002" s="2">
        <v>0</v>
      </c>
      <c r="V2002" s="2">
        <v>0</v>
      </c>
      <c r="W2002" s="2">
        <v>133.35</v>
      </c>
      <c r="X2002" s="2">
        <v>0</v>
      </c>
      <c r="Y2002" s="3"/>
    </row>
    <row r="2003" spans="1:25" x14ac:dyDescent="0.2">
      <c r="A20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78492-','               1',null,'SVC')</v>
      </c>
      <c r="B2003">
        <v>1</v>
      </c>
      <c r="C2003" t="s">
        <v>11477</v>
      </c>
      <c r="D2003" t="s">
        <v>11478</v>
      </c>
      <c r="E2003" t="s">
        <v>22</v>
      </c>
      <c r="F2003" s="1">
        <v>41821</v>
      </c>
      <c r="G2003" s="1">
        <v>41887</v>
      </c>
      <c r="H2003" t="s">
        <v>23</v>
      </c>
      <c r="I2003" s="6" t="s">
        <v>61</v>
      </c>
      <c r="J2003" t="s">
        <v>53</v>
      </c>
      <c r="K2003" t="s">
        <v>11479</v>
      </c>
      <c r="L2003" t="s">
        <v>11480</v>
      </c>
      <c r="M2003" t="s">
        <v>11478</v>
      </c>
      <c r="N2003" t="s">
        <v>22</v>
      </c>
      <c r="O2003" t="s">
        <v>25</v>
      </c>
      <c r="P2003" t="s">
        <v>28</v>
      </c>
      <c r="R2003" s="2">
        <v>189444.6</v>
      </c>
      <c r="S2003" s="2">
        <v>189444.6</v>
      </c>
      <c r="T2003" s="2">
        <v>349350</v>
      </c>
      <c r="U2003" s="2">
        <v>0</v>
      </c>
      <c r="V2003" s="2">
        <v>60.32</v>
      </c>
      <c r="W2003" s="2">
        <v>1591.97</v>
      </c>
      <c r="X2003" s="2">
        <v>0</v>
      </c>
      <c r="Y2003" s="3"/>
    </row>
    <row r="2004" spans="1:25" x14ac:dyDescent="0.2">
      <c r="A20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78497-','               1',null,'SVC')</v>
      </c>
      <c r="B2004">
        <v>1</v>
      </c>
      <c r="C2004" t="s">
        <v>11481</v>
      </c>
      <c r="D2004" t="s">
        <v>84</v>
      </c>
      <c r="E2004" t="s">
        <v>22</v>
      </c>
      <c r="F2004" s="1">
        <v>41821</v>
      </c>
      <c r="G2004" s="1">
        <v>41936</v>
      </c>
      <c r="H2004" t="s">
        <v>23</v>
      </c>
      <c r="I2004" s="6" t="s">
        <v>61</v>
      </c>
      <c r="J2004" t="s">
        <v>53</v>
      </c>
      <c r="K2004" t="s">
        <v>11482</v>
      </c>
      <c r="L2004" t="s">
        <v>11483</v>
      </c>
      <c r="M2004" t="s">
        <v>84</v>
      </c>
      <c r="N2004" t="s">
        <v>22</v>
      </c>
      <c r="O2004" t="s">
        <v>25</v>
      </c>
      <c r="P2004" t="s">
        <v>28</v>
      </c>
      <c r="R2004" s="2">
        <v>186238.73</v>
      </c>
      <c r="S2004" s="2">
        <v>186238.73</v>
      </c>
      <c r="T2004" s="2">
        <v>203050.83</v>
      </c>
      <c r="U2004" s="2">
        <v>0</v>
      </c>
      <c r="V2004" s="2">
        <v>1277.9100000000001</v>
      </c>
      <c r="W2004" s="2">
        <v>922.28</v>
      </c>
      <c r="X2004" s="2">
        <v>0</v>
      </c>
      <c r="Y2004" s="3"/>
    </row>
    <row r="2005" spans="1:25" x14ac:dyDescent="0.2">
      <c r="A20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78498-','               1',null,'SVC')</v>
      </c>
      <c r="B2005">
        <v>1</v>
      </c>
      <c r="C2005" t="s">
        <v>11484</v>
      </c>
      <c r="D2005" t="s">
        <v>10809</v>
      </c>
      <c r="E2005" t="s">
        <v>22</v>
      </c>
      <c r="F2005" s="1">
        <v>41821</v>
      </c>
      <c r="G2005" s="1">
        <v>41892</v>
      </c>
      <c r="H2005" t="s">
        <v>23</v>
      </c>
      <c r="I2005" s="6" t="s">
        <v>61</v>
      </c>
      <c r="J2005" t="s">
        <v>53</v>
      </c>
      <c r="K2005" t="s">
        <v>11485</v>
      </c>
      <c r="L2005" t="s">
        <v>11486</v>
      </c>
      <c r="M2005" t="s">
        <v>10809</v>
      </c>
      <c r="N2005" t="s">
        <v>22</v>
      </c>
      <c r="O2005" t="s">
        <v>25</v>
      </c>
      <c r="P2005" t="s">
        <v>28</v>
      </c>
      <c r="R2005" s="2">
        <v>1328264.8400000001</v>
      </c>
      <c r="S2005" s="2">
        <v>1328264.8400000001</v>
      </c>
      <c r="T2005" s="2">
        <v>1500670.76</v>
      </c>
      <c r="U2005" s="2">
        <v>0</v>
      </c>
      <c r="V2005" s="2">
        <v>14833.04</v>
      </c>
      <c r="W2005" s="2">
        <v>29718.43</v>
      </c>
      <c r="X2005" s="2">
        <v>0</v>
      </c>
      <c r="Y2005" s="3"/>
    </row>
    <row r="2006" spans="1:25" x14ac:dyDescent="0.2">
      <c r="A20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78501-','               1',null,'SVC')</v>
      </c>
      <c r="B2006">
        <v>1</v>
      </c>
      <c r="C2006" t="s">
        <v>11487</v>
      </c>
      <c r="D2006" t="s">
        <v>10809</v>
      </c>
      <c r="E2006" t="s">
        <v>22</v>
      </c>
      <c r="F2006" s="1">
        <v>41821</v>
      </c>
      <c r="G2006" s="1">
        <v>41900</v>
      </c>
      <c r="H2006" t="s">
        <v>23</v>
      </c>
      <c r="I2006" s="6" t="s">
        <v>61</v>
      </c>
      <c r="J2006" t="s">
        <v>53</v>
      </c>
      <c r="K2006" t="s">
        <v>11488</v>
      </c>
      <c r="L2006" t="s">
        <v>11489</v>
      </c>
      <c r="M2006" t="s">
        <v>10809</v>
      </c>
      <c r="N2006" t="s">
        <v>22</v>
      </c>
      <c r="O2006" t="s">
        <v>25</v>
      </c>
      <c r="P2006" t="s">
        <v>28</v>
      </c>
      <c r="R2006" s="2">
        <v>1145214</v>
      </c>
      <c r="S2006" s="2">
        <v>1145214</v>
      </c>
      <c r="T2006" s="2">
        <v>1185141.6000000001</v>
      </c>
      <c r="U2006" s="2">
        <v>0</v>
      </c>
      <c r="V2006" s="2">
        <v>1737.66</v>
      </c>
      <c r="W2006" s="2">
        <v>9089</v>
      </c>
      <c r="X2006" s="2">
        <v>0</v>
      </c>
      <c r="Y2006" s="3"/>
    </row>
    <row r="2007" spans="1:25" x14ac:dyDescent="0.2">
      <c r="A20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78503-','               1',null,'SVC')</v>
      </c>
      <c r="B2007">
        <v>1</v>
      </c>
      <c r="C2007" t="s">
        <v>11490</v>
      </c>
      <c r="D2007" t="s">
        <v>11013</v>
      </c>
      <c r="E2007" t="s">
        <v>22</v>
      </c>
      <c r="F2007" s="1">
        <v>41821</v>
      </c>
      <c r="G2007" s="1">
        <v>41906</v>
      </c>
      <c r="H2007" t="s">
        <v>23</v>
      </c>
      <c r="I2007" s="6" t="s">
        <v>61</v>
      </c>
      <c r="J2007" t="s">
        <v>53</v>
      </c>
      <c r="K2007" t="s">
        <v>11491</v>
      </c>
      <c r="L2007" t="s">
        <v>11492</v>
      </c>
      <c r="M2007" t="s">
        <v>11013</v>
      </c>
      <c r="N2007" t="s">
        <v>22</v>
      </c>
      <c r="O2007" t="s">
        <v>25</v>
      </c>
      <c r="P2007" t="s">
        <v>28</v>
      </c>
      <c r="R2007" s="2">
        <v>133184.84</v>
      </c>
      <c r="S2007" s="2">
        <v>133184.84</v>
      </c>
      <c r="T2007" s="2">
        <v>141637.32</v>
      </c>
      <c r="U2007" s="2">
        <v>0</v>
      </c>
      <c r="V2007" s="2">
        <v>223.67</v>
      </c>
      <c r="W2007" s="2">
        <v>1012.04</v>
      </c>
      <c r="X2007" s="2">
        <v>0</v>
      </c>
      <c r="Y2007" s="3"/>
    </row>
    <row r="2008" spans="1:25" x14ac:dyDescent="0.2">
      <c r="A20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78507-','               1',null,'SVC')</v>
      </c>
      <c r="B2008">
        <v>1</v>
      </c>
      <c r="C2008" t="s">
        <v>11493</v>
      </c>
      <c r="D2008" t="s">
        <v>11494</v>
      </c>
      <c r="E2008" t="s">
        <v>22</v>
      </c>
      <c r="F2008" s="1">
        <v>41821</v>
      </c>
      <c r="G2008" s="1">
        <v>41850</v>
      </c>
      <c r="H2008" t="s">
        <v>23</v>
      </c>
      <c r="I2008" s="6" t="s">
        <v>61</v>
      </c>
      <c r="J2008" t="s">
        <v>53</v>
      </c>
      <c r="K2008" t="s">
        <v>11495</v>
      </c>
      <c r="L2008" t="s">
        <v>11496</v>
      </c>
      <c r="M2008" t="s">
        <v>11494</v>
      </c>
      <c r="N2008" t="s">
        <v>22</v>
      </c>
      <c r="O2008" t="s">
        <v>25</v>
      </c>
      <c r="P2008" t="s">
        <v>28</v>
      </c>
      <c r="R2008" s="2">
        <v>90259.18</v>
      </c>
      <c r="S2008" s="2">
        <v>90259.18</v>
      </c>
      <c r="T2008" s="2">
        <v>133381</v>
      </c>
      <c r="U2008" s="2">
        <v>0</v>
      </c>
      <c r="V2008" s="2">
        <v>0</v>
      </c>
      <c r="W2008" s="2">
        <v>781.58</v>
      </c>
      <c r="X2008" s="2">
        <v>0</v>
      </c>
      <c r="Y2008" s="3"/>
    </row>
    <row r="2009" spans="1:25" x14ac:dyDescent="0.2">
      <c r="A20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78510-','               1',null,'SVC')</v>
      </c>
      <c r="B2009">
        <v>1</v>
      </c>
      <c r="C2009" t="s">
        <v>11497</v>
      </c>
      <c r="D2009" t="s">
        <v>8551</v>
      </c>
      <c r="E2009" t="s">
        <v>22</v>
      </c>
      <c r="F2009" s="1">
        <v>41821</v>
      </c>
      <c r="G2009" s="1">
        <v>41935</v>
      </c>
      <c r="H2009" t="s">
        <v>23</v>
      </c>
      <c r="I2009" s="6" t="s">
        <v>61</v>
      </c>
      <c r="J2009" t="s">
        <v>53</v>
      </c>
      <c r="K2009" t="s">
        <v>11498</v>
      </c>
      <c r="L2009" t="s">
        <v>11499</v>
      </c>
      <c r="M2009" t="s">
        <v>8551</v>
      </c>
      <c r="N2009" t="s">
        <v>22</v>
      </c>
      <c r="O2009" t="s">
        <v>25</v>
      </c>
      <c r="P2009" t="s">
        <v>28</v>
      </c>
      <c r="R2009" s="2">
        <v>92969.76</v>
      </c>
      <c r="S2009" s="2">
        <v>92969.76</v>
      </c>
      <c r="T2009" s="2">
        <v>115157.52</v>
      </c>
      <c r="U2009" s="2">
        <v>0</v>
      </c>
      <c r="V2009" s="2">
        <v>78.040000000000006</v>
      </c>
      <c r="W2009" s="2">
        <v>786.46</v>
      </c>
      <c r="X2009" s="2">
        <v>0</v>
      </c>
      <c r="Y2009" s="3"/>
    </row>
    <row r="2010" spans="1:25" x14ac:dyDescent="0.2">
      <c r="A20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78512-','               1',null,'SVC')</v>
      </c>
      <c r="B2010">
        <v>1</v>
      </c>
      <c r="C2010" t="s">
        <v>11500</v>
      </c>
      <c r="D2010" t="s">
        <v>11501</v>
      </c>
      <c r="E2010" t="s">
        <v>22</v>
      </c>
      <c r="F2010" s="1">
        <v>41821</v>
      </c>
      <c r="G2010" s="1">
        <v>41906</v>
      </c>
      <c r="H2010" t="s">
        <v>23</v>
      </c>
      <c r="I2010" s="6" t="s">
        <v>61</v>
      </c>
      <c r="J2010" t="s">
        <v>53</v>
      </c>
      <c r="K2010" t="s">
        <v>11502</v>
      </c>
      <c r="L2010" t="s">
        <v>11503</v>
      </c>
      <c r="M2010" t="s">
        <v>11501</v>
      </c>
      <c r="N2010" t="s">
        <v>22</v>
      </c>
      <c r="O2010" t="s">
        <v>25</v>
      </c>
      <c r="P2010" t="s">
        <v>28</v>
      </c>
      <c r="R2010" s="2">
        <v>350299.01</v>
      </c>
      <c r="S2010" s="2">
        <v>350299.01</v>
      </c>
      <c r="T2010" s="2">
        <v>384993.97</v>
      </c>
      <c r="U2010" s="2">
        <v>0</v>
      </c>
      <c r="V2010" s="2">
        <v>972.66</v>
      </c>
      <c r="W2010" s="2">
        <v>2529.12</v>
      </c>
      <c r="X2010" s="2">
        <v>0</v>
      </c>
      <c r="Y2010" s="3"/>
    </row>
    <row r="2011" spans="1:25" x14ac:dyDescent="0.2">
      <c r="A20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78513-','               1',null,'SVC')</v>
      </c>
      <c r="B2011">
        <v>1</v>
      </c>
      <c r="C2011" t="s">
        <v>11504</v>
      </c>
      <c r="D2011" t="s">
        <v>201</v>
      </c>
      <c r="E2011" t="s">
        <v>22</v>
      </c>
      <c r="F2011" s="1">
        <v>41821</v>
      </c>
      <c r="G2011" s="1">
        <v>41900</v>
      </c>
      <c r="H2011" t="s">
        <v>23</v>
      </c>
      <c r="I2011" s="6" t="s">
        <v>61</v>
      </c>
      <c r="J2011" t="s">
        <v>53</v>
      </c>
      <c r="K2011" t="s">
        <v>11505</v>
      </c>
      <c r="L2011" t="s">
        <v>11506</v>
      </c>
      <c r="M2011" t="s">
        <v>201</v>
      </c>
      <c r="N2011" t="s">
        <v>22</v>
      </c>
      <c r="O2011" t="s">
        <v>25</v>
      </c>
      <c r="P2011" t="s">
        <v>28</v>
      </c>
      <c r="R2011" s="2">
        <v>46213.53</v>
      </c>
      <c r="S2011" s="2">
        <v>46213.53</v>
      </c>
      <c r="T2011" s="2">
        <v>110707.5</v>
      </c>
      <c r="U2011" s="2">
        <v>0</v>
      </c>
      <c r="V2011" s="2">
        <v>157.16</v>
      </c>
      <c r="W2011" s="2">
        <v>379.42</v>
      </c>
      <c r="X2011" s="2">
        <v>0</v>
      </c>
      <c r="Y2011" s="3"/>
    </row>
    <row r="2012" spans="1:25" x14ac:dyDescent="0.2">
      <c r="A20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78517-','               1',null,'SVC')</v>
      </c>
      <c r="B2012">
        <v>1</v>
      </c>
      <c r="C2012" t="s">
        <v>11507</v>
      </c>
      <c r="D2012" t="s">
        <v>109</v>
      </c>
      <c r="E2012" t="s">
        <v>22</v>
      </c>
      <c r="F2012" s="1">
        <v>41821</v>
      </c>
      <c r="G2012" s="1">
        <v>41911</v>
      </c>
      <c r="H2012" t="s">
        <v>23</v>
      </c>
      <c r="I2012" s="6" t="s">
        <v>61</v>
      </c>
      <c r="J2012" t="s">
        <v>53</v>
      </c>
      <c r="K2012" t="s">
        <v>11508</v>
      </c>
      <c r="L2012" t="s">
        <v>11509</v>
      </c>
      <c r="M2012" t="s">
        <v>109</v>
      </c>
      <c r="N2012" t="s">
        <v>22</v>
      </c>
      <c r="O2012" t="s">
        <v>25</v>
      </c>
      <c r="P2012" t="s">
        <v>28</v>
      </c>
      <c r="R2012" s="2">
        <v>1484267.43</v>
      </c>
      <c r="S2012" s="2">
        <v>1484267.43</v>
      </c>
      <c r="T2012" s="2">
        <v>1736424.67</v>
      </c>
      <c r="U2012" s="2">
        <v>0</v>
      </c>
      <c r="V2012" s="2">
        <v>5056.7</v>
      </c>
      <c r="W2012" s="2">
        <v>9382.2199999999993</v>
      </c>
      <c r="X2012" s="2">
        <v>0</v>
      </c>
      <c r="Y2012" s="3"/>
    </row>
    <row r="2013" spans="1:25" x14ac:dyDescent="0.2">
      <c r="A20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78519-','               1',null,'SVC')</v>
      </c>
      <c r="B2013">
        <v>1</v>
      </c>
      <c r="C2013" t="s">
        <v>11510</v>
      </c>
      <c r="D2013" t="s">
        <v>81</v>
      </c>
      <c r="E2013" t="s">
        <v>22</v>
      </c>
      <c r="F2013" s="1">
        <v>41821</v>
      </c>
      <c r="G2013" s="1">
        <v>41864</v>
      </c>
      <c r="H2013" t="s">
        <v>23</v>
      </c>
      <c r="I2013" s="6" t="s">
        <v>61</v>
      </c>
      <c r="J2013" t="s">
        <v>53</v>
      </c>
      <c r="K2013" t="s">
        <v>11511</v>
      </c>
      <c r="L2013" t="s">
        <v>11512</v>
      </c>
      <c r="M2013" t="s">
        <v>81</v>
      </c>
      <c r="N2013" t="s">
        <v>22</v>
      </c>
      <c r="O2013" t="s">
        <v>25</v>
      </c>
      <c r="P2013" t="s">
        <v>28</v>
      </c>
      <c r="R2013" s="2">
        <v>78810.3</v>
      </c>
      <c r="S2013" s="2">
        <v>78810.3</v>
      </c>
      <c r="T2013" s="2">
        <v>92267.5</v>
      </c>
      <c r="U2013" s="2">
        <v>0</v>
      </c>
      <c r="V2013" s="2">
        <v>97.73</v>
      </c>
      <c r="W2013" s="2">
        <v>665.84</v>
      </c>
      <c r="X2013" s="2">
        <v>0</v>
      </c>
      <c r="Y2013" s="3"/>
    </row>
    <row r="2014" spans="1:25" x14ac:dyDescent="0.2">
      <c r="A20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78530-','               1',null,'SVC')</v>
      </c>
      <c r="B2014">
        <v>1</v>
      </c>
      <c r="C2014" t="s">
        <v>11513</v>
      </c>
      <c r="D2014" t="s">
        <v>107</v>
      </c>
      <c r="E2014" t="s">
        <v>22</v>
      </c>
      <c r="F2014" s="1">
        <v>41821</v>
      </c>
      <c r="G2014" s="1">
        <v>41911</v>
      </c>
      <c r="H2014" t="s">
        <v>23</v>
      </c>
      <c r="I2014" s="6" t="s">
        <v>61</v>
      </c>
      <c r="J2014" t="s">
        <v>53</v>
      </c>
      <c r="K2014" t="s">
        <v>11514</v>
      </c>
      <c r="L2014" t="s">
        <v>11515</v>
      </c>
      <c r="M2014" t="s">
        <v>107</v>
      </c>
      <c r="N2014" t="s">
        <v>22</v>
      </c>
      <c r="O2014" t="s">
        <v>25</v>
      </c>
      <c r="P2014" t="s">
        <v>28</v>
      </c>
      <c r="R2014" s="2">
        <v>1144629.78</v>
      </c>
      <c r="S2014" s="2">
        <v>1144629.78</v>
      </c>
      <c r="T2014" s="2">
        <v>1195867.3799999999</v>
      </c>
      <c r="U2014" s="2">
        <v>0</v>
      </c>
      <c r="V2014" s="2">
        <v>1922.33</v>
      </c>
      <c r="W2014" s="2">
        <v>7354.73</v>
      </c>
      <c r="X2014" s="2">
        <v>0</v>
      </c>
      <c r="Y2014" s="3"/>
    </row>
    <row r="2015" spans="1:25" x14ac:dyDescent="0.2">
      <c r="A20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78532-','               1',null,'SVC')</v>
      </c>
      <c r="B2015">
        <v>1</v>
      </c>
      <c r="C2015" t="s">
        <v>11516</v>
      </c>
      <c r="D2015" t="s">
        <v>207</v>
      </c>
      <c r="E2015" t="s">
        <v>22</v>
      </c>
      <c r="F2015" s="1">
        <v>41821</v>
      </c>
      <c r="G2015" s="1">
        <v>41859</v>
      </c>
      <c r="H2015" t="s">
        <v>23</v>
      </c>
      <c r="I2015" s="6" t="s">
        <v>61</v>
      </c>
      <c r="J2015" t="s">
        <v>53</v>
      </c>
      <c r="K2015" t="s">
        <v>11517</v>
      </c>
      <c r="L2015" t="s">
        <v>11518</v>
      </c>
      <c r="M2015" t="s">
        <v>207</v>
      </c>
      <c r="N2015" t="s">
        <v>22</v>
      </c>
      <c r="O2015" t="s">
        <v>25</v>
      </c>
      <c r="P2015" t="s">
        <v>28</v>
      </c>
      <c r="R2015" s="2">
        <v>20163.330000000002</v>
      </c>
      <c r="S2015" s="2">
        <v>20163.330000000002</v>
      </c>
      <c r="T2015" s="2">
        <v>27864</v>
      </c>
      <c r="U2015" s="2">
        <v>0</v>
      </c>
      <c r="V2015" s="2">
        <v>0</v>
      </c>
      <c r="W2015" s="2">
        <v>177.81</v>
      </c>
      <c r="X2015" s="2">
        <v>0</v>
      </c>
      <c r="Y2015" s="3"/>
    </row>
    <row r="2016" spans="1:25" x14ac:dyDescent="0.2">
      <c r="A20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78540-','               1',null,'SVC')</v>
      </c>
      <c r="B2016">
        <v>1</v>
      </c>
      <c r="C2016" t="s">
        <v>11519</v>
      </c>
      <c r="D2016" t="s">
        <v>11520</v>
      </c>
      <c r="E2016" t="s">
        <v>22</v>
      </c>
      <c r="F2016" s="1">
        <v>41821</v>
      </c>
      <c r="G2016" s="1">
        <v>41940</v>
      </c>
      <c r="H2016" t="s">
        <v>23</v>
      </c>
      <c r="I2016" s="6" t="s">
        <v>61</v>
      </c>
      <c r="J2016" t="s">
        <v>53</v>
      </c>
      <c r="K2016" t="s">
        <v>11521</v>
      </c>
      <c r="L2016" t="s">
        <v>11522</v>
      </c>
      <c r="M2016" t="s">
        <v>11520</v>
      </c>
      <c r="N2016" t="s">
        <v>22</v>
      </c>
      <c r="O2016" t="s">
        <v>25</v>
      </c>
      <c r="P2016" t="s">
        <v>28</v>
      </c>
      <c r="R2016" s="2">
        <v>501787.79</v>
      </c>
      <c r="S2016" s="2">
        <v>501787.79</v>
      </c>
      <c r="T2016" s="2">
        <v>896377</v>
      </c>
      <c r="U2016" s="2">
        <v>0</v>
      </c>
      <c r="V2016" s="2">
        <v>1643.18</v>
      </c>
      <c r="W2016" s="2">
        <v>4176.96</v>
      </c>
      <c r="X2016" s="2">
        <v>0</v>
      </c>
      <c r="Y2016" s="3"/>
    </row>
    <row r="2017" spans="1:25" x14ac:dyDescent="0.2">
      <c r="A20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78546-','               1',null,'SVC')</v>
      </c>
      <c r="B2017">
        <v>1</v>
      </c>
      <c r="C2017" t="s">
        <v>11523</v>
      </c>
      <c r="D2017" t="s">
        <v>210</v>
      </c>
      <c r="E2017" t="s">
        <v>22</v>
      </c>
      <c r="F2017" s="1">
        <v>41821</v>
      </c>
      <c r="G2017" s="1"/>
      <c r="H2017" t="s">
        <v>23</v>
      </c>
      <c r="I2017" s="6" t="s">
        <v>61</v>
      </c>
      <c r="J2017" t="s">
        <v>53</v>
      </c>
      <c r="K2017" t="s">
        <v>11524</v>
      </c>
      <c r="L2017" t="s">
        <v>11525</v>
      </c>
      <c r="M2017" t="s">
        <v>210</v>
      </c>
      <c r="N2017" t="s">
        <v>22</v>
      </c>
      <c r="O2017" t="s">
        <v>25</v>
      </c>
      <c r="P2017" t="s">
        <v>28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3"/>
    </row>
    <row r="2018" spans="1:25" x14ac:dyDescent="0.2">
      <c r="A20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78548-','               1',null,'SVC')</v>
      </c>
      <c r="B2018">
        <v>1</v>
      </c>
      <c r="C2018" t="s">
        <v>11526</v>
      </c>
      <c r="D2018" t="s">
        <v>68</v>
      </c>
      <c r="E2018" t="s">
        <v>22</v>
      </c>
      <c r="F2018" s="1">
        <v>41821</v>
      </c>
      <c r="G2018" s="1">
        <v>41850</v>
      </c>
      <c r="H2018" t="s">
        <v>23</v>
      </c>
      <c r="I2018" s="6" t="s">
        <v>61</v>
      </c>
      <c r="J2018" t="s">
        <v>53</v>
      </c>
      <c r="K2018" t="s">
        <v>11527</v>
      </c>
      <c r="L2018" t="s">
        <v>11528</v>
      </c>
      <c r="M2018" t="s">
        <v>68</v>
      </c>
      <c r="N2018" t="s">
        <v>22</v>
      </c>
      <c r="O2018" t="s">
        <v>25</v>
      </c>
      <c r="P2018" t="s">
        <v>28</v>
      </c>
      <c r="R2018" s="2">
        <v>27738.959999999999</v>
      </c>
      <c r="S2018" s="2">
        <v>27738.959999999999</v>
      </c>
      <c r="T2018" s="2">
        <v>34235</v>
      </c>
      <c r="U2018" s="2">
        <v>0</v>
      </c>
      <c r="V2018" s="2">
        <v>0</v>
      </c>
      <c r="W2018" s="2">
        <v>243</v>
      </c>
      <c r="X2018" s="2">
        <v>0</v>
      </c>
      <c r="Y2018" s="3"/>
    </row>
    <row r="2019" spans="1:25" x14ac:dyDescent="0.2">
      <c r="A20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78550-','               1',null,'SVC')</v>
      </c>
      <c r="B2019">
        <v>1</v>
      </c>
      <c r="C2019" t="s">
        <v>11529</v>
      </c>
      <c r="D2019" t="s">
        <v>129</v>
      </c>
      <c r="E2019" t="s">
        <v>22</v>
      </c>
      <c r="F2019" s="1">
        <v>41821</v>
      </c>
      <c r="G2019" s="1">
        <v>41857</v>
      </c>
      <c r="H2019" t="s">
        <v>23</v>
      </c>
      <c r="I2019" s="6" t="s">
        <v>61</v>
      </c>
      <c r="J2019" t="s">
        <v>53</v>
      </c>
      <c r="K2019" t="s">
        <v>11530</v>
      </c>
      <c r="L2019" t="s">
        <v>11531</v>
      </c>
      <c r="M2019" t="s">
        <v>129</v>
      </c>
      <c r="N2019" t="s">
        <v>22</v>
      </c>
      <c r="O2019" t="s">
        <v>25</v>
      </c>
      <c r="P2019" t="s">
        <v>28</v>
      </c>
      <c r="R2019" s="2">
        <v>42474.42</v>
      </c>
      <c r="S2019" s="2">
        <v>42474.42</v>
      </c>
      <c r="T2019" s="2">
        <v>58577.25</v>
      </c>
      <c r="U2019" s="2">
        <v>0</v>
      </c>
      <c r="V2019" s="2">
        <v>0</v>
      </c>
      <c r="W2019" s="2">
        <v>365.53</v>
      </c>
      <c r="X2019" s="2">
        <v>0</v>
      </c>
      <c r="Y2019" s="3"/>
    </row>
    <row r="2020" spans="1:25" x14ac:dyDescent="0.2">
      <c r="A20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78554-','               1',null,'SVC')</v>
      </c>
      <c r="B2020">
        <v>1</v>
      </c>
      <c r="C2020" t="s">
        <v>11532</v>
      </c>
      <c r="D2020" t="s">
        <v>10291</v>
      </c>
      <c r="E2020" t="s">
        <v>22</v>
      </c>
      <c r="F2020" s="1">
        <v>41821</v>
      </c>
      <c r="G2020" s="1">
        <v>41934</v>
      </c>
      <c r="H2020" t="s">
        <v>23</v>
      </c>
      <c r="I2020" s="6" t="s">
        <v>61</v>
      </c>
      <c r="J2020" t="s">
        <v>53</v>
      </c>
      <c r="K2020" t="s">
        <v>11533</v>
      </c>
      <c r="L2020" t="s">
        <v>11534</v>
      </c>
      <c r="M2020" t="s">
        <v>10291</v>
      </c>
      <c r="N2020" t="s">
        <v>22</v>
      </c>
      <c r="O2020" t="s">
        <v>25</v>
      </c>
      <c r="P2020" t="s">
        <v>28</v>
      </c>
      <c r="R2020" s="2">
        <v>116861.64</v>
      </c>
      <c r="S2020" s="2">
        <v>116861.64</v>
      </c>
      <c r="T2020" s="2">
        <v>155064</v>
      </c>
      <c r="U2020" s="2">
        <v>0</v>
      </c>
      <c r="V2020" s="2">
        <v>491</v>
      </c>
      <c r="W2020" s="2">
        <v>993.72</v>
      </c>
      <c r="X2020" s="2">
        <v>0</v>
      </c>
      <c r="Y2020" s="3"/>
    </row>
    <row r="2021" spans="1:25" x14ac:dyDescent="0.2">
      <c r="A20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78555-','               1',null,'SVC')</v>
      </c>
      <c r="B2021">
        <v>1</v>
      </c>
      <c r="C2021" t="s">
        <v>11535</v>
      </c>
      <c r="D2021" t="s">
        <v>11464</v>
      </c>
      <c r="E2021" t="s">
        <v>22</v>
      </c>
      <c r="F2021" s="1">
        <v>41821</v>
      </c>
      <c r="G2021" s="1">
        <v>41869</v>
      </c>
      <c r="H2021" t="s">
        <v>23</v>
      </c>
      <c r="I2021" s="6" t="s">
        <v>61</v>
      </c>
      <c r="J2021" t="s">
        <v>53</v>
      </c>
      <c r="K2021" t="s">
        <v>11536</v>
      </c>
      <c r="L2021" t="s">
        <v>11537</v>
      </c>
      <c r="M2021" t="s">
        <v>11464</v>
      </c>
      <c r="N2021" t="s">
        <v>22</v>
      </c>
      <c r="O2021" t="s">
        <v>25</v>
      </c>
      <c r="P2021" t="s">
        <v>28</v>
      </c>
      <c r="R2021" s="2">
        <v>20163.330000000002</v>
      </c>
      <c r="S2021" s="2">
        <v>20163.330000000002</v>
      </c>
      <c r="T2021" s="2">
        <v>22275</v>
      </c>
      <c r="U2021" s="2">
        <v>0</v>
      </c>
      <c r="V2021" s="2">
        <v>0</v>
      </c>
      <c r="W2021" s="2">
        <v>177.81</v>
      </c>
      <c r="X2021" s="2">
        <v>0</v>
      </c>
      <c r="Y2021" s="3"/>
    </row>
    <row r="2022" spans="1:25" x14ac:dyDescent="0.2">
      <c r="A20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78559-','               1',null,'SVC')</v>
      </c>
      <c r="B2022">
        <v>1</v>
      </c>
      <c r="C2022" t="s">
        <v>11538</v>
      </c>
      <c r="D2022" t="s">
        <v>11539</v>
      </c>
      <c r="E2022" t="s">
        <v>22</v>
      </c>
      <c r="F2022" s="1">
        <v>41821</v>
      </c>
      <c r="G2022" s="1">
        <v>41880</v>
      </c>
      <c r="H2022" t="s">
        <v>23</v>
      </c>
      <c r="I2022" s="6" t="s">
        <v>61</v>
      </c>
      <c r="J2022" t="s">
        <v>53</v>
      </c>
      <c r="K2022" t="s">
        <v>11540</v>
      </c>
      <c r="L2022" t="s">
        <v>11541</v>
      </c>
      <c r="M2022" t="s">
        <v>11539</v>
      </c>
      <c r="N2022" t="s">
        <v>22</v>
      </c>
      <c r="O2022" t="s">
        <v>25</v>
      </c>
      <c r="P2022" t="s">
        <v>28</v>
      </c>
      <c r="R2022" s="2">
        <v>251773.6</v>
      </c>
      <c r="S2022" s="2">
        <v>251773.6</v>
      </c>
      <c r="T2022" s="2">
        <v>257124.52</v>
      </c>
      <c r="U2022" s="2">
        <v>0</v>
      </c>
      <c r="V2022" s="2">
        <v>1735.52</v>
      </c>
      <c r="W2022" s="2">
        <v>2091.14</v>
      </c>
      <c r="X2022" s="2">
        <v>0</v>
      </c>
      <c r="Y2022" s="3"/>
    </row>
    <row r="2023" spans="1:25" x14ac:dyDescent="0.2">
      <c r="A20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78562-','               1',null,'SVC')</v>
      </c>
      <c r="B2023">
        <v>1</v>
      </c>
      <c r="C2023" t="s">
        <v>11542</v>
      </c>
      <c r="D2023" t="s">
        <v>11543</v>
      </c>
      <c r="E2023" t="s">
        <v>22</v>
      </c>
      <c r="F2023" s="1">
        <v>41821</v>
      </c>
      <c r="G2023" s="1">
        <v>41861</v>
      </c>
      <c r="H2023" t="s">
        <v>23</v>
      </c>
      <c r="I2023" s="6" t="s">
        <v>61</v>
      </c>
      <c r="J2023" t="s">
        <v>53</v>
      </c>
      <c r="K2023" t="s">
        <v>11544</v>
      </c>
      <c r="L2023" t="s">
        <v>11545</v>
      </c>
      <c r="M2023" t="s">
        <v>11543</v>
      </c>
      <c r="N2023" t="s">
        <v>22</v>
      </c>
      <c r="O2023" t="s">
        <v>25</v>
      </c>
      <c r="P2023" t="s">
        <v>28</v>
      </c>
      <c r="R2023" s="2">
        <v>58547.61</v>
      </c>
      <c r="S2023" s="2">
        <v>58547.61</v>
      </c>
      <c r="T2023" s="2">
        <v>89160.75</v>
      </c>
      <c r="U2023" s="2">
        <v>0</v>
      </c>
      <c r="V2023" s="2">
        <v>0</v>
      </c>
      <c r="W2023" s="2">
        <v>516.29</v>
      </c>
      <c r="X2023" s="2">
        <v>0</v>
      </c>
      <c r="Y2023" s="3"/>
    </row>
    <row r="2024" spans="1:25" x14ac:dyDescent="0.2">
      <c r="A20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78563-','               1',null,'SVC')</v>
      </c>
      <c r="B2024">
        <v>1</v>
      </c>
      <c r="C2024" t="s">
        <v>11546</v>
      </c>
      <c r="D2024" t="s">
        <v>11547</v>
      </c>
      <c r="E2024" t="s">
        <v>22</v>
      </c>
      <c r="F2024" s="1">
        <v>41821</v>
      </c>
      <c r="G2024" s="1">
        <v>41901</v>
      </c>
      <c r="H2024" t="s">
        <v>23</v>
      </c>
      <c r="I2024" s="6" t="s">
        <v>61</v>
      </c>
      <c r="J2024" t="s">
        <v>53</v>
      </c>
      <c r="K2024" t="s">
        <v>11548</v>
      </c>
      <c r="L2024" t="s">
        <v>11549</v>
      </c>
      <c r="M2024" t="s">
        <v>11547</v>
      </c>
      <c r="N2024" t="s">
        <v>22</v>
      </c>
      <c r="O2024" t="s">
        <v>25</v>
      </c>
      <c r="P2024" t="s">
        <v>28</v>
      </c>
      <c r="R2024" s="2">
        <v>30246.21</v>
      </c>
      <c r="S2024" s="2">
        <v>30246.21</v>
      </c>
      <c r="T2024" s="2">
        <v>60717.599999999999</v>
      </c>
      <c r="U2024" s="2">
        <v>0</v>
      </c>
      <c r="V2024" s="2">
        <v>0</v>
      </c>
      <c r="W2024" s="2">
        <v>266.72000000000003</v>
      </c>
      <c r="X2024" s="2">
        <v>0</v>
      </c>
      <c r="Y2024" s="3"/>
    </row>
    <row r="2025" spans="1:25" x14ac:dyDescent="0.2">
      <c r="A20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78564-','               1',null,'SVC')</v>
      </c>
      <c r="B2025">
        <v>1</v>
      </c>
      <c r="C2025" t="s">
        <v>11550</v>
      </c>
      <c r="D2025" t="s">
        <v>213</v>
      </c>
      <c r="E2025" t="s">
        <v>22</v>
      </c>
      <c r="F2025" s="1">
        <v>41821</v>
      </c>
      <c r="G2025" s="1">
        <v>41928</v>
      </c>
      <c r="H2025" t="s">
        <v>23</v>
      </c>
      <c r="I2025" s="6" t="s">
        <v>61</v>
      </c>
      <c r="J2025" t="s">
        <v>53</v>
      </c>
      <c r="K2025" t="s">
        <v>11551</v>
      </c>
      <c r="L2025" t="s">
        <v>11552</v>
      </c>
      <c r="M2025" t="s">
        <v>213</v>
      </c>
      <c r="N2025" t="s">
        <v>22</v>
      </c>
      <c r="O2025" t="s">
        <v>25</v>
      </c>
      <c r="P2025" t="s">
        <v>28</v>
      </c>
      <c r="R2025" s="2">
        <v>16504.96</v>
      </c>
      <c r="S2025" s="2">
        <v>16504.96</v>
      </c>
      <c r="T2025" s="2">
        <v>23684.880000000001</v>
      </c>
      <c r="U2025" s="2">
        <v>0</v>
      </c>
      <c r="V2025" s="2">
        <v>0</v>
      </c>
      <c r="W2025" s="2">
        <v>143.77000000000001</v>
      </c>
      <c r="X2025" s="2">
        <v>0</v>
      </c>
      <c r="Y2025" s="3"/>
    </row>
    <row r="2026" spans="1:25" x14ac:dyDescent="0.2">
      <c r="A20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78565-','               1',null,'SVC')</v>
      </c>
      <c r="B2026">
        <v>1</v>
      </c>
      <c r="C2026" t="s">
        <v>11553</v>
      </c>
      <c r="D2026" t="s">
        <v>11554</v>
      </c>
      <c r="E2026" t="s">
        <v>22</v>
      </c>
      <c r="F2026" s="1">
        <v>41821</v>
      </c>
      <c r="G2026" s="1">
        <v>41880</v>
      </c>
      <c r="H2026" t="s">
        <v>23</v>
      </c>
      <c r="I2026" s="6" t="s">
        <v>61</v>
      </c>
      <c r="J2026" t="s">
        <v>53</v>
      </c>
      <c r="K2026" t="s">
        <v>11555</v>
      </c>
      <c r="L2026" t="s">
        <v>11556</v>
      </c>
      <c r="M2026" t="s">
        <v>11554</v>
      </c>
      <c r="N2026" t="s">
        <v>22</v>
      </c>
      <c r="O2026" t="s">
        <v>25</v>
      </c>
      <c r="P2026" t="s">
        <v>28</v>
      </c>
      <c r="R2026" s="2">
        <v>121504.5</v>
      </c>
      <c r="S2026" s="2">
        <v>121504.5</v>
      </c>
      <c r="T2026" s="2">
        <v>199669.5</v>
      </c>
      <c r="U2026" s="2">
        <v>0</v>
      </c>
      <c r="V2026" s="2">
        <v>220.63</v>
      </c>
      <c r="W2026" s="2">
        <v>971.61</v>
      </c>
      <c r="X2026" s="2">
        <v>0</v>
      </c>
      <c r="Y2026" s="3"/>
    </row>
    <row r="2027" spans="1:25" x14ac:dyDescent="0.2">
      <c r="A20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78568-','               1',null,'SVC')</v>
      </c>
      <c r="B2027">
        <v>1</v>
      </c>
      <c r="C2027" t="s">
        <v>11557</v>
      </c>
      <c r="D2027" t="s">
        <v>124</v>
      </c>
      <c r="E2027" t="s">
        <v>22</v>
      </c>
      <c r="F2027" s="1">
        <v>41821</v>
      </c>
      <c r="G2027" s="1">
        <v>41940</v>
      </c>
      <c r="H2027" t="s">
        <v>23</v>
      </c>
      <c r="I2027" s="6" t="s">
        <v>61</v>
      </c>
      <c r="J2027" t="s">
        <v>53</v>
      </c>
      <c r="K2027" t="s">
        <v>11558</v>
      </c>
      <c r="L2027" t="s">
        <v>11559</v>
      </c>
      <c r="M2027" t="s">
        <v>124</v>
      </c>
      <c r="N2027" t="s">
        <v>22</v>
      </c>
      <c r="O2027" t="s">
        <v>25</v>
      </c>
      <c r="P2027" t="s">
        <v>28</v>
      </c>
      <c r="R2027" s="2">
        <v>2727666.9</v>
      </c>
      <c r="S2027" s="2">
        <v>2727666.9</v>
      </c>
      <c r="T2027" s="2">
        <v>2732665.95</v>
      </c>
      <c r="U2027" s="2">
        <v>0</v>
      </c>
      <c r="V2027" s="2">
        <v>6659.65</v>
      </c>
      <c r="W2027" s="2">
        <v>14432.1</v>
      </c>
      <c r="X2027" s="2">
        <v>0</v>
      </c>
      <c r="Y2027" s="3"/>
    </row>
    <row r="2028" spans="1:25" x14ac:dyDescent="0.2">
      <c r="A20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78578-','               1',null,'SVC')</v>
      </c>
      <c r="B2028">
        <v>1</v>
      </c>
      <c r="C2028" t="s">
        <v>11561</v>
      </c>
      <c r="D2028" t="s">
        <v>11562</v>
      </c>
      <c r="E2028" t="s">
        <v>22</v>
      </c>
      <c r="F2028" s="1">
        <v>41821</v>
      </c>
      <c r="G2028" s="1">
        <v>41887</v>
      </c>
      <c r="H2028" t="s">
        <v>23</v>
      </c>
      <c r="I2028" s="6" t="s">
        <v>61</v>
      </c>
      <c r="J2028" t="s">
        <v>53</v>
      </c>
      <c r="K2028" t="s">
        <v>11563</v>
      </c>
      <c r="L2028" t="s">
        <v>11564</v>
      </c>
      <c r="M2028" t="s">
        <v>11562</v>
      </c>
      <c r="N2028" t="s">
        <v>22</v>
      </c>
      <c r="O2028" t="s">
        <v>25</v>
      </c>
      <c r="P2028" t="s">
        <v>28</v>
      </c>
      <c r="R2028" s="2">
        <v>366629.18</v>
      </c>
      <c r="S2028" s="2">
        <v>366629.18</v>
      </c>
      <c r="T2028" s="2">
        <v>453121.1</v>
      </c>
      <c r="U2028" s="2">
        <v>0</v>
      </c>
      <c r="V2028" s="2">
        <v>0</v>
      </c>
      <c r="W2028" s="2">
        <v>3045.09</v>
      </c>
      <c r="X2028" s="2">
        <v>0</v>
      </c>
      <c r="Y2028" s="3"/>
    </row>
    <row r="2029" spans="1:25" x14ac:dyDescent="0.2">
      <c r="A20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78579-','               1',null,'SVC')</v>
      </c>
      <c r="B2029">
        <v>1</v>
      </c>
      <c r="C2029" t="s">
        <v>11565</v>
      </c>
      <c r="D2029" t="s">
        <v>216</v>
      </c>
      <c r="E2029" t="s">
        <v>22</v>
      </c>
      <c r="F2029" s="1">
        <v>41821</v>
      </c>
      <c r="G2029" s="1">
        <v>41887</v>
      </c>
      <c r="H2029" t="s">
        <v>23</v>
      </c>
      <c r="I2029" s="6" t="s">
        <v>61</v>
      </c>
      <c r="J2029" t="s">
        <v>53</v>
      </c>
      <c r="K2029" t="s">
        <v>11566</v>
      </c>
      <c r="L2029" t="s">
        <v>11567</v>
      </c>
      <c r="M2029" t="s">
        <v>216</v>
      </c>
      <c r="N2029" t="s">
        <v>22</v>
      </c>
      <c r="O2029" t="s">
        <v>25</v>
      </c>
      <c r="P2029" t="s">
        <v>28</v>
      </c>
      <c r="R2029" s="2">
        <v>52639.08</v>
      </c>
      <c r="S2029" s="2">
        <v>52639.08</v>
      </c>
      <c r="T2029" s="2">
        <v>63878</v>
      </c>
      <c r="U2029" s="2">
        <v>0</v>
      </c>
      <c r="V2029" s="2">
        <v>0</v>
      </c>
      <c r="W2029" s="2">
        <v>458.53</v>
      </c>
      <c r="X2029" s="2">
        <v>0</v>
      </c>
      <c r="Y2029" s="3"/>
    </row>
    <row r="2030" spans="1:25" x14ac:dyDescent="0.2">
      <c r="A20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78587-','               1',null,'SVC')</v>
      </c>
      <c r="B2030">
        <v>1</v>
      </c>
      <c r="C2030" t="s">
        <v>11568</v>
      </c>
      <c r="D2030" t="s">
        <v>210</v>
      </c>
      <c r="E2030" t="s">
        <v>22</v>
      </c>
      <c r="F2030" s="1">
        <v>41821</v>
      </c>
      <c r="G2030" s="1">
        <v>41864</v>
      </c>
      <c r="H2030" t="s">
        <v>23</v>
      </c>
      <c r="I2030" s="6" t="s">
        <v>61</v>
      </c>
      <c r="J2030" t="s">
        <v>53</v>
      </c>
      <c r="K2030" t="s">
        <v>11569</v>
      </c>
      <c r="L2030" t="s">
        <v>11570</v>
      </c>
      <c r="M2030" t="s">
        <v>210</v>
      </c>
      <c r="N2030" t="s">
        <v>22</v>
      </c>
      <c r="O2030" t="s">
        <v>25</v>
      </c>
      <c r="P2030" t="s">
        <v>28</v>
      </c>
      <c r="R2030" s="2">
        <v>56095.86</v>
      </c>
      <c r="S2030" s="2">
        <v>56095.86</v>
      </c>
      <c r="T2030" s="2">
        <v>84868.5</v>
      </c>
      <c r="U2030" s="2">
        <v>0</v>
      </c>
      <c r="V2030" s="2">
        <v>0</v>
      </c>
      <c r="W2030" s="2">
        <v>463.76</v>
      </c>
      <c r="X2030" s="2">
        <v>0</v>
      </c>
      <c r="Y2030" s="3"/>
    </row>
    <row r="2031" spans="1:25" x14ac:dyDescent="0.2">
      <c r="A20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78600-','               1',null,'SVC')</v>
      </c>
      <c r="B2031">
        <v>1</v>
      </c>
      <c r="C2031" t="s">
        <v>11571</v>
      </c>
      <c r="D2031" t="s">
        <v>37</v>
      </c>
      <c r="E2031" t="s">
        <v>22</v>
      </c>
      <c r="F2031" s="1">
        <v>41821</v>
      </c>
      <c r="G2031" s="1">
        <v>41929</v>
      </c>
      <c r="H2031" t="s">
        <v>23</v>
      </c>
      <c r="I2031" s="6" t="s">
        <v>61</v>
      </c>
      <c r="J2031" t="s">
        <v>53</v>
      </c>
      <c r="K2031" t="s">
        <v>11572</v>
      </c>
      <c r="L2031" t="s">
        <v>11573</v>
      </c>
      <c r="M2031" t="s">
        <v>37</v>
      </c>
      <c r="N2031" t="s">
        <v>22</v>
      </c>
      <c r="O2031" t="s">
        <v>25</v>
      </c>
      <c r="P2031" t="s">
        <v>28</v>
      </c>
      <c r="R2031" s="2">
        <v>318536.77</v>
      </c>
      <c r="S2031" s="2">
        <v>318536.77</v>
      </c>
      <c r="T2031" s="2">
        <v>343305.18</v>
      </c>
      <c r="U2031" s="2">
        <v>0</v>
      </c>
      <c r="V2031" s="2">
        <v>72.739999999999995</v>
      </c>
      <c r="W2031" s="2">
        <v>2208.9899999999998</v>
      </c>
      <c r="X2031" s="2">
        <v>0</v>
      </c>
      <c r="Y2031" s="3"/>
    </row>
    <row r="2032" spans="1:25" x14ac:dyDescent="0.2">
      <c r="A20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78603-','               1',null,'SVC')</v>
      </c>
      <c r="B2032">
        <v>1</v>
      </c>
      <c r="C2032" t="s">
        <v>11574</v>
      </c>
      <c r="D2032" t="s">
        <v>219</v>
      </c>
      <c r="E2032" t="s">
        <v>22</v>
      </c>
      <c r="F2032" s="1">
        <v>41821</v>
      </c>
      <c r="G2032" s="1">
        <v>41940</v>
      </c>
      <c r="H2032" t="s">
        <v>23</v>
      </c>
      <c r="I2032" s="6" t="s">
        <v>61</v>
      </c>
      <c r="J2032" t="s">
        <v>53</v>
      </c>
      <c r="K2032" t="s">
        <v>11575</v>
      </c>
      <c r="L2032" t="s">
        <v>11576</v>
      </c>
      <c r="M2032" t="s">
        <v>219</v>
      </c>
      <c r="N2032" t="s">
        <v>22</v>
      </c>
      <c r="O2032" t="s">
        <v>25</v>
      </c>
      <c r="P2032" t="s">
        <v>28</v>
      </c>
      <c r="R2032" s="2">
        <v>5717.79</v>
      </c>
      <c r="S2032" s="2">
        <v>5717.79</v>
      </c>
      <c r="T2032" s="2">
        <v>12660.3</v>
      </c>
      <c r="U2032" s="2">
        <v>0</v>
      </c>
      <c r="V2032" s="2">
        <v>0</v>
      </c>
      <c r="W2032" s="2">
        <v>50.42</v>
      </c>
      <c r="X2032" s="2">
        <v>0</v>
      </c>
      <c r="Y2032" s="3"/>
    </row>
    <row r="2033" spans="1:25" x14ac:dyDescent="0.2">
      <c r="A20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78605-','               1',null,'SVC')</v>
      </c>
      <c r="B2033">
        <v>1</v>
      </c>
      <c r="C2033" t="s">
        <v>11577</v>
      </c>
      <c r="D2033" t="s">
        <v>11264</v>
      </c>
      <c r="E2033" t="s">
        <v>22</v>
      </c>
      <c r="F2033" s="1">
        <v>41821</v>
      </c>
      <c r="G2033" s="1">
        <v>41892</v>
      </c>
      <c r="H2033" t="s">
        <v>23</v>
      </c>
      <c r="I2033" s="6" t="s">
        <v>61</v>
      </c>
      <c r="J2033" t="s">
        <v>53</v>
      </c>
      <c r="K2033" t="s">
        <v>11578</v>
      </c>
      <c r="L2033" t="s">
        <v>11579</v>
      </c>
      <c r="M2033" t="s">
        <v>11264</v>
      </c>
      <c r="N2033" t="s">
        <v>22</v>
      </c>
      <c r="O2033" t="s">
        <v>25</v>
      </c>
      <c r="P2033" t="s">
        <v>28</v>
      </c>
      <c r="R2033" s="2">
        <v>16005.6</v>
      </c>
      <c r="S2033" s="2">
        <v>16005.6</v>
      </c>
      <c r="T2033" s="2">
        <v>30213</v>
      </c>
      <c r="U2033" s="2">
        <v>0</v>
      </c>
      <c r="V2033" s="2">
        <v>0</v>
      </c>
      <c r="W2033" s="2">
        <v>141.13999999999999</v>
      </c>
      <c r="X2033" s="2">
        <v>0</v>
      </c>
      <c r="Y2033" s="3"/>
    </row>
    <row r="2034" spans="1:25" x14ac:dyDescent="0.2">
      <c r="A20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78608-','               1',null,'SVC')</v>
      </c>
      <c r="B2034">
        <v>1</v>
      </c>
      <c r="C2034" t="s">
        <v>11580</v>
      </c>
      <c r="D2034" t="s">
        <v>11581</v>
      </c>
      <c r="E2034" t="s">
        <v>22</v>
      </c>
      <c r="F2034" s="1">
        <v>41821</v>
      </c>
      <c r="G2034" s="1">
        <v>41859</v>
      </c>
      <c r="H2034" t="s">
        <v>23</v>
      </c>
      <c r="I2034" s="6" t="s">
        <v>61</v>
      </c>
      <c r="J2034" t="s">
        <v>53</v>
      </c>
      <c r="K2034" t="s">
        <v>11582</v>
      </c>
      <c r="L2034" t="s">
        <v>11583</v>
      </c>
      <c r="M2034" t="s">
        <v>11581</v>
      </c>
      <c r="N2034" t="s">
        <v>22</v>
      </c>
      <c r="O2034" t="s">
        <v>25</v>
      </c>
      <c r="P2034" t="s">
        <v>28</v>
      </c>
      <c r="R2034" s="2">
        <v>20756.66</v>
      </c>
      <c r="S2034" s="2">
        <v>20756.66</v>
      </c>
      <c r="T2034" s="2">
        <v>30832</v>
      </c>
      <c r="U2034" s="2">
        <v>0</v>
      </c>
      <c r="V2034" s="2">
        <v>0</v>
      </c>
      <c r="W2034" s="2">
        <v>180.81</v>
      </c>
      <c r="X2034" s="2">
        <v>0</v>
      </c>
      <c r="Y2034" s="3"/>
    </row>
    <row r="2035" spans="1:25" x14ac:dyDescent="0.2">
      <c r="A20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78611-','               1',null,'SVC')</v>
      </c>
      <c r="B2035">
        <v>1</v>
      </c>
      <c r="C2035" t="s">
        <v>11584</v>
      </c>
      <c r="D2035" t="s">
        <v>10875</v>
      </c>
      <c r="E2035" t="s">
        <v>22</v>
      </c>
      <c r="F2035" s="1">
        <v>41821</v>
      </c>
      <c r="G2035" s="1">
        <v>41922</v>
      </c>
      <c r="H2035" t="s">
        <v>23</v>
      </c>
      <c r="I2035" s="6" t="s">
        <v>61</v>
      </c>
      <c r="J2035" t="s">
        <v>53</v>
      </c>
      <c r="K2035" t="s">
        <v>11585</v>
      </c>
      <c r="L2035" t="s">
        <v>11586</v>
      </c>
      <c r="M2035" t="s">
        <v>10875</v>
      </c>
      <c r="N2035" t="s">
        <v>22</v>
      </c>
      <c r="O2035" t="s">
        <v>25</v>
      </c>
      <c r="P2035" t="s">
        <v>28</v>
      </c>
      <c r="R2035" s="2">
        <v>451528</v>
      </c>
      <c r="S2035" s="2">
        <v>451528</v>
      </c>
      <c r="T2035" s="2">
        <v>540679</v>
      </c>
      <c r="U2035" s="2">
        <v>0</v>
      </c>
      <c r="V2035" s="2">
        <v>1213.9000000000001</v>
      </c>
      <c r="W2035" s="2">
        <v>3225.2</v>
      </c>
      <c r="X2035" s="2">
        <v>0</v>
      </c>
      <c r="Y2035" s="3"/>
    </row>
    <row r="2036" spans="1:25" x14ac:dyDescent="0.2">
      <c r="A20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78627-','               1',null,'SVC')</v>
      </c>
      <c r="B2036">
        <v>1</v>
      </c>
      <c r="C2036" t="s">
        <v>11589</v>
      </c>
      <c r="D2036" t="s">
        <v>10805</v>
      </c>
      <c r="E2036" t="s">
        <v>22</v>
      </c>
      <c r="F2036" s="1">
        <v>41821</v>
      </c>
      <c r="G2036" s="1">
        <v>41925</v>
      </c>
      <c r="H2036" t="s">
        <v>23</v>
      </c>
      <c r="I2036" s="6" t="s">
        <v>61</v>
      </c>
      <c r="J2036" t="s">
        <v>53</v>
      </c>
      <c r="K2036" t="s">
        <v>11590</v>
      </c>
      <c r="L2036" t="s">
        <v>11591</v>
      </c>
      <c r="M2036" t="s">
        <v>10805</v>
      </c>
      <c r="N2036" t="s">
        <v>22</v>
      </c>
      <c r="O2036" t="s">
        <v>25</v>
      </c>
      <c r="P2036" t="s">
        <v>28</v>
      </c>
      <c r="R2036" s="2">
        <v>311656.8</v>
      </c>
      <c r="S2036" s="2">
        <v>311656.8</v>
      </c>
      <c r="T2036" s="2">
        <v>345540.72</v>
      </c>
      <c r="U2036" s="2">
        <v>0</v>
      </c>
      <c r="V2036" s="2">
        <v>1761.09</v>
      </c>
      <c r="W2036" s="2">
        <v>2650.14</v>
      </c>
      <c r="X2036" s="2">
        <v>0</v>
      </c>
      <c r="Y2036" s="3"/>
    </row>
    <row r="2037" spans="1:25" x14ac:dyDescent="0.2">
      <c r="A20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78630-','               1',null,'SVC')</v>
      </c>
      <c r="B2037">
        <v>1</v>
      </c>
      <c r="C2037" t="s">
        <v>11592</v>
      </c>
      <c r="D2037" t="s">
        <v>11593</v>
      </c>
      <c r="E2037" t="s">
        <v>22</v>
      </c>
      <c r="F2037" s="1">
        <v>41821</v>
      </c>
      <c r="G2037" s="1">
        <v>41891</v>
      </c>
      <c r="H2037" t="s">
        <v>23</v>
      </c>
      <c r="I2037" s="6" t="s">
        <v>61</v>
      </c>
      <c r="J2037" t="s">
        <v>53</v>
      </c>
      <c r="K2037" t="s">
        <v>11594</v>
      </c>
      <c r="L2037" t="s">
        <v>11595</v>
      </c>
      <c r="M2037" t="s">
        <v>11593</v>
      </c>
      <c r="N2037" t="s">
        <v>22</v>
      </c>
      <c r="O2037" t="s">
        <v>25</v>
      </c>
      <c r="P2037" t="s">
        <v>28</v>
      </c>
      <c r="R2037" s="2">
        <v>10082.07</v>
      </c>
      <c r="S2037" s="2">
        <v>10082.07</v>
      </c>
      <c r="T2037" s="2">
        <v>18144</v>
      </c>
      <c r="U2037" s="2">
        <v>0</v>
      </c>
      <c r="V2037" s="2">
        <v>0</v>
      </c>
      <c r="W2037" s="2">
        <v>88.91</v>
      </c>
      <c r="X2037" s="2">
        <v>0</v>
      </c>
      <c r="Y2037" s="3"/>
    </row>
    <row r="2038" spans="1:25" x14ac:dyDescent="0.2">
      <c r="A20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78635-','               1',null,'SVC')</v>
      </c>
      <c r="B2038">
        <v>1</v>
      </c>
      <c r="C2038" t="s">
        <v>11597</v>
      </c>
      <c r="D2038" t="s">
        <v>222</v>
      </c>
      <c r="E2038" t="s">
        <v>22</v>
      </c>
      <c r="F2038" s="1">
        <v>41821</v>
      </c>
      <c r="G2038" s="1">
        <v>41926</v>
      </c>
      <c r="H2038" t="s">
        <v>23</v>
      </c>
      <c r="I2038" s="6" t="s">
        <v>61</v>
      </c>
      <c r="J2038" t="s">
        <v>53</v>
      </c>
      <c r="K2038" t="s">
        <v>11598</v>
      </c>
      <c r="L2038" t="s">
        <v>11599</v>
      </c>
      <c r="M2038" t="s">
        <v>222</v>
      </c>
      <c r="N2038" t="s">
        <v>22</v>
      </c>
      <c r="O2038" t="s">
        <v>25</v>
      </c>
      <c r="P2038" t="s">
        <v>28</v>
      </c>
      <c r="R2038" s="2">
        <v>193551.93</v>
      </c>
      <c r="S2038" s="2">
        <v>193551.93</v>
      </c>
      <c r="T2038" s="2">
        <v>243599.4</v>
      </c>
      <c r="U2038" s="2">
        <v>0</v>
      </c>
      <c r="V2038" s="2">
        <v>146.72</v>
      </c>
      <c r="W2038" s="2">
        <v>1396.48</v>
      </c>
      <c r="X2038" s="2">
        <v>0</v>
      </c>
      <c r="Y2038" s="3"/>
    </row>
    <row r="2039" spans="1:25" x14ac:dyDescent="0.2">
      <c r="A20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78656-','               1',null,'SVC')</v>
      </c>
      <c r="B2039">
        <v>1</v>
      </c>
      <c r="C2039" t="s">
        <v>11600</v>
      </c>
      <c r="D2039" t="s">
        <v>11200</v>
      </c>
      <c r="E2039" t="s">
        <v>22</v>
      </c>
      <c r="F2039" s="1">
        <v>41821</v>
      </c>
      <c r="G2039" s="1">
        <v>41857</v>
      </c>
      <c r="H2039" t="s">
        <v>23</v>
      </c>
      <c r="I2039" s="6" t="s">
        <v>61</v>
      </c>
      <c r="J2039" t="s">
        <v>53</v>
      </c>
      <c r="K2039" t="s">
        <v>11601</v>
      </c>
      <c r="L2039" t="s">
        <v>11602</v>
      </c>
      <c r="M2039" t="s">
        <v>11200</v>
      </c>
      <c r="N2039" t="s">
        <v>22</v>
      </c>
      <c r="O2039" t="s">
        <v>25</v>
      </c>
      <c r="P2039" t="s">
        <v>28</v>
      </c>
      <c r="R2039" s="2">
        <v>41339.480000000003</v>
      </c>
      <c r="S2039" s="2">
        <v>41339.480000000003</v>
      </c>
      <c r="T2039" s="2">
        <v>48839.199999999997</v>
      </c>
      <c r="U2039" s="2">
        <v>0</v>
      </c>
      <c r="V2039" s="2">
        <v>0</v>
      </c>
      <c r="W2039" s="2">
        <v>362.06</v>
      </c>
      <c r="X2039" s="2">
        <v>0</v>
      </c>
      <c r="Y2039" s="3"/>
    </row>
    <row r="2040" spans="1:25" x14ac:dyDescent="0.2">
      <c r="A20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78662-','               1',null,'SVC')</v>
      </c>
      <c r="B2040">
        <v>1</v>
      </c>
      <c r="C2040" t="s">
        <v>11603</v>
      </c>
      <c r="D2040" t="s">
        <v>80</v>
      </c>
      <c r="E2040" t="s">
        <v>22</v>
      </c>
      <c r="F2040" s="1">
        <v>41821</v>
      </c>
      <c r="G2040" s="1">
        <v>41907</v>
      </c>
      <c r="H2040" t="s">
        <v>23</v>
      </c>
      <c r="I2040" s="6" t="s">
        <v>61</v>
      </c>
      <c r="J2040" t="s">
        <v>53</v>
      </c>
      <c r="K2040" t="s">
        <v>11604</v>
      </c>
      <c r="L2040" t="s">
        <v>11605</v>
      </c>
      <c r="M2040" t="s">
        <v>80</v>
      </c>
      <c r="N2040" t="s">
        <v>22</v>
      </c>
      <c r="O2040" t="s">
        <v>25</v>
      </c>
      <c r="P2040" t="s">
        <v>28</v>
      </c>
      <c r="R2040" s="2">
        <v>215693.34</v>
      </c>
      <c r="S2040" s="2">
        <v>215693.34</v>
      </c>
      <c r="T2040" s="2">
        <v>272361.24</v>
      </c>
      <c r="U2040" s="2">
        <v>0</v>
      </c>
      <c r="V2040" s="2">
        <v>113.03</v>
      </c>
      <c r="W2040" s="2">
        <v>1639.01</v>
      </c>
      <c r="X2040" s="2">
        <v>0</v>
      </c>
      <c r="Y2040" s="3"/>
    </row>
    <row r="2041" spans="1:25" x14ac:dyDescent="0.2">
      <c r="A20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78671-','               1',null,'SVC')</v>
      </c>
      <c r="B2041">
        <v>1</v>
      </c>
      <c r="C2041" t="s">
        <v>11607</v>
      </c>
      <c r="D2041" t="s">
        <v>11608</v>
      </c>
      <c r="E2041" t="s">
        <v>22</v>
      </c>
      <c r="F2041" s="1">
        <v>41821</v>
      </c>
      <c r="G2041" s="1">
        <v>41940</v>
      </c>
      <c r="H2041" t="s">
        <v>23</v>
      </c>
      <c r="I2041" s="6" t="s">
        <v>61</v>
      </c>
      <c r="J2041" t="s">
        <v>53</v>
      </c>
      <c r="K2041" t="s">
        <v>11609</v>
      </c>
      <c r="L2041" t="s">
        <v>11610</v>
      </c>
      <c r="M2041" t="s">
        <v>11608</v>
      </c>
      <c r="N2041" t="s">
        <v>22</v>
      </c>
      <c r="O2041" t="s">
        <v>25</v>
      </c>
      <c r="P2041" t="s">
        <v>28</v>
      </c>
      <c r="R2041" s="2">
        <v>614906.53</v>
      </c>
      <c r="S2041" s="2">
        <v>614906.53</v>
      </c>
      <c r="T2041" s="2">
        <v>700204.79</v>
      </c>
      <c r="U2041" s="2">
        <v>0</v>
      </c>
      <c r="V2041" s="2">
        <v>859.54</v>
      </c>
      <c r="W2041" s="2">
        <v>4104.8500000000004</v>
      </c>
      <c r="X2041" s="2">
        <v>0</v>
      </c>
      <c r="Y2041" s="3"/>
    </row>
    <row r="2042" spans="1:25" x14ac:dyDescent="0.2">
      <c r="A20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78677-','               1',null,'SVC')</v>
      </c>
      <c r="B2042">
        <v>1</v>
      </c>
      <c r="C2042" t="s">
        <v>11611</v>
      </c>
      <c r="D2042" t="s">
        <v>11612</v>
      </c>
      <c r="E2042" t="s">
        <v>22</v>
      </c>
      <c r="F2042" s="1">
        <v>41821</v>
      </c>
      <c r="G2042" s="1">
        <v>41907</v>
      </c>
      <c r="H2042" t="s">
        <v>23</v>
      </c>
      <c r="I2042" s="6" t="s">
        <v>61</v>
      </c>
      <c r="J2042" t="s">
        <v>53</v>
      </c>
      <c r="K2042" t="s">
        <v>11613</v>
      </c>
      <c r="L2042" t="s">
        <v>11614</v>
      </c>
      <c r="M2042" t="s">
        <v>11612</v>
      </c>
      <c r="N2042" t="s">
        <v>22</v>
      </c>
      <c r="O2042" t="s">
        <v>25</v>
      </c>
      <c r="P2042" t="s">
        <v>28</v>
      </c>
      <c r="R2042" s="2">
        <v>112673.1</v>
      </c>
      <c r="S2042" s="2">
        <v>112673.1</v>
      </c>
      <c r="T2042" s="2">
        <v>150503.4</v>
      </c>
      <c r="U2042" s="2">
        <v>0</v>
      </c>
      <c r="V2042" s="2">
        <v>294.18</v>
      </c>
      <c r="W2042" s="2">
        <v>856.18</v>
      </c>
      <c r="X2042" s="2">
        <v>0</v>
      </c>
      <c r="Y2042" s="3"/>
    </row>
    <row r="2043" spans="1:25" x14ac:dyDescent="0.2">
      <c r="A20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78696-','               1',null,'SVC')</v>
      </c>
      <c r="B2043">
        <v>1</v>
      </c>
      <c r="C2043" t="s">
        <v>11615</v>
      </c>
      <c r="D2043" t="s">
        <v>11616</v>
      </c>
      <c r="E2043" t="s">
        <v>22</v>
      </c>
      <c r="F2043" s="1">
        <v>41852</v>
      </c>
      <c r="G2043" s="1">
        <v>41901</v>
      </c>
      <c r="H2043" t="s">
        <v>23</v>
      </c>
      <c r="I2043" s="6" t="s">
        <v>61</v>
      </c>
      <c r="J2043" t="s">
        <v>53</v>
      </c>
      <c r="K2043" t="s">
        <v>11617</v>
      </c>
      <c r="L2043" t="s">
        <v>11618</v>
      </c>
      <c r="M2043" t="s">
        <v>11616</v>
      </c>
      <c r="N2043" t="s">
        <v>22</v>
      </c>
      <c r="O2043" t="s">
        <v>25</v>
      </c>
      <c r="P2043" t="s">
        <v>28</v>
      </c>
      <c r="R2043" s="2">
        <v>182921.2</v>
      </c>
      <c r="S2043" s="2">
        <v>182921.2</v>
      </c>
      <c r="T2043" s="2">
        <v>279725.59999999998</v>
      </c>
      <c r="U2043" s="2">
        <v>0</v>
      </c>
      <c r="V2043" s="2">
        <v>187.38</v>
      </c>
      <c r="W2043" s="2">
        <v>1484.75</v>
      </c>
      <c r="X2043" s="2">
        <v>0</v>
      </c>
      <c r="Y2043" s="3"/>
    </row>
    <row r="2044" spans="1:25" x14ac:dyDescent="0.2">
      <c r="A20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78700-','               1',null,'SVC')</v>
      </c>
      <c r="B2044">
        <v>1</v>
      </c>
      <c r="C2044" t="s">
        <v>11619</v>
      </c>
      <c r="D2044" t="s">
        <v>11620</v>
      </c>
      <c r="E2044" t="s">
        <v>22</v>
      </c>
      <c r="F2044" s="1">
        <v>41852</v>
      </c>
      <c r="G2044" s="1">
        <v>41940</v>
      </c>
      <c r="H2044" t="s">
        <v>23</v>
      </c>
      <c r="I2044" s="6" t="s">
        <v>61</v>
      </c>
      <c r="J2044" t="s">
        <v>53</v>
      </c>
      <c r="K2044" t="s">
        <v>11621</v>
      </c>
      <c r="L2044" t="s">
        <v>11622</v>
      </c>
      <c r="M2044" t="s">
        <v>11620</v>
      </c>
      <c r="N2044" t="s">
        <v>22</v>
      </c>
      <c r="O2044" t="s">
        <v>25</v>
      </c>
      <c r="P2044" t="s">
        <v>28</v>
      </c>
      <c r="R2044" s="2">
        <v>92687.24</v>
      </c>
      <c r="S2044" s="2">
        <v>92687.24</v>
      </c>
      <c r="T2044" s="2">
        <v>146280</v>
      </c>
      <c r="U2044" s="2">
        <v>0</v>
      </c>
      <c r="V2044" s="2">
        <v>190.58</v>
      </c>
      <c r="W2044" s="2">
        <v>719.62</v>
      </c>
      <c r="X2044" s="2">
        <v>0</v>
      </c>
      <c r="Y2044" s="3"/>
    </row>
    <row r="2045" spans="1:25" x14ac:dyDescent="0.2">
      <c r="A20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78701-','               1',null,'SVC')</v>
      </c>
      <c r="B2045">
        <v>1</v>
      </c>
      <c r="C2045" t="s">
        <v>11623</v>
      </c>
      <c r="D2045" t="s">
        <v>11264</v>
      </c>
      <c r="E2045" t="s">
        <v>22</v>
      </c>
      <c r="F2045" s="1">
        <v>41852</v>
      </c>
      <c r="G2045" s="1">
        <v>41869</v>
      </c>
      <c r="H2045" t="s">
        <v>23</v>
      </c>
      <c r="I2045" s="6" t="s">
        <v>61</v>
      </c>
      <c r="J2045" t="s">
        <v>53</v>
      </c>
      <c r="K2045" t="s">
        <v>11624</v>
      </c>
      <c r="L2045" t="s">
        <v>11625</v>
      </c>
      <c r="M2045" t="s">
        <v>11264</v>
      </c>
      <c r="N2045" t="s">
        <v>22</v>
      </c>
      <c r="O2045" t="s">
        <v>25</v>
      </c>
      <c r="P2045" t="s">
        <v>28</v>
      </c>
      <c r="R2045" s="2">
        <v>64809.52</v>
      </c>
      <c r="S2045" s="2">
        <v>64809.52</v>
      </c>
      <c r="T2045" s="2">
        <v>80688</v>
      </c>
      <c r="U2045" s="2">
        <v>0</v>
      </c>
      <c r="V2045" s="2">
        <v>0</v>
      </c>
      <c r="W2045" s="2">
        <v>567.77</v>
      </c>
      <c r="X2045" s="2">
        <v>0</v>
      </c>
      <c r="Y2045" s="3"/>
    </row>
    <row r="2046" spans="1:25" x14ac:dyDescent="0.2">
      <c r="A20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78705-','               1',null,'SVC')</v>
      </c>
      <c r="B2046">
        <v>1</v>
      </c>
      <c r="C2046" t="s">
        <v>11626</v>
      </c>
      <c r="D2046" t="s">
        <v>193</v>
      </c>
      <c r="E2046" t="s">
        <v>22</v>
      </c>
      <c r="F2046" s="1">
        <v>41852</v>
      </c>
      <c r="G2046" s="1">
        <v>41857</v>
      </c>
      <c r="H2046" t="s">
        <v>23</v>
      </c>
      <c r="I2046" s="6" t="s">
        <v>61</v>
      </c>
      <c r="J2046" t="s">
        <v>53</v>
      </c>
      <c r="K2046" t="s">
        <v>11627</v>
      </c>
      <c r="L2046" t="s">
        <v>11628</v>
      </c>
      <c r="M2046" t="s">
        <v>193</v>
      </c>
      <c r="N2046" t="s">
        <v>22</v>
      </c>
      <c r="O2046" t="s">
        <v>25</v>
      </c>
      <c r="P2046" t="s">
        <v>28</v>
      </c>
      <c r="R2046" s="2">
        <v>7051.2</v>
      </c>
      <c r="S2046" s="2">
        <v>7051.2</v>
      </c>
      <c r="T2046" s="2">
        <v>12360</v>
      </c>
      <c r="U2046" s="2">
        <v>0</v>
      </c>
      <c r="V2046" s="2">
        <v>0</v>
      </c>
      <c r="W2046" s="2">
        <v>62.96</v>
      </c>
      <c r="X2046" s="2">
        <v>0</v>
      </c>
      <c r="Y2046" s="3"/>
    </row>
    <row r="2047" spans="1:25" x14ac:dyDescent="0.2">
      <c r="A20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78710-','               1',null,'SVC')</v>
      </c>
      <c r="B2047">
        <v>1</v>
      </c>
      <c r="C2047" t="s">
        <v>11629</v>
      </c>
      <c r="D2047" t="s">
        <v>90</v>
      </c>
      <c r="E2047" t="s">
        <v>22</v>
      </c>
      <c r="F2047" s="1">
        <v>41852</v>
      </c>
      <c r="G2047" s="1">
        <v>41906</v>
      </c>
      <c r="H2047" t="s">
        <v>23</v>
      </c>
      <c r="I2047" s="6" t="s">
        <v>61</v>
      </c>
      <c r="J2047" t="s">
        <v>53</v>
      </c>
      <c r="K2047" t="s">
        <v>11630</v>
      </c>
      <c r="L2047" t="s">
        <v>11631</v>
      </c>
      <c r="M2047" t="s">
        <v>90</v>
      </c>
      <c r="N2047" t="s">
        <v>22</v>
      </c>
      <c r="O2047" t="s">
        <v>25</v>
      </c>
      <c r="P2047" t="s">
        <v>28</v>
      </c>
      <c r="R2047" s="2">
        <v>188888.88</v>
      </c>
      <c r="S2047" s="2">
        <v>188888.88</v>
      </c>
      <c r="T2047" s="2">
        <v>206909.84</v>
      </c>
      <c r="U2047" s="2">
        <v>0</v>
      </c>
      <c r="V2047" s="2">
        <v>544.77</v>
      </c>
      <c r="W2047" s="2">
        <v>1473.92</v>
      </c>
      <c r="X2047" s="2">
        <v>0</v>
      </c>
      <c r="Y2047" s="3"/>
    </row>
    <row r="2048" spans="1:25" x14ac:dyDescent="0.2">
      <c r="A20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78713-','               1',null,'SVC')</v>
      </c>
      <c r="B2048">
        <v>1</v>
      </c>
      <c r="C2048" t="s">
        <v>11632</v>
      </c>
      <c r="D2048" t="s">
        <v>11633</v>
      </c>
      <c r="E2048" t="s">
        <v>22</v>
      </c>
      <c r="F2048" s="1">
        <v>41852</v>
      </c>
      <c r="G2048" s="1">
        <v>41871</v>
      </c>
      <c r="H2048" t="s">
        <v>23</v>
      </c>
      <c r="I2048" s="6" t="s">
        <v>61</v>
      </c>
      <c r="J2048" t="s">
        <v>53</v>
      </c>
      <c r="K2048" t="s">
        <v>11634</v>
      </c>
      <c r="L2048" t="s">
        <v>11635</v>
      </c>
      <c r="M2048" t="s">
        <v>11633</v>
      </c>
      <c r="N2048" t="s">
        <v>22</v>
      </c>
      <c r="O2048" t="s">
        <v>25</v>
      </c>
      <c r="P2048" t="s">
        <v>28</v>
      </c>
      <c r="R2048" s="2">
        <v>48772.08</v>
      </c>
      <c r="S2048" s="2">
        <v>48772.08</v>
      </c>
      <c r="T2048" s="2">
        <v>54342.12</v>
      </c>
      <c r="U2048" s="2">
        <v>0</v>
      </c>
      <c r="V2048" s="2">
        <v>59.11</v>
      </c>
      <c r="W2048" s="2">
        <v>414.73</v>
      </c>
      <c r="X2048" s="2">
        <v>0</v>
      </c>
      <c r="Y2048" s="3"/>
    </row>
    <row r="2049" spans="1:25" x14ac:dyDescent="0.2">
      <c r="A20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78718-','               1',null,'SVC')</v>
      </c>
      <c r="B2049">
        <v>1</v>
      </c>
      <c r="C2049" t="s">
        <v>11636</v>
      </c>
      <c r="D2049" t="s">
        <v>105</v>
      </c>
      <c r="E2049" t="s">
        <v>22</v>
      </c>
      <c r="F2049" s="1">
        <v>41852</v>
      </c>
      <c r="G2049" s="1">
        <v>41884</v>
      </c>
      <c r="H2049" t="s">
        <v>23</v>
      </c>
      <c r="I2049" s="6" t="s">
        <v>61</v>
      </c>
      <c r="J2049" t="s">
        <v>53</v>
      </c>
      <c r="K2049" t="s">
        <v>11637</v>
      </c>
      <c r="L2049" t="s">
        <v>11638</v>
      </c>
      <c r="M2049" t="s">
        <v>105</v>
      </c>
      <c r="N2049" t="s">
        <v>22</v>
      </c>
      <c r="O2049" t="s">
        <v>25</v>
      </c>
      <c r="P2049" t="s">
        <v>28</v>
      </c>
      <c r="R2049" s="2">
        <v>15826</v>
      </c>
      <c r="S2049" s="2">
        <v>15826</v>
      </c>
      <c r="T2049" s="2">
        <v>24928</v>
      </c>
      <c r="U2049" s="2">
        <v>0</v>
      </c>
      <c r="V2049" s="2">
        <v>0</v>
      </c>
      <c r="W2049" s="2">
        <v>137.86000000000001</v>
      </c>
      <c r="X2049" s="2">
        <v>0</v>
      </c>
      <c r="Y2049" s="3"/>
    </row>
    <row r="2050" spans="1:25" x14ac:dyDescent="0.2">
      <c r="A20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78726-','               1',null,'SVC')</v>
      </c>
      <c r="B2050">
        <v>1</v>
      </c>
      <c r="C2050" t="s">
        <v>11639</v>
      </c>
      <c r="D2050" t="s">
        <v>101</v>
      </c>
      <c r="E2050" t="s">
        <v>22</v>
      </c>
      <c r="F2050" s="1">
        <v>41852</v>
      </c>
      <c r="G2050" s="1">
        <v>41869</v>
      </c>
      <c r="H2050" t="s">
        <v>23</v>
      </c>
      <c r="I2050" s="6" t="s">
        <v>61</v>
      </c>
      <c r="J2050" t="s">
        <v>53</v>
      </c>
      <c r="K2050" t="s">
        <v>11640</v>
      </c>
      <c r="L2050" t="s">
        <v>11641</v>
      </c>
      <c r="M2050" t="s">
        <v>101</v>
      </c>
      <c r="N2050" t="s">
        <v>22</v>
      </c>
      <c r="O2050" t="s">
        <v>25</v>
      </c>
      <c r="P2050" t="s">
        <v>28</v>
      </c>
      <c r="R2050" s="2">
        <v>18139.14</v>
      </c>
      <c r="S2050" s="2">
        <v>18139.14</v>
      </c>
      <c r="T2050" s="2">
        <v>25089.75</v>
      </c>
      <c r="U2050" s="2">
        <v>0</v>
      </c>
      <c r="V2050" s="2">
        <v>0</v>
      </c>
      <c r="W2050" s="2">
        <v>159.96</v>
      </c>
      <c r="X2050" s="2">
        <v>0</v>
      </c>
      <c r="Y2050" s="3"/>
    </row>
    <row r="2051" spans="1:25" x14ac:dyDescent="0.2">
      <c r="A20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78727-','               1',null,'SVC')</v>
      </c>
      <c r="B2051">
        <v>1</v>
      </c>
      <c r="C2051" t="s">
        <v>11642</v>
      </c>
      <c r="D2051" t="s">
        <v>11643</v>
      </c>
      <c r="E2051" t="s">
        <v>22</v>
      </c>
      <c r="F2051" s="1">
        <v>41852</v>
      </c>
      <c r="G2051" s="1">
        <v>41900</v>
      </c>
      <c r="H2051" t="s">
        <v>23</v>
      </c>
      <c r="I2051" s="6" t="s">
        <v>61</v>
      </c>
      <c r="J2051" t="s">
        <v>53</v>
      </c>
      <c r="K2051" t="s">
        <v>11644</v>
      </c>
      <c r="L2051" t="s">
        <v>11645</v>
      </c>
      <c r="M2051" t="s">
        <v>11643</v>
      </c>
      <c r="N2051" t="s">
        <v>22</v>
      </c>
      <c r="O2051" t="s">
        <v>25</v>
      </c>
      <c r="P2051" t="s">
        <v>28</v>
      </c>
      <c r="R2051" s="2">
        <v>50409.54</v>
      </c>
      <c r="S2051" s="2">
        <v>50409.54</v>
      </c>
      <c r="T2051" s="2">
        <v>67635</v>
      </c>
      <c r="U2051" s="2">
        <v>0</v>
      </c>
      <c r="V2051" s="2">
        <v>0</v>
      </c>
      <c r="W2051" s="2">
        <v>444.53</v>
      </c>
      <c r="X2051" s="2">
        <v>0</v>
      </c>
      <c r="Y2051" s="3"/>
    </row>
    <row r="2052" spans="1:25" x14ac:dyDescent="0.2">
      <c r="A20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78728-','               1',null,'SVC')</v>
      </c>
      <c r="B2052">
        <v>1</v>
      </c>
      <c r="C2052" t="s">
        <v>11646</v>
      </c>
      <c r="D2052" t="s">
        <v>11647</v>
      </c>
      <c r="E2052" t="s">
        <v>22</v>
      </c>
      <c r="F2052" s="1">
        <v>41852</v>
      </c>
      <c r="G2052" s="1">
        <v>41884</v>
      </c>
      <c r="H2052" t="s">
        <v>23</v>
      </c>
      <c r="I2052" s="6" t="s">
        <v>61</v>
      </c>
      <c r="J2052" t="s">
        <v>53</v>
      </c>
      <c r="K2052" t="s">
        <v>11648</v>
      </c>
      <c r="L2052" t="s">
        <v>11649</v>
      </c>
      <c r="M2052" t="s">
        <v>11647</v>
      </c>
      <c r="N2052" t="s">
        <v>22</v>
      </c>
      <c r="O2052" t="s">
        <v>25</v>
      </c>
      <c r="P2052" t="s">
        <v>28</v>
      </c>
      <c r="R2052" s="2">
        <v>28154.43</v>
      </c>
      <c r="S2052" s="2">
        <v>28154.43</v>
      </c>
      <c r="T2052" s="2">
        <v>33160.160000000003</v>
      </c>
      <c r="U2052" s="2">
        <v>0</v>
      </c>
      <c r="V2052" s="2">
        <v>0</v>
      </c>
      <c r="W2052" s="2">
        <v>242.29</v>
      </c>
      <c r="X2052" s="2">
        <v>0</v>
      </c>
      <c r="Y2052" s="3"/>
    </row>
    <row r="2053" spans="1:25" x14ac:dyDescent="0.2">
      <c r="A20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78729-','               1',null,'SVC')</v>
      </c>
      <c r="B2053">
        <v>1</v>
      </c>
      <c r="C2053" t="s">
        <v>11650</v>
      </c>
      <c r="D2053" t="s">
        <v>239</v>
      </c>
      <c r="E2053" t="s">
        <v>22</v>
      </c>
      <c r="F2053" s="1">
        <v>41852</v>
      </c>
      <c r="G2053" s="1"/>
      <c r="H2053" t="s">
        <v>23</v>
      </c>
      <c r="I2053" s="6" t="s">
        <v>61</v>
      </c>
      <c r="J2053" t="s">
        <v>53</v>
      </c>
      <c r="K2053" t="s">
        <v>11651</v>
      </c>
      <c r="L2053" t="s">
        <v>11652</v>
      </c>
      <c r="M2053" t="s">
        <v>239</v>
      </c>
      <c r="N2053" t="s">
        <v>22</v>
      </c>
      <c r="O2053" t="s">
        <v>25</v>
      </c>
      <c r="P2053" t="s">
        <v>28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3"/>
    </row>
    <row r="2054" spans="1:25" x14ac:dyDescent="0.2">
      <c r="A20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78732-','               1',null,'SVC')</v>
      </c>
      <c r="B2054">
        <v>1</v>
      </c>
      <c r="C2054" t="s">
        <v>11653</v>
      </c>
      <c r="D2054" t="s">
        <v>100</v>
      </c>
      <c r="E2054" t="s">
        <v>22</v>
      </c>
      <c r="F2054" s="1">
        <v>41852</v>
      </c>
      <c r="G2054" s="1">
        <v>41883</v>
      </c>
      <c r="H2054" t="s">
        <v>23</v>
      </c>
      <c r="I2054" s="6" t="s">
        <v>61</v>
      </c>
      <c r="J2054" t="s">
        <v>53</v>
      </c>
      <c r="K2054" t="s">
        <v>11654</v>
      </c>
      <c r="L2054" t="s">
        <v>11655</v>
      </c>
      <c r="M2054" t="s">
        <v>100</v>
      </c>
      <c r="N2054" t="s">
        <v>22</v>
      </c>
      <c r="O2054" t="s">
        <v>25</v>
      </c>
      <c r="P2054" t="s">
        <v>28</v>
      </c>
      <c r="R2054" s="2">
        <v>25203.96</v>
      </c>
      <c r="S2054" s="2">
        <v>25203.96</v>
      </c>
      <c r="T2054" s="2">
        <v>29362.5</v>
      </c>
      <c r="U2054" s="2">
        <v>0</v>
      </c>
      <c r="V2054" s="2">
        <v>0</v>
      </c>
      <c r="W2054" s="2">
        <v>222.26</v>
      </c>
      <c r="X2054" s="2">
        <v>0</v>
      </c>
      <c r="Y2054" s="3"/>
    </row>
    <row r="2055" spans="1:25" x14ac:dyDescent="0.2">
      <c r="A20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78738-','               1',null,'SVC')</v>
      </c>
      <c r="B2055">
        <v>1</v>
      </c>
      <c r="C2055" t="s">
        <v>11656</v>
      </c>
      <c r="D2055" t="s">
        <v>193</v>
      </c>
      <c r="E2055" t="s">
        <v>22</v>
      </c>
      <c r="F2055" s="1">
        <v>41852</v>
      </c>
      <c r="G2055" s="1">
        <v>41857</v>
      </c>
      <c r="H2055" t="s">
        <v>23</v>
      </c>
      <c r="I2055" s="6" t="s">
        <v>61</v>
      </c>
      <c r="J2055" t="s">
        <v>53</v>
      </c>
      <c r="K2055" t="s">
        <v>11657</v>
      </c>
      <c r="L2055" t="s">
        <v>11658</v>
      </c>
      <c r="M2055" t="s">
        <v>193</v>
      </c>
      <c r="N2055" t="s">
        <v>22</v>
      </c>
      <c r="O2055" t="s">
        <v>25</v>
      </c>
      <c r="P2055" t="s">
        <v>28</v>
      </c>
      <c r="R2055" s="2">
        <v>13010.22</v>
      </c>
      <c r="S2055" s="2">
        <v>13010.22</v>
      </c>
      <c r="T2055" s="2">
        <v>0</v>
      </c>
      <c r="U2055" s="2">
        <v>0</v>
      </c>
      <c r="V2055" s="2">
        <v>0</v>
      </c>
      <c r="W2055" s="2">
        <v>114.73</v>
      </c>
      <c r="X2055" s="2">
        <v>0</v>
      </c>
      <c r="Y2055" s="3"/>
    </row>
    <row r="2056" spans="1:25" x14ac:dyDescent="0.2">
      <c r="A20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78742-','               1',null,'SVC')</v>
      </c>
      <c r="B2056">
        <v>1</v>
      </c>
      <c r="C2056" t="s">
        <v>11659</v>
      </c>
      <c r="D2056" t="s">
        <v>11102</v>
      </c>
      <c r="E2056" t="s">
        <v>22</v>
      </c>
      <c r="F2056" s="1">
        <v>41852</v>
      </c>
      <c r="G2056" s="1">
        <v>41907</v>
      </c>
      <c r="H2056" t="s">
        <v>23</v>
      </c>
      <c r="I2056" s="6" t="s">
        <v>61</v>
      </c>
      <c r="J2056" t="s">
        <v>53</v>
      </c>
      <c r="K2056" t="s">
        <v>11660</v>
      </c>
      <c r="L2056" t="s">
        <v>11661</v>
      </c>
      <c r="M2056" t="s">
        <v>11102</v>
      </c>
      <c r="N2056" t="s">
        <v>22</v>
      </c>
      <c r="O2056" t="s">
        <v>25</v>
      </c>
      <c r="P2056" t="s">
        <v>28</v>
      </c>
      <c r="R2056" s="2">
        <v>71244.36</v>
      </c>
      <c r="S2056" s="2">
        <v>71244.36</v>
      </c>
      <c r="T2056" s="2">
        <v>66015</v>
      </c>
      <c r="U2056" s="2">
        <v>0</v>
      </c>
      <c r="V2056" s="2">
        <v>0</v>
      </c>
      <c r="W2056" s="2">
        <v>628.26</v>
      </c>
      <c r="X2056" s="2">
        <v>0</v>
      </c>
      <c r="Y2056" s="3"/>
    </row>
    <row r="2057" spans="1:25" x14ac:dyDescent="0.2">
      <c r="A20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78745-','               1',null,'SVC')</v>
      </c>
      <c r="B2057">
        <v>1</v>
      </c>
      <c r="C2057" t="s">
        <v>11662</v>
      </c>
      <c r="D2057" t="s">
        <v>39</v>
      </c>
      <c r="E2057" t="s">
        <v>22</v>
      </c>
      <c r="F2057" s="1">
        <v>41852</v>
      </c>
      <c r="G2057" s="1">
        <v>41876</v>
      </c>
      <c r="H2057" t="s">
        <v>23</v>
      </c>
      <c r="I2057" s="6" t="s">
        <v>61</v>
      </c>
      <c r="J2057" t="s">
        <v>53</v>
      </c>
      <c r="K2057" t="s">
        <v>11663</v>
      </c>
      <c r="L2057" t="s">
        <v>11664</v>
      </c>
      <c r="M2057" t="s">
        <v>39</v>
      </c>
      <c r="N2057" t="s">
        <v>22</v>
      </c>
      <c r="O2057" t="s">
        <v>25</v>
      </c>
      <c r="P2057" t="s">
        <v>28</v>
      </c>
      <c r="R2057" s="2">
        <v>13386.87</v>
      </c>
      <c r="S2057" s="2">
        <v>13386.87</v>
      </c>
      <c r="T2057" s="2">
        <v>29160</v>
      </c>
      <c r="U2057" s="2">
        <v>0</v>
      </c>
      <c r="V2057" s="2">
        <v>0</v>
      </c>
      <c r="W2057" s="2">
        <v>118.05</v>
      </c>
      <c r="X2057" s="2">
        <v>0</v>
      </c>
      <c r="Y2057" s="3"/>
    </row>
    <row r="2058" spans="1:25" x14ac:dyDescent="0.2">
      <c r="A20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78749-','               1',null,'SVC')</v>
      </c>
      <c r="B2058">
        <v>1</v>
      </c>
      <c r="C2058" t="s">
        <v>11665</v>
      </c>
      <c r="D2058" t="s">
        <v>46</v>
      </c>
      <c r="E2058" t="s">
        <v>22</v>
      </c>
      <c r="F2058" s="1">
        <v>41852</v>
      </c>
      <c r="G2058" s="1">
        <v>41886</v>
      </c>
      <c r="H2058" t="s">
        <v>23</v>
      </c>
      <c r="I2058" s="6" t="s">
        <v>61</v>
      </c>
      <c r="J2058" t="s">
        <v>53</v>
      </c>
      <c r="K2058" t="s">
        <v>11666</v>
      </c>
      <c r="L2058" t="s">
        <v>11667</v>
      </c>
      <c r="M2058" t="s">
        <v>46</v>
      </c>
      <c r="N2058" t="s">
        <v>22</v>
      </c>
      <c r="O2058" t="s">
        <v>25</v>
      </c>
      <c r="P2058" t="s">
        <v>28</v>
      </c>
      <c r="R2058" s="2">
        <v>181991.7</v>
      </c>
      <c r="S2058" s="2">
        <v>181991.7</v>
      </c>
      <c r="T2058" s="2">
        <v>182778.3</v>
      </c>
      <c r="U2058" s="2">
        <v>0</v>
      </c>
      <c r="V2058" s="2">
        <v>777.59</v>
      </c>
      <c r="W2058" s="2">
        <v>1444.38</v>
      </c>
      <c r="X2058" s="2">
        <v>0</v>
      </c>
      <c r="Y2058" s="3"/>
    </row>
    <row r="2059" spans="1:25" x14ac:dyDescent="0.2">
      <c r="A20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78753-','               1',null,'SVC')</v>
      </c>
      <c r="B2059">
        <v>1</v>
      </c>
      <c r="C2059" t="s">
        <v>11668</v>
      </c>
      <c r="D2059" t="s">
        <v>37</v>
      </c>
      <c r="E2059" t="s">
        <v>22</v>
      </c>
      <c r="F2059" s="1">
        <v>41852</v>
      </c>
      <c r="G2059" s="1">
        <v>41880</v>
      </c>
      <c r="H2059" t="s">
        <v>23</v>
      </c>
      <c r="I2059" s="6" t="s">
        <v>61</v>
      </c>
      <c r="J2059" t="s">
        <v>53</v>
      </c>
      <c r="K2059" t="s">
        <v>11669</v>
      </c>
      <c r="L2059" t="s">
        <v>11670</v>
      </c>
      <c r="M2059" t="s">
        <v>37</v>
      </c>
      <c r="N2059" t="s">
        <v>22</v>
      </c>
      <c r="O2059" t="s">
        <v>25</v>
      </c>
      <c r="P2059" t="s">
        <v>28</v>
      </c>
      <c r="R2059" s="2">
        <v>42257.88</v>
      </c>
      <c r="S2059" s="2">
        <v>42257.88</v>
      </c>
      <c r="T2059" s="2">
        <v>47277.1</v>
      </c>
      <c r="U2059" s="2">
        <v>0</v>
      </c>
      <c r="V2059" s="2">
        <v>0</v>
      </c>
      <c r="W2059" s="2">
        <v>368.1</v>
      </c>
      <c r="X2059" s="2">
        <v>0</v>
      </c>
      <c r="Y2059" s="3"/>
    </row>
    <row r="2060" spans="1:25" x14ac:dyDescent="0.2">
      <c r="A20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78754-','               1',null,'SVC')</v>
      </c>
      <c r="B2060">
        <v>1</v>
      </c>
      <c r="C2060" t="s">
        <v>11671</v>
      </c>
      <c r="D2060" t="s">
        <v>37</v>
      </c>
      <c r="E2060" t="s">
        <v>22</v>
      </c>
      <c r="F2060" s="1">
        <v>41852</v>
      </c>
      <c r="G2060" s="1">
        <v>41925</v>
      </c>
      <c r="H2060" t="s">
        <v>23</v>
      </c>
      <c r="I2060" s="6" t="s">
        <v>61</v>
      </c>
      <c r="J2060" t="s">
        <v>53</v>
      </c>
      <c r="K2060" t="s">
        <v>11672</v>
      </c>
      <c r="L2060" t="s">
        <v>11673</v>
      </c>
      <c r="M2060" t="s">
        <v>37</v>
      </c>
      <c r="N2060" t="s">
        <v>22</v>
      </c>
      <c r="O2060" t="s">
        <v>25</v>
      </c>
      <c r="P2060" t="s">
        <v>28</v>
      </c>
      <c r="R2060" s="2">
        <v>40450.65</v>
      </c>
      <c r="S2060" s="2">
        <v>40450.65</v>
      </c>
      <c r="T2060" s="2">
        <v>43079.7</v>
      </c>
      <c r="U2060" s="2">
        <v>0</v>
      </c>
      <c r="V2060" s="2">
        <v>146.4</v>
      </c>
      <c r="W2060" s="2">
        <v>339.92</v>
      </c>
      <c r="X2060" s="2">
        <v>0</v>
      </c>
      <c r="Y2060" s="3"/>
    </row>
    <row r="2061" spans="1:25" x14ac:dyDescent="0.2">
      <c r="A20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78756-','               1',null,'SVC')</v>
      </c>
      <c r="B2061">
        <v>1</v>
      </c>
      <c r="C2061" t="s">
        <v>11674</v>
      </c>
      <c r="D2061" t="s">
        <v>67</v>
      </c>
      <c r="E2061" t="s">
        <v>22</v>
      </c>
      <c r="F2061" s="1">
        <v>41852</v>
      </c>
      <c r="G2061" s="1">
        <v>41878</v>
      </c>
      <c r="H2061" t="s">
        <v>23</v>
      </c>
      <c r="I2061" s="6" t="s">
        <v>61</v>
      </c>
      <c r="J2061" t="s">
        <v>53</v>
      </c>
      <c r="K2061" t="s">
        <v>11675</v>
      </c>
      <c r="L2061" t="s">
        <v>11676</v>
      </c>
      <c r="M2061" t="s">
        <v>67</v>
      </c>
      <c r="N2061" t="s">
        <v>22</v>
      </c>
      <c r="O2061" t="s">
        <v>25</v>
      </c>
      <c r="P2061" t="s">
        <v>28</v>
      </c>
      <c r="R2061" s="2">
        <v>118018.8</v>
      </c>
      <c r="S2061" s="2">
        <v>118018.8</v>
      </c>
      <c r="T2061" s="2">
        <v>154695.6</v>
      </c>
      <c r="U2061" s="2">
        <v>0</v>
      </c>
      <c r="V2061" s="2">
        <v>269.88</v>
      </c>
      <c r="W2061" s="2">
        <v>936.66</v>
      </c>
      <c r="X2061" s="2">
        <v>0</v>
      </c>
      <c r="Y2061" s="3"/>
    </row>
    <row r="2062" spans="1:25" x14ac:dyDescent="0.2">
      <c r="A20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78759-','               1',null,'SVC')</v>
      </c>
      <c r="B2062">
        <v>1</v>
      </c>
      <c r="C2062" t="s">
        <v>11677</v>
      </c>
      <c r="D2062" t="s">
        <v>9563</v>
      </c>
      <c r="E2062" t="s">
        <v>22</v>
      </c>
      <c r="F2062" s="1">
        <v>41852</v>
      </c>
      <c r="G2062" s="1">
        <v>41884</v>
      </c>
      <c r="H2062" t="s">
        <v>23</v>
      </c>
      <c r="I2062" s="6" t="s">
        <v>61</v>
      </c>
      <c r="J2062" t="s">
        <v>53</v>
      </c>
      <c r="K2062" t="s">
        <v>11678</v>
      </c>
      <c r="L2062" t="s">
        <v>11679</v>
      </c>
      <c r="M2062" t="s">
        <v>9563</v>
      </c>
      <c r="N2062" t="s">
        <v>22</v>
      </c>
      <c r="O2062" t="s">
        <v>25</v>
      </c>
      <c r="P2062" t="s">
        <v>28</v>
      </c>
      <c r="R2062" s="2">
        <v>51335.12</v>
      </c>
      <c r="S2062" s="2">
        <v>51335.12</v>
      </c>
      <c r="T2062" s="2">
        <v>76539.14</v>
      </c>
      <c r="U2062" s="2">
        <v>0</v>
      </c>
      <c r="V2062" s="2">
        <v>51.97</v>
      </c>
      <c r="W2062" s="2">
        <v>426.37</v>
      </c>
      <c r="X2062" s="2">
        <v>0</v>
      </c>
      <c r="Y2062" s="3"/>
    </row>
    <row r="2063" spans="1:25" x14ac:dyDescent="0.2">
      <c r="A20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78764-','               1',null,'SVC')</v>
      </c>
      <c r="B2063">
        <v>1</v>
      </c>
      <c r="C2063" t="s">
        <v>11680</v>
      </c>
      <c r="D2063" t="s">
        <v>241</v>
      </c>
      <c r="E2063" t="s">
        <v>22</v>
      </c>
      <c r="F2063" s="1">
        <v>41852</v>
      </c>
      <c r="G2063" s="1">
        <v>41901</v>
      </c>
      <c r="H2063" t="s">
        <v>23</v>
      </c>
      <c r="I2063" s="6" t="s">
        <v>61</v>
      </c>
      <c r="J2063" t="s">
        <v>53</v>
      </c>
      <c r="K2063" t="s">
        <v>11681</v>
      </c>
      <c r="L2063" t="s">
        <v>11682</v>
      </c>
      <c r="M2063" t="s">
        <v>241</v>
      </c>
      <c r="N2063" t="s">
        <v>22</v>
      </c>
      <c r="O2063" t="s">
        <v>25</v>
      </c>
      <c r="P2063" t="s">
        <v>28</v>
      </c>
      <c r="R2063" s="2">
        <v>91233.1</v>
      </c>
      <c r="S2063" s="2">
        <v>91233.1</v>
      </c>
      <c r="T2063" s="2">
        <v>107515.48</v>
      </c>
      <c r="U2063" s="2">
        <v>0</v>
      </c>
      <c r="V2063" s="2">
        <v>42.84</v>
      </c>
      <c r="W2063" s="2">
        <v>757.75</v>
      </c>
      <c r="X2063" s="2">
        <v>0</v>
      </c>
      <c r="Y2063" s="3"/>
    </row>
    <row r="2064" spans="1:25" x14ac:dyDescent="0.2">
      <c r="A20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78777-','               1',null,'SVC')</v>
      </c>
      <c r="B2064">
        <v>1</v>
      </c>
      <c r="C2064" t="s">
        <v>11684</v>
      </c>
      <c r="D2064" t="s">
        <v>242</v>
      </c>
      <c r="E2064" t="s">
        <v>22</v>
      </c>
      <c r="F2064" s="1">
        <v>41852</v>
      </c>
      <c r="G2064" s="1">
        <v>41869</v>
      </c>
      <c r="H2064" t="s">
        <v>23</v>
      </c>
      <c r="I2064" s="6" t="s">
        <v>61</v>
      </c>
      <c r="J2064" t="s">
        <v>53</v>
      </c>
      <c r="K2064" t="s">
        <v>11685</v>
      </c>
      <c r="L2064" t="s">
        <v>11686</v>
      </c>
      <c r="M2064" t="s">
        <v>242</v>
      </c>
      <c r="N2064" t="s">
        <v>22</v>
      </c>
      <c r="O2064" t="s">
        <v>25</v>
      </c>
      <c r="P2064" t="s">
        <v>28</v>
      </c>
      <c r="R2064" s="2">
        <v>27400.68</v>
      </c>
      <c r="S2064" s="2">
        <v>27400.68</v>
      </c>
      <c r="T2064" s="2">
        <v>33817.5</v>
      </c>
      <c r="U2064" s="2">
        <v>0</v>
      </c>
      <c r="V2064" s="2">
        <v>0</v>
      </c>
      <c r="W2064" s="2">
        <v>241.63</v>
      </c>
      <c r="X2064" s="2">
        <v>0</v>
      </c>
      <c r="Y2064" s="3"/>
    </row>
    <row r="2065" spans="1:25" x14ac:dyDescent="0.2">
      <c r="A20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78780-','               1',null,'SVC')</v>
      </c>
      <c r="B2065">
        <v>1</v>
      </c>
      <c r="C2065" t="s">
        <v>11687</v>
      </c>
      <c r="D2065" t="s">
        <v>9748</v>
      </c>
      <c r="E2065" t="s">
        <v>22</v>
      </c>
      <c r="F2065" s="1">
        <v>41852</v>
      </c>
      <c r="G2065" s="1">
        <v>41887</v>
      </c>
      <c r="H2065" t="s">
        <v>23</v>
      </c>
      <c r="I2065" s="6" t="s">
        <v>61</v>
      </c>
      <c r="J2065" t="s">
        <v>53</v>
      </c>
      <c r="K2065" t="s">
        <v>11688</v>
      </c>
      <c r="L2065" t="s">
        <v>11689</v>
      </c>
      <c r="M2065" t="s">
        <v>9748</v>
      </c>
      <c r="N2065" t="s">
        <v>22</v>
      </c>
      <c r="O2065" t="s">
        <v>25</v>
      </c>
      <c r="P2065" t="s">
        <v>28</v>
      </c>
      <c r="R2065" s="2">
        <v>166372.67000000001</v>
      </c>
      <c r="S2065" s="2">
        <v>166372.67000000001</v>
      </c>
      <c r="T2065" s="2">
        <v>211202.63</v>
      </c>
      <c r="U2065" s="2">
        <v>0</v>
      </c>
      <c r="V2065" s="2">
        <v>0</v>
      </c>
      <c r="W2065" s="2">
        <v>1431.78</v>
      </c>
      <c r="X2065" s="2">
        <v>0</v>
      </c>
      <c r="Y2065" s="3"/>
    </row>
    <row r="2066" spans="1:25" x14ac:dyDescent="0.2">
      <c r="A20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78781-','               1',null,'SVC')</v>
      </c>
      <c r="B2066">
        <v>1</v>
      </c>
      <c r="C2066" t="s">
        <v>11690</v>
      </c>
      <c r="D2066" t="s">
        <v>11691</v>
      </c>
      <c r="E2066" t="s">
        <v>22</v>
      </c>
      <c r="F2066" s="1">
        <v>41852</v>
      </c>
      <c r="G2066" s="1">
        <v>41918</v>
      </c>
      <c r="H2066" t="s">
        <v>23</v>
      </c>
      <c r="I2066" s="6" t="s">
        <v>61</v>
      </c>
      <c r="J2066" t="s">
        <v>53</v>
      </c>
      <c r="K2066" t="s">
        <v>11692</v>
      </c>
      <c r="L2066" t="s">
        <v>11693</v>
      </c>
      <c r="M2066" t="s">
        <v>11691</v>
      </c>
      <c r="N2066" t="s">
        <v>22</v>
      </c>
      <c r="O2066" t="s">
        <v>25</v>
      </c>
      <c r="P2066" t="s">
        <v>28</v>
      </c>
      <c r="R2066" s="2">
        <v>112767.66</v>
      </c>
      <c r="S2066" s="2">
        <v>112767.66</v>
      </c>
      <c r="T2066" s="2">
        <v>145381.35</v>
      </c>
      <c r="U2066" s="2">
        <v>0</v>
      </c>
      <c r="V2066" s="2">
        <v>574.23</v>
      </c>
      <c r="W2066" s="2">
        <v>925.84</v>
      </c>
      <c r="X2066" s="2">
        <v>0</v>
      </c>
      <c r="Y2066" s="3"/>
    </row>
    <row r="2067" spans="1:25" x14ac:dyDescent="0.2">
      <c r="A20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78783-','               1',null,'SVC')</v>
      </c>
      <c r="B2067">
        <v>1</v>
      </c>
      <c r="C2067" t="s">
        <v>11694</v>
      </c>
      <c r="D2067" t="s">
        <v>243</v>
      </c>
      <c r="E2067" t="s">
        <v>22</v>
      </c>
      <c r="F2067" s="1">
        <v>41852</v>
      </c>
      <c r="G2067" s="1">
        <v>41869</v>
      </c>
      <c r="H2067" t="s">
        <v>23</v>
      </c>
      <c r="I2067" s="6" t="s">
        <v>61</v>
      </c>
      <c r="J2067" t="s">
        <v>53</v>
      </c>
      <c r="K2067" t="s">
        <v>11695</v>
      </c>
      <c r="L2067" t="s">
        <v>11696</v>
      </c>
      <c r="M2067" t="s">
        <v>243</v>
      </c>
      <c r="N2067" t="s">
        <v>22</v>
      </c>
      <c r="O2067" t="s">
        <v>25</v>
      </c>
      <c r="P2067" t="s">
        <v>28</v>
      </c>
      <c r="R2067" s="2">
        <v>14678</v>
      </c>
      <c r="S2067" s="2">
        <v>14678</v>
      </c>
      <c r="T2067" s="2">
        <v>28208</v>
      </c>
      <c r="U2067" s="2">
        <v>0</v>
      </c>
      <c r="V2067" s="2">
        <v>0</v>
      </c>
      <c r="W2067" s="2">
        <v>128.88999999999999</v>
      </c>
      <c r="X2067" s="2">
        <v>0</v>
      </c>
      <c r="Y2067" s="3"/>
    </row>
    <row r="2068" spans="1:25" x14ac:dyDescent="0.2">
      <c r="A20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78790-','               1',null,'SVC')</v>
      </c>
      <c r="B2068">
        <v>1</v>
      </c>
      <c r="C2068" t="s">
        <v>11698</v>
      </c>
      <c r="D2068" t="s">
        <v>37</v>
      </c>
      <c r="E2068" t="s">
        <v>22</v>
      </c>
      <c r="F2068" s="1">
        <v>41852</v>
      </c>
      <c r="G2068" s="1">
        <v>41892</v>
      </c>
      <c r="H2068" t="s">
        <v>23</v>
      </c>
      <c r="I2068" s="6" t="s">
        <v>61</v>
      </c>
      <c r="J2068" t="s">
        <v>53</v>
      </c>
      <c r="K2068" t="s">
        <v>11699</v>
      </c>
      <c r="L2068" t="s">
        <v>11700</v>
      </c>
      <c r="M2068" t="s">
        <v>37</v>
      </c>
      <c r="N2068" t="s">
        <v>22</v>
      </c>
      <c r="O2068" t="s">
        <v>25</v>
      </c>
      <c r="P2068" t="s">
        <v>28</v>
      </c>
      <c r="R2068" s="2">
        <v>580801.19999999995</v>
      </c>
      <c r="S2068" s="2">
        <v>580801.19999999995</v>
      </c>
      <c r="T2068" s="2">
        <v>677609.1</v>
      </c>
      <c r="U2068" s="2">
        <v>0</v>
      </c>
      <c r="V2068" s="2">
        <v>1662.9</v>
      </c>
      <c r="W2068" s="2">
        <v>3951.03</v>
      </c>
      <c r="X2068" s="2">
        <v>0</v>
      </c>
      <c r="Y2068" s="3"/>
    </row>
    <row r="2069" spans="1:25" x14ac:dyDescent="0.2">
      <c r="A20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78793-','               1',null,'SVC')</v>
      </c>
      <c r="B2069">
        <v>1</v>
      </c>
      <c r="C2069" t="s">
        <v>11701</v>
      </c>
      <c r="D2069" t="s">
        <v>11702</v>
      </c>
      <c r="E2069" t="s">
        <v>22</v>
      </c>
      <c r="F2069" s="1">
        <v>41852</v>
      </c>
      <c r="G2069" s="1">
        <v>41907</v>
      </c>
      <c r="H2069" t="s">
        <v>23</v>
      </c>
      <c r="I2069" s="6" t="s">
        <v>61</v>
      </c>
      <c r="J2069" t="s">
        <v>53</v>
      </c>
      <c r="K2069" t="s">
        <v>11703</v>
      </c>
      <c r="L2069" t="s">
        <v>11704</v>
      </c>
      <c r="M2069" t="s">
        <v>11702</v>
      </c>
      <c r="N2069" t="s">
        <v>22</v>
      </c>
      <c r="O2069" t="s">
        <v>25</v>
      </c>
      <c r="P2069" t="s">
        <v>28</v>
      </c>
      <c r="R2069" s="2">
        <v>15547.14</v>
      </c>
      <c r="S2069" s="2">
        <v>15547.14</v>
      </c>
      <c r="T2069" s="2">
        <v>18063</v>
      </c>
      <c r="U2069" s="2">
        <v>0</v>
      </c>
      <c r="V2069" s="2">
        <v>0</v>
      </c>
      <c r="W2069" s="2">
        <v>137.1</v>
      </c>
      <c r="X2069" s="2">
        <v>0</v>
      </c>
      <c r="Y2069" s="3"/>
    </row>
    <row r="2070" spans="1:25" x14ac:dyDescent="0.2">
      <c r="A20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78800-','               1',null,'SVC')</v>
      </c>
      <c r="B2070">
        <v>1</v>
      </c>
      <c r="C2070" t="s">
        <v>11706</v>
      </c>
      <c r="D2070" t="s">
        <v>11539</v>
      </c>
      <c r="E2070" t="s">
        <v>22</v>
      </c>
      <c r="F2070" s="1">
        <v>41852</v>
      </c>
      <c r="G2070" s="1">
        <v>41873</v>
      </c>
      <c r="H2070" t="s">
        <v>23</v>
      </c>
      <c r="I2070" s="6" t="s">
        <v>61</v>
      </c>
      <c r="J2070" t="s">
        <v>53</v>
      </c>
      <c r="K2070" t="s">
        <v>11707</v>
      </c>
      <c r="L2070" t="s">
        <v>11708</v>
      </c>
      <c r="M2070" t="s">
        <v>11539</v>
      </c>
      <c r="N2070" t="s">
        <v>22</v>
      </c>
      <c r="O2070" t="s">
        <v>25</v>
      </c>
      <c r="P2070" t="s">
        <v>28</v>
      </c>
      <c r="R2070" s="2">
        <v>16082.55</v>
      </c>
      <c r="S2070" s="2">
        <v>16082.55</v>
      </c>
      <c r="T2070" s="2">
        <v>21878.91</v>
      </c>
      <c r="U2070" s="2">
        <v>0</v>
      </c>
      <c r="V2070" s="2">
        <v>141.82</v>
      </c>
      <c r="W2070" s="2">
        <v>141.82</v>
      </c>
      <c r="X2070" s="2">
        <v>0</v>
      </c>
      <c r="Y2070" s="3"/>
    </row>
    <row r="2071" spans="1:25" x14ac:dyDescent="0.2">
      <c r="A20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78801-','               1',null,'SVC')</v>
      </c>
      <c r="B2071">
        <v>1</v>
      </c>
      <c r="C2071" t="s">
        <v>11709</v>
      </c>
      <c r="D2071" t="s">
        <v>139</v>
      </c>
      <c r="E2071" t="s">
        <v>22</v>
      </c>
      <c r="F2071" s="1">
        <v>41852</v>
      </c>
      <c r="G2071" s="1">
        <v>41869</v>
      </c>
      <c r="H2071" t="s">
        <v>23</v>
      </c>
      <c r="I2071" s="6" t="s">
        <v>61</v>
      </c>
      <c r="J2071" t="s">
        <v>53</v>
      </c>
      <c r="K2071" t="s">
        <v>11710</v>
      </c>
      <c r="L2071" t="s">
        <v>11711</v>
      </c>
      <c r="M2071" t="s">
        <v>139</v>
      </c>
      <c r="N2071" t="s">
        <v>22</v>
      </c>
      <c r="O2071" t="s">
        <v>25</v>
      </c>
      <c r="P2071" t="s">
        <v>28</v>
      </c>
      <c r="R2071" s="2">
        <v>15308.58</v>
      </c>
      <c r="S2071" s="2">
        <v>15308.58</v>
      </c>
      <c r="T2071" s="2">
        <v>22591</v>
      </c>
      <c r="U2071" s="2">
        <v>0</v>
      </c>
      <c r="V2071" s="2">
        <v>0</v>
      </c>
      <c r="W2071" s="2">
        <v>134.26</v>
      </c>
      <c r="X2071" s="2">
        <v>0</v>
      </c>
      <c r="Y2071" s="3"/>
    </row>
    <row r="2072" spans="1:25" x14ac:dyDescent="0.2">
      <c r="A20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78802-','               1',null,'SVC')</v>
      </c>
      <c r="B2072">
        <v>1</v>
      </c>
      <c r="C2072" t="s">
        <v>11712</v>
      </c>
      <c r="D2072" t="s">
        <v>11713</v>
      </c>
      <c r="E2072" t="s">
        <v>22</v>
      </c>
      <c r="F2072" s="1">
        <v>41852</v>
      </c>
      <c r="G2072" s="1">
        <v>41880</v>
      </c>
      <c r="H2072" t="s">
        <v>23</v>
      </c>
      <c r="I2072" s="6" t="s">
        <v>61</v>
      </c>
      <c r="J2072" t="s">
        <v>53</v>
      </c>
      <c r="K2072" t="s">
        <v>11714</v>
      </c>
      <c r="L2072" t="s">
        <v>11715</v>
      </c>
      <c r="M2072" t="s">
        <v>11713</v>
      </c>
      <c r="N2072" t="s">
        <v>22</v>
      </c>
      <c r="O2072" t="s">
        <v>25</v>
      </c>
      <c r="P2072" t="s">
        <v>28</v>
      </c>
      <c r="R2072" s="2">
        <v>39844.6</v>
      </c>
      <c r="S2072" s="2">
        <v>39844.6</v>
      </c>
      <c r="T2072" s="2">
        <v>54283.55</v>
      </c>
      <c r="U2072" s="2">
        <v>0</v>
      </c>
      <c r="V2072" s="2">
        <v>15.67</v>
      </c>
      <c r="W2072" s="2">
        <v>334.83</v>
      </c>
      <c r="X2072" s="2">
        <v>0</v>
      </c>
      <c r="Y2072" s="3"/>
    </row>
    <row r="2073" spans="1:25" x14ac:dyDescent="0.2">
      <c r="A20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78803-','               1',null,'SVC')</v>
      </c>
      <c r="B2073">
        <v>1</v>
      </c>
      <c r="C2073" t="s">
        <v>11716</v>
      </c>
      <c r="D2073" t="s">
        <v>11608</v>
      </c>
      <c r="E2073" t="s">
        <v>22</v>
      </c>
      <c r="F2073" s="1">
        <v>41852</v>
      </c>
      <c r="G2073" s="1">
        <v>41891</v>
      </c>
      <c r="H2073" t="s">
        <v>23</v>
      </c>
      <c r="I2073" s="6" t="s">
        <v>61</v>
      </c>
      <c r="J2073" t="s">
        <v>53</v>
      </c>
      <c r="K2073" t="s">
        <v>11717</v>
      </c>
      <c r="L2073" t="s">
        <v>11718</v>
      </c>
      <c r="M2073" t="s">
        <v>11608</v>
      </c>
      <c r="N2073" t="s">
        <v>22</v>
      </c>
      <c r="O2073" t="s">
        <v>25</v>
      </c>
      <c r="P2073" t="s">
        <v>28</v>
      </c>
      <c r="R2073" s="2">
        <v>20730.330000000002</v>
      </c>
      <c r="S2073" s="2">
        <v>20730.330000000002</v>
      </c>
      <c r="T2073" s="2">
        <v>30213</v>
      </c>
      <c r="U2073" s="2">
        <v>0</v>
      </c>
      <c r="V2073" s="2">
        <v>0</v>
      </c>
      <c r="W2073" s="2">
        <v>182.81</v>
      </c>
      <c r="X2073" s="2">
        <v>0</v>
      </c>
      <c r="Y2073" s="3"/>
    </row>
    <row r="2074" spans="1:25" x14ac:dyDescent="0.2">
      <c r="A20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78806-','               1',null,'SVC')</v>
      </c>
      <c r="B2074">
        <v>1</v>
      </c>
      <c r="C2074" t="s">
        <v>11719</v>
      </c>
      <c r="D2074" t="s">
        <v>100</v>
      </c>
      <c r="E2074" t="s">
        <v>22</v>
      </c>
      <c r="F2074" s="1">
        <v>41852</v>
      </c>
      <c r="G2074" s="1">
        <v>41883</v>
      </c>
      <c r="H2074" t="s">
        <v>23</v>
      </c>
      <c r="I2074" s="6" t="s">
        <v>61</v>
      </c>
      <c r="J2074" t="s">
        <v>53</v>
      </c>
      <c r="K2074" t="s">
        <v>11720</v>
      </c>
      <c r="L2074" t="s">
        <v>11721</v>
      </c>
      <c r="M2074" t="s">
        <v>100</v>
      </c>
      <c r="N2074" t="s">
        <v>22</v>
      </c>
      <c r="O2074" t="s">
        <v>25</v>
      </c>
      <c r="P2074" t="s">
        <v>28</v>
      </c>
      <c r="R2074" s="2">
        <v>51452.52</v>
      </c>
      <c r="S2074" s="2">
        <v>51452.52</v>
      </c>
      <c r="T2074" s="2">
        <v>57202.32</v>
      </c>
      <c r="U2074" s="2">
        <v>0</v>
      </c>
      <c r="V2074" s="2">
        <v>113.69</v>
      </c>
      <c r="W2074" s="2">
        <v>437.52</v>
      </c>
      <c r="X2074" s="2">
        <v>0</v>
      </c>
      <c r="Y2074" s="3"/>
    </row>
    <row r="2075" spans="1:25" x14ac:dyDescent="0.2">
      <c r="A20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78824-','               1',null,'SVC')</v>
      </c>
      <c r="B2075">
        <v>1</v>
      </c>
      <c r="C2075" t="s">
        <v>11724</v>
      </c>
      <c r="D2075" t="s">
        <v>10636</v>
      </c>
      <c r="E2075" t="s">
        <v>22</v>
      </c>
      <c r="F2075" s="1">
        <v>41852</v>
      </c>
      <c r="G2075" s="1">
        <v>41918</v>
      </c>
      <c r="H2075" t="s">
        <v>23</v>
      </c>
      <c r="I2075" s="6" t="s">
        <v>61</v>
      </c>
      <c r="J2075" t="s">
        <v>53</v>
      </c>
      <c r="K2075" t="s">
        <v>11725</v>
      </c>
      <c r="L2075" t="s">
        <v>11726</v>
      </c>
      <c r="M2075" t="s">
        <v>10636</v>
      </c>
      <c r="N2075" t="s">
        <v>22</v>
      </c>
      <c r="O2075" t="s">
        <v>25</v>
      </c>
      <c r="P2075" t="s">
        <v>28</v>
      </c>
      <c r="R2075" s="2">
        <v>21629.16</v>
      </c>
      <c r="S2075" s="2">
        <v>21629.16</v>
      </c>
      <c r="T2075" s="2">
        <v>28056</v>
      </c>
      <c r="U2075" s="2">
        <v>0</v>
      </c>
      <c r="V2075" s="2">
        <v>0</v>
      </c>
      <c r="W2075" s="2">
        <v>183.92</v>
      </c>
      <c r="X2075" s="2">
        <v>0</v>
      </c>
      <c r="Y2075" s="3"/>
    </row>
    <row r="2076" spans="1:25" x14ac:dyDescent="0.2">
      <c r="A20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78825-','               1',null,'SVC')</v>
      </c>
      <c r="B2076">
        <v>1</v>
      </c>
      <c r="C2076" t="s">
        <v>11727</v>
      </c>
      <c r="D2076" t="s">
        <v>11349</v>
      </c>
      <c r="E2076" t="s">
        <v>22</v>
      </c>
      <c r="F2076" s="1">
        <v>41852</v>
      </c>
      <c r="G2076" s="1">
        <v>41890</v>
      </c>
      <c r="H2076" t="s">
        <v>23</v>
      </c>
      <c r="I2076" s="6" t="s">
        <v>61</v>
      </c>
      <c r="J2076" t="s">
        <v>53</v>
      </c>
      <c r="K2076" t="s">
        <v>11728</v>
      </c>
      <c r="L2076" t="s">
        <v>11729</v>
      </c>
      <c r="M2076" t="s">
        <v>11349</v>
      </c>
      <c r="N2076" t="s">
        <v>22</v>
      </c>
      <c r="O2076" t="s">
        <v>25</v>
      </c>
      <c r="P2076" t="s">
        <v>28</v>
      </c>
      <c r="R2076" s="2">
        <v>193405.94</v>
      </c>
      <c r="S2076" s="2">
        <v>193405.94</v>
      </c>
      <c r="T2076" s="2">
        <v>264478.76</v>
      </c>
      <c r="U2076" s="2">
        <v>0</v>
      </c>
      <c r="V2076" s="2">
        <v>191.68</v>
      </c>
      <c r="W2076" s="2">
        <v>1518.1</v>
      </c>
      <c r="X2076" s="2">
        <v>0</v>
      </c>
      <c r="Y2076" s="3"/>
    </row>
    <row r="2077" spans="1:25" x14ac:dyDescent="0.2">
      <c r="A20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78827-','               1',null,'SVC')</v>
      </c>
      <c r="B2077">
        <v>1</v>
      </c>
      <c r="C2077" t="s">
        <v>11730</v>
      </c>
      <c r="D2077" t="s">
        <v>10864</v>
      </c>
      <c r="E2077" t="s">
        <v>22</v>
      </c>
      <c r="F2077" s="1">
        <v>41852</v>
      </c>
      <c r="G2077" s="1">
        <v>41926</v>
      </c>
      <c r="H2077" t="s">
        <v>23</v>
      </c>
      <c r="I2077" s="6" t="s">
        <v>61</v>
      </c>
      <c r="J2077" t="s">
        <v>53</v>
      </c>
      <c r="K2077" t="s">
        <v>11731</v>
      </c>
      <c r="L2077" t="s">
        <v>11732</v>
      </c>
      <c r="M2077" t="s">
        <v>10864</v>
      </c>
      <c r="N2077" t="s">
        <v>22</v>
      </c>
      <c r="O2077" t="s">
        <v>25</v>
      </c>
      <c r="P2077" t="s">
        <v>28</v>
      </c>
      <c r="R2077" s="2">
        <v>185660.02</v>
      </c>
      <c r="S2077" s="2">
        <v>185660.02</v>
      </c>
      <c r="T2077" s="2">
        <v>230537.16</v>
      </c>
      <c r="U2077" s="2">
        <v>0</v>
      </c>
      <c r="V2077" s="2">
        <v>246.41</v>
      </c>
      <c r="W2077" s="2">
        <v>1350.24</v>
      </c>
      <c r="X2077" s="2">
        <v>0</v>
      </c>
      <c r="Y2077" s="3"/>
    </row>
    <row r="2078" spans="1:25" x14ac:dyDescent="0.2">
      <c r="A20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78836-','               1',null,'SVC')</v>
      </c>
      <c r="B2078">
        <v>1</v>
      </c>
      <c r="C2078" t="s">
        <v>11733</v>
      </c>
      <c r="D2078" t="s">
        <v>11200</v>
      </c>
      <c r="E2078" t="s">
        <v>22</v>
      </c>
      <c r="F2078" s="1">
        <v>41852</v>
      </c>
      <c r="G2078" s="1">
        <v>41869</v>
      </c>
      <c r="H2078" t="s">
        <v>23</v>
      </c>
      <c r="I2078" s="6" t="s">
        <v>61</v>
      </c>
      <c r="J2078" t="s">
        <v>53</v>
      </c>
      <c r="K2078" t="s">
        <v>11734</v>
      </c>
      <c r="L2078" t="s">
        <v>11735</v>
      </c>
      <c r="M2078" t="s">
        <v>11200</v>
      </c>
      <c r="N2078" t="s">
        <v>22</v>
      </c>
      <c r="O2078" t="s">
        <v>25</v>
      </c>
      <c r="P2078" t="s">
        <v>28</v>
      </c>
      <c r="R2078" s="2">
        <v>11595.62</v>
      </c>
      <c r="S2078" s="2">
        <v>11595.62</v>
      </c>
      <c r="T2078" s="2">
        <v>31570.82</v>
      </c>
      <c r="U2078" s="2">
        <v>0</v>
      </c>
      <c r="V2078" s="2">
        <v>0</v>
      </c>
      <c r="W2078" s="2">
        <v>101.01</v>
      </c>
      <c r="X2078" s="2">
        <v>0</v>
      </c>
      <c r="Y2078" s="3"/>
    </row>
    <row r="2079" spans="1:25" x14ac:dyDescent="0.2">
      <c r="A20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78838-','               1',null,'SVC')</v>
      </c>
      <c r="B2079">
        <v>1</v>
      </c>
      <c r="C2079" t="s">
        <v>11736</v>
      </c>
      <c r="D2079" t="s">
        <v>114</v>
      </c>
      <c r="E2079" t="s">
        <v>22</v>
      </c>
      <c r="F2079" s="1">
        <v>41852</v>
      </c>
      <c r="G2079" s="1">
        <v>41940</v>
      </c>
      <c r="H2079" t="s">
        <v>23</v>
      </c>
      <c r="I2079" s="6" t="s">
        <v>61</v>
      </c>
      <c r="J2079" t="s">
        <v>53</v>
      </c>
      <c r="K2079" t="s">
        <v>11737</v>
      </c>
      <c r="L2079" t="s">
        <v>11738</v>
      </c>
      <c r="M2079" t="s">
        <v>114</v>
      </c>
      <c r="N2079" t="s">
        <v>22</v>
      </c>
      <c r="O2079" t="s">
        <v>25</v>
      </c>
      <c r="P2079" t="s">
        <v>28</v>
      </c>
      <c r="R2079" s="2">
        <v>511711.8</v>
      </c>
      <c r="S2079" s="2">
        <v>511711.8</v>
      </c>
      <c r="T2079" s="2">
        <v>592016.25</v>
      </c>
      <c r="U2079" s="2">
        <v>0</v>
      </c>
      <c r="V2079" s="2">
        <v>2578.81</v>
      </c>
      <c r="W2079" s="2">
        <v>3910.5</v>
      </c>
      <c r="X2079" s="2">
        <v>0</v>
      </c>
      <c r="Y2079" s="3"/>
    </row>
    <row r="2080" spans="1:25" x14ac:dyDescent="0.2">
      <c r="A20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78840-','               1',null,'SVC')</v>
      </c>
      <c r="B2080">
        <v>1</v>
      </c>
      <c r="C2080" t="s">
        <v>11739</v>
      </c>
      <c r="D2080" t="s">
        <v>11740</v>
      </c>
      <c r="E2080" t="s">
        <v>22</v>
      </c>
      <c r="F2080" s="1">
        <v>41852</v>
      </c>
      <c r="G2080" s="1">
        <v>41913</v>
      </c>
      <c r="H2080" t="s">
        <v>23</v>
      </c>
      <c r="I2080" s="6" t="s">
        <v>61</v>
      </c>
      <c r="J2080" t="s">
        <v>53</v>
      </c>
      <c r="K2080" t="s">
        <v>11741</v>
      </c>
      <c r="L2080" t="s">
        <v>11742</v>
      </c>
      <c r="M2080" t="s">
        <v>11740</v>
      </c>
      <c r="N2080" t="s">
        <v>22</v>
      </c>
      <c r="O2080" t="s">
        <v>25</v>
      </c>
      <c r="P2080" t="s">
        <v>28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-0.01</v>
      </c>
      <c r="X2080" s="2">
        <v>0</v>
      </c>
      <c r="Y2080" s="3"/>
    </row>
    <row r="2081" spans="1:25" x14ac:dyDescent="0.2">
      <c r="A20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78847-','               1',null,'SVC')</v>
      </c>
      <c r="B2081">
        <v>1</v>
      </c>
      <c r="C2081" t="s">
        <v>11743</v>
      </c>
      <c r="D2081" t="s">
        <v>188</v>
      </c>
      <c r="E2081" t="s">
        <v>22</v>
      </c>
      <c r="F2081" s="1">
        <v>41852</v>
      </c>
      <c r="G2081" s="1"/>
      <c r="H2081" t="s">
        <v>23</v>
      </c>
      <c r="I2081" s="6" t="s">
        <v>61</v>
      </c>
      <c r="J2081" t="s">
        <v>53</v>
      </c>
      <c r="K2081" t="s">
        <v>11744</v>
      </c>
      <c r="L2081" t="s">
        <v>11745</v>
      </c>
      <c r="M2081" t="s">
        <v>188</v>
      </c>
      <c r="N2081" t="s">
        <v>22</v>
      </c>
      <c r="O2081" t="s">
        <v>25</v>
      </c>
      <c r="P2081" t="s">
        <v>28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3"/>
    </row>
    <row r="2082" spans="1:25" x14ac:dyDescent="0.2">
      <c r="A20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78849-','               1',null,'SVC')</v>
      </c>
      <c r="B2082">
        <v>1</v>
      </c>
      <c r="C2082" t="s">
        <v>11746</v>
      </c>
      <c r="D2082" t="s">
        <v>239</v>
      </c>
      <c r="E2082" t="s">
        <v>22</v>
      </c>
      <c r="F2082" s="1">
        <v>41852</v>
      </c>
      <c r="G2082" s="1">
        <v>41901</v>
      </c>
      <c r="H2082" t="s">
        <v>23</v>
      </c>
      <c r="I2082" s="6" t="s">
        <v>61</v>
      </c>
      <c r="J2082" t="s">
        <v>53</v>
      </c>
      <c r="K2082" t="s">
        <v>11747</v>
      </c>
      <c r="L2082" t="s">
        <v>11748</v>
      </c>
      <c r="M2082" t="s">
        <v>239</v>
      </c>
      <c r="N2082" t="s">
        <v>22</v>
      </c>
      <c r="O2082" t="s">
        <v>25</v>
      </c>
      <c r="P2082" t="s">
        <v>28</v>
      </c>
      <c r="R2082" s="2">
        <v>148096.06</v>
      </c>
      <c r="S2082" s="2">
        <v>148096.06</v>
      </c>
      <c r="T2082" s="2">
        <v>172621.6</v>
      </c>
      <c r="U2082" s="2">
        <v>0</v>
      </c>
      <c r="V2082" s="2">
        <v>148.94999999999999</v>
      </c>
      <c r="W2082" s="2">
        <v>1125.3499999999999</v>
      </c>
      <c r="X2082" s="2">
        <v>0</v>
      </c>
      <c r="Y2082" s="3"/>
    </row>
    <row r="2083" spans="1:25" x14ac:dyDescent="0.2">
      <c r="A20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78856-','               1',null,'SVC')</v>
      </c>
      <c r="B2083">
        <v>1</v>
      </c>
      <c r="C2083" t="s">
        <v>11750</v>
      </c>
      <c r="D2083" t="s">
        <v>11588</v>
      </c>
      <c r="E2083" t="s">
        <v>22</v>
      </c>
      <c r="F2083" s="1">
        <v>41852</v>
      </c>
      <c r="G2083" s="1">
        <v>41886</v>
      </c>
      <c r="H2083" t="s">
        <v>23</v>
      </c>
      <c r="I2083" s="6" t="s">
        <v>61</v>
      </c>
      <c r="J2083" t="s">
        <v>53</v>
      </c>
      <c r="K2083" t="s">
        <v>11751</v>
      </c>
      <c r="L2083" t="s">
        <v>11752</v>
      </c>
      <c r="M2083" t="s">
        <v>11588</v>
      </c>
      <c r="N2083" t="s">
        <v>22</v>
      </c>
      <c r="O2083" t="s">
        <v>25</v>
      </c>
      <c r="P2083" t="s">
        <v>28</v>
      </c>
      <c r="R2083" s="2">
        <v>18139.14</v>
      </c>
      <c r="S2083" s="2">
        <v>18139.14</v>
      </c>
      <c r="T2083" s="2">
        <v>22133.25</v>
      </c>
      <c r="U2083" s="2">
        <v>0</v>
      </c>
      <c r="V2083" s="2">
        <v>0</v>
      </c>
      <c r="W2083" s="2">
        <v>159.96</v>
      </c>
      <c r="X2083" s="2">
        <v>0</v>
      </c>
      <c r="Y2083" s="3"/>
    </row>
    <row r="2084" spans="1:25" x14ac:dyDescent="0.2">
      <c r="A20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78860-','               1',null,'SVC')</v>
      </c>
      <c r="B2084">
        <v>1</v>
      </c>
      <c r="C2084" t="s">
        <v>11754</v>
      </c>
      <c r="D2084" t="s">
        <v>11755</v>
      </c>
      <c r="E2084" t="s">
        <v>22</v>
      </c>
      <c r="F2084" s="1">
        <v>41852</v>
      </c>
      <c r="G2084" s="1">
        <v>41886</v>
      </c>
      <c r="H2084" t="s">
        <v>23</v>
      </c>
      <c r="I2084" s="6" t="s">
        <v>61</v>
      </c>
      <c r="J2084" t="s">
        <v>53</v>
      </c>
      <c r="K2084" t="s">
        <v>11756</v>
      </c>
      <c r="L2084" t="s">
        <v>11757</v>
      </c>
      <c r="M2084" t="s">
        <v>11755</v>
      </c>
      <c r="N2084" t="s">
        <v>22</v>
      </c>
      <c r="O2084" t="s">
        <v>25</v>
      </c>
      <c r="P2084" t="s">
        <v>28</v>
      </c>
      <c r="R2084" s="2">
        <v>76725.600000000006</v>
      </c>
      <c r="S2084" s="2">
        <v>76725.600000000006</v>
      </c>
      <c r="T2084" s="2">
        <v>129234</v>
      </c>
      <c r="U2084" s="2">
        <v>0</v>
      </c>
      <c r="V2084" s="2">
        <v>0</v>
      </c>
      <c r="W2084" s="2">
        <v>652.42999999999995</v>
      </c>
      <c r="X2084" s="2">
        <v>0</v>
      </c>
      <c r="Y2084" s="3"/>
    </row>
    <row r="2085" spans="1:25" x14ac:dyDescent="0.2">
      <c r="A20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78861-','               1',null,'SVC')</v>
      </c>
      <c r="B2085">
        <v>1</v>
      </c>
      <c r="C2085" t="s">
        <v>11758</v>
      </c>
      <c r="D2085" t="s">
        <v>178</v>
      </c>
      <c r="E2085" t="s">
        <v>22</v>
      </c>
      <c r="F2085" s="1">
        <v>41852</v>
      </c>
      <c r="G2085" s="1">
        <v>41890</v>
      </c>
      <c r="H2085" t="s">
        <v>23</v>
      </c>
      <c r="I2085" s="6" t="s">
        <v>61</v>
      </c>
      <c r="J2085" t="s">
        <v>53</v>
      </c>
      <c r="K2085" t="s">
        <v>11759</v>
      </c>
      <c r="L2085" t="s">
        <v>11760</v>
      </c>
      <c r="M2085" t="s">
        <v>178</v>
      </c>
      <c r="N2085" t="s">
        <v>22</v>
      </c>
      <c r="O2085" t="s">
        <v>25</v>
      </c>
      <c r="P2085" t="s">
        <v>28</v>
      </c>
      <c r="R2085" s="2">
        <v>64040.36</v>
      </c>
      <c r="S2085" s="2">
        <v>64040.36</v>
      </c>
      <c r="T2085" s="2">
        <v>119208.32000000001</v>
      </c>
      <c r="U2085" s="2">
        <v>0</v>
      </c>
      <c r="V2085" s="2">
        <v>0</v>
      </c>
      <c r="W2085" s="2">
        <v>557.84</v>
      </c>
      <c r="X2085" s="2">
        <v>0</v>
      </c>
      <c r="Y2085" s="3"/>
    </row>
    <row r="2086" spans="1:25" x14ac:dyDescent="0.2">
      <c r="A20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78862-','               1',null,'SVC')</v>
      </c>
      <c r="B2086">
        <v>1</v>
      </c>
      <c r="C2086" t="s">
        <v>11761</v>
      </c>
      <c r="D2086" t="s">
        <v>11060</v>
      </c>
      <c r="E2086" t="s">
        <v>22</v>
      </c>
      <c r="F2086" s="1">
        <v>41852</v>
      </c>
      <c r="G2086" s="1">
        <v>41936</v>
      </c>
      <c r="H2086" t="s">
        <v>23</v>
      </c>
      <c r="I2086" s="6" t="s">
        <v>61</v>
      </c>
      <c r="J2086" t="s">
        <v>53</v>
      </c>
      <c r="K2086" t="s">
        <v>11762</v>
      </c>
      <c r="L2086" t="s">
        <v>11763</v>
      </c>
      <c r="M2086" t="s">
        <v>11060</v>
      </c>
      <c r="N2086" t="s">
        <v>22</v>
      </c>
      <c r="O2086" t="s">
        <v>25</v>
      </c>
      <c r="P2086" t="s">
        <v>28</v>
      </c>
      <c r="R2086" s="2">
        <v>93311.85</v>
      </c>
      <c r="S2086" s="2">
        <v>93311.85</v>
      </c>
      <c r="T2086" s="2">
        <v>121715.61</v>
      </c>
      <c r="U2086" s="2">
        <v>0</v>
      </c>
      <c r="V2086" s="2">
        <v>240.09</v>
      </c>
      <c r="W2086" s="2">
        <v>787.88</v>
      </c>
      <c r="X2086" s="2">
        <v>0</v>
      </c>
      <c r="Y2086" s="3"/>
    </row>
    <row r="2087" spans="1:25" x14ac:dyDescent="0.2">
      <c r="A20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78864-','               1',null,'SVC')</v>
      </c>
      <c r="B2087">
        <v>1</v>
      </c>
      <c r="C2087" t="s">
        <v>11764</v>
      </c>
      <c r="D2087" t="s">
        <v>11765</v>
      </c>
      <c r="E2087" t="s">
        <v>22</v>
      </c>
      <c r="F2087" s="1">
        <v>41852</v>
      </c>
      <c r="G2087" s="1">
        <v>41893</v>
      </c>
      <c r="H2087" t="s">
        <v>23</v>
      </c>
      <c r="I2087" s="6" t="s">
        <v>61</v>
      </c>
      <c r="J2087" t="s">
        <v>53</v>
      </c>
      <c r="K2087" t="s">
        <v>11766</v>
      </c>
      <c r="L2087" t="s">
        <v>11767</v>
      </c>
      <c r="M2087" t="s">
        <v>11765</v>
      </c>
      <c r="N2087" t="s">
        <v>22</v>
      </c>
      <c r="O2087" t="s">
        <v>25</v>
      </c>
      <c r="P2087" t="s">
        <v>28</v>
      </c>
      <c r="R2087" s="2">
        <v>548278.24</v>
      </c>
      <c r="S2087" s="2">
        <v>548278.24</v>
      </c>
      <c r="T2087" s="2">
        <v>545956</v>
      </c>
      <c r="U2087" s="2">
        <v>0</v>
      </c>
      <c r="V2087" s="2">
        <v>4775.9399999999996</v>
      </c>
      <c r="W2087" s="2">
        <v>4797.51</v>
      </c>
      <c r="X2087" s="2">
        <v>0</v>
      </c>
      <c r="Y2087" s="3"/>
    </row>
    <row r="2088" spans="1:25" x14ac:dyDescent="0.2">
      <c r="A20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78876-','               1',null,'SVC')</v>
      </c>
      <c r="B2088">
        <v>1</v>
      </c>
      <c r="C2088" t="s">
        <v>11769</v>
      </c>
      <c r="D2088" t="s">
        <v>11770</v>
      </c>
      <c r="E2088" t="s">
        <v>22</v>
      </c>
      <c r="F2088" s="1">
        <v>41852</v>
      </c>
      <c r="G2088" s="1">
        <v>41907</v>
      </c>
      <c r="H2088" t="s">
        <v>23</v>
      </c>
      <c r="I2088" s="6" t="s">
        <v>61</v>
      </c>
      <c r="J2088" t="s">
        <v>53</v>
      </c>
      <c r="K2088" t="s">
        <v>11771</v>
      </c>
      <c r="L2088" t="s">
        <v>11772</v>
      </c>
      <c r="M2088" t="s">
        <v>11770</v>
      </c>
      <c r="N2088" t="s">
        <v>22</v>
      </c>
      <c r="O2088" t="s">
        <v>25</v>
      </c>
      <c r="P2088" t="s">
        <v>28</v>
      </c>
      <c r="R2088" s="2">
        <v>15121.89</v>
      </c>
      <c r="S2088" s="2">
        <v>15121.89</v>
      </c>
      <c r="T2088" s="2">
        <v>22315.5</v>
      </c>
      <c r="U2088" s="2">
        <v>0</v>
      </c>
      <c r="V2088" s="2">
        <v>0</v>
      </c>
      <c r="W2088" s="2">
        <v>133.35</v>
      </c>
      <c r="X2088" s="2">
        <v>0</v>
      </c>
      <c r="Y2088" s="3"/>
    </row>
    <row r="2089" spans="1:25" x14ac:dyDescent="0.2">
      <c r="A20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78880-','               1',null,'SVC')</v>
      </c>
      <c r="B2089">
        <v>1</v>
      </c>
      <c r="C2089" t="s">
        <v>11773</v>
      </c>
      <c r="D2089" t="s">
        <v>11774</v>
      </c>
      <c r="E2089" t="s">
        <v>22</v>
      </c>
      <c r="F2089" s="1">
        <v>41852</v>
      </c>
      <c r="G2089" s="1">
        <v>41886</v>
      </c>
      <c r="H2089" t="s">
        <v>23</v>
      </c>
      <c r="I2089" s="6" t="s">
        <v>61</v>
      </c>
      <c r="J2089" t="s">
        <v>53</v>
      </c>
      <c r="K2089" t="s">
        <v>11775</v>
      </c>
      <c r="L2089" t="s">
        <v>11776</v>
      </c>
      <c r="M2089" t="s">
        <v>11774</v>
      </c>
      <c r="N2089" t="s">
        <v>22</v>
      </c>
      <c r="O2089" t="s">
        <v>25</v>
      </c>
      <c r="P2089" t="s">
        <v>28</v>
      </c>
      <c r="R2089" s="2">
        <v>71606.22</v>
      </c>
      <c r="S2089" s="2">
        <v>71606.22</v>
      </c>
      <c r="T2089" s="2">
        <v>98028.12</v>
      </c>
      <c r="U2089" s="2">
        <v>0</v>
      </c>
      <c r="V2089" s="2">
        <v>130.88</v>
      </c>
      <c r="W2089" s="2">
        <v>587.9</v>
      </c>
      <c r="X2089" s="2">
        <v>0</v>
      </c>
      <c r="Y2089" s="3"/>
    </row>
    <row r="2090" spans="1:25" x14ac:dyDescent="0.2">
      <c r="A20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78885-','               1',null,'SVC')</v>
      </c>
      <c r="B2090">
        <v>1</v>
      </c>
      <c r="C2090" t="s">
        <v>11778</v>
      </c>
      <c r="D2090" t="s">
        <v>11779</v>
      </c>
      <c r="E2090" t="s">
        <v>22</v>
      </c>
      <c r="F2090" s="1">
        <v>41852</v>
      </c>
      <c r="G2090" s="1">
        <v>41926</v>
      </c>
      <c r="H2090" t="s">
        <v>23</v>
      </c>
      <c r="I2090" s="6" t="s">
        <v>61</v>
      </c>
      <c r="J2090" t="s">
        <v>53</v>
      </c>
      <c r="K2090" t="s">
        <v>11780</v>
      </c>
      <c r="L2090" t="s">
        <v>11781</v>
      </c>
      <c r="M2090" t="s">
        <v>11779</v>
      </c>
      <c r="N2090" t="s">
        <v>22</v>
      </c>
      <c r="O2090" t="s">
        <v>25</v>
      </c>
      <c r="P2090" t="s">
        <v>28</v>
      </c>
      <c r="R2090" s="2">
        <v>262067.52</v>
      </c>
      <c r="S2090" s="2">
        <v>262067.52</v>
      </c>
      <c r="T2090" s="2">
        <v>344740</v>
      </c>
      <c r="U2090" s="2">
        <v>0</v>
      </c>
      <c r="V2090" s="2">
        <v>625.5</v>
      </c>
      <c r="W2090" s="2">
        <v>2127.17</v>
      </c>
      <c r="X2090" s="2">
        <v>0</v>
      </c>
      <c r="Y2090" s="3"/>
    </row>
    <row r="2091" spans="1:25" x14ac:dyDescent="0.2">
      <c r="A20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78886-','               1',null,'SVC')</v>
      </c>
      <c r="B2091">
        <v>1</v>
      </c>
      <c r="C2091" t="s">
        <v>11782</v>
      </c>
      <c r="D2091" t="s">
        <v>10721</v>
      </c>
      <c r="E2091" t="s">
        <v>22</v>
      </c>
      <c r="F2091" s="1">
        <v>41852</v>
      </c>
      <c r="G2091" s="1">
        <v>41913</v>
      </c>
      <c r="H2091" t="s">
        <v>23</v>
      </c>
      <c r="I2091" s="6" t="s">
        <v>61</v>
      </c>
      <c r="J2091" t="s">
        <v>53</v>
      </c>
      <c r="K2091" t="s">
        <v>11783</v>
      </c>
      <c r="L2091" t="s">
        <v>11784</v>
      </c>
      <c r="M2091" t="s">
        <v>10721</v>
      </c>
      <c r="N2091" t="s">
        <v>22</v>
      </c>
      <c r="O2091" t="s">
        <v>25</v>
      </c>
      <c r="P2091" t="s">
        <v>28</v>
      </c>
      <c r="R2091" s="2">
        <v>62516.160000000003</v>
      </c>
      <c r="S2091" s="2">
        <v>62516.160000000003</v>
      </c>
      <c r="T2091" s="2">
        <v>70434</v>
      </c>
      <c r="U2091" s="2">
        <v>0</v>
      </c>
      <c r="V2091" s="2">
        <v>0</v>
      </c>
      <c r="W2091" s="2">
        <v>531.6</v>
      </c>
      <c r="X2091" s="2">
        <v>0</v>
      </c>
      <c r="Y2091" s="3"/>
    </row>
    <row r="2092" spans="1:25" x14ac:dyDescent="0.2">
      <c r="A20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78889-','               1',null,'SVC')</v>
      </c>
      <c r="B2092">
        <v>1</v>
      </c>
      <c r="C2092" t="s">
        <v>11787</v>
      </c>
      <c r="D2092" t="s">
        <v>11713</v>
      </c>
      <c r="E2092" t="s">
        <v>22</v>
      </c>
      <c r="F2092" s="1">
        <v>41852</v>
      </c>
      <c r="G2092" s="1">
        <v>41886</v>
      </c>
      <c r="H2092" t="s">
        <v>23</v>
      </c>
      <c r="I2092" s="6" t="s">
        <v>61</v>
      </c>
      <c r="J2092" t="s">
        <v>53</v>
      </c>
      <c r="K2092" t="s">
        <v>11788</v>
      </c>
      <c r="L2092" t="s">
        <v>11789</v>
      </c>
      <c r="M2092" t="s">
        <v>11713</v>
      </c>
      <c r="N2092" t="s">
        <v>22</v>
      </c>
      <c r="O2092" t="s">
        <v>25</v>
      </c>
      <c r="P2092" t="s">
        <v>28</v>
      </c>
      <c r="R2092" s="2">
        <v>361115.1</v>
      </c>
      <c r="S2092" s="2">
        <v>361115.1</v>
      </c>
      <c r="T2092" s="2">
        <v>491989.5</v>
      </c>
      <c r="U2092" s="2">
        <v>0</v>
      </c>
      <c r="V2092" s="2">
        <v>1006.93</v>
      </c>
      <c r="W2092" s="2">
        <v>2865.99</v>
      </c>
      <c r="X2092" s="2">
        <v>0</v>
      </c>
      <c r="Y2092" s="3"/>
    </row>
    <row r="2093" spans="1:25" x14ac:dyDescent="0.2">
      <c r="A20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78891-','               1',null,'SVC')</v>
      </c>
      <c r="B2093">
        <v>1</v>
      </c>
      <c r="C2093" t="s">
        <v>11790</v>
      </c>
      <c r="D2093" t="s">
        <v>188</v>
      </c>
      <c r="E2093" t="s">
        <v>22</v>
      </c>
      <c r="F2093" s="1">
        <v>41852</v>
      </c>
      <c r="G2093" s="1">
        <v>41907</v>
      </c>
      <c r="H2093" t="s">
        <v>23</v>
      </c>
      <c r="I2093" s="6" t="s">
        <v>61</v>
      </c>
      <c r="J2093" t="s">
        <v>53</v>
      </c>
      <c r="K2093" t="s">
        <v>11791</v>
      </c>
      <c r="L2093" t="s">
        <v>11792</v>
      </c>
      <c r="M2093" t="s">
        <v>188</v>
      </c>
      <c r="N2093" t="s">
        <v>22</v>
      </c>
      <c r="O2093" t="s">
        <v>25</v>
      </c>
      <c r="P2093" t="s">
        <v>28</v>
      </c>
      <c r="R2093" s="2">
        <v>17363.64</v>
      </c>
      <c r="S2093" s="2">
        <v>17363.64</v>
      </c>
      <c r="T2093" s="2">
        <v>22740.48</v>
      </c>
      <c r="U2093" s="2">
        <v>0</v>
      </c>
      <c r="V2093" s="2">
        <v>0</v>
      </c>
      <c r="W2093" s="2">
        <v>147.65</v>
      </c>
      <c r="X2093" s="2">
        <v>0</v>
      </c>
      <c r="Y2093" s="3"/>
    </row>
    <row r="2094" spans="1:25" x14ac:dyDescent="0.2">
      <c r="A20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78893-','               1',null,'SVC')</v>
      </c>
      <c r="B2094">
        <v>1</v>
      </c>
      <c r="C2094" t="s">
        <v>11793</v>
      </c>
      <c r="D2094" t="s">
        <v>179</v>
      </c>
      <c r="E2094" t="s">
        <v>22</v>
      </c>
      <c r="F2094" s="1">
        <v>41852</v>
      </c>
      <c r="G2094" s="1">
        <v>41897</v>
      </c>
      <c r="H2094" t="s">
        <v>23</v>
      </c>
      <c r="I2094" s="6" t="s">
        <v>61</v>
      </c>
      <c r="J2094" t="s">
        <v>53</v>
      </c>
      <c r="K2094" t="s">
        <v>11794</v>
      </c>
      <c r="L2094" t="s">
        <v>11795</v>
      </c>
      <c r="M2094" t="s">
        <v>179</v>
      </c>
      <c r="N2094" t="s">
        <v>22</v>
      </c>
      <c r="O2094" t="s">
        <v>25</v>
      </c>
      <c r="P2094" t="s">
        <v>28</v>
      </c>
      <c r="R2094" s="2">
        <v>138887.1</v>
      </c>
      <c r="S2094" s="2">
        <v>138887.1</v>
      </c>
      <c r="T2094" s="2">
        <v>162372.6</v>
      </c>
      <c r="U2094" s="2">
        <v>0</v>
      </c>
      <c r="V2094" s="2">
        <v>208.41</v>
      </c>
      <c r="W2094" s="2">
        <v>1102.28</v>
      </c>
      <c r="X2094" s="2">
        <v>0</v>
      </c>
      <c r="Y2094" s="3"/>
    </row>
    <row r="2095" spans="1:25" x14ac:dyDescent="0.2">
      <c r="A20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78896-','               1',null,'SVC')</v>
      </c>
      <c r="B2095">
        <v>1</v>
      </c>
      <c r="C2095" t="s">
        <v>11796</v>
      </c>
      <c r="D2095" t="s">
        <v>11797</v>
      </c>
      <c r="E2095" t="s">
        <v>22</v>
      </c>
      <c r="F2095" s="1">
        <v>41852</v>
      </c>
      <c r="G2095" s="1">
        <v>41886</v>
      </c>
      <c r="H2095" t="s">
        <v>23</v>
      </c>
      <c r="I2095" s="6" t="s">
        <v>61</v>
      </c>
      <c r="J2095" t="s">
        <v>53</v>
      </c>
      <c r="K2095" t="s">
        <v>11798</v>
      </c>
      <c r="L2095" t="s">
        <v>11799</v>
      </c>
      <c r="M2095" t="s">
        <v>11797</v>
      </c>
      <c r="N2095" t="s">
        <v>22</v>
      </c>
      <c r="O2095" t="s">
        <v>25</v>
      </c>
      <c r="P2095" t="s">
        <v>28</v>
      </c>
      <c r="R2095" s="2">
        <v>18139.14</v>
      </c>
      <c r="S2095" s="2">
        <v>18139.14</v>
      </c>
      <c r="T2095" s="2">
        <v>30213</v>
      </c>
      <c r="U2095" s="2">
        <v>0</v>
      </c>
      <c r="V2095" s="2">
        <v>0</v>
      </c>
      <c r="W2095" s="2">
        <v>159.96</v>
      </c>
      <c r="X2095" s="2">
        <v>0</v>
      </c>
      <c r="Y2095" s="3"/>
    </row>
    <row r="2096" spans="1:25" x14ac:dyDescent="0.2">
      <c r="A20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78898-','               1',null,'SVC')</v>
      </c>
      <c r="B2096">
        <v>1</v>
      </c>
      <c r="C2096" t="s">
        <v>11800</v>
      </c>
      <c r="D2096" t="s">
        <v>11013</v>
      </c>
      <c r="E2096" t="s">
        <v>22</v>
      </c>
      <c r="F2096" s="1">
        <v>41852</v>
      </c>
      <c r="G2096" s="1">
        <v>41935</v>
      </c>
      <c r="H2096" t="s">
        <v>23</v>
      </c>
      <c r="I2096" s="6" t="s">
        <v>61</v>
      </c>
      <c r="J2096" t="s">
        <v>53</v>
      </c>
      <c r="K2096" t="s">
        <v>11801</v>
      </c>
      <c r="L2096" t="s">
        <v>11802</v>
      </c>
      <c r="M2096" t="s">
        <v>11013</v>
      </c>
      <c r="N2096" t="s">
        <v>22</v>
      </c>
      <c r="O2096" t="s">
        <v>25</v>
      </c>
      <c r="P2096" t="s">
        <v>28</v>
      </c>
      <c r="R2096" s="2">
        <v>28786.78</v>
      </c>
      <c r="S2096" s="2">
        <v>28786.78</v>
      </c>
      <c r="T2096" s="2">
        <v>52190.82</v>
      </c>
      <c r="U2096" s="2">
        <v>0</v>
      </c>
      <c r="V2096" s="2">
        <v>0</v>
      </c>
      <c r="W2096" s="2">
        <v>239.09</v>
      </c>
      <c r="X2096" s="2">
        <v>0</v>
      </c>
      <c r="Y2096" s="3"/>
    </row>
    <row r="2097" spans="1:25" x14ac:dyDescent="0.2">
      <c r="A20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78906-','               1',null,'SVC')</v>
      </c>
      <c r="B2097">
        <v>1</v>
      </c>
      <c r="C2097" t="s">
        <v>11803</v>
      </c>
      <c r="D2097" t="s">
        <v>46</v>
      </c>
      <c r="E2097" t="s">
        <v>22</v>
      </c>
      <c r="F2097" s="1">
        <v>41852</v>
      </c>
      <c r="G2097" s="1">
        <v>41894</v>
      </c>
      <c r="H2097" t="s">
        <v>23</v>
      </c>
      <c r="I2097" s="6" t="s">
        <v>61</v>
      </c>
      <c r="J2097" t="s">
        <v>53</v>
      </c>
      <c r="K2097" t="s">
        <v>11804</v>
      </c>
      <c r="L2097" t="s">
        <v>11805</v>
      </c>
      <c r="M2097" t="s">
        <v>46</v>
      </c>
      <c r="N2097" t="s">
        <v>22</v>
      </c>
      <c r="O2097" t="s">
        <v>25</v>
      </c>
      <c r="P2097" t="s">
        <v>28</v>
      </c>
      <c r="R2097" s="2">
        <v>40327.47</v>
      </c>
      <c r="S2097" s="2">
        <v>40327.47</v>
      </c>
      <c r="T2097" s="2">
        <v>50220</v>
      </c>
      <c r="U2097" s="2">
        <v>0</v>
      </c>
      <c r="V2097" s="2">
        <v>0</v>
      </c>
      <c r="W2097" s="2">
        <v>355.62</v>
      </c>
      <c r="X2097" s="2">
        <v>0</v>
      </c>
      <c r="Y2097" s="3"/>
    </row>
    <row r="2098" spans="1:25" x14ac:dyDescent="0.2">
      <c r="A20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78907-','               1',null,'SVC')</v>
      </c>
      <c r="B2098">
        <v>1</v>
      </c>
      <c r="C2098" t="s">
        <v>11806</v>
      </c>
      <c r="D2098" t="s">
        <v>10992</v>
      </c>
      <c r="E2098" t="s">
        <v>22</v>
      </c>
      <c r="F2098" s="1">
        <v>41852</v>
      </c>
      <c r="G2098" s="1">
        <v>41911</v>
      </c>
      <c r="H2098" t="s">
        <v>23</v>
      </c>
      <c r="I2098" s="6" t="s">
        <v>61</v>
      </c>
      <c r="J2098" t="s">
        <v>53</v>
      </c>
      <c r="K2098" t="s">
        <v>11807</v>
      </c>
      <c r="L2098" t="s">
        <v>11808</v>
      </c>
      <c r="M2098" t="s">
        <v>10992</v>
      </c>
      <c r="N2098" t="s">
        <v>22</v>
      </c>
      <c r="O2098" t="s">
        <v>25</v>
      </c>
      <c r="P2098" t="s">
        <v>28</v>
      </c>
      <c r="R2098" s="2">
        <v>64805.95</v>
      </c>
      <c r="S2098" s="2">
        <v>64805.95</v>
      </c>
      <c r="T2098" s="2">
        <v>1024765</v>
      </c>
      <c r="U2098" s="2">
        <v>0</v>
      </c>
      <c r="V2098" s="2">
        <v>477.52</v>
      </c>
      <c r="W2098" s="2">
        <v>6175.66</v>
      </c>
      <c r="X2098" s="2">
        <v>0</v>
      </c>
      <c r="Y2098" s="3"/>
    </row>
    <row r="2099" spans="1:25" x14ac:dyDescent="0.2">
      <c r="A20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78911-','               1',null,'SVC')</v>
      </c>
      <c r="B2099">
        <v>1</v>
      </c>
      <c r="C2099" t="s">
        <v>11809</v>
      </c>
      <c r="D2099" t="s">
        <v>11285</v>
      </c>
      <c r="E2099" t="s">
        <v>22</v>
      </c>
      <c r="F2099" s="1">
        <v>41852</v>
      </c>
      <c r="G2099" s="1">
        <v>41918</v>
      </c>
      <c r="H2099" t="s">
        <v>23</v>
      </c>
      <c r="I2099" s="6" t="s">
        <v>61</v>
      </c>
      <c r="J2099" t="s">
        <v>53</v>
      </c>
      <c r="K2099" t="s">
        <v>11810</v>
      </c>
      <c r="L2099" t="s">
        <v>11811</v>
      </c>
      <c r="M2099" t="s">
        <v>11285</v>
      </c>
      <c r="N2099" t="s">
        <v>22</v>
      </c>
      <c r="O2099" t="s">
        <v>25</v>
      </c>
      <c r="P2099" t="s">
        <v>28</v>
      </c>
      <c r="R2099" s="2">
        <v>65763.899999999994</v>
      </c>
      <c r="S2099" s="2">
        <v>65763.899999999994</v>
      </c>
      <c r="T2099" s="2">
        <v>73467</v>
      </c>
      <c r="U2099" s="2">
        <v>0</v>
      </c>
      <c r="V2099" s="2">
        <v>0</v>
      </c>
      <c r="W2099" s="2">
        <v>579.92999999999995</v>
      </c>
      <c r="X2099" s="2">
        <v>0</v>
      </c>
      <c r="Y2099" s="3"/>
    </row>
    <row r="2100" spans="1:25" x14ac:dyDescent="0.2">
      <c r="A21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78915-','               1',null,'SVC')</v>
      </c>
      <c r="B2100">
        <v>1</v>
      </c>
      <c r="C2100" t="s">
        <v>11812</v>
      </c>
      <c r="D2100" t="s">
        <v>11371</v>
      </c>
      <c r="E2100" t="s">
        <v>22</v>
      </c>
      <c r="F2100" s="1">
        <v>41852</v>
      </c>
      <c r="G2100" s="1">
        <v>41935</v>
      </c>
      <c r="H2100" t="s">
        <v>23</v>
      </c>
      <c r="I2100" s="6" t="s">
        <v>61</v>
      </c>
      <c r="J2100" t="s">
        <v>53</v>
      </c>
      <c r="K2100" t="s">
        <v>11813</v>
      </c>
      <c r="L2100" t="s">
        <v>11814</v>
      </c>
      <c r="M2100" t="s">
        <v>11371</v>
      </c>
      <c r="N2100" t="s">
        <v>22</v>
      </c>
      <c r="O2100" t="s">
        <v>25</v>
      </c>
      <c r="P2100" t="s">
        <v>28</v>
      </c>
      <c r="R2100" s="2">
        <v>271210.09999999998</v>
      </c>
      <c r="S2100" s="2">
        <v>271210.09999999998</v>
      </c>
      <c r="T2100" s="2">
        <v>285670</v>
      </c>
      <c r="U2100" s="2">
        <v>0</v>
      </c>
      <c r="V2100" s="2">
        <v>1023.42</v>
      </c>
      <c r="W2100" s="2">
        <v>1976.75</v>
      </c>
      <c r="X2100" s="2">
        <v>0</v>
      </c>
      <c r="Y2100" s="3"/>
    </row>
    <row r="2101" spans="1:25" x14ac:dyDescent="0.2">
      <c r="A21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78917-','               1',null,'SVC')</v>
      </c>
      <c r="B2101">
        <v>1</v>
      </c>
      <c r="C2101" t="s">
        <v>11815</v>
      </c>
      <c r="D2101" t="s">
        <v>238</v>
      </c>
      <c r="E2101" t="s">
        <v>22</v>
      </c>
      <c r="F2101" s="1">
        <v>41852</v>
      </c>
      <c r="G2101" s="1">
        <v>41932</v>
      </c>
      <c r="H2101" t="s">
        <v>23</v>
      </c>
      <c r="I2101" s="6" t="s">
        <v>61</v>
      </c>
      <c r="J2101" t="s">
        <v>53</v>
      </c>
      <c r="K2101" t="s">
        <v>11816</v>
      </c>
      <c r="L2101" t="s">
        <v>11817</v>
      </c>
      <c r="M2101" t="s">
        <v>238</v>
      </c>
      <c r="N2101" t="s">
        <v>22</v>
      </c>
      <c r="O2101" t="s">
        <v>25</v>
      </c>
      <c r="P2101" t="s">
        <v>28</v>
      </c>
      <c r="R2101" s="2">
        <v>362899.68</v>
      </c>
      <c r="S2101" s="2">
        <v>362899.68</v>
      </c>
      <c r="T2101" s="2">
        <v>461717.36</v>
      </c>
      <c r="U2101" s="2">
        <v>0</v>
      </c>
      <c r="V2101" s="2">
        <v>363.81</v>
      </c>
      <c r="W2101" s="2">
        <v>2539.34</v>
      </c>
      <c r="X2101" s="2">
        <v>0</v>
      </c>
      <c r="Y2101" s="3"/>
    </row>
    <row r="2102" spans="1:25" x14ac:dyDescent="0.2">
      <c r="A21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78921-','               1',null,'SVC')</v>
      </c>
      <c r="B2102">
        <v>1</v>
      </c>
      <c r="C2102" t="s">
        <v>11818</v>
      </c>
      <c r="D2102" t="s">
        <v>218</v>
      </c>
      <c r="E2102" t="s">
        <v>22</v>
      </c>
      <c r="F2102" s="1">
        <v>41852</v>
      </c>
      <c r="G2102" s="1">
        <v>41940</v>
      </c>
      <c r="H2102" t="s">
        <v>23</v>
      </c>
      <c r="I2102" s="6" t="s">
        <v>61</v>
      </c>
      <c r="J2102" t="s">
        <v>53</v>
      </c>
      <c r="K2102" t="s">
        <v>11819</v>
      </c>
      <c r="L2102" t="s">
        <v>11820</v>
      </c>
      <c r="M2102" t="s">
        <v>218</v>
      </c>
      <c r="N2102" t="s">
        <v>22</v>
      </c>
      <c r="O2102" t="s">
        <v>25</v>
      </c>
      <c r="P2102" t="s">
        <v>28</v>
      </c>
      <c r="R2102" s="2">
        <v>967820</v>
      </c>
      <c r="S2102" s="2">
        <v>967820</v>
      </c>
      <c r="T2102" s="2">
        <v>1048990</v>
      </c>
      <c r="U2102" s="2">
        <v>0</v>
      </c>
      <c r="V2102" s="2">
        <v>1712.94</v>
      </c>
      <c r="W2102" s="2">
        <v>6947.46</v>
      </c>
      <c r="X2102" s="2">
        <v>0</v>
      </c>
      <c r="Y2102" s="3"/>
    </row>
    <row r="2103" spans="1:25" x14ac:dyDescent="0.2">
      <c r="A21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78922-','               1',null,'SVC')</v>
      </c>
      <c r="B2103">
        <v>1</v>
      </c>
      <c r="C2103" t="s">
        <v>11821</v>
      </c>
      <c r="D2103" t="s">
        <v>260</v>
      </c>
      <c r="E2103" t="s">
        <v>22</v>
      </c>
      <c r="F2103" s="1">
        <v>41852</v>
      </c>
      <c r="G2103" s="1">
        <v>41935</v>
      </c>
      <c r="H2103" t="s">
        <v>23</v>
      </c>
      <c r="I2103" s="6" t="s">
        <v>61</v>
      </c>
      <c r="J2103" t="s">
        <v>53</v>
      </c>
      <c r="K2103" t="s">
        <v>11822</v>
      </c>
      <c r="L2103" t="s">
        <v>11823</v>
      </c>
      <c r="M2103" t="s">
        <v>260</v>
      </c>
      <c r="N2103" t="s">
        <v>22</v>
      </c>
      <c r="O2103" t="s">
        <v>25</v>
      </c>
      <c r="P2103" t="s">
        <v>28</v>
      </c>
      <c r="R2103" s="2">
        <v>56461.68</v>
      </c>
      <c r="S2103" s="2">
        <v>56461.68</v>
      </c>
      <c r="T2103" s="2">
        <v>66369.600000000006</v>
      </c>
      <c r="U2103" s="2">
        <v>0</v>
      </c>
      <c r="V2103" s="2">
        <v>82.48</v>
      </c>
      <c r="W2103" s="2">
        <v>458.29</v>
      </c>
      <c r="X2103" s="2">
        <v>0</v>
      </c>
      <c r="Y2103" s="3"/>
    </row>
    <row r="2104" spans="1:25" x14ac:dyDescent="0.2">
      <c r="A21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78927-','               1',null,'SVC')</v>
      </c>
      <c r="B2104">
        <v>1</v>
      </c>
      <c r="C2104" t="s">
        <v>11824</v>
      </c>
      <c r="D2104" t="s">
        <v>102</v>
      </c>
      <c r="E2104" t="s">
        <v>22</v>
      </c>
      <c r="F2104" s="1">
        <v>41852</v>
      </c>
      <c r="G2104" s="1">
        <v>41896</v>
      </c>
      <c r="H2104" t="s">
        <v>23</v>
      </c>
      <c r="I2104" s="6" t="s">
        <v>61</v>
      </c>
      <c r="J2104" t="s">
        <v>53</v>
      </c>
      <c r="K2104" t="s">
        <v>11825</v>
      </c>
      <c r="L2104" t="s">
        <v>11826</v>
      </c>
      <c r="M2104" t="s">
        <v>102</v>
      </c>
      <c r="N2104" t="s">
        <v>22</v>
      </c>
      <c r="O2104" t="s">
        <v>25</v>
      </c>
      <c r="P2104" t="s">
        <v>28</v>
      </c>
      <c r="R2104" s="2">
        <v>29339.200000000001</v>
      </c>
      <c r="S2104" s="2">
        <v>29339.200000000001</v>
      </c>
      <c r="T2104" s="2">
        <v>43919.92</v>
      </c>
      <c r="U2104" s="2">
        <v>0</v>
      </c>
      <c r="V2104" s="2">
        <v>8.5</v>
      </c>
      <c r="W2104" s="2">
        <v>238.14</v>
      </c>
      <c r="X2104" s="2">
        <v>0</v>
      </c>
      <c r="Y2104" s="3"/>
    </row>
    <row r="2105" spans="1:25" x14ac:dyDescent="0.2">
      <c r="A21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78930-','               1',null,'SVC')</v>
      </c>
      <c r="B2105">
        <v>1</v>
      </c>
      <c r="C2105" t="s">
        <v>11827</v>
      </c>
      <c r="D2105" t="s">
        <v>11588</v>
      </c>
      <c r="E2105" t="s">
        <v>22</v>
      </c>
      <c r="F2105" s="1">
        <v>41852</v>
      </c>
      <c r="G2105" s="1">
        <v>41927</v>
      </c>
      <c r="H2105" t="s">
        <v>23</v>
      </c>
      <c r="I2105" s="6" t="s">
        <v>61</v>
      </c>
      <c r="J2105" t="s">
        <v>53</v>
      </c>
      <c r="K2105" t="s">
        <v>11828</v>
      </c>
      <c r="L2105" t="s">
        <v>11829</v>
      </c>
      <c r="M2105" t="s">
        <v>11588</v>
      </c>
      <c r="N2105" t="s">
        <v>22</v>
      </c>
      <c r="O2105" t="s">
        <v>25</v>
      </c>
      <c r="P2105" t="s">
        <v>28</v>
      </c>
      <c r="R2105" s="2">
        <v>46268.34</v>
      </c>
      <c r="S2105" s="2">
        <v>46268.34</v>
      </c>
      <c r="T2105" s="2">
        <v>60900</v>
      </c>
      <c r="U2105" s="2">
        <v>0</v>
      </c>
      <c r="V2105" s="2">
        <v>72.900000000000006</v>
      </c>
      <c r="W2105" s="2">
        <v>379.87</v>
      </c>
      <c r="X2105" s="2">
        <v>0</v>
      </c>
      <c r="Y2105" s="3"/>
    </row>
    <row r="2106" spans="1:25" x14ac:dyDescent="0.2">
      <c r="A21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78931-','               1',null,'SVC')</v>
      </c>
      <c r="B2106">
        <v>1</v>
      </c>
      <c r="C2106" t="s">
        <v>11830</v>
      </c>
      <c r="D2106" t="s">
        <v>100</v>
      </c>
      <c r="E2106" t="s">
        <v>22</v>
      </c>
      <c r="F2106" s="1">
        <v>41852</v>
      </c>
      <c r="G2106" s="1">
        <v>41886</v>
      </c>
      <c r="H2106" t="s">
        <v>23</v>
      </c>
      <c r="I2106" s="6" t="s">
        <v>61</v>
      </c>
      <c r="J2106" t="s">
        <v>53</v>
      </c>
      <c r="K2106" t="s">
        <v>11831</v>
      </c>
      <c r="L2106" t="s">
        <v>11832</v>
      </c>
      <c r="M2106" t="s">
        <v>100</v>
      </c>
      <c r="N2106" t="s">
        <v>22</v>
      </c>
      <c r="O2106" t="s">
        <v>25</v>
      </c>
      <c r="P2106" t="s">
        <v>28</v>
      </c>
      <c r="R2106" s="2">
        <v>15547.14</v>
      </c>
      <c r="S2106" s="2">
        <v>15547.14</v>
      </c>
      <c r="T2106" s="2">
        <v>19723.5</v>
      </c>
      <c r="U2106" s="2">
        <v>0</v>
      </c>
      <c r="V2106" s="2">
        <v>0</v>
      </c>
      <c r="W2106" s="2">
        <v>137.1</v>
      </c>
      <c r="X2106" s="2">
        <v>0</v>
      </c>
      <c r="Y2106" s="3"/>
    </row>
    <row r="2107" spans="1:25" x14ac:dyDescent="0.2">
      <c r="A21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78933-','               1',null,'SVC')</v>
      </c>
      <c r="B2107">
        <v>1</v>
      </c>
      <c r="C2107" t="s">
        <v>11833</v>
      </c>
      <c r="D2107" t="s">
        <v>11770</v>
      </c>
      <c r="E2107" t="s">
        <v>22</v>
      </c>
      <c r="F2107" s="1">
        <v>41852</v>
      </c>
      <c r="G2107" s="1">
        <v>41907</v>
      </c>
      <c r="H2107" t="s">
        <v>23</v>
      </c>
      <c r="I2107" s="6" t="s">
        <v>61</v>
      </c>
      <c r="J2107" t="s">
        <v>53</v>
      </c>
      <c r="K2107" t="s">
        <v>11834</v>
      </c>
      <c r="L2107" t="s">
        <v>11835</v>
      </c>
      <c r="M2107" t="s">
        <v>11770</v>
      </c>
      <c r="N2107" t="s">
        <v>22</v>
      </c>
      <c r="O2107" t="s">
        <v>25</v>
      </c>
      <c r="P2107" t="s">
        <v>28</v>
      </c>
      <c r="R2107" s="2">
        <v>207642.16</v>
      </c>
      <c r="S2107" s="2">
        <v>207642.16</v>
      </c>
      <c r="T2107" s="2">
        <v>237285.84</v>
      </c>
      <c r="U2107" s="2">
        <v>0</v>
      </c>
      <c r="V2107" s="2">
        <v>770.6</v>
      </c>
      <c r="W2107" s="2">
        <v>1685.41</v>
      </c>
      <c r="X2107" s="2">
        <v>0</v>
      </c>
      <c r="Y2107" s="3"/>
    </row>
    <row r="2108" spans="1:25" x14ac:dyDescent="0.2">
      <c r="A21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78941-','               1',null,'SVC')</v>
      </c>
      <c r="B2108">
        <v>1</v>
      </c>
      <c r="C2108" t="s">
        <v>11836</v>
      </c>
      <c r="D2108" t="s">
        <v>11275</v>
      </c>
      <c r="E2108" t="s">
        <v>22</v>
      </c>
      <c r="F2108" s="1">
        <v>41852</v>
      </c>
      <c r="G2108" s="1">
        <v>41928</v>
      </c>
      <c r="H2108" t="s">
        <v>23</v>
      </c>
      <c r="I2108" s="6" t="s">
        <v>61</v>
      </c>
      <c r="J2108" t="s">
        <v>53</v>
      </c>
      <c r="K2108" t="s">
        <v>11837</v>
      </c>
      <c r="L2108" t="s">
        <v>11838</v>
      </c>
      <c r="M2108" t="s">
        <v>11275</v>
      </c>
      <c r="N2108" t="s">
        <v>22</v>
      </c>
      <c r="O2108" t="s">
        <v>25</v>
      </c>
      <c r="P2108" t="s">
        <v>28</v>
      </c>
      <c r="R2108" s="2">
        <v>123809.7</v>
      </c>
      <c r="S2108" s="2">
        <v>123809.7</v>
      </c>
      <c r="T2108" s="2">
        <v>183439.5</v>
      </c>
      <c r="U2108" s="2">
        <v>0</v>
      </c>
      <c r="V2108" s="2">
        <v>98.55</v>
      </c>
      <c r="W2108" s="2">
        <v>1016.5</v>
      </c>
      <c r="X2108" s="2">
        <v>0</v>
      </c>
      <c r="Y2108" s="3"/>
    </row>
    <row r="2109" spans="1:25" x14ac:dyDescent="0.2">
      <c r="A21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78946-','               1',null,'SVC')</v>
      </c>
      <c r="B2109">
        <v>1</v>
      </c>
      <c r="C2109" t="s">
        <v>11840</v>
      </c>
      <c r="D2109" t="s">
        <v>11841</v>
      </c>
      <c r="E2109" t="s">
        <v>22</v>
      </c>
      <c r="F2109" s="1">
        <v>41852</v>
      </c>
      <c r="G2109" s="1">
        <v>41886</v>
      </c>
      <c r="H2109" t="s">
        <v>23</v>
      </c>
      <c r="I2109" s="6" t="s">
        <v>61</v>
      </c>
      <c r="J2109" t="s">
        <v>53</v>
      </c>
      <c r="K2109" t="s">
        <v>11842</v>
      </c>
      <c r="L2109" t="s">
        <v>11843</v>
      </c>
      <c r="M2109" t="s">
        <v>11841</v>
      </c>
      <c r="N2109" t="s">
        <v>22</v>
      </c>
      <c r="O2109" t="s">
        <v>25</v>
      </c>
      <c r="P2109" t="s">
        <v>28</v>
      </c>
      <c r="R2109" s="2">
        <v>158659.41</v>
      </c>
      <c r="S2109" s="2">
        <v>158659.41</v>
      </c>
      <c r="T2109" s="2">
        <v>364350.87</v>
      </c>
      <c r="U2109" s="2">
        <v>0</v>
      </c>
      <c r="V2109" s="2">
        <v>0</v>
      </c>
      <c r="W2109" s="2">
        <v>2712.87</v>
      </c>
      <c r="X2109" s="2">
        <v>0</v>
      </c>
      <c r="Y2109" s="3"/>
    </row>
    <row r="2110" spans="1:25" x14ac:dyDescent="0.2">
      <c r="A21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78948-','               1',null,'SVC')</v>
      </c>
      <c r="B2110">
        <v>1</v>
      </c>
      <c r="C2110" t="s">
        <v>11844</v>
      </c>
      <c r="D2110" t="s">
        <v>9538</v>
      </c>
      <c r="E2110" t="s">
        <v>22</v>
      </c>
      <c r="F2110" s="1">
        <v>41852</v>
      </c>
      <c r="G2110" s="1">
        <v>41896</v>
      </c>
      <c r="H2110" t="s">
        <v>23</v>
      </c>
      <c r="I2110" s="6" t="s">
        <v>61</v>
      </c>
      <c r="J2110" t="s">
        <v>53</v>
      </c>
      <c r="K2110" t="s">
        <v>11845</v>
      </c>
      <c r="L2110" t="s">
        <v>11846</v>
      </c>
      <c r="M2110" t="s">
        <v>9538</v>
      </c>
      <c r="N2110" t="s">
        <v>22</v>
      </c>
      <c r="O2110" t="s">
        <v>25</v>
      </c>
      <c r="P2110" t="s">
        <v>28</v>
      </c>
      <c r="R2110" s="2">
        <v>93397.08</v>
      </c>
      <c r="S2110" s="2">
        <v>93397.08</v>
      </c>
      <c r="T2110" s="2">
        <v>110460</v>
      </c>
      <c r="U2110" s="2">
        <v>0</v>
      </c>
      <c r="V2110" s="2">
        <v>62.97</v>
      </c>
      <c r="W2110" s="2">
        <v>794.19</v>
      </c>
      <c r="X2110" s="2">
        <v>0</v>
      </c>
      <c r="Y2110" s="3"/>
    </row>
    <row r="2111" spans="1:25" x14ac:dyDescent="0.2">
      <c r="A21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78952-','               1',null,'SVC')</v>
      </c>
      <c r="B2111">
        <v>1</v>
      </c>
      <c r="C2111" t="s">
        <v>11848</v>
      </c>
      <c r="D2111" t="s">
        <v>261</v>
      </c>
      <c r="E2111" t="s">
        <v>22</v>
      </c>
      <c r="F2111" s="1">
        <v>41852</v>
      </c>
      <c r="G2111" s="1">
        <v>41886</v>
      </c>
      <c r="H2111" t="s">
        <v>23</v>
      </c>
      <c r="I2111" s="6" t="s">
        <v>61</v>
      </c>
      <c r="J2111" t="s">
        <v>53</v>
      </c>
      <c r="K2111" t="s">
        <v>11849</v>
      </c>
      <c r="L2111" t="s">
        <v>11850</v>
      </c>
      <c r="M2111" t="s">
        <v>261</v>
      </c>
      <c r="N2111" t="s">
        <v>22</v>
      </c>
      <c r="O2111" t="s">
        <v>25</v>
      </c>
      <c r="P2111" t="s">
        <v>28</v>
      </c>
      <c r="R2111" s="2">
        <v>99438.94</v>
      </c>
      <c r="S2111" s="2">
        <v>99438.94</v>
      </c>
      <c r="T2111" s="2">
        <v>131774</v>
      </c>
      <c r="U2111" s="2">
        <v>0</v>
      </c>
      <c r="V2111" s="2">
        <v>0</v>
      </c>
      <c r="W2111" s="2">
        <v>866.19</v>
      </c>
      <c r="X2111" s="2">
        <v>0</v>
      </c>
      <c r="Y2111" s="3"/>
    </row>
    <row r="2112" spans="1:25" x14ac:dyDescent="0.2">
      <c r="A21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78955-','               1',null,'SVC')</v>
      </c>
      <c r="B2112">
        <v>1</v>
      </c>
      <c r="C2112" t="s">
        <v>11852</v>
      </c>
      <c r="D2112" t="s">
        <v>71</v>
      </c>
      <c r="E2112" t="s">
        <v>22</v>
      </c>
      <c r="F2112" s="1">
        <v>41852</v>
      </c>
      <c r="G2112" s="1">
        <v>41935</v>
      </c>
      <c r="H2112" t="s">
        <v>23</v>
      </c>
      <c r="I2112" s="6" t="s">
        <v>61</v>
      </c>
      <c r="J2112" t="s">
        <v>53</v>
      </c>
      <c r="K2112" t="s">
        <v>11853</v>
      </c>
      <c r="L2112" t="s">
        <v>11854</v>
      </c>
      <c r="M2112" t="s">
        <v>71</v>
      </c>
      <c r="N2112" t="s">
        <v>22</v>
      </c>
      <c r="O2112" t="s">
        <v>25</v>
      </c>
      <c r="P2112" t="s">
        <v>28</v>
      </c>
      <c r="R2112" s="2">
        <v>78268.960000000006</v>
      </c>
      <c r="S2112" s="2">
        <v>78268.960000000006</v>
      </c>
      <c r="T2112" s="2">
        <v>121572</v>
      </c>
      <c r="U2112" s="2">
        <v>0</v>
      </c>
      <c r="V2112" s="2">
        <v>432.71</v>
      </c>
      <c r="W2112" s="2">
        <v>635.29999999999995</v>
      </c>
      <c r="X2112" s="2">
        <v>0</v>
      </c>
      <c r="Y2112" s="3"/>
    </row>
    <row r="2113" spans="1:25" x14ac:dyDescent="0.2">
      <c r="A21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78967-','               1',null,'SVC')</v>
      </c>
      <c r="B2113">
        <v>1</v>
      </c>
      <c r="C2113" t="s">
        <v>11856</v>
      </c>
      <c r="D2113" t="s">
        <v>11857</v>
      </c>
      <c r="E2113" t="s">
        <v>22</v>
      </c>
      <c r="F2113" s="1">
        <v>41852</v>
      </c>
      <c r="G2113" s="1">
        <v>41886</v>
      </c>
      <c r="H2113" t="s">
        <v>23</v>
      </c>
      <c r="I2113" s="6" t="s">
        <v>61</v>
      </c>
      <c r="J2113" t="s">
        <v>53</v>
      </c>
      <c r="K2113" t="s">
        <v>11858</v>
      </c>
      <c r="L2113" t="s">
        <v>11859</v>
      </c>
      <c r="M2113" t="s">
        <v>11857</v>
      </c>
      <c r="N2113" t="s">
        <v>22</v>
      </c>
      <c r="O2113" t="s">
        <v>25</v>
      </c>
      <c r="P2113" t="s">
        <v>28</v>
      </c>
      <c r="R2113" s="2">
        <v>21931.919999999998</v>
      </c>
      <c r="S2113" s="2">
        <v>21931.919999999998</v>
      </c>
      <c r="T2113" s="2">
        <v>32287</v>
      </c>
      <c r="U2113" s="2">
        <v>0</v>
      </c>
      <c r="V2113" s="2">
        <v>0</v>
      </c>
      <c r="W2113" s="2">
        <v>-237.22</v>
      </c>
      <c r="X2113" s="2">
        <v>0</v>
      </c>
      <c r="Y2113" s="3"/>
    </row>
    <row r="2114" spans="1:25" x14ac:dyDescent="0.2">
      <c r="A21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78969-','               1',null,'SVC')</v>
      </c>
      <c r="B2114">
        <v>1</v>
      </c>
      <c r="C2114" t="s">
        <v>11860</v>
      </c>
      <c r="D2114" t="s">
        <v>11847</v>
      </c>
      <c r="E2114" t="s">
        <v>22</v>
      </c>
      <c r="F2114" s="1">
        <v>41852</v>
      </c>
      <c r="G2114" s="1">
        <v>41886</v>
      </c>
      <c r="H2114" t="s">
        <v>23</v>
      </c>
      <c r="I2114" s="6" t="s">
        <v>61</v>
      </c>
      <c r="J2114" t="s">
        <v>53</v>
      </c>
      <c r="K2114" t="s">
        <v>11861</v>
      </c>
      <c r="L2114" t="s">
        <v>11862</v>
      </c>
      <c r="M2114" t="s">
        <v>11847</v>
      </c>
      <c r="N2114" t="s">
        <v>22</v>
      </c>
      <c r="O2114" t="s">
        <v>25</v>
      </c>
      <c r="P2114" t="s">
        <v>28</v>
      </c>
      <c r="R2114" s="2">
        <v>38408.160000000003</v>
      </c>
      <c r="S2114" s="2">
        <v>38408.160000000003</v>
      </c>
      <c r="T2114" s="2">
        <v>44251.199999999997</v>
      </c>
      <c r="U2114" s="2">
        <v>0</v>
      </c>
      <c r="V2114" s="2">
        <v>59.88</v>
      </c>
      <c r="W2114" s="2">
        <v>326.60000000000002</v>
      </c>
      <c r="X2114" s="2">
        <v>0</v>
      </c>
      <c r="Y2114" s="3"/>
    </row>
    <row r="2115" spans="1:25" x14ac:dyDescent="0.2">
      <c r="A21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78977-','               1',null,'SVC')</v>
      </c>
      <c r="B2115">
        <v>1</v>
      </c>
      <c r="C2115" t="s">
        <v>11864</v>
      </c>
      <c r="D2115" t="s">
        <v>8205</v>
      </c>
      <c r="E2115" t="s">
        <v>22</v>
      </c>
      <c r="F2115" s="1">
        <v>41852</v>
      </c>
      <c r="G2115" s="1">
        <v>41920</v>
      </c>
      <c r="H2115" t="s">
        <v>23</v>
      </c>
      <c r="I2115" s="6" t="s">
        <v>61</v>
      </c>
      <c r="J2115" t="s">
        <v>53</v>
      </c>
      <c r="K2115" t="s">
        <v>11865</v>
      </c>
      <c r="L2115" t="s">
        <v>11866</v>
      </c>
      <c r="M2115" t="s">
        <v>8205</v>
      </c>
      <c r="N2115" t="s">
        <v>22</v>
      </c>
      <c r="O2115" t="s">
        <v>25</v>
      </c>
      <c r="P2115" t="s">
        <v>28</v>
      </c>
      <c r="R2115" s="2">
        <v>299065.62</v>
      </c>
      <c r="S2115" s="2">
        <v>299065.62</v>
      </c>
      <c r="T2115" s="2">
        <v>534786</v>
      </c>
      <c r="U2115" s="2">
        <v>0</v>
      </c>
      <c r="V2115" s="2">
        <v>886.79</v>
      </c>
      <c r="W2115" s="2">
        <v>2179.7800000000002</v>
      </c>
      <c r="X2115" s="2">
        <v>0</v>
      </c>
      <c r="Y2115" s="3"/>
    </row>
    <row r="2116" spans="1:25" x14ac:dyDescent="0.2">
      <c r="A21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78980-','               1',null,'SVC')</v>
      </c>
      <c r="B2116">
        <v>1</v>
      </c>
      <c r="C2116" t="s">
        <v>11867</v>
      </c>
      <c r="D2116" t="s">
        <v>265</v>
      </c>
      <c r="E2116" t="s">
        <v>22</v>
      </c>
      <c r="F2116" s="1">
        <v>41852</v>
      </c>
      <c r="G2116" s="1">
        <v>41901</v>
      </c>
      <c r="H2116" t="s">
        <v>23</v>
      </c>
      <c r="I2116" s="6" t="s">
        <v>61</v>
      </c>
      <c r="J2116" t="s">
        <v>53</v>
      </c>
      <c r="K2116" t="s">
        <v>11868</v>
      </c>
      <c r="L2116" t="s">
        <v>11869</v>
      </c>
      <c r="M2116" t="s">
        <v>265</v>
      </c>
      <c r="N2116" t="s">
        <v>22</v>
      </c>
      <c r="O2116" t="s">
        <v>25</v>
      </c>
      <c r="P2116" t="s">
        <v>28</v>
      </c>
      <c r="R2116" s="2">
        <v>568213.19999999995</v>
      </c>
      <c r="S2116" s="2">
        <v>568213.19999999995</v>
      </c>
      <c r="T2116" s="2">
        <v>651420</v>
      </c>
      <c r="U2116" s="2">
        <v>0</v>
      </c>
      <c r="V2116" s="2">
        <v>3230.4</v>
      </c>
      <c r="W2116" s="2">
        <v>4664.3999999999996</v>
      </c>
      <c r="X2116" s="2">
        <v>0</v>
      </c>
      <c r="Y2116" s="3"/>
    </row>
    <row r="2117" spans="1:25" x14ac:dyDescent="0.2">
      <c r="A21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78981-','               1',null,'SVC')</v>
      </c>
      <c r="B2117">
        <v>1</v>
      </c>
      <c r="C2117" t="s">
        <v>11870</v>
      </c>
      <c r="D2117" t="s">
        <v>11871</v>
      </c>
      <c r="E2117" t="s">
        <v>22</v>
      </c>
      <c r="F2117" s="1">
        <v>41852</v>
      </c>
      <c r="G2117" s="1">
        <v>41918</v>
      </c>
      <c r="H2117" t="s">
        <v>23</v>
      </c>
      <c r="I2117" s="6" t="s">
        <v>61</v>
      </c>
      <c r="J2117" t="s">
        <v>53</v>
      </c>
      <c r="K2117" t="s">
        <v>11872</v>
      </c>
      <c r="L2117" t="s">
        <v>11873</v>
      </c>
      <c r="M2117" t="s">
        <v>11871</v>
      </c>
      <c r="N2117" t="s">
        <v>22</v>
      </c>
      <c r="O2117" t="s">
        <v>25</v>
      </c>
      <c r="P2117" t="s">
        <v>28</v>
      </c>
      <c r="R2117" s="2">
        <v>15547.14</v>
      </c>
      <c r="S2117" s="2">
        <v>15547.14</v>
      </c>
      <c r="T2117" s="2">
        <v>22315.5</v>
      </c>
      <c r="U2117" s="2">
        <v>0</v>
      </c>
      <c r="V2117" s="2">
        <v>0</v>
      </c>
      <c r="W2117" s="2">
        <v>137.1</v>
      </c>
      <c r="X2117" s="2">
        <v>0</v>
      </c>
      <c r="Y2117" s="3"/>
    </row>
    <row r="2118" spans="1:25" x14ac:dyDescent="0.2">
      <c r="A21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78982-','               1',null,'SVC')</v>
      </c>
      <c r="B2118">
        <v>1</v>
      </c>
      <c r="C2118" t="s">
        <v>11874</v>
      </c>
      <c r="D2118" t="s">
        <v>72</v>
      </c>
      <c r="E2118" t="s">
        <v>22</v>
      </c>
      <c r="F2118" s="1">
        <v>41852</v>
      </c>
      <c r="G2118" s="1">
        <v>41886</v>
      </c>
      <c r="H2118" t="s">
        <v>23</v>
      </c>
      <c r="I2118" s="6" t="s">
        <v>61</v>
      </c>
      <c r="J2118" t="s">
        <v>53</v>
      </c>
      <c r="K2118" t="s">
        <v>11875</v>
      </c>
      <c r="L2118" t="s">
        <v>11876</v>
      </c>
      <c r="M2118" t="s">
        <v>72</v>
      </c>
      <c r="N2118" t="s">
        <v>22</v>
      </c>
      <c r="O2118" t="s">
        <v>25</v>
      </c>
      <c r="P2118" t="s">
        <v>28</v>
      </c>
      <c r="R2118" s="2">
        <v>22134.26</v>
      </c>
      <c r="S2118" s="2">
        <v>22134.26</v>
      </c>
      <c r="T2118" s="2">
        <v>31488</v>
      </c>
      <c r="U2118" s="2">
        <v>0</v>
      </c>
      <c r="V2118" s="2">
        <v>0</v>
      </c>
      <c r="W2118" s="2">
        <v>192.81</v>
      </c>
      <c r="X2118" s="2">
        <v>0</v>
      </c>
      <c r="Y2118" s="3"/>
    </row>
    <row r="2119" spans="1:25" x14ac:dyDescent="0.2">
      <c r="A21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78983-','               1',null,'SVC')</v>
      </c>
      <c r="B2119">
        <v>1</v>
      </c>
      <c r="C2119" t="s">
        <v>11877</v>
      </c>
      <c r="D2119" t="s">
        <v>11878</v>
      </c>
      <c r="E2119" t="s">
        <v>22</v>
      </c>
      <c r="F2119" s="1">
        <v>41852</v>
      </c>
      <c r="G2119" s="1">
        <v>41921</v>
      </c>
      <c r="H2119" t="s">
        <v>23</v>
      </c>
      <c r="I2119" s="6" t="s">
        <v>61</v>
      </c>
      <c r="J2119" t="s">
        <v>53</v>
      </c>
      <c r="K2119" t="s">
        <v>11879</v>
      </c>
      <c r="L2119" t="s">
        <v>11880</v>
      </c>
      <c r="M2119" t="s">
        <v>11878</v>
      </c>
      <c r="N2119" t="s">
        <v>22</v>
      </c>
      <c r="O2119" t="s">
        <v>25</v>
      </c>
      <c r="P2119" t="s">
        <v>28</v>
      </c>
      <c r="R2119" s="2">
        <v>20163.330000000002</v>
      </c>
      <c r="S2119" s="2">
        <v>20163.330000000002</v>
      </c>
      <c r="T2119" s="2">
        <v>30213</v>
      </c>
      <c r="U2119" s="2">
        <v>0</v>
      </c>
      <c r="V2119" s="2">
        <v>0</v>
      </c>
      <c r="W2119" s="2">
        <v>177.81</v>
      </c>
      <c r="X2119" s="2">
        <v>0</v>
      </c>
      <c r="Y2119" s="3"/>
    </row>
    <row r="2120" spans="1:25" x14ac:dyDescent="0.2">
      <c r="A21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78985-','               1',null,'SVC')</v>
      </c>
      <c r="B2120">
        <v>1</v>
      </c>
      <c r="C2120" t="s">
        <v>11881</v>
      </c>
      <c r="D2120" t="s">
        <v>265</v>
      </c>
      <c r="E2120" t="s">
        <v>22</v>
      </c>
      <c r="F2120" s="1">
        <v>41852</v>
      </c>
      <c r="G2120" s="1">
        <v>41896</v>
      </c>
      <c r="H2120" t="s">
        <v>23</v>
      </c>
      <c r="I2120" s="6" t="s">
        <v>61</v>
      </c>
      <c r="J2120" t="s">
        <v>53</v>
      </c>
      <c r="K2120" t="s">
        <v>11882</v>
      </c>
      <c r="L2120" t="s">
        <v>11883</v>
      </c>
      <c r="M2120" t="s">
        <v>265</v>
      </c>
      <c r="N2120" t="s">
        <v>22</v>
      </c>
      <c r="O2120" t="s">
        <v>25</v>
      </c>
      <c r="P2120" t="s">
        <v>28</v>
      </c>
      <c r="R2120" s="2">
        <v>270198</v>
      </c>
      <c r="S2120" s="2">
        <v>270198</v>
      </c>
      <c r="T2120" s="2">
        <v>343080</v>
      </c>
      <c r="U2120" s="2">
        <v>0</v>
      </c>
      <c r="V2120" s="2">
        <v>420.05</v>
      </c>
      <c r="W2120" s="2">
        <v>2144.4299999999998</v>
      </c>
      <c r="X2120" s="2">
        <v>0</v>
      </c>
      <c r="Y2120" s="3"/>
    </row>
    <row r="2121" spans="1:25" x14ac:dyDescent="0.2">
      <c r="A21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78987-','               1',null,'SVC')</v>
      </c>
      <c r="B2121">
        <v>1</v>
      </c>
      <c r="C2121" t="s">
        <v>11884</v>
      </c>
      <c r="D2121" t="s">
        <v>11885</v>
      </c>
      <c r="E2121" t="s">
        <v>22</v>
      </c>
      <c r="F2121" s="1">
        <v>41852</v>
      </c>
      <c r="G2121" s="1">
        <v>41893</v>
      </c>
      <c r="H2121" t="s">
        <v>23</v>
      </c>
      <c r="I2121" s="6" t="s">
        <v>61</v>
      </c>
      <c r="J2121" t="s">
        <v>53</v>
      </c>
      <c r="K2121" t="s">
        <v>11886</v>
      </c>
      <c r="L2121" t="s">
        <v>11887</v>
      </c>
      <c r="M2121" t="s">
        <v>11885</v>
      </c>
      <c r="N2121" t="s">
        <v>22</v>
      </c>
      <c r="O2121" t="s">
        <v>25</v>
      </c>
      <c r="P2121" t="s">
        <v>28</v>
      </c>
      <c r="R2121" s="2">
        <v>106064.31</v>
      </c>
      <c r="S2121" s="2">
        <v>106064.31</v>
      </c>
      <c r="T2121" s="2">
        <v>125367</v>
      </c>
      <c r="U2121" s="2">
        <v>0</v>
      </c>
      <c r="V2121" s="2">
        <v>0</v>
      </c>
      <c r="W2121" s="2">
        <v>875.54</v>
      </c>
      <c r="X2121" s="2">
        <v>0</v>
      </c>
      <c r="Y2121" s="3"/>
    </row>
    <row r="2122" spans="1:25" x14ac:dyDescent="0.2">
      <c r="A21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78988-','               1',null,'SVC')</v>
      </c>
      <c r="B2122">
        <v>1</v>
      </c>
      <c r="C2122" t="s">
        <v>11888</v>
      </c>
      <c r="D2122" t="s">
        <v>11494</v>
      </c>
      <c r="E2122" t="s">
        <v>22</v>
      </c>
      <c r="F2122" s="1">
        <v>41852</v>
      </c>
      <c r="G2122" s="1">
        <v>41900</v>
      </c>
      <c r="H2122" t="s">
        <v>23</v>
      </c>
      <c r="I2122" s="6" t="s">
        <v>61</v>
      </c>
      <c r="J2122" t="s">
        <v>53</v>
      </c>
      <c r="K2122" t="s">
        <v>11889</v>
      </c>
      <c r="L2122" t="s">
        <v>11890</v>
      </c>
      <c r="M2122" t="s">
        <v>11494</v>
      </c>
      <c r="N2122" t="s">
        <v>22</v>
      </c>
      <c r="O2122" t="s">
        <v>25</v>
      </c>
      <c r="P2122" t="s">
        <v>28</v>
      </c>
      <c r="R2122" s="2">
        <v>506859.21</v>
      </c>
      <c r="S2122" s="2">
        <v>506859.21</v>
      </c>
      <c r="T2122" s="2">
        <v>783777.06</v>
      </c>
      <c r="U2122" s="2">
        <v>0</v>
      </c>
      <c r="V2122" s="2">
        <v>277.97000000000003</v>
      </c>
      <c r="W2122" s="2">
        <v>3680.74</v>
      </c>
      <c r="X2122" s="2">
        <v>0</v>
      </c>
      <c r="Y2122" s="3"/>
    </row>
    <row r="2123" spans="1:25" x14ac:dyDescent="0.2">
      <c r="A21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78991-','               1',null,'SVC')</v>
      </c>
      <c r="B2123">
        <v>1</v>
      </c>
      <c r="C2123" t="s">
        <v>11891</v>
      </c>
      <c r="D2123" t="s">
        <v>266</v>
      </c>
      <c r="E2123" t="s">
        <v>22</v>
      </c>
      <c r="F2123" s="1">
        <v>41852</v>
      </c>
      <c r="G2123" s="1">
        <v>41940</v>
      </c>
      <c r="H2123" t="s">
        <v>23</v>
      </c>
      <c r="I2123" s="6" t="s">
        <v>61</v>
      </c>
      <c r="J2123" t="s">
        <v>53</v>
      </c>
      <c r="K2123" t="s">
        <v>11892</v>
      </c>
      <c r="L2123" t="s">
        <v>11893</v>
      </c>
      <c r="M2123" t="s">
        <v>266</v>
      </c>
      <c r="N2123" t="s">
        <v>22</v>
      </c>
      <c r="O2123" t="s">
        <v>25</v>
      </c>
      <c r="P2123" t="s">
        <v>28</v>
      </c>
      <c r="R2123" s="2">
        <v>24151.77</v>
      </c>
      <c r="S2123" s="2">
        <v>24151.77</v>
      </c>
      <c r="T2123" s="2">
        <v>42322.5</v>
      </c>
      <c r="U2123" s="2">
        <v>0</v>
      </c>
      <c r="V2123" s="2">
        <v>0</v>
      </c>
      <c r="W2123" s="2">
        <v>212.98</v>
      </c>
      <c r="X2123" s="2">
        <v>0</v>
      </c>
      <c r="Y2123" s="3"/>
    </row>
    <row r="2124" spans="1:25" x14ac:dyDescent="0.2">
      <c r="A21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78994-','               1',null,'SVC')</v>
      </c>
      <c r="B2124">
        <v>1</v>
      </c>
      <c r="C2124" t="s">
        <v>11894</v>
      </c>
      <c r="D2124" t="s">
        <v>10868</v>
      </c>
      <c r="E2124" t="s">
        <v>22</v>
      </c>
      <c r="F2124" s="1">
        <v>41852</v>
      </c>
      <c r="G2124" s="1">
        <v>41936</v>
      </c>
      <c r="H2124" t="s">
        <v>23</v>
      </c>
      <c r="I2124" s="6" t="s">
        <v>61</v>
      </c>
      <c r="J2124" t="s">
        <v>53</v>
      </c>
      <c r="K2124" t="s">
        <v>11895</v>
      </c>
      <c r="L2124" t="s">
        <v>11896</v>
      </c>
      <c r="M2124" t="s">
        <v>10868</v>
      </c>
      <c r="N2124" t="s">
        <v>22</v>
      </c>
      <c r="O2124" t="s">
        <v>25</v>
      </c>
      <c r="P2124" t="s">
        <v>28</v>
      </c>
      <c r="R2124" s="2">
        <v>25736.13</v>
      </c>
      <c r="S2124" s="2">
        <v>25736.13</v>
      </c>
      <c r="T2124" s="2">
        <v>34100.19</v>
      </c>
      <c r="U2124" s="2">
        <v>0</v>
      </c>
      <c r="V2124" s="2">
        <v>226.95</v>
      </c>
      <c r="W2124" s="2">
        <v>226.95</v>
      </c>
      <c r="X2124" s="2">
        <v>0</v>
      </c>
      <c r="Y2124" s="3"/>
    </row>
    <row r="2125" spans="1:25" x14ac:dyDescent="0.2">
      <c r="A21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78995-','               1',null,'SVC')</v>
      </c>
      <c r="B2125">
        <v>1</v>
      </c>
      <c r="C2125" t="s">
        <v>11897</v>
      </c>
      <c r="D2125" t="s">
        <v>11898</v>
      </c>
      <c r="E2125" t="s">
        <v>22</v>
      </c>
      <c r="F2125" s="1">
        <v>41852</v>
      </c>
      <c r="G2125" s="1">
        <v>41886</v>
      </c>
      <c r="H2125" t="s">
        <v>23</v>
      </c>
      <c r="I2125" s="6" t="s">
        <v>61</v>
      </c>
      <c r="J2125" t="s">
        <v>53</v>
      </c>
      <c r="K2125" t="s">
        <v>11899</v>
      </c>
      <c r="L2125" t="s">
        <v>11900</v>
      </c>
      <c r="M2125" t="s">
        <v>11898</v>
      </c>
      <c r="N2125" t="s">
        <v>22</v>
      </c>
      <c r="O2125" t="s">
        <v>25</v>
      </c>
      <c r="P2125" t="s">
        <v>28</v>
      </c>
      <c r="R2125" s="2">
        <v>96580.4</v>
      </c>
      <c r="S2125" s="2">
        <v>96580.4</v>
      </c>
      <c r="T2125" s="2">
        <v>129296.05</v>
      </c>
      <c r="U2125" s="2">
        <v>0</v>
      </c>
      <c r="V2125" s="2">
        <v>486</v>
      </c>
      <c r="W2125" s="2">
        <v>816.6</v>
      </c>
      <c r="X2125" s="2">
        <v>0</v>
      </c>
      <c r="Y2125" s="3"/>
    </row>
    <row r="2126" spans="1:25" x14ac:dyDescent="0.2">
      <c r="A21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78996-','               1',null,'SVC')</v>
      </c>
      <c r="B2126">
        <v>1</v>
      </c>
      <c r="C2126" t="s">
        <v>11901</v>
      </c>
      <c r="D2126" t="s">
        <v>39</v>
      </c>
      <c r="E2126" t="s">
        <v>22</v>
      </c>
      <c r="F2126" s="1">
        <v>41852</v>
      </c>
      <c r="G2126" s="1">
        <v>41891</v>
      </c>
      <c r="H2126" t="s">
        <v>23</v>
      </c>
      <c r="I2126" s="6" t="s">
        <v>61</v>
      </c>
      <c r="J2126" t="s">
        <v>53</v>
      </c>
      <c r="K2126" t="s">
        <v>11902</v>
      </c>
      <c r="L2126" t="s">
        <v>11903</v>
      </c>
      <c r="M2126" t="s">
        <v>39</v>
      </c>
      <c r="N2126" t="s">
        <v>22</v>
      </c>
      <c r="O2126" t="s">
        <v>25</v>
      </c>
      <c r="P2126" t="s">
        <v>28</v>
      </c>
      <c r="R2126" s="2">
        <v>0</v>
      </c>
      <c r="S2126" s="2">
        <v>0</v>
      </c>
      <c r="T2126" s="2">
        <v>46788.38</v>
      </c>
      <c r="U2126" s="2">
        <v>0</v>
      </c>
      <c r="V2126" s="2">
        <v>382.5</v>
      </c>
      <c r="W2126" s="2">
        <v>382.5</v>
      </c>
      <c r="X2126" s="2">
        <v>0</v>
      </c>
      <c r="Y2126" s="3"/>
    </row>
    <row r="2127" spans="1:25" x14ac:dyDescent="0.2">
      <c r="A21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78998-','               1',null,'SVC')</v>
      </c>
      <c r="B2127">
        <v>1</v>
      </c>
      <c r="C2127" t="s">
        <v>11905</v>
      </c>
      <c r="D2127" t="s">
        <v>11906</v>
      </c>
      <c r="E2127" t="s">
        <v>22</v>
      </c>
      <c r="F2127" s="1">
        <v>41852</v>
      </c>
      <c r="G2127" s="1">
        <v>41920</v>
      </c>
      <c r="H2127" t="s">
        <v>23</v>
      </c>
      <c r="I2127" s="6" t="s">
        <v>61</v>
      </c>
      <c r="J2127" t="s">
        <v>53</v>
      </c>
      <c r="K2127" t="s">
        <v>11907</v>
      </c>
      <c r="L2127" t="s">
        <v>11908</v>
      </c>
      <c r="M2127" t="s">
        <v>11906</v>
      </c>
      <c r="N2127" t="s">
        <v>22</v>
      </c>
      <c r="O2127" t="s">
        <v>25</v>
      </c>
      <c r="P2127" t="s">
        <v>28</v>
      </c>
      <c r="R2127" s="2">
        <v>20163.330000000002</v>
      </c>
      <c r="S2127" s="2">
        <v>20163.330000000002</v>
      </c>
      <c r="T2127" s="2">
        <v>27864</v>
      </c>
      <c r="U2127" s="2">
        <v>0</v>
      </c>
      <c r="V2127" s="2">
        <v>0</v>
      </c>
      <c r="W2127" s="2">
        <v>177.81</v>
      </c>
      <c r="X2127" s="2">
        <v>0</v>
      </c>
      <c r="Y2127" s="3"/>
    </row>
    <row r="2128" spans="1:25" x14ac:dyDescent="0.2">
      <c r="A21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79004-','               1',null,'SVC')</v>
      </c>
      <c r="B2128">
        <v>1</v>
      </c>
      <c r="C2128" t="s">
        <v>11909</v>
      </c>
      <c r="D2128" t="s">
        <v>238</v>
      </c>
      <c r="E2128" t="s">
        <v>22</v>
      </c>
      <c r="F2128" s="1">
        <v>41852</v>
      </c>
      <c r="G2128" s="1">
        <v>41886</v>
      </c>
      <c r="H2128" t="s">
        <v>23</v>
      </c>
      <c r="I2128" s="6" t="s">
        <v>61</v>
      </c>
      <c r="J2128" t="s">
        <v>53</v>
      </c>
      <c r="K2128" t="s">
        <v>11910</v>
      </c>
      <c r="L2128" t="s">
        <v>11911</v>
      </c>
      <c r="M2128" t="s">
        <v>238</v>
      </c>
      <c r="N2128" t="s">
        <v>22</v>
      </c>
      <c r="O2128" t="s">
        <v>25</v>
      </c>
      <c r="P2128" t="s">
        <v>28</v>
      </c>
      <c r="R2128" s="2">
        <v>29356.82</v>
      </c>
      <c r="S2128" s="2">
        <v>29356.82</v>
      </c>
      <c r="T2128" s="2">
        <v>51086</v>
      </c>
      <c r="U2128" s="2">
        <v>0</v>
      </c>
      <c r="V2128" s="2">
        <v>0</v>
      </c>
      <c r="W2128" s="2">
        <v>257.77</v>
      </c>
      <c r="X2128" s="2">
        <v>0</v>
      </c>
      <c r="Y2128" s="3"/>
    </row>
    <row r="2129" spans="1:25" x14ac:dyDescent="0.2">
      <c r="A21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79005-','               1',null,'SVC')</v>
      </c>
      <c r="B2129">
        <v>1</v>
      </c>
      <c r="C2129" t="s">
        <v>11912</v>
      </c>
      <c r="D2129" t="s">
        <v>11847</v>
      </c>
      <c r="E2129" t="s">
        <v>22</v>
      </c>
      <c r="F2129" s="1">
        <v>41852</v>
      </c>
      <c r="G2129" s="1">
        <v>41907</v>
      </c>
      <c r="H2129" t="s">
        <v>23</v>
      </c>
      <c r="I2129" s="6" t="s">
        <v>61</v>
      </c>
      <c r="J2129" t="s">
        <v>53</v>
      </c>
      <c r="K2129" t="s">
        <v>11913</v>
      </c>
      <c r="L2129" t="s">
        <v>11914</v>
      </c>
      <c r="M2129" t="s">
        <v>11847</v>
      </c>
      <c r="N2129" t="s">
        <v>22</v>
      </c>
      <c r="O2129" t="s">
        <v>25</v>
      </c>
      <c r="P2129" t="s">
        <v>28</v>
      </c>
      <c r="R2129" s="2">
        <v>117315.3</v>
      </c>
      <c r="S2129" s="2">
        <v>117315.3</v>
      </c>
      <c r="T2129" s="2">
        <v>131616.54999999999</v>
      </c>
      <c r="U2129" s="2">
        <v>0</v>
      </c>
      <c r="V2129" s="2">
        <v>328.64</v>
      </c>
      <c r="W2129" s="2">
        <v>985.84</v>
      </c>
      <c r="X2129" s="2">
        <v>0</v>
      </c>
      <c r="Y2129" s="3"/>
    </row>
    <row r="2130" spans="1:25" x14ac:dyDescent="0.2">
      <c r="A21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79014-','               1',null,'SVC')</v>
      </c>
      <c r="B2130">
        <v>1</v>
      </c>
      <c r="C2130" t="s">
        <v>11916</v>
      </c>
      <c r="D2130" t="s">
        <v>11464</v>
      </c>
      <c r="E2130" t="s">
        <v>22</v>
      </c>
      <c r="F2130" s="1">
        <v>41852</v>
      </c>
      <c r="G2130" s="1">
        <v>41912</v>
      </c>
      <c r="H2130" t="s">
        <v>23</v>
      </c>
      <c r="I2130" s="6" t="s">
        <v>61</v>
      </c>
      <c r="J2130" t="s">
        <v>53</v>
      </c>
      <c r="K2130" t="s">
        <v>11917</v>
      </c>
      <c r="L2130" t="s">
        <v>11918</v>
      </c>
      <c r="M2130" t="s">
        <v>11464</v>
      </c>
      <c r="N2130" t="s">
        <v>22</v>
      </c>
      <c r="O2130" t="s">
        <v>25</v>
      </c>
      <c r="P2130" t="s">
        <v>28</v>
      </c>
      <c r="R2130" s="2">
        <v>487448.78</v>
      </c>
      <c r="S2130" s="2">
        <v>487448.78</v>
      </c>
      <c r="T2130" s="2">
        <v>548882.88</v>
      </c>
      <c r="U2130" s="2">
        <v>0</v>
      </c>
      <c r="V2130" s="2">
        <v>2122.0100000000002</v>
      </c>
      <c r="W2130" s="2">
        <v>3826.13</v>
      </c>
      <c r="X2130" s="2">
        <v>0</v>
      </c>
      <c r="Y2130" s="3"/>
    </row>
    <row r="2131" spans="1:25" x14ac:dyDescent="0.2">
      <c r="A21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79018-','               1',null,'SVC')</v>
      </c>
      <c r="B2131">
        <v>1</v>
      </c>
      <c r="C2131" t="s">
        <v>11919</v>
      </c>
      <c r="D2131" t="s">
        <v>117</v>
      </c>
      <c r="E2131" t="s">
        <v>22</v>
      </c>
      <c r="F2131" s="1">
        <v>41852</v>
      </c>
      <c r="G2131" s="1">
        <v>41896</v>
      </c>
      <c r="H2131" t="s">
        <v>23</v>
      </c>
      <c r="I2131" s="6" t="s">
        <v>61</v>
      </c>
      <c r="J2131" t="s">
        <v>53</v>
      </c>
      <c r="K2131" t="s">
        <v>11920</v>
      </c>
      <c r="L2131" t="s">
        <v>11921</v>
      </c>
      <c r="M2131" t="s">
        <v>117</v>
      </c>
      <c r="N2131" t="s">
        <v>22</v>
      </c>
      <c r="O2131" t="s">
        <v>25</v>
      </c>
      <c r="P2131" t="s">
        <v>28</v>
      </c>
      <c r="R2131" s="2">
        <v>34810.050000000003</v>
      </c>
      <c r="S2131" s="2">
        <v>34810.050000000003</v>
      </c>
      <c r="T2131" s="2">
        <v>44687.05</v>
      </c>
      <c r="U2131" s="2">
        <v>0</v>
      </c>
      <c r="V2131" s="2">
        <v>25.8</v>
      </c>
      <c r="W2131" s="2">
        <v>292.52</v>
      </c>
      <c r="X2131" s="2">
        <v>0</v>
      </c>
      <c r="Y2131" s="3"/>
    </row>
    <row r="2132" spans="1:25" x14ac:dyDescent="0.2">
      <c r="A21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79019-','               1',null,'SVC')</v>
      </c>
      <c r="B2132">
        <v>1</v>
      </c>
      <c r="C2132" t="s">
        <v>11922</v>
      </c>
      <c r="D2132" t="s">
        <v>11923</v>
      </c>
      <c r="E2132" t="s">
        <v>22</v>
      </c>
      <c r="F2132" s="1">
        <v>41852</v>
      </c>
      <c r="G2132" s="1">
        <v>41886</v>
      </c>
      <c r="H2132" t="s">
        <v>23</v>
      </c>
      <c r="I2132" s="6" t="s">
        <v>61</v>
      </c>
      <c r="J2132" t="s">
        <v>53</v>
      </c>
      <c r="K2132" t="s">
        <v>11924</v>
      </c>
      <c r="L2132" t="s">
        <v>11925</v>
      </c>
      <c r="M2132" t="s">
        <v>11923</v>
      </c>
      <c r="N2132" t="s">
        <v>22</v>
      </c>
      <c r="O2132" t="s">
        <v>25</v>
      </c>
      <c r="P2132" t="s">
        <v>28</v>
      </c>
      <c r="R2132" s="2">
        <v>31095.09</v>
      </c>
      <c r="S2132" s="2">
        <v>31095.09</v>
      </c>
      <c r="T2132" s="2">
        <v>34587</v>
      </c>
      <c r="U2132" s="2">
        <v>0</v>
      </c>
      <c r="V2132" s="2">
        <v>0</v>
      </c>
      <c r="W2132" s="2">
        <v>274.20999999999998</v>
      </c>
      <c r="X2132" s="2">
        <v>0</v>
      </c>
      <c r="Y2132" s="3"/>
    </row>
    <row r="2133" spans="1:25" x14ac:dyDescent="0.2">
      <c r="A21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79021-','               1',null,'SVC')</v>
      </c>
      <c r="B2133">
        <v>1</v>
      </c>
      <c r="C2133" t="s">
        <v>11926</v>
      </c>
      <c r="D2133" t="s">
        <v>9515</v>
      </c>
      <c r="E2133" t="s">
        <v>22</v>
      </c>
      <c r="F2133" s="1">
        <v>41852</v>
      </c>
      <c r="G2133" s="1">
        <v>41900</v>
      </c>
      <c r="H2133" t="s">
        <v>23</v>
      </c>
      <c r="I2133" s="6" t="s">
        <v>61</v>
      </c>
      <c r="J2133" t="s">
        <v>53</v>
      </c>
      <c r="K2133" t="s">
        <v>11927</v>
      </c>
      <c r="L2133" t="s">
        <v>11928</v>
      </c>
      <c r="M2133" t="s">
        <v>9515</v>
      </c>
      <c r="N2133" t="s">
        <v>22</v>
      </c>
      <c r="O2133" t="s">
        <v>25</v>
      </c>
      <c r="P2133" t="s">
        <v>28</v>
      </c>
      <c r="R2133" s="2">
        <v>52501.02</v>
      </c>
      <c r="S2133" s="2">
        <v>52501.02</v>
      </c>
      <c r="T2133" s="2">
        <v>61437.66</v>
      </c>
      <c r="U2133" s="2">
        <v>0</v>
      </c>
      <c r="V2133" s="2">
        <v>271.10000000000002</v>
      </c>
      <c r="W2133" s="2">
        <v>431.04</v>
      </c>
      <c r="X2133" s="2">
        <v>0</v>
      </c>
      <c r="Y2133" s="3"/>
    </row>
    <row r="2134" spans="1:25" x14ac:dyDescent="0.2">
      <c r="A21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79023-','               1',null,'SVC')</v>
      </c>
      <c r="B2134">
        <v>1</v>
      </c>
      <c r="C2134" t="s">
        <v>11929</v>
      </c>
      <c r="D2134" t="s">
        <v>11930</v>
      </c>
      <c r="E2134" t="s">
        <v>22</v>
      </c>
      <c r="F2134" s="1">
        <v>41852</v>
      </c>
      <c r="G2134" s="1">
        <v>41926</v>
      </c>
      <c r="H2134" t="s">
        <v>23</v>
      </c>
      <c r="I2134" s="6" t="s">
        <v>61</v>
      </c>
      <c r="J2134" t="s">
        <v>53</v>
      </c>
      <c r="K2134" t="s">
        <v>11931</v>
      </c>
      <c r="L2134" t="s">
        <v>11932</v>
      </c>
      <c r="M2134" t="s">
        <v>11930</v>
      </c>
      <c r="N2134" t="s">
        <v>22</v>
      </c>
      <c r="O2134" t="s">
        <v>25</v>
      </c>
      <c r="P2134" t="s">
        <v>28</v>
      </c>
      <c r="R2134" s="2">
        <v>705768.6</v>
      </c>
      <c r="S2134" s="2">
        <v>705768.6</v>
      </c>
      <c r="T2134" s="2">
        <v>741311.52</v>
      </c>
      <c r="U2134" s="2">
        <v>0</v>
      </c>
      <c r="V2134" s="2">
        <v>2987.45</v>
      </c>
      <c r="W2134" s="2">
        <v>4942.3599999999997</v>
      </c>
      <c r="X2134" s="2">
        <v>0</v>
      </c>
      <c r="Y2134" s="3"/>
    </row>
    <row r="2135" spans="1:25" x14ac:dyDescent="0.2">
      <c r="A21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79027-','               1',null,'SVC')</v>
      </c>
      <c r="B2135">
        <v>1</v>
      </c>
      <c r="C2135" t="s">
        <v>11935</v>
      </c>
      <c r="D2135" t="s">
        <v>11146</v>
      </c>
      <c r="E2135" t="s">
        <v>22</v>
      </c>
      <c r="F2135" s="1">
        <v>41852</v>
      </c>
      <c r="G2135" s="1">
        <v>41886</v>
      </c>
      <c r="H2135" t="s">
        <v>23</v>
      </c>
      <c r="I2135" s="6" t="s">
        <v>61</v>
      </c>
      <c r="J2135" t="s">
        <v>53</v>
      </c>
      <c r="K2135" t="s">
        <v>11936</v>
      </c>
      <c r="L2135" t="s">
        <v>11937</v>
      </c>
      <c r="M2135" t="s">
        <v>11146</v>
      </c>
      <c r="N2135" t="s">
        <v>22</v>
      </c>
      <c r="O2135" t="s">
        <v>25</v>
      </c>
      <c r="P2135" t="s">
        <v>28</v>
      </c>
      <c r="R2135" s="2">
        <v>15121.89</v>
      </c>
      <c r="S2135" s="2">
        <v>15121.89</v>
      </c>
      <c r="T2135" s="2">
        <v>22315.5</v>
      </c>
      <c r="U2135" s="2">
        <v>0</v>
      </c>
      <c r="V2135" s="2">
        <v>0</v>
      </c>
      <c r="W2135" s="2">
        <v>133.35</v>
      </c>
      <c r="X2135" s="2">
        <v>0</v>
      </c>
      <c r="Y2135" s="3"/>
    </row>
    <row r="2136" spans="1:25" x14ac:dyDescent="0.2">
      <c r="A21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79033-','               1',null,'SVC')</v>
      </c>
      <c r="B2136">
        <v>1</v>
      </c>
      <c r="C2136" t="s">
        <v>11938</v>
      </c>
      <c r="D2136" t="s">
        <v>10142</v>
      </c>
      <c r="E2136" t="s">
        <v>22</v>
      </c>
      <c r="F2136" s="1">
        <v>41852</v>
      </c>
      <c r="G2136" s="1">
        <v>41928</v>
      </c>
      <c r="H2136" t="s">
        <v>23</v>
      </c>
      <c r="I2136" s="6" t="s">
        <v>61</v>
      </c>
      <c r="J2136" t="s">
        <v>53</v>
      </c>
      <c r="K2136" t="s">
        <v>11939</v>
      </c>
      <c r="L2136" t="s">
        <v>11940</v>
      </c>
      <c r="M2136" t="s">
        <v>10142</v>
      </c>
      <c r="N2136" t="s">
        <v>22</v>
      </c>
      <c r="O2136" t="s">
        <v>25</v>
      </c>
      <c r="P2136" t="s">
        <v>28</v>
      </c>
      <c r="R2136" s="2">
        <v>674332.65</v>
      </c>
      <c r="S2136" s="2">
        <v>674332.65</v>
      </c>
      <c r="T2136" s="2">
        <v>712684.86</v>
      </c>
      <c r="U2136" s="2">
        <v>0</v>
      </c>
      <c r="V2136" s="2">
        <v>187.97</v>
      </c>
      <c r="W2136" s="2">
        <v>5536.39</v>
      </c>
      <c r="X2136" s="2">
        <v>0</v>
      </c>
      <c r="Y2136" s="3"/>
    </row>
    <row r="2137" spans="1:25" x14ac:dyDescent="0.2">
      <c r="A21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79037-','               1',null,'SVC')</v>
      </c>
      <c r="B2137">
        <v>1</v>
      </c>
      <c r="C2137" t="s">
        <v>11942</v>
      </c>
      <c r="D2137" t="s">
        <v>10636</v>
      </c>
      <c r="E2137" t="s">
        <v>22</v>
      </c>
      <c r="F2137" s="1">
        <v>41852</v>
      </c>
      <c r="G2137" s="1">
        <v>41911</v>
      </c>
      <c r="H2137" t="s">
        <v>23</v>
      </c>
      <c r="I2137" s="6" t="s">
        <v>61</v>
      </c>
      <c r="J2137" t="s">
        <v>53</v>
      </c>
      <c r="K2137" t="s">
        <v>11943</v>
      </c>
      <c r="L2137" t="s">
        <v>11944</v>
      </c>
      <c r="M2137" t="s">
        <v>10636</v>
      </c>
      <c r="N2137" t="s">
        <v>22</v>
      </c>
      <c r="O2137" t="s">
        <v>25</v>
      </c>
      <c r="P2137" t="s">
        <v>28</v>
      </c>
      <c r="R2137" s="2">
        <v>127404.48</v>
      </c>
      <c r="S2137" s="2">
        <v>127404.48</v>
      </c>
      <c r="T2137" s="2">
        <v>145236</v>
      </c>
      <c r="U2137" s="2">
        <v>0</v>
      </c>
      <c r="V2137" s="2">
        <v>534.95000000000005</v>
      </c>
      <c r="W2137" s="2">
        <v>1083.3699999999999</v>
      </c>
      <c r="X2137" s="2">
        <v>0</v>
      </c>
      <c r="Y2137" s="3"/>
    </row>
    <row r="2138" spans="1:25" x14ac:dyDescent="0.2">
      <c r="A21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79040-','               1',null,'SVC')</v>
      </c>
      <c r="B2138">
        <v>1</v>
      </c>
      <c r="C2138" t="s">
        <v>11945</v>
      </c>
      <c r="D2138" t="s">
        <v>11946</v>
      </c>
      <c r="E2138" t="s">
        <v>22</v>
      </c>
      <c r="F2138" s="1">
        <v>41852</v>
      </c>
      <c r="G2138" s="1">
        <v>41918</v>
      </c>
      <c r="H2138" t="s">
        <v>23</v>
      </c>
      <c r="I2138" s="6" t="s">
        <v>61</v>
      </c>
      <c r="J2138" t="s">
        <v>53</v>
      </c>
      <c r="K2138" t="s">
        <v>11947</v>
      </c>
      <c r="L2138" t="s">
        <v>11948</v>
      </c>
      <c r="M2138" t="s">
        <v>11946</v>
      </c>
      <c r="N2138" t="s">
        <v>22</v>
      </c>
      <c r="O2138" t="s">
        <v>25</v>
      </c>
      <c r="P2138" t="s">
        <v>28</v>
      </c>
      <c r="R2138" s="2">
        <v>30246.21</v>
      </c>
      <c r="S2138" s="2">
        <v>30246.21</v>
      </c>
      <c r="T2138" s="2">
        <v>39366</v>
      </c>
      <c r="U2138" s="2">
        <v>0</v>
      </c>
      <c r="V2138" s="2">
        <v>0</v>
      </c>
      <c r="W2138" s="2">
        <v>266.72000000000003</v>
      </c>
      <c r="X2138" s="2">
        <v>0</v>
      </c>
      <c r="Y2138" s="3"/>
    </row>
    <row r="2139" spans="1:25" x14ac:dyDescent="0.2">
      <c r="A21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79043-','               1',null,'SVC')</v>
      </c>
      <c r="B2139">
        <v>1</v>
      </c>
      <c r="C2139" t="s">
        <v>11950</v>
      </c>
      <c r="D2139" t="s">
        <v>269</v>
      </c>
      <c r="E2139" t="s">
        <v>22</v>
      </c>
      <c r="F2139" s="1">
        <v>41852</v>
      </c>
      <c r="G2139" s="1">
        <v>41911</v>
      </c>
      <c r="H2139" t="s">
        <v>23</v>
      </c>
      <c r="I2139" s="6" t="s">
        <v>61</v>
      </c>
      <c r="J2139" t="s">
        <v>53</v>
      </c>
      <c r="K2139" t="s">
        <v>11951</v>
      </c>
      <c r="L2139" t="s">
        <v>11952</v>
      </c>
      <c r="M2139" t="s">
        <v>269</v>
      </c>
      <c r="N2139" t="s">
        <v>22</v>
      </c>
      <c r="O2139" t="s">
        <v>25</v>
      </c>
      <c r="P2139" t="s">
        <v>28</v>
      </c>
      <c r="R2139" s="2">
        <v>15121.89</v>
      </c>
      <c r="S2139" s="2">
        <v>15121.89</v>
      </c>
      <c r="T2139" s="2">
        <v>20079.900000000001</v>
      </c>
      <c r="U2139" s="2">
        <v>0</v>
      </c>
      <c r="V2139" s="2">
        <v>0</v>
      </c>
      <c r="W2139" s="2">
        <v>133.35</v>
      </c>
      <c r="X2139" s="2">
        <v>0</v>
      </c>
      <c r="Y2139" s="3"/>
    </row>
    <row r="2140" spans="1:25" x14ac:dyDescent="0.2">
      <c r="A21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79044-','               1',null,'SVC')</v>
      </c>
      <c r="B2140">
        <v>1</v>
      </c>
      <c r="C2140" t="s">
        <v>11953</v>
      </c>
      <c r="D2140" t="s">
        <v>94</v>
      </c>
      <c r="E2140" t="s">
        <v>22</v>
      </c>
      <c r="F2140" s="1">
        <v>41852</v>
      </c>
      <c r="G2140" s="1">
        <v>41928</v>
      </c>
      <c r="H2140" t="s">
        <v>23</v>
      </c>
      <c r="I2140" s="6" t="s">
        <v>61</v>
      </c>
      <c r="J2140" t="s">
        <v>53</v>
      </c>
      <c r="K2140" t="s">
        <v>11954</v>
      </c>
      <c r="L2140" t="s">
        <v>11955</v>
      </c>
      <c r="M2140" t="s">
        <v>94</v>
      </c>
      <c r="N2140" t="s">
        <v>22</v>
      </c>
      <c r="O2140" t="s">
        <v>25</v>
      </c>
      <c r="P2140" t="s">
        <v>28</v>
      </c>
      <c r="R2140" s="2">
        <v>1020279.6</v>
      </c>
      <c r="S2140" s="2">
        <v>1020279.6</v>
      </c>
      <c r="T2140" s="2">
        <v>1137822</v>
      </c>
      <c r="U2140" s="2">
        <v>0</v>
      </c>
      <c r="V2140" s="2">
        <v>1742.89</v>
      </c>
      <c r="W2140" s="2">
        <v>6153.09</v>
      </c>
      <c r="X2140" s="2">
        <v>0</v>
      </c>
      <c r="Y2140" s="3"/>
    </row>
    <row r="2141" spans="1:25" x14ac:dyDescent="0.2">
      <c r="A21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79050-','               1',null,'SVC')</v>
      </c>
      <c r="B2141">
        <v>1</v>
      </c>
      <c r="C2141" t="s">
        <v>11956</v>
      </c>
      <c r="D2141" t="s">
        <v>11904</v>
      </c>
      <c r="E2141" t="s">
        <v>22</v>
      </c>
      <c r="F2141" s="1">
        <v>41852</v>
      </c>
      <c r="G2141" s="1">
        <v>41935</v>
      </c>
      <c r="H2141" t="s">
        <v>23</v>
      </c>
      <c r="I2141" s="6" t="s">
        <v>61</v>
      </c>
      <c r="J2141" t="s">
        <v>53</v>
      </c>
      <c r="K2141" t="s">
        <v>11957</v>
      </c>
      <c r="L2141" t="s">
        <v>11958</v>
      </c>
      <c r="M2141" t="s">
        <v>11904</v>
      </c>
      <c r="N2141" t="s">
        <v>22</v>
      </c>
      <c r="O2141" t="s">
        <v>25</v>
      </c>
      <c r="P2141" t="s">
        <v>28</v>
      </c>
      <c r="R2141" s="2">
        <v>47866.53</v>
      </c>
      <c r="S2141" s="2">
        <v>47866.53</v>
      </c>
      <c r="T2141" s="2">
        <v>60014.34</v>
      </c>
      <c r="U2141" s="2">
        <v>0</v>
      </c>
      <c r="V2141" s="2">
        <v>0</v>
      </c>
      <c r="W2141" s="2">
        <v>432.99</v>
      </c>
      <c r="X2141" s="2">
        <v>0</v>
      </c>
      <c r="Y2141" s="3"/>
    </row>
    <row r="2142" spans="1:25" x14ac:dyDescent="0.2">
      <c r="A21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79057-','               1',null,'SVC')</v>
      </c>
      <c r="B2142">
        <v>1</v>
      </c>
      <c r="C2142" t="s">
        <v>11959</v>
      </c>
      <c r="D2142" t="s">
        <v>273</v>
      </c>
      <c r="E2142" t="s">
        <v>22</v>
      </c>
      <c r="F2142" s="1">
        <v>41852</v>
      </c>
      <c r="G2142" s="1">
        <v>41886</v>
      </c>
      <c r="H2142" t="s">
        <v>23</v>
      </c>
      <c r="I2142" s="6" t="s">
        <v>61</v>
      </c>
      <c r="J2142" t="s">
        <v>53</v>
      </c>
      <c r="K2142" t="s">
        <v>11960</v>
      </c>
      <c r="L2142" t="s">
        <v>11961</v>
      </c>
      <c r="M2142" t="s">
        <v>273</v>
      </c>
      <c r="N2142" t="s">
        <v>22</v>
      </c>
      <c r="O2142" t="s">
        <v>25</v>
      </c>
      <c r="P2142" t="s">
        <v>28</v>
      </c>
      <c r="R2142" s="2">
        <v>29261.58</v>
      </c>
      <c r="S2142" s="2">
        <v>29261.58</v>
      </c>
      <c r="T2142" s="2">
        <v>0</v>
      </c>
      <c r="U2142" s="2">
        <v>0</v>
      </c>
      <c r="V2142" s="2">
        <v>9.98</v>
      </c>
      <c r="W2142" s="2">
        <v>240.24</v>
      </c>
      <c r="X2142" s="2">
        <v>0</v>
      </c>
      <c r="Y2142" s="3"/>
    </row>
    <row r="2143" spans="1:25" x14ac:dyDescent="0.2">
      <c r="A21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79062-','               1',null,'SVC')</v>
      </c>
      <c r="B2143">
        <v>1</v>
      </c>
      <c r="C2143" t="s">
        <v>11962</v>
      </c>
      <c r="D2143" t="s">
        <v>173</v>
      </c>
      <c r="E2143" t="s">
        <v>22</v>
      </c>
      <c r="F2143" s="1">
        <v>41852</v>
      </c>
      <c r="G2143" s="1"/>
      <c r="H2143" t="s">
        <v>23</v>
      </c>
      <c r="I2143" s="6" t="s">
        <v>61</v>
      </c>
      <c r="J2143" t="s">
        <v>53</v>
      </c>
      <c r="K2143" t="s">
        <v>11963</v>
      </c>
      <c r="L2143" t="s">
        <v>11964</v>
      </c>
      <c r="M2143" t="s">
        <v>173</v>
      </c>
      <c r="N2143" t="s">
        <v>22</v>
      </c>
      <c r="O2143" t="s">
        <v>25</v>
      </c>
      <c r="P2143" t="s">
        <v>28</v>
      </c>
      <c r="R2143" s="2">
        <v>0</v>
      </c>
      <c r="S2143" s="2">
        <v>0</v>
      </c>
      <c r="T2143" s="2">
        <v>319836</v>
      </c>
      <c r="U2143" s="2">
        <v>0</v>
      </c>
      <c r="V2143" s="2">
        <v>0</v>
      </c>
      <c r="W2143" s="2">
        <v>928.91</v>
      </c>
      <c r="X2143" s="2">
        <v>0</v>
      </c>
      <c r="Y2143" s="3"/>
    </row>
    <row r="2144" spans="1:25" x14ac:dyDescent="0.2">
      <c r="A21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79065-','               1',null,'SVC')</v>
      </c>
      <c r="B2144">
        <v>1</v>
      </c>
      <c r="C2144" t="s">
        <v>11965</v>
      </c>
      <c r="D2144" t="s">
        <v>90</v>
      </c>
      <c r="E2144" t="s">
        <v>22</v>
      </c>
      <c r="F2144" s="1">
        <v>41852</v>
      </c>
      <c r="G2144" s="1">
        <v>41873</v>
      </c>
      <c r="H2144" t="s">
        <v>23</v>
      </c>
      <c r="I2144" s="6" t="s">
        <v>61</v>
      </c>
      <c r="J2144" t="s">
        <v>53</v>
      </c>
      <c r="K2144" t="s">
        <v>11966</v>
      </c>
      <c r="L2144" t="s">
        <v>11967</v>
      </c>
      <c r="M2144" t="s">
        <v>90</v>
      </c>
      <c r="N2144" t="s">
        <v>22</v>
      </c>
      <c r="O2144" t="s">
        <v>25</v>
      </c>
      <c r="P2144" t="s">
        <v>28</v>
      </c>
      <c r="R2144" s="2">
        <v>65333.79</v>
      </c>
      <c r="S2144" s="2">
        <v>65333.79</v>
      </c>
      <c r="T2144" s="2">
        <v>-67663.5</v>
      </c>
      <c r="U2144" s="2">
        <v>0</v>
      </c>
      <c r="V2144" s="2">
        <v>0</v>
      </c>
      <c r="W2144" s="2">
        <v>590.72</v>
      </c>
      <c r="X2144" s="2">
        <v>0</v>
      </c>
      <c r="Y2144" s="3"/>
    </row>
    <row r="2145" spans="1:25" x14ac:dyDescent="0.2">
      <c r="A21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79068-','               1',null,'SVC')</v>
      </c>
      <c r="B2145">
        <v>1</v>
      </c>
      <c r="C2145" t="s">
        <v>11968</v>
      </c>
      <c r="D2145" t="s">
        <v>148</v>
      </c>
      <c r="E2145" t="s">
        <v>22</v>
      </c>
      <c r="F2145" s="1">
        <v>41852</v>
      </c>
      <c r="G2145" s="1">
        <v>41900</v>
      </c>
      <c r="H2145" t="s">
        <v>23</v>
      </c>
      <c r="I2145" s="6" t="s">
        <v>61</v>
      </c>
      <c r="J2145" t="s">
        <v>53</v>
      </c>
      <c r="K2145" t="s">
        <v>11969</v>
      </c>
      <c r="L2145" t="s">
        <v>11970</v>
      </c>
      <c r="M2145" t="s">
        <v>148</v>
      </c>
      <c r="N2145" t="s">
        <v>22</v>
      </c>
      <c r="O2145" t="s">
        <v>25</v>
      </c>
      <c r="P2145" t="s">
        <v>28</v>
      </c>
      <c r="R2145" s="2">
        <v>28923.72</v>
      </c>
      <c r="S2145" s="2">
        <v>28923.72</v>
      </c>
      <c r="T2145" s="2">
        <v>40083.120000000003</v>
      </c>
      <c r="U2145" s="2">
        <v>0</v>
      </c>
      <c r="V2145" s="2">
        <v>17.440000000000001</v>
      </c>
      <c r="W2145" s="2">
        <v>245.95</v>
      </c>
      <c r="X2145" s="2">
        <v>0</v>
      </c>
      <c r="Y2145" s="3"/>
    </row>
    <row r="2146" spans="1:25" x14ac:dyDescent="0.2">
      <c r="A21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79073-','               1',null,'SVC')</v>
      </c>
      <c r="B2146">
        <v>1</v>
      </c>
      <c r="C2146" t="s">
        <v>11971</v>
      </c>
      <c r="D2146" t="s">
        <v>39</v>
      </c>
      <c r="E2146" t="s">
        <v>22</v>
      </c>
      <c r="F2146" s="1">
        <v>41852</v>
      </c>
      <c r="G2146" s="1">
        <v>41883</v>
      </c>
      <c r="H2146" t="s">
        <v>23</v>
      </c>
      <c r="I2146" s="6" t="s">
        <v>61</v>
      </c>
      <c r="J2146" t="s">
        <v>53</v>
      </c>
      <c r="K2146" t="s">
        <v>11972</v>
      </c>
      <c r="L2146" t="s">
        <v>11973</v>
      </c>
      <c r="M2146" t="s">
        <v>39</v>
      </c>
      <c r="N2146" t="s">
        <v>22</v>
      </c>
      <c r="O2146" t="s">
        <v>25</v>
      </c>
      <c r="P2146" t="s">
        <v>28</v>
      </c>
      <c r="R2146" s="2">
        <v>12990.33</v>
      </c>
      <c r="S2146" s="2">
        <v>12990.33</v>
      </c>
      <c r="T2146" s="2">
        <v>25316.66</v>
      </c>
      <c r="U2146" s="2">
        <v>0</v>
      </c>
      <c r="V2146" s="2">
        <v>3.62</v>
      </c>
      <c r="W2146" s="2">
        <v>111.79</v>
      </c>
      <c r="X2146" s="2">
        <v>0</v>
      </c>
      <c r="Y2146" s="3"/>
    </row>
    <row r="2147" spans="1:25" x14ac:dyDescent="0.2">
      <c r="A21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79078-','               1',null,'SVC')</v>
      </c>
      <c r="B2147">
        <v>1</v>
      </c>
      <c r="C2147" t="s">
        <v>11975</v>
      </c>
      <c r="D2147" t="s">
        <v>46</v>
      </c>
      <c r="E2147" t="s">
        <v>22</v>
      </c>
      <c r="F2147" s="1">
        <v>41852</v>
      </c>
      <c r="G2147" s="1">
        <v>41886</v>
      </c>
      <c r="H2147" t="s">
        <v>23</v>
      </c>
      <c r="I2147" s="6" t="s">
        <v>61</v>
      </c>
      <c r="J2147" t="s">
        <v>53</v>
      </c>
      <c r="K2147" t="s">
        <v>11976</v>
      </c>
      <c r="L2147" t="s">
        <v>11977</v>
      </c>
      <c r="M2147" t="s">
        <v>46</v>
      </c>
      <c r="N2147" t="s">
        <v>22</v>
      </c>
      <c r="O2147" t="s">
        <v>25</v>
      </c>
      <c r="P2147" t="s">
        <v>28</v>
      </c>
      <c r="R2147" s="2">
        <v>25493.13</v>
      </c>
      <c r="S2147" s="2">
        <v>25493.13</v>
      </c>
      <c r="T2147" s="2">
        <v>49248</v>
      </c>
      <c r="U2147" s="2">
        <v>0</v>
      </c>
      <c r="V2147" s="2">
        <v>0</v>
      </c>
      <c r="W2147" s="2">
        <v>224.81</v>
      </c>
      <c r="X2147" s="2">
        <v>0</v>
      </c>
      <c r="Y2147" s="3"/>
    </row>
    <row r="2148" spans="1:25" x14ac:dyDescent="0.2">
      <c r="A21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79080-','               1',null,'SVC')</v>
      </c>
      <c r="B2148">
        <v>1</v>
      </c>
      <c r="C2148" t="s">
        <v>11978</v>
      </c>
      <c r="D2148" t="s">
        <v>11494</v>
      </c>
      <c r="E2148" t="s">
        <v>22</v>
      </c>
      <c r="F2148" s="1">
        <v>41852</v>
      </c>
      <c r="G2148" s="1">
        <v>41886</v>
      </c>
      <c r="H2148" t="s">
        <v>23</v>
      </c>
      <c r="I2148" s="6" t="s">
        <v>61</v>
      </c>
      <c r="J2148" t="s">
        <v>53</v>
      </c>
      <c r="K2148" t="s">
        <v>11979</v>
      </c>
      <c r="L2148" t="s">
        <v>11980</v>
      </c>
      <c r="M2148" t="s">
        <v>11494</v>
      </c>
      <c r="N2148" t="s">
        <v>22</v>
      </c>
      <c r="O2148" t="s">
        <v>25</v>
      </c>
      <c r="P2148" t="s">
        <v>28</v>
      </c>
      <c r="R2148" s="2">
        <v>49195.08</v>
      </c>
      <c r="S2148" s="2">
        <v>49195.08</v>
      </c>
      <c r="T2148" s="2">
        <v>91635</v>
      </c>
      <c r="U2148" s="2">
        <v>0</v>
      </c>
      <c r="V2148" s="2">
        <v>0</v>
      </c>
      <c r="W2148" s="2">
        <v>431.88</v>
      </c>
      <c r="X2148" s="2">
        <v>0</v>
      </c>
      <c r="Y2148" s="3"/>
    </row>
    <row r="2149" spans="1:25" x14ac:dyDescent="0.2">
      <c r="A21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79082-','               1',null,'SVC')</v>
      </c>
      <c r="B2149">
        <v>1</v>
      </c>
      <c r="C2149" t="s">
        <v>11981</v>
      </c>
      <c r="D2149" t="s">
        <v>11982</v>
      </c>
      <c r="E2149" t="s">
        <v>22</v>
      </c>
      <c r="F2149" s="1">
        <v>41852</v>
      </c>
      <c r="G2149" s="1">
        <v>41878</v>
      </c>
      <c r="H2149" t="s">
        <v>23</v>
      </c>
      <c r="I2149" s="6" t="s">
        <v>61</v>
      </c>
      <c r="J2149" t="s">
        <v>53</v>
      </c>
      <c r="K2149" t="s">
        <v>11983</v>
      </c>
      <c r="L2149" t="s">
        <v>11984</v>
      </c>
      <c r="M2149" t="s">
        <v>11982</v>
      </c>
      <c r="N2149" t="s">
        <v>22</v>
      </c>
      <c r="O2149" t="s">
        <v>25</v>
      </c>
      <c r="P2149" t="s">
        <v>28</v>
      </c>
      <c r="R2149" s="2">
        <v>18455.849999999999</v>
      </c>
      <c r="S2149" s="2">
        <v>18455.849999999999</v>
      </c>
      <c r="T2149" s="2">
        <v>0</v>
      </c>
      <c r="U2149" s="2">
        <v>0</v>
      </c>
      <c r="V2149" s="2">
        <v>162.75</v>
      </c>
      <c r="W2149" s="2">
        <v>162.75</v>
      </c>
      <c r="X2149" s="2">
        <v>0</v>
      </c>
      <c r="Y2149" s="3"/>
    </row>
    <row r="2150" spans="1:25" x14ac:dyDescent="0.2">
      <c r="A21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79085-','               1',null,'SVC')</v>
      </c>
      <c r="B2150">
        <v>1</v>
      </c>
      <c r="C2150" t="s">
        <v>11986</v>
      </c>
      <c r="D2150" t="s">
        <v>46</v>
      </c>
      <c r="E2150" t="s">
        <v>22</v>
      </c>
      <c r="F2150" s="1">
        <v>41852</v>
      </c>
      <c r="G2150" s="1">
        <v>41886</v>
      </c>
      <c r="H2150" t="s">
        <v>23</v>
      </c>
      <c r="I2150" s="6" t="s">
        <v>61</v>
      </c>
      <c r="J2150" t="s">
        <v>53</v>
      </c>
      <c r="K2150" t="s">
        <v>11987</v>
      </c>
      <c r="L2150" t="s">
        <v>11988</v>
      </c>
      <c r="M2150" t="s">
        <v>46</v>
      </c>
      <c r="N2150" t="s">
        <v>22</v>
      </c>
      <c r="O2150" t="s">
        <v>25</v>
      </c>
      <c r="P2150" t="s">
        <v>28</v>
      </c>
      <c r="R2150" s="2">
        <v>13417.65</v>
      </c>
      <c r="S2150" s="2">
        <v>13417.65</v>
      </c>
      <c r="T2150" s="2">
        <v>24300</v>
      </c>
      <c r="U2150" s="2">
        <v>0</v>
      </c>
      <c r="V2150" s="2">
        <v>0</v>
      </c>
      <c r="W2150" s="2">
        <v>118.32</v>
      </c>
      <c r="X2150" s="2">
        <v>0</v>
      </c>
      <c r="Y2150" s="3"/>
    </row>
    <row r="2151" spans="1:25" x14ac:dyDescent="0.2">
      <c r="A21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79088-','               1',null,'SVC')</v>
      </c>
      <c r="B2151">
        <v>1</v>
      </c>
      <c r="C2151" t="s">
        <v>11989</v>
      </c>
      <c r="D2151" t="s">
        <v>11990</v>
      </c>
      <c r="E2151" t="s">
        <v>22</v>
      </c>
      <c r="F2151" s="1">
        <v>41852</v>
      </c>
      <c r="G2151" s="1"/>
      <c r="H2151" t="s">
        <v>23</v>
      </c>
      <c r="I2151" s="6" t="s">
        <v>61</v>
      </c>
      <c r="J2151" t="s">
        <v>53</v>
      </c>
      <c r="K2151" t="s">
        <v>11991</v>
      </c>
      <c r="L2151" t="s">
        <v>11992</v>
      </c>
      <c r="M2151" t="s">
        <v>11990</v>
      </c>
      <c r="N2151" t="s">
        <v>22</v>
      </c>
      <c r="O2151" t="s">
        <v>25</v>
      </c>
      <c r="P2151" t="s">
        <v>28</v>
      </c>
      <c r="R2151" s="2">
        <v>0</v>
      </c>
      <c r="S2151" s="2">
        <v>0</v>
      </c>
      <c r="T2151" s="2">
        <v>9223.2000000000007</v>
      </c>
      <c r="U2151" s="2">
        <v>0</v>
      </c>
      <c r="V2151" s="2">
        <v>350</v>
      </c>
      <c r="W2151" s="2">
        <v>0.35</v>
      </c>
      <c r="X2151" s="2">
        <v>0</v>
      </c>
      <c r="Y2151" s="3"/>
    </row>
    <row r="2152" spans="1:25" x14ac:dyDescent="0.2">
      <c r="A21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79089-','               1',null,'SVC')</v>
      </c>
      <c r="B2152">
        <v>1</v>
      </c>
      <c r="C2152" t="s">
        <v>11993</v>
      </c>
      <c r="D2152" t="s">
        <v>11994</v>
      </c>
      <c r="E2152" t="s">
        <v>22</v>
      </c>
      <c r="F2152" s="1">
        <v>41852</v>
      </c>
      <c r="G2152" s="1">
        <v>41940</v>
      </c>
      <c r="H2152" t="s">
        <v>23</v>
      </c>
      <c r="I2152" s="6" t="s">
        <v>61</v>
      </c>
      <c r="J2152" t="s">
        <v>53</v>
      </c>
      <c r="K2152" t="s">
        <v>11995</v>
      </c>
      <c r="L2152" t="s">
        <v>11996</v>
      </c>
      <c r="M2152" t="s">
        <v>11994</v>
      </c>
      <c r="N2152" t="s">
        <v>22</v>
      </c>
      <c r="O2152" t="s">
        <v>25</v>
      </c>
      <c r="P2152" t="s">
        <v>28</v>
      </c>
      <c r="R2152" s="2">
        <v>16696.68</v>
      </c>
      <c r="S2152" s="2">
        <v>16696.68</v>
      </c>
      <c r="T2152" s="2">
        <v>27720</v>
      </c>
      <c r="U2152" s="2">
        <v>0</v>
      </c>
      <c r="V2152" s="2">
        <v>0</v>
      </c>
      <c r="W2152" s="2">
        <v>141.97999999999999</v>
      </c>
      <c r="X2152" s="2">
        <v>0</v>
      </c>
      <c r="Y2152" s="3"/>
    </row>
    <row r="2153" spans="1:25" x14ac:dyDescent="0.2">
      <c r="A21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79093-','               1',null,'SVC')</v>
      </c>
      <c r="B2153">
        <v>1</v>
      </c>
      <c r="C2153" t="s">
        <v>11997</v>
      </c>
      <c r="D2153" t="s">
        <v>11146</v>
      </c>
      <c r="E2153" t="s">
        <v>22</v>
      </c>
      <c r="F2153" s="1">
        <v>41852</v>
      </c>
      <c r="G2153" s="1">
        <v>41903</v>
      </c>
      <c r="H2153" t="s">
        <v>23</v>
      </c>
      <c r="I2153" s="6" t="s">
        <v>61</v>
      </c>
      <c r="J2153" t="s">
        <v>53</v>
      </c>
      <c r="K2153" t="s">
        <v>11998</v>
      </c>
      <c r="L2153" t="s">
        <v>11999</v>
      </c>
      <c r="M2153" t="s">
        <v>11146</v>
      </c>
      <c r="N2153" t="s">
        <v>22</v>
      </c>
      <c r="O2153" t="s">
        <v>25</v>
      </c>
      <c r="P2153" t="s">
        <v>28</v>
      </c>
      <c r="R2153" s="2">
        <v>19153.080000000002</v>
      </c>
      <c r="S2153" s="2">
        <v>19153.080000000002</v>
      </c>
      <c r="T2153" s="2">
        <v>22866.5</v>
      </c>
      <c r="U2153" s="2">
        <v>0</v>
      </c>
      <c r="V2153" s="2">
        <v>0</v>
      </c>
      <c r="W2153" s="2">
        <v>164.83</v>
      </c>
      <c r="X2153" s="2">
        <v>0</v>
      </c>
      <c r="Y2153" s="3"/>
    </row>
    <row r="2154" spans="1:25" x14ac:dyDescent="0.2">
      <c r="A21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79094-','               1',null,'SVC')</v>
      </c>
      <c r="B2154">
        <v>1</v>
      </c>
      <c r="C2154" t="s">
        <v>12000</v>
      </c>
      <c r="D2154" t="s">
        <v>12001</v>
      </c>
      <c r="E2154" t="s">
        <v>22</v>
      </c>
      <c r="F2154" s="1">
        <v>41852</v>
      </c>
      <c r="G2154" s="1">
        <v>41933</v>
      </c>
      <c r="H2154" t="s">
        <v>23</v>
      </c>
      <c r="I2154" s="6" t="s">
        <v>61</v>
      </c>
      <c r="J2154" t="s">
        <v>53</v>
      </c>
      <c r="K2154" t="s">
        <v>12002</v>
      </c>
      <c r="L2154" t="s">
        <v>12003</v>
      </c>
      <c r="M2154" t="s">
        <v>12001</v>
      </c>
      <c r="N2154" t="s">
        <v>22</v>
      </c>
      <c r="O2154" t="s">
        <v>25</v>
      </c>
      <c r="P2154" t="s">
        <v>28</v>
      </c>
      <c r="R2154" s="2">
        <v>116978.7</v>
      </c>
      <c r="S2154" s="2">
        <v>116978.7</v>
      </c>
      <c r="T2154" s="2">
        <v>298510.14</v>
      </c>
      <c r="U2154" s="2">
        <v>0</v>
      </c>
      <c r="V2154" s="2">
        <v>227.3</v>
      </c>
      <c r="W2154" s="2">
        <v>1743.03</v>
      </c>
      <c r="X2154" s="2">
        <v>0</v>
      </c>
      <c r="Y2154" s="3"/>
    </row>
    <row r="2155" spans="1:25" x14ac:dyDescent="0.2">
      <c r="A21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79097-','               1',null,'SVC')</v>
      </c>
      <c r="B2155">
        <v>1</v>
      </c>
      <c r="C2155" t="s">
        <v>12005</v>
      </c>
      <c r="D2155" t="s">
        <v>12006</v>
      </c>
      <c r="E2155" t="s">
        <v>22</v>
      </c>
      <c r="F2155" s="1">
        <v>41852</v>
      </c>
      <c r="G2155" s="1">
        <v>41891</v>
      </c>
      <c r="H2155" t="s">
        <v>23</v>
      </c>
      <c r="I2155" s="6" t="s">
        <v>61</v>
      </c>
      <c r="J2155" t="s">
        <v>53</v>
      </c>
      <c r="K2155" t="s">
        <v>12007</v>
      </c>
      <c r="L2155" t="s">
        <v>12008</v>
      </c>
      <c r="M2155" t="s">
        <v>12006</v>
      </c>
      <c r="N2155" t="s">
        <v>22</v>
      </c>
      <c r="O2155" t="s">
        <v>25</v>
      </c>
      <c r="P2155" t="s">
        <v>28</v>
      </c>
      <c r="R2155" s="2">
        <v>46897.05</v>
      </c>
      <c r="S2155" s="2">
        <v>46897.05</v>
      </c>
      <c r="T2155" s="2">
        <v>66130</v>
      </c>
      <c r="U2155" s="2">
        <v>0</v>
      </c>
      <c r="V2155" s="2">
        <v>140.12</v>
      </c>
      <c r="W2155" s="2">
        <v>394.09</v>
      </c>
      <c r="X2155" s="2">
        <v>0</v>
      </c>
      <c r="Y2155" s="3"/>
    </row>
    <row r="2156" spans="1:25" x14ac:dyDescent="0.2">
      <c r="A21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79098-','               1',null,'SVC')</v>
      </c>
      <c r="B2156">
        <v>1</v>
      </c>
      <c r="C2156" t="s">
        <v>12009</v>
      </c>
      <c r="D2156" t="s">
        <v>8583</v>
      </c>
      <c r="E2156" t="s">
        <v>22</v>
      </c>
      <c r="F2156" s="1">
        <v>41852</v>
      </c>
      <c r="G2156" s="1">
        <v>41886</v>
      </c>
      <c r="H2156" t="s">
        <v>23</v>
      </c>
      <c r="I2156" s="6" t="s">
        <v>61</v>
      </c>
      <c r="J2156" t="s">
        <v>53</v>
      </c>
      <c r="K2156" t="s">
        <v>12010</v>
      </c>
      <c r="L2156" t="s">
        <v>12011</v>
      </c>
      <c r="M2156" t="s">
        <v>8583</v>
      </c>
      <c r="N2156" t="s">
        <v>22</v>
      </c>
      <c r="O2156" t="s">
        <v>25</v>
      </c>
      <c r="P2156" t="s">
        <v>28</v>
      </c>
      <c r="R2156" s="2">
        <v>27488.16</v>
      </c>
      <c r="S2156" s="2">
        <v>27488.16</v>
      </c>
      <c r="T2156" s="2">
        <v>35948.639999999999</v>
      </c>
      <c r="U2156" s="2">
        <v>0</v>
      </c>
      <c r="V2156" s="2">
        <v>11.48</v>
      </c>
      <c r="W2156" s="2">
        <v>233.74</v>
      </c>
      <c r="X2156" s="2">
        <v>0</v>
      </c>
      <c r="Y2156" s="3"/>
    </row>
    <row r="2157" spans="1:25" x14ac:dyDescent="0.2">
      <c r="A21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79099-','               1',null,'SVC')</v>
      </c>
      <c r="B2157">
        <v>1</v>
      </c>
      <c r="C2157" t="s">
        <v>12012</v>
      </c>
      <c r="D2157" t="s">
        <v>11200</v>
      </c>
      <c r="E2157" t="s">
        <v>22</v>
      </c>
      <c r="F2157" s="1">
        <v>41852</v>
      </c>
      <c r="G2157" s="1">
        <v>41918</v>
      </c>
      <c r="H2157" t="s">
        <v>23</v>
      </c>
      <c r="I2157" s="6" t="s">
        <v>61</v>
      </c>
      <c r="J2157" t="s">
        <v>53</v>
      </c>
      <c r="K2157" t="s">
        <v>12013</v>
      </c>
      <c r="L2157" t="s">
        <v>12014</v>
      </c>
      <c r="M2157" t="s">
        <v>11200</v>
      </c>
      <c r="N2157" t="s">
        <v>22</v>
      </c>
      <c r="O2157" t="s">
        <v>25</v>
      </c>
      <c r="P2157" t="s">
        <v>28</v>
      </c>
      <c r="R2157" s="2">
        <v>81900</v>
      </c>
      <c r="S2157" s="2">
        <v>81900</v>
      </c>
      <c r="T2157" s="2">
        <v>100731.12</v>
      </c>
      <c r="U2157" s="2">
        <v>0</v>
      </c>
      <c r="V2157" s="2">
        <v>336.33</v>
      </c>
      <c r="W2157" s="2">
        <v>696.43</v>
      </c>
      <c r="X2157" s="2">
        <v>0</v>
      </c>
      <c r="Y2157" s="3"/>
    </row>
    <row r="2158" spans="1:25" x14ac:dyDescent="0.2">
      <c r="A21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79104-','               1',null,'SVC')</v>
      </c>
      <c r="B2158">
        <v>1</v>
      </c>
      <c r="C2158" t="s">
        <v>12015</v>
      </c>
      <c r="D2158" t="s">
        <v>46</v>
      </c>
      <c r="E2158" t="s">
        <v>22</v>
      </c>
      <c r="F2158" s="1">
        <v>41852</v>
      </c>
      <c r="G2158" s="1">
        <v>41886</v>
      </c>
      <c r="H2158" t="s">
        <v>23</v>
      </c>
      <c r="I2158" s="6" t="s">
        <v>61</v>
      </c>
      <c r="J2158" t="s">
        <v>53</v>
      </c>
      <c r="K2158" t="s">
        <v>12016</v>
      </c>
      <c r="L2158" t="s">
        <v>12017</v>
      </c>
      <c r="M2158" t="s">
        <v>46</v>
      </c>
      <c r="N2158" t="s">
        <v>22</v>
      </c>
      <c r="O2158" t="s">
        <v>25</v>
      </c>
      <c r="P2158" t="s">
        <v>28</v>
      </c>
      <c r="R2158" s="2">
        <v>12015.54</v>
      </c>
      <c r="S2158" s="2">
        <v>12015.54</v>
      </c>
      <c r="T2158" s="2">
        <v>14580</v>
      </c>
      <c r="U2158" s="2">
        <v>0</v>
      </c>
      <c r="V2158" s="2">
        <v>0</v>
      </c>
      <c r="W2158" s="2">
        <v>105.96</v>
      </c>
      <c r="X2158" s="2">
        <v>0</v>
      </c>
      <c r="Y2158" s="3"/>
    </row>
    <row r="2159" spans="1:25" x14ac:dyDescent="0.2">
      <c r="A21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79105-','               1',null,'SVC')</v>
      </c>
      <c r="B2159">
        <v>1</v>
      </c>
      <c r="C2159" t="s">
        <v>12018</v>
      </c>
      <c r="D2159" t="s">
        <v>12019</v>
      </c>
      <c r="E2159" t="s">
        <v>22</v>
      </c>
      <c r="F2159" s="1">
        <v>41852</v>
      </c>
      <c r="G2159" s="1">
        <v>41936</v>
      </c>
      <c r="H2159" t="s">
        <v>23</v>
      </c>
      <c r="I2159" s="6" t="s">
        <v>61</v>
      </c>
      <c r="J2159" t="s">
        <v>53</v>
      </c>
      <c r="K2159" t="s">
        <v>12020</v>
      </c>
      <c r="L2159" t="s">
        <v>12021</v>
      </c>
      <c r="M2159" t="s">
        <v>12019</v>
      </c>
      <c r="N2159" t="s">
        <v>22</v>
      </c>
      <c r="O2159" t="s">
        <v>25</v>
      </c>
      <c r="P2159" t="s">
        <v>28</v>
      </c>
      <c r="R2159" s="2">
        <v>20730.330000000002</v>
      </c>
      <c r="S2159" s="2">
        <v>20730.330000000002</v>
      </c>
      <c r="T2159" s="2">
        <v>30213</v>
      </c>
      <c r="U2159" s="2">
        <v>0</v>
      </c>
      <c r="V2159" s="2">
        <v>0</v>
      </c>
      <c r="W2159" s="2">
        <v>182.81</v>
      </c>
      <c r="X2159" s="2">
        <v>0</v>
      </c>
      <c r="Y2159" s="3"/>
    </row>
    <row r="2160" spans="1:25" x14ac:dyDescent="0.2">
      <c r="A21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79108-','               1',null,'SVC')</v>
      </c>
      <c r="B2160">
        <v>1</v>
      </c>
      <c r="C2160" t="s">
        <v>12022</v>
      </c>
      <c r="D2160" t="s">
        <v>12023</v>
      </c>
      <c r="E2160" t="s">
        <v>22</v>
      </c>
      <c r="F2160" s="1">
        <v>41852</v>
      </c>
      <c r="G2160" s="1">
        <v>41900</v>
      </c>
      <c r="H2160" t="s">
        <v>23</v>
      </c>
      <c r="I2160" s="6" t="s">
        <v>61</v>
      </c>
      <c r="J2160" t="s">
        <v>53</v>
      </c>
      <c r="K2160" t="s">
        <v>12024</v>
      </c>
      <c r="L2160" t="s">
        <v>12025</v>
      </c>
      <c r="M2160" t="s">
        <v>12023</v>
      </c>
      <c r="N2160" t="s">
        <v>22</v>
      </c>
      <c r="O2160" t="s">
        <v>25</v>
      </c>
      <c r="P2160" t="s">
        <v>28</v>
      </c>
      <c r="R2160" s="2">
        <v>557287.1</v>
      </c>
      <c r="S2160" s="2">
        <v>557287.1</v>
      </c>
      <c r="T2160" s="2">
        <v>610413</v>
      </c>
      <c r="U2160" s="2">
        <v>0</v>
      </c>
      <c r="V2160" s="2">
        <v>2496.5</v>
      </c>
      <c r="W2160" s="2">
        <v>4190.13</v>
      </c>
      <c r="X2160" s="2">
        <v>0</v>
      </c>
      <c r="Y2160" s="3"/>
    </row>
    <row r="2161" spans="1:25" x14ac:dyDescent="0.2">
      <c r="A21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79113-','               1',null,'SVC')</v>
      </c>
      <c r="B2161">
        <v>1</v>
      </c>
      <c r="C2161" t="s">
        <v>12026</v>
      </c>
      <c r="D2161" t="s">
        <v>37</v>
      </c>
      <c r="E2161" t="s">
        <v>22</v>
      </c>
      <c r="F2161" s="1">
        <v>41852</v>
      </c>
      <c r="G2161" s="1">
        <v>41903</v>
      </c>
      <c r="H2161" t="s">
        <v>23</v>
      </c>
      <c r="I2161" s="6" t="s">
        <v>61</v>
      </c>
      <c r="J2161" t="s">
        <v>53</v>
      </c>
      <c r="K2161" t="s">
        <v>12027</v>
      </c>
      <c r="L2161" t="s">
        <v>12028</v>
      </c>
      <c r="M2161" t="s">
        <v>37</v>
      </c>
      <c r="N2161" t="s">
        <v>22</v>
      </c>
      <c r="O2161" t="s">
        <v>25</v>
      </c>
      <c r="P2161" t="s">
        <v>28</v>
      </c>
      <c r="R2161" s="2">
        <v>40327.47</v>
      </c>
      <c r="S2161" s="2">
        <v>40327.47</v>
      </c>
      <c r="T2161" s="2">
        <v>47547</v>
      </c>
      <c r="U2161" s="2">
        <v>0</v>
      </c>
      <c r="V2161" s="2">
        <v>0</v>
      </c>
      <c r="W2161" s="2">
        <v>355.62</v>
      </c>
      <c r="X2161" s="2">
        <v>0</v>
      </c>
      <c r="Y2161" s="3"/>
    </row>
    <row r="2162" spans="1:25" x14ac:dyDescent="0.2">
      <c r="A21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79128-','               1',null,'SVC')</v>
      </c>
      <c r="B2162">
        <v>1</v>
      </c>
      <c r="C2162" t="s">
        <v>12029</v>
      </c>
      <c r="D2162" t="s">
        <v>120</v>
      </c>
      <c r="E2162" t="s">
        <v>22</v>
      </c>
      <c r="F2162" s="1">
        <v>41852</v>
      </c>
      <c r="G2162" s="1">
        <v>41893</v>
      </c>
      <c r="H2162" t="s">
        <v>23</v>
      </c>
      <c r="I2162" s="6" t="s">
        <v>61</v>
      </c>
      <c r="J2162" t="s">
        <v>53</v>
      </c>
      <c r="K2162" t="s">
        <v>12030</v>
      </c>
      <c r="L2162" t="s">
        <v>12031</v>
      </c>
      <c r="M2162" t="s">
        <v>120</v>
      </c>
      <c r="N2162" t="s">
        <v>22</v>
      </c>
      <c r="O2162" t="s">
        <v>25</v>
      </c>
      <c r="P2162" t="s">
        <v>28</v>
      </c>
      <c r="R2162" s="2">
        <v>35722.949999999997</v>
      </c>
      <c r="S2162" s="2">
        <v>35722.949999999997</v>
      </c>
      <c r="T2162" s="2">
        <v>45342.400000000001</v>
      </c>
      <c r="U2162" s="2">
        <v>0</v>
      </c>
      <c r="V2162" s="2">
        <v>19.47</v>
      </c>
      <c r="W2162" s="2">
        <v>300.19</v>
      </c>
      <c r="X2162" s="2">
        <v>0</v>
      </c>
      <c r="Y2162" s="3"/>
    </row>
    <row r="2163" spans="1:25" x14ac:dyDescent="0.2">
      <c r="A21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79129-','               1',null,'SVC')</v>
      </c>
      <c r="B2163">
        <v>1</v>
      </c>
      <c r="C2163" t="s">
        <v>12032</v>
      </c>
      <c r="D2163" t="s">
        <v>10640</v>
      </c>
      <c r="E2163" t="s">
        <v>22</v>
      </c>
      <c r="F2163" s="1">
        <v>41852</v>
      </c>
      <c r="G2163" s="1">
        <v>41940</v>
      </c>
      <c r="H2163" t="s">
        <v>23</v>
      </c>
      <c r="I2163" s="6" t="s">
        <v>61</v>
      </c>
      <c r="J2163" t="s">
        <v>53</v>
      </c>
      <c r="K2163" t="s">
        <v>12033</v>
      </c>
      <c r="L2163" t="s">
        <v>12034</v>
      </c>
      <c r="M2163" t="s">
        <v>10640</v>
      </c>
      <c r="N2163" t="s">
        <v>22</v>
      </c>
      <c r="O2163" t="s">
        <v>25</v>
      </c>
      <c r="P2163" t="s">
        <v>28</v>
      </c>
      <c r="R2163" s="2">
        <v>788143.65</v>
      </c>
      <c r="S2163" s="2">
        <v>788143.65</v>
      </c>
      <c r="T2163" s="2">
        <v>827393.7</v>
      </c>
      <c r="U2163" s="2">
        <v>0</v>
      </c>
      <c r="V2163" s="2">
        <v>1070.1500000000001</v>
      </c>
      <c r="W2163" s="2">
        <v>7397.93</v>
      </c>
      <c r="X2163" s="2">
        <v>0</v>
      </c>
      <c r="Y2163" s="3"/>
    </row>
    <row r="2164" spans="1:25" x14ac:dyDescent="0.2">
      <c r="A21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79135-','               1',null,'SVC')</v>
      </c>
      <c r="B2164">
        <v>1</v>
      </c>
      <c r="C2164" t="s">
        <v>12035</v>
      </c>
      <c r="D2164" t="s">
        <v>205</v>
      </c>
      <c r="E2164" t="s">
        <v>22</v>
      </c>
      <c r="F2164" s="1">
        <v>41852</v>
      </c>
      <c r="G2164" s="1">
        <v>41903</v>
      </c>
      <c r="H2164" t="s">
        <v>23</v>
      </c>
      <c r="I2164" s="6" t="s">
        <v>61</v>
      </c>
      <c r="J2164" t="s">
        <v>53</v>
      </c>
      <c r="K2164" t="s">
        <v>12036</v>
      </c>
      <c r="L2164" t="s">
        <v>12037</v>
      </c>
      <c r="M2164" t="s">
        <v>205</v>
      </c>
      <c r="N2164" t="s">
        <v>22</v>
      </c>
      <c r="O2164" t="s">
        <v>25</v>
      </c>
      <c r="P2164" t="s">
        <v>28</v>
      </c>
      <c r="R2164" s="2">
        <v>77544.94</v>
      </c>
      <c r="S2164" s="2">
        <v>77544.94</v>
      </c>
      <c r="T2164" s="2">
        <v>84855.24</v>
      </c>
      <c r="U2164" s="2">
        <v>0</v>
      </c>
      <c r="V2164" s="2">
        <v>0</v>
      </c>
      <c r="W2164" s="2">
        <v>675.48</v>
      </c>
      <c r="X2164" s="2">
        <v>0</v>
      </c>
      <c r="Y2164" s="3"/>
    </row>
    <row r="2165" spans="1:25" x14ac:dyDescent="0.2">
      <c r="A21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79143-','               1',null,'SVC')</v>
      </c>
      <c r="B2165">
        <v>1</v>
      </c>
      <c r="C2165" t="s">
        <v>12038</v>
      </c>
      <c r="D2165" t="s">
        <v>10721</v>
      </c>
      <c r="E2165" t="s">
        <v>22</v>
      </c>
      <c r="F2165" s="1">
        <v>41852</v>
      </c>
      <c r="G2165" s="1">
        <v>41903</v>
      </c>
      <c r="H2165" t="s">
        <v>23</v>
      </c>
      <c r="I2165" s="6" t="s">
        <v>61</v>
      </c>
      <c r="J2165" t="s">
        <v>53</v>
      </c>
      <c r="K2165" t="s">
        <v>12039</v>
      </c>
      <c r="L2165" t="s">
        <v>12040</v>
      </c>
      <c r="M2165" t="s">
        <v>10721</v>
      </c>
      <c r="N2165" t="s">
        <v>22</v>
      </c>
      <c r="O2165" t="s">
        <v>25</v>
      </c>
      <c r="P2165" t="s">
        <v>28</v>
      </c>
      <c r="R2165" s="2">
        <v>101370.78</v>
      </c>
      <c r="S2165" s="2">
        <v>101370.78</v>
      </c>
      <c r="T2165" s="2">
        <v>197800</v>
      </c>
      <c r="U2165" s="2">
        <v>0</v>
      </c>
      <c r="V2165" s="2">
        <v>186.14</v>
      </c>
      <c r="W2165" s="2">
        <v>841.95</v>
      </c>
      <c r="X2165" s="2">
        <v>0</v>
      </c>
      <c r="Y2165" s="3"/>
    </row>
    <row r="2166" spans="1:25" x14ac:dyDescent="0.2">
      <c r="A21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79144-','               1',null,'SVC')</v>
      </c>
      <c r="B2166">
        <v>1</v>
      </c>
      <c r="C2166" t="s">
        <v>12041</v>
      </c>
      <c r="D2166" t="s">
        <v>11547</v>
      </c>
      <c r="E2166" t="s">
        <v>22</v>
      </c>
      <c r="F2166" s="1">
        <v>41852</v>
      </c>
      <c r="G2166" s="1">
        <v>41928</v>
      </c>
      <c r="H2166" t="s">
        <v>23</v>
      </c>
      <c r="I2166" s="6" t="s">
        <v>61</v>
      </c>
      <c r="J2166" t="s">
        <v>53</v>
      </c>
      <c r="K2166" t="s">
        <v>12042</v>
      </c>
      <c r="L2166" t="s">
        <v>12043</v>
      </c>
      <c r="M2166" t="s">
        <v>11547</v>
      </c>
      <c r="N2166" t="s">
        <v>22</v>
      </c>
      <c r="O2166" t="s">
        <v>25</v>
      </c>
      <c r="P2166" t="s">
        <v>28</v>
      </c>
      <c r="R2166" s="2">
        <v>70576.58</v>
      </c>
      <c r="S2166" s="2">
        <v>70576.58</v>
      </c>
      <c r="T2166" s="2">
        <v>154160</v>
      </c>
      <c r="U2166" s="2">
        <v>0</v>
      </c>
      <c r="V2166" s="2">
        <v>0</v>
      </c>
      <c r="W2166" s="2">
        <v>614.78</v>
      </c>
      <c r="X2166" s="2">
        <v>0</v>
      </c>
      <c r="Y2166" s="3"/>
    </row>
    <row r="2167" spans="1:25" x14ac:dyDescent="0.2">
      <c r="A21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79148-','               1',null,'SVC')</v>
      </c>
      <c r="B2167">
        <v>1</v>
      </c>
      <c r="C2167" t="s">
        <v>12045</v>
      </c>
      <c r="D2167" t="s">
        <v>109</v>
      </c>
      <c r="E2167" t="s">
        <v>22</v>
      </c>
      <c r="F2167" s="1">
        <v>41852</v>
      </c>
      <c r="G2167" s="1">
        <v>41906</v>
      </c>
      <c r="H2167" t="s">
        <v>23</v>
      </c>
      <c r="I2167" s="6" t="s">
        <v>61</v>
      </c>
      <c r="J2167" t="s">
        <v>53</v>
      </c>
      <c r="K2167" t="s">
        <v>12046</v>
      </c>
      <c r="L2167" t="s">
        <v>12047</v>
      </c>
      <c r="M2167" t="s">
        <v>109</v>
      </c>
      <c r="N2167" t="s">
        <v>22</v>
      </c>
      <c r="O2167" t="s">
        <v>25</v>
      </c>
      <c r="P2167" t="s">
        <v>28</v>
      </c>
      <c r="R2167" s="2">
        <v>89319.72</v>
      </c>
      <c r="S2167" s="2">
        <v>89319.72</v>
      </c>
      <c r="T2167" s="2">
        <v>103404</v>
      </c>
      <c r="U2167" s="2">
        <v>0</v>
      </c>
      <c r="V2167" s="2">
        <v>28.3</v>
      </c>
      <c r="W2167" s="2">
        <v>759.52</v>
      </c>
      <c r="X2167" s="2">
        <v>0</v>
      </c>
      <c r="Y2167" s="3"/>
    </row>
    <row r="2168" spans="1:25" x14ac:dyDescent="0.2">
      <c r="A21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79150-','               1',null,'SVC')</v>
      </c>
      <c r="B2168">
        <v>1</v>
      </c>
      <c r="C2168" t="s">
        <v>12048</v>
      </c>
      <c r="D2168" t="s">
        <v>11547</v>
      </c>
      <c r="E2168" t="s">
        <v>22</v>
      </c>
      <c r="F2168" s="1">
        <v>41852</v>
      </c>
      <c r="G2168" s="1">
        <v>41928</v>
      </c>
      <c r="H2168" t="s">
        <v>23</v>
      </c>
      <c r="I2168" s="6" t="s">
        <v>61</v>
      </c>
      <c r="J2168" t="s">
        <v>53</v>
      </c>
      <c r="K2168" t="s">
        <v>12049</v>
      </c>
      <c r="L2168" t="s">
        <v>12050</v>
      </c>
      <c r="M2168" t="s">
        <v>11547</v>
      </c>
      <c r="N2168" t="s">
        <v>22</v>
      </c>
      <c r="O2168" t="s">
        <v>25</v>
      </c>
      <c r="P2168" t="s">
        <v>28</v>
      </c>
      <c r="R2168" s="2">
        <v>72543.66</v>
      </c>
      <c r="S2168" s="2">
        <v>72543.66</v>
      </c>
      <c r="T2168" s="2">
        <v>159775</v>
      </c>
      <c r="U2168" s="2">
        <v>0</v>
      </c>
      <c r="V2168" s="2">
        <v>0</v>
      </c>
      <c r="W2168" s="2">
        <v>624.29999999999995</v>
      </c>
      <c r="X2168" s="2">
        <v>0</v>
      </c>
      <c r="Y2168" s="3"/>
    </row>
    <row r="2169" spans="1:25" x14ac:dyDescent="0.2">
      <c r="A21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79151-','               1',null,'SVC')</v>
      </c>
      <c r="B2169">
        <v>1</v>
      </c>
      <c r="C2169" t="s">
        <v>12051</v>
      </c>
      <c r="D2169" t="s">
        <v>178</v>
      </c>
      <c r="E2169" t="s">
        <v>22</v>
      </c>
      <c r="F2169" s="1">
        <v>41852</v>
      </c>
      <c r="G2169" s="1">
        <v>41891</v>
      </c>
      <c r="H2169" t="s">
        <v>23</v>
      </c>
      <c r="I2169" s="6" t="s">
        <v>61</v>
      </c>
      <c r="J2169" t="s">
        <v>53</v>
      </c>
      <c r="K2169" t="s">
        <v>12052</v>
      </c>
      <c r="L2169" t="s">
        <v>12053</v>
      </c>
      <c r="M2169" t="s">
        <v>178</v>
      </c>
      <c r="N2169" t="s">
        <v>22</v>
      </c>
      <c r="O2169" t="s">
        <v>25</v>
      </c>
      <c r="P2169" t="s">
        <v>28</v>
      </c>
      <c r="R2169" s="2">
        <v>64945.440000000002</v>
      </c>
      <c r="S2169" s="2">
        <v>64945.440000000002</v>
      </c>
      <c r="T2169" s="2">
        <v>79351.44</v>
      </c>
      <c r="U2169" s="2">
        <v>0</v>
      </c>
      <c r="V2169" s="2">
        <v>18.829999999999998</v>
      </c>
      <c r="W2169" s="2">
        <v>552.26</v>
      </c>
      <c r="X2169" s="2">
        <v>0</v>
      </c>
      <c r="Y2169" s="3"/>
    </row>
    <row r="2170" spans="1:25" x14ac:dyDescent="0.2">
      <c r="A21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79155-','               1',null,'SVC')</v>
      </c>
      <c r="B2170">
        <v>1</v>
      </c>
      <c r="C2170" t="s">
        <v>12054</v>
      </c>
      <c r="D2170" t="s">
        <v>9552</v>
      </c>
      <c r="E2170" t="s">
        <v>22</v>
      </c>
      <c r="F2170" s="1">
        <v>41852</v>
      </c>
      <c r="G2170" s="1">
        <v>41886</v>
      </c>
      <c r="H2170" t="s">
        <v>23</v>
      </c>
      <c r="I2170" s="6" t="s">
        <v>61</v>
      </c>
      <c r="J2170" t="s">
        <v>53</v>
      </c>
      <c r="K2170" t="s">
        <v>12055</v>
      </c>
      <c r="L2170" t="s">
        <v>12056</v>
      </c>
      <c r="M2170" t="s">
        <v>9552</v>
      </c>
      <c r="N2170" t="s">
        <v>22</v>
      </c>
      <c r="O2170" t="s">
        <v>25</v>
      </c>
      <c r="P2170" t="s">
        <v>28</v>
      </c>
      <c r="R2170" s="2">
        <v>78734.039999999994</v>
      </c>
      <c r="S2170" s="2">
        <v>78734.039999999994</v>
      </c>
      <c r="T2170" s="2">
        <v>0</v>
      </c>
      <c r="U2170" s="2">
        <v>0</v>
      </c>
      <c r="V2170" s="2">
        <v>0</v>
      </c>
      <c r="W2170" s="2">
        <v>669.51</v>
      </c>
      <c r="X2170" s="2">
        <v>0</v>
      </c>
      <c r="Y2170" s="3"/>
    </row>
    <row r="2171" spans="1:25" x14ac:dyDescent="0.2">
      <c r="A21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79157-','               1',null,'SVC')</v>
      </c>
      <c r="B2171">
        <v>1</v>
      </c>
      <c r="C2171" t="s">
        <v>12057</v>
      </c>
      <c r="D2171" t="s">
        <v>277</v>
      </c>
      <c r="E2171" t="s">
        <v>22</v>
      </c>
      <c r="F2171" s="1">
        <v>41852</v>
      </c>
      <c r="G2171" s="1">
        <v>41912</v>
      </c>
      <c r="H2171" t="s">
        <v>23</v>
      </c>
      <c r="I2171" s="6" t="s">
        <v>61</v>
      </c>
      <c r="J2171" t="s">
        <v>53</v>
      </c>
      <c r="K2171" t="s">
        <v>12058</v>
      </c>
      <c r="L2171" t="s">
        <v>12059</v>
      </c>
      <c r="M2171" t="s">
        <v>277</v>
      </c>
      <c r="N2171" t="s">
        <v>22</v>
      </c>
      <c r="O2171" t="s">
        <v>25</v>
      </c>
      <c r="P2171" t="s">
        <v>28</v>
      </c>
      <c r="R2171" s="2">
        <v>86952.02</v>
      </c>
      <c r="S2171" s="2">
        <v>86952.02</v>
      </c>
      <c r="T2171" s="2">
        <v>111068.14</v>
      </c>
      <c r="U2171" s="2">
        <v>0</v>
      </c>
      <c r="V2171" s="2">
        <v>219.13</v>
      </c>
      <c r="W2171" s="2">
        <v>722.19</v>
      </c>
      <c r="X2171" s="2">
        <v>0</v>
      </c>
      <c r="Y2171" s="3"/>
    </row>
    <row r="2172" spans="1:25" x14ac:dyDescent="0.2">
      <c r="A21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79161-','               1',null,'SVC')</v>
      </c>
      <c r="B2172">
        <v>1</v>
      </c>
      <c r="C2172" t="s">
        <v>12060</v>
      </c>
      <c r="D2172" t="s">
        <v>12061</v>
      </c>
      <c r="E2172" t="s">
        <v>22</v>
      </c>
      <c r="F2172" s="1">
        <v>41852</v>
      </c>
      <c r="G2172" s="1">
        <v>41935</v>
      </c>
      <c r="H2172" t="s">
        <v>23</v>
      </c>
      <c r="I2172" s="6" t="s">
        <v>61</v>
      </c>
      <c r="J2172" t="s">
        <v>53</v>
      </c>
      <c r="K2172" t="s">
        <v>12062</v>
      </c>
      <c r="L2172" t="s">
        <v>12063</v>
      </c>
      <c r="M2172" t="s">
        <v>12061</v>
      </c>
      <c r="N2172" t="s">
        <v>22</v>
      </c>
      <c r="O2172" t="s">
        <v>25</v>
      </c>
      <c r="P2172" t="s">
        <v>28</v>
      </c>
      <c r="R2172" s="2">
        <v>73448.88</v>
      </c>
      <c r="S2172" s="2">
        <v>73448.88</v>
      </c>
      <c r="T2172" s="2">
        <v>81421.56</v>
      </c>
      <c r="U2172" s="2">
        <v>0</v>
      </c>
      <c r="V2172" s="2">
        <v>0</v>
      </c>
      <c r="W2172" s="2">
        <v>603.03</v>
      </c>
      <c r="X2172" s="2">
        <v>0</v>
      </c>
      <c r="Y2172" s="3"/>
    </row>
    <row r="2173" spans="1:25" x14ac:dyDescent="0.2">
      <c r="A21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79165-','               1',null,'SVC')</v>
      </c>
      <c r="B2173">
        <v>1</v>
      </c>
      <c r="C2173" t="s">
        <v>12064</v>
      </c>
      <c r="D2173" t="s">
        <v>279</v>
      </c>
      <c r="E2173" t="s">
        <v>22</v>
      </c>
      <c r="F2173" s="1">
        <v>41852</v>
      </c>
      <c r="G2173" s="1">
        <v>41892</v>
      </c>
      <c r="H2173" t="s">
        <v>23</v>
      </c>
      <c r="I2173" s="6" t="s">
        <v>61</v>
      </c>
      <c r="J2173" t="s">
        <v>53</v>
      </c>
      <c r="K2173" t="s">
        <v>12065</v>
      </c>
      <c r="L2173" t="s">
        <v>12066</v>
      </c>
      <c r="M2173" t="s">
        <v>279</v>
      </c>
      <c r="N2173" t="s">
        <v>22</v>
      </c>
      <c r="O2173" t="s">
        <v>25</v>
      </c>
      <c r="P2173" t="s">
        <v>28</v>
      </c>
      <c r="R2173" s="2">
        <v>78261.62</v>
      </c>
      <c r="S2173" s="2">
        <v>78261.62</v>
      </c>
      <c r="T2173" s="2">
        <v>85563.72</v>
      </c>
      <c r="U2173" s="2">
        <v>0</v>
      </c>
      <c r="V2173" s="2">
        <v>682.08</v>
      </c>
      <c r="W2173" s="2">
        <v>685.15</v>
      </c>
      <c r="X2173" s="2">
        <v>0</v>
      </c>
      <c r="Y2173" s="3"/>
    </row>
    <row r="2174" spans="1:25" x14ac:dyDescent="0.2">
      <c r="A21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79171-','               1',null,'SVC')</v>
      </c>
      <c r="B2174">
        <v>1</v>
      </c>
      <c r="C2174" t="s">
        <v>12068</v>
      </c>
      <c r="D2174" t="s">
        <v>11315</v>
      </c>
      <c r="E2174" t="s">
        <v>22</v>
      </c>
      <c r="F2174" s="1">
        <v>41852</v>
      </c>
      <c r="G2174" s="1">
        <v>41935</v>
      </c>
      <c r="H2174" t="s">
        <v>23</v>
      </c>
      <c r="I2174" s="6" t="s">
        <v>61</v>
      </c>
      <c r="J2174" t="s">
        <v>53</v>
      </c>
      <c r="K2174" t="s">
        <v>12069</v>
      </c>
      <c r="L2174" t="s">
        <v>12070</v>
      </c>
      <c r="M2174" t="s">
        <v>11315</v>
      </c>
      <c r="N2174" t="s">
        <v>22</v>
      </c>
      <c r="O2174" t="s">
        <v>25</v>
      </c>
      <c r="P2174" t="s">
        <v>28</v>
      </c>
      <c r="R2174" s="2">
        <v>49776.85</v>
      </c>
      <c r="S2174" s="2">
        <v>49776.85</v>
      </c>
      <c r="T2174" s="2">
        <v>52870</v>
      </c>
      <c r="U2174" s="2">
        <v>0</v>
      </c>
      <c r="V2174" s="2">
        <v>0</v>
      </c>
      <c r="W2174" s="2">
        <v>418.29</v>
      </c>
      <c r="X2174" s="2">
        <v>0</v>
      </c>
      <c r="Y2174" s="3"/>
    </row>
    <row r="2175" spans="1:25" x14ac:dyDescent="0.2">
      <c r="A21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79173-','               1',null,'SVC')</v>
      </c>
      <c r="B2175">
        <v>1</v>
      </c>
      <c r="C2175" t="s">
        <v>12071</v>
      </c>
      <c r="D2175" t="s">
        <v>12072</v>
      </c>
      <c r="E2175" t="s">
        <v>22</v>
      </c>
      <c r="F2175" s="1">
        <v>41852</v>
      </c>
      <c r="G2175" s="1"/>
      <c r="H2175" t="s">
        <v>23</v>
      </c>
      <c r="I2175" s="6" t="s">
        <v>61</v>
      </c>
      <c r="J2175" t="s">
        <v>53</v>
      </c>
      <c r="K2175" t="s">
        <v>12073</v>
      </c>
      <c r="L2175" t="s">
        <v>12074</v>
      </c>
      <c r="M2175" t="s">
        <v>12072</v>
      </c>
      <c r="N2175" t="s">
        <v>22</v>
      </c>
      <c r="O2175" t="s">
        <v>25</v>
      </c>
      <c r="P2175" t="s">
        <v>28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3"/>
    </row>
    <row r="2176" spans="1:25" x14ac:dyDescent="0.2">
      <c r="A21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79175-','               1',null,'SVC')</v>
      </c>
      <c r="B2176">
        <v>1</v>
      </c>
      <c r="C2176" t="s">
        <v>12075</v>
      </c>
      <c r="D2176" t="s">
        <v>10864</v>
      </c>
      <c r="E2176" t="s">
        <v>22</v>
      </c>
      <c r="F2176" s="1">
        <v>41852</v>
      </c>
      <c r="G2176" s="1">
        <v>41926</v>
      </c>
      <c r="H2176" t="s">
        <v>23</v>
      </c>
      <c r="I2176" s="6" t="s">
        <v>61</v>
      </c>
      <c r="J2176" t="s">
        <v>53</v>
      </c>
      <c r="K2176" t="s">
        <v>12076</v>
      </c>
      <c r="L2176" t="s">
        <v>12077</v>
      </c>
      <c r="M2176" t="s">
        <v>10864</v>
      </c>
      <c r="N2176" t="s">
        <v>22</v>
      </c>
      <c r="O2176" t="s">
        <v>25</v>
      </c>
      <c r="P2176" t="s">
        <v>28</v>
      </c>
      <c r="R2176" s="2">
        <v>136686.16</v>
      </c>
      <c r="S2176" s="2">
        <v>136686.16</v>
      </c>
      <c r="T2176" s="2">
        <v>191836.32</v>
      </c>
      <c r="U2176" s="2">
        <v>0</v>
      </c>
      <c r="V2176" s="2">
        <v>329.45</v>
      </c>
      <c r="W2176" s="2">
        <v>829.64</v>
      </c>
      <c r="X2176" s="2">
        <v>0</v>
      </c>
      <c r="Y2176" s="3"/>
    </row>
    <row r="2177" spans="1:25" x14ac:dyDescent="0.2">
      <c r="A21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79176-','               1',null,'SVC')</v>
      </c>
      <c r="B2177">
        <v>1</v>
      </c>
      <c r="C2177" t="s">
        <v>12078</v>
      </c>
      <c r="D2177" t="s">
        <v>138</v>
      </c>
      <c r="E2177" t="s">
        <v>22</v>
      </c>
      <c r="F2177" s="1">
        <v>41852</v>
      </c>
      <c r="G2177" s="1">
        <v>41907</v>
      </c>
      <c r="H2177" t="s">
        <v>23</v>
      </c>
      <c r="I2177" s="6" t="s">
        <v>61</v>
      </c>
      <c r="J2177" t="s">
        <v>53</v>
      </c>
      <c r="K2177" t="s">
        <v>12079</v>
      </c>
      <c r="L2177" t="s">
        <v>12080</v>
      </c>
      <c r="M2177" t="s">
        <v>138</v>
      </c>
      <c r="N2177" t="s">
        <v>22</v>
      </c>
      <c r="O2177" t="s">
        <v>25</v>
      </c>
      <c r="P2177" t="s">
        <v>28</v>
      </c>
      <c r="R2177" s="2">
        <v>57533.95</v>
      </c>
      <c r="S2177" s="2">
        <v>57533.95</v>
      </c>
      <c r="T2177" s="2">
        <v>77095</v>
      </c>
      <c r="U2177" s="2">
        <v>0</v>
      </c>
      <c r="V2177" s="2">
        <v>0</v>
      </c>
      <c r="W2177" s="2">
        <v>483.48</v>
      </c>
      <c r="X2177" s="2">
        <v>0</v>
      </c>
      <c r="Y2177" s="3"/>
    </row>
    <row r="2178" spans="1:25" x14ac:dyDescent="0.2">
      <c r="A21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79177-','               1',null,'SVC')</v>
      </c>
      <c r="B2178">
        <v>1</v>
      </c>
      <c r="C2178" t="s">
        <v>12081</v>
      </c>
      <c r="D2178" t="s">
        <v>11588</v>
      </c>
      <c r="E2178" t="s">
        <v>22</v>
      </c>
      <c r="F2178" s="1">
        <v>41852</v>
      </c>
      <c r="G2178" s="1">
        <v>41934</v>
      </c>
      <c r="H2178" t="s">
        <v>23</v>
      </c>
      <c r="I2178" s="6" t="s">
        <v>61</v>
      </c>
      <c r="J2178" t="s">
        <v>53</v>
      </c>
      <c r="K2178" t="s">
        <v>12082</v>
      </c>
      <c r="L2178" t="s">
        <v>12083</v>
      </c>
      <c r="M2178" t="s">
        <v>11588</v>
      </c>
      <c r="N2178" t="s">
        <v>22</v>
      </c>
      <c r="O2178" t="s">
        <v>25</v>
      </c>
      <c r="P2178" t="s">
        <v>28</v>
      </c>
      <c r="R2178" s="2">
        <v>171265</v>
      </c>
      <c r="S2178" s="2">
        <v>171265</v>
      </c>
      <c r="T2178" s="2">
        <v>232782</v>
      </c>
      <c r="U2178" s="2">
        <v>0</v>
      </c>
      <c r="V2178" s="2">
        <v>750.5</v>
      </c>
      <c r="W2178" s="2">
        <v>1711.01</v>
      </c>
      <c r="X2178" s="2">
        <v>0</v>
      </c>
      <c r="Y2178" s="3"/>
    </row>
    <row r="2179" spans="1:25" x14ac:dyDescent="0.2">
      <c r="A21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79180-','               1',null,'SVC')</v>
      </c>
      <c r="B2179">
        <v>1</v>
      </c>
      <c r="C2179" t="s">
        <v>12084</v>
      </c>
      <c r="D2179" t="s">
        <v>207</v>
      </c>
      <c r="E2179" t="s">
        <v>22</v>
      </c>
      <c r="F2179" s="1">
        <v>41852</v>
      </c>
      <c r="G2179" s="1">
        <v>41890</v>
      </c>
      <c r="H2179" t="s">
        <v>23</v>
      </c>
      <c r="I2179" s="6" t="s">
        <v>61</v>
      </c>
      <c r="J2179" t="s">
        <v>53</v>
      </c>
      <c r="K2179" t="s">
        <v>12085</v>
      </c>
      <c r="L2179" t="s">
        <v>12086</v>
      </c>
      <c r="M2179" t="s">
        <v>207</v>
      </c>
      <c r="N2179" t="s">
        <v>22</v>
      </c>
      <c r="O2179" t="s">
        <v>25</v>
      </c>
      <c r="P2179" t="s">
        <v>28</v>
      </c>
      <c r="R2179" s="2">
        <v>20413.900000000001</v>
      </c>
      <c r="S2179" s="2">
        <v>20413.900000000001</v>
      </c>
      <c r="T2179" s="2">
        <v>28208</v>
      </c>
      <c r="U2179" s="2">
        <v>0</v>
      </c>
      <c r="V2179" s="2">
        <v>0</v>
      </c>
      <c r="W2179" s="2">
        <v>177.82</v>
      </c>
      <c r="X2179" s="2">
        <v>0</v>
      </c>
      <c r="Y2179" s="3"/>
    </row>
    <row r="2180" spans="1:25" x14ac:dyDescent="0.2">
      <c r="A21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79186-','               1',null,'SVC')</v>
      </c>
      <c r="B2180">
        <v>1</v>
      </c>
      <c r="C2180" t="s">
        <v>12087</v>
      </c>
      <c r="D2180" t="s">
        <v>12088</v>
      </c>
      <c r="E2180" t="s">
        <v>22</v>
      </c>
      <c r="F2180" s="1">
        <v>41852</v>
      </c>
      <c r="G2180" s="1">
        <v>41929</v>
      </c>
      <c r="H2180" t="s">
        <v>23</v>
      </c>
      <c r="I2180" s="6" t="s">
        <v>61</v>
      </c>
      <c r="J2180" t="s">
        <v>53</v>
      </c>
      <c r="K2180" t="s">
        <v>12089</v>
      </c>
      <c r="L2180" t="s">
        <v>12090</v>
      </c>
      <c r="M2180" t="s">
        <v>12088</v>
      </c>
      <c r="N2180" t="s">
        <v>22</v>
      </c>
      <c r="O2180" t="s">
        <v>25</v>
      </c>
      <c r="P2180" t="s">
        <v>28</v>
      </c>
      <c r="R2180" s="2">
        <v>283279.34000000003</v>
      </c>
      <c r="S2180" s="2">
        <v>283279.34000000003</v>
      </c>
      <c r="T2180" s="2">
        <v>356896.38</v>
      </c>
      <c r="U2180" s="2">
        <v>0</v>
      </c>
      <c r="V2180" s="2">
        <v>1366.85</v>
      </c>
      <c r="W2180" s="2">
        <v>2152.58</v>
      </c>
      <c r="X2180" s="2">
        <v>0</v>
      </c>
      <c r="Y2180" s="3"/>
    </row>
    <row r="2181" spans="1:25" x14ac:dyDescent="0.2">
      <c r="A21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79190-','               1',null,'SVC')</v>
      </c>
      <c r="B2181">
        <v>1</v>
      </c>
      <c r="C2181" t="s">
        <v>12091</v>
      </c>
      <c r="D2181" t="s">
        <v>11102</v>
      </c>
      <c r="E2181" t="s">
        <v>22</v>
      </c>
      <c r="F2181" s="1">
        <v>41852</v>
      </c>
      <c r="G2181" s="1">
        <v>41903</v>
      </c>
      <c r="H2181" t="s">
        <v>23</v>
      </c>
      <c r="I2181" s="6" t="s">
        <v>61</v>
      </c>
      <c r="J2181" t="s">
        <v>53</v>
      </c>
      <c r="K2181" t="s">
        <v>12092</v>
      </c>
      <c r="L2181" t="s">
        <v>12093</v>
      </c>
      <c r="M2181" t="s">
        <v>11102</v>
      </c>
      <c r="N2181" t="s">
        <v>22</v>
      </c>
      <c r="O2181" t="s">
        <v>25</v>
      </c>
      <c r="P2181" t="s">
        <v>28</v>
      </c>
      <c r="R2181" s="2">
        <v>30246.21</v>
      </c>
      <c r="S2181" s="2">
        <v>30246.21</v>
      </c>
      <c r="T2181" s="2">
        <v>31995</v>
      </c>
      <c r="U2181" s="2">
        <v>0</v>
      </c>
      <c r="V2181" s="2">
        <v>0</v>
      </c>
      <c r="W2181" s="2">
        <v>266.72000000000003</v>
      </c>
      <c r="X2181" s="2">
        <v>0</v>
      </c>
      <c r="Y2181" s="3"/>
    </row>
    <row r="2182" spans="1:25" x14ac:dyDescent="0.2">
      <c r="A21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79192-','               1',null,'SVC')</v>
      </c>
      <c r="B2182">
        <v>1</v>
      </c>
      <c r="C2182" t="s">
        <v>12094</v>
      </c>
      <c r="D2182" t="s">
        <v>11705</v>
      </c>
      <c r="E2182" t="s">
        <v>22</v>
      </c>
      <c r="F2182" s="1">
        <v>41852</v>
      </c>
      <c r="G2182" s="1">
        <v>41925</v>
      </c>
      <c r="H2182" t="s">
        <v>23</v>
      </c>
      <c r="I2182" s="6" t="s">
        <v>61</v>
      </c>
      <c r="J2182" t="s">
        <v>53</v>
      </c>
      <c r="K2182" t="s">
        <v>12095</v>
      </c>
      <c r="L2182" t="s">
        <v>12096</v>
      </c>
      <c r="M2182" t="s">
        <v>11705</v>
      </c>
      <c r="N2182" t="s">
        <v>22</v>
      </c>
      <c r="O2182" t="s">
        <v>25</v>
      </c>
      <c r="P2182" t="s">
        <v>28</v>
      </c>
      <c r="R2182" s="2">
        <v>178152.3</v>
      </c>
      <c r="S2182" s="2">
        <v>178152.3</v>
      </c>
      <c r="T2182" s="2">
        <v>209335.5</v>
      </c>
      <c r="U2182" s="2">
        <v>0</v>
      </c>
      <c r="V2182" s="2">
        <v>615.35</v>
      </c>
      <c r="W2182" s="2">
        <v>1413.91</v>
      </c>
      <c r="X2182" s="2">
        <v>0</v>
      </c>
      <c r="Y2182" s="3"/>
    </row>
    <row r="2183" spans="1:25" x14ac:dyDescent="0.2">
      <c r="A21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79195-','               1',null,'SVC')</v>
      </c>
      <c r="B2183">
        <v>1</v>
      </c>
      <c r="C2183" t="s">
        <v>12097</v>
      </c>
      <c r="D2183" t="s">
        <v>170</v>
      </c>
      <c r="E2183" t="s">
        <v>22</v>
      </c>
      <c r="F2183" s="1">
        <v>41852</v>
      </c>
      <c r="G2183" s="1">
        <v>41936</v>
      </c>
      <c r="H2183" t="s">
        <v>23</v>
      </c>
      <c r="I2183" s="6" t="s">
        <v>61</v>
      </c>
      <c r="J2183" t="s">
        <v>53</v>
      </c>
      <c r="K2183" t="s">
        <v>12098</v>
      </c>
      <c r="L2183" t="s">
        <v>12099</v>
      </c>
      <c r="M2183" t="s">
        <v>170</v>
      </c>
      <c r="N2183" t="s">
        <v>22</v>
      </c>
      <c r="O2183" t="s">
        <v>25</v>
      </c>
      <c r="P2183" t="s">
        <v>28</v>
      </c>
      <c r="R2183" s="2">
        <v>322187.74</v>
      </c>
      <c r="S2183" s="2">
        <v>322187.74</v>
      </c>
      <c r="T2183" s="2">
        <v>353391.92</v>
      </c>
      <c r="U2183" s="2">
        <v>0</v>
      </c>
      <c r="V2183" s="2">
        <v>716.36</v>
      </c>
      <c r="W2183" s="2">
        <v>2373.2600000000002</v>
      </c>
      <c r="X2183" s="2">
        <v>0</v>
      </c>
      <c r="Y2183" s="3"/>
    </row>
    <row r="2184" spans="1:25" x14ac:dyDescent="0.2">
      <c r="A21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79197-','               1',null,'SVC')</v>
      </c>
      <c r="B2184">
        <v>1</v>
      </c>
      <c r="C2184" t="s">
        <v>12100</v>
      </c>
      <c r="D2184" t="s">
        <v>282</v>
      </c>
      <c r="E2184" t="s">
        <v>22</v>
      </c>
      <c r="F2184" s="1">
        <v>41852</v>
      </c>
      <c r="G2184" s="1">
        <v>41928</v>
      </c>
      <c r="H2184" t="s">
        <v>23</v>
      </c>
      <c r="I2184" s="6" t="s">
        <v>61</v>
      </c>
      <c r="J2184" t="s">
        <v>53</v>
      </c>
      <c r="K2184" t="s">
        <v>12101</v>
      </c>
      <c r="L2184" t="s">
        <v>12102</v>
      </c>
      <c r="M2184" t="s">
        <v>282</v>
      </c>
      <c r="N2184" t="s">
        <v>22</v>
      </c>
      <c r="O2184" t="s">
        <v>25</v>
      </c>
      <c r="P2184" t="s">
        <v>28</v>
      </c>
      <c r="R2184" s="2">
        <v>82987.199999999997</v>
      </c>
      <c r="S2184" s="2">
        <v>82987.199999999997</v>
      </c>
      <c r="T2184" s="2">
        <v>94410</v>
      </c>
      <c r="U2184" s="2">
        <v>0</v>
      </c>
      <c r="V2184" s="2">
        <v>0</v>
      </c>
      <c r="W2184" s="2">
        <v>662.08</v>
      </c>
      <c r="X2184" s="2">
        <v>0</v>
      </c>
      <c r="Y2184" s="3"/>
    </row>
    <row r="2185" spans="1:25" x14ac:dyDescent="0.2">
      <c r="A21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79202-','               1',null,'SVC')</v>
      </c>
      <c r="B2185">
        <v>1</v>
      </c>
      <c r="C2185" t="s">
        <v>12104</v>
      </c>
      <c r="D2185" t="s">
        <v>11098</v>
      </c>
      <c r="E2185" t="s">
        <v>22</v>
      </c>
      <c r="F2185" s="1">
        <v>41852</v>
      </c>
      <c r="G2185" s="1">
        <v>41936</v>
      </c>
      <c r="H2185" t="s">
        <v>23</v>
      </c>
      <c r="I2185" s="6" t="s">
        <v>61</v>
      </c>
      <c r="J2185" t="s">
        <v>53</v>
      </c>
      <c r="K2185" t="s">
        <v>12105</v>
      </c>
      <c r="L2185" t="s">
        <v>12106</v>
      </c>
      <c r="M2185" t="s">
        <v>11098</v>
      </c>
      <c r="N2185" t="s">
        <v>22</v>
      </c>
      <c r="O2185" t="s">
        <v>25</v>
      </c>
      <c r="P2185" t="s">
        <v>28</v>
      </c>
      <c r="R2185" s="2">
        <v>228847.2</v>
      </c>
      <c r="S2185" s="2">
        <v>228847.2</v>
      </c>
      <c r="T2185" s="2">
        <v>251334.12</v>
      </c>
      <c r="U2185" s="2">
        <v>0</v>
      </c>
      <c r="V2185" s="2">
        <v>551.44000000000005</v>
      </c>
      <c r="W2185" s="2">
        <v>1602.57</v>
      </c>
      <c r="X2185" s="2">
        <v>0</v>
      </c>
      <c r="Y2185" s="3"/>
    </row>
    <row r="2186" spans="1:25" x14ac:dyDescent="0.2">
      <c r="A21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79204-','               1',null,'SVC')</v>
      </c>
      <c r="B2186">
        <v>1</v>
      </c>
      <c r="C2186" t="s">
        <v>12107</v>
      </c>
      <c r="D2186" t="s">
        <v>11863</v>
      </c>
      <c r="E2186" t="s">
        <v>22</v>
      </c>
      <c r="F2186" s="1">
        <v>41852</v>
      </c>
      <c r="G2186" s="1">
        <v>41925</v>
      </c>
      <c r="H2186" t="s">
        <v>23</v>
      </c>
      <c r="I2186" s="6" t="s">
        <v>61</v>
      </c>
      <c r="J2186" t="s">
        <v>53</v>
      </c>
      <c r="K2186" t="s">
        <v>12108</v>
      </c>
      <c r="L2186" t="s">
        <v>12109</v>
      </c>
      <c r="M2186" t="s">
        <v>11863</v>
      </c>
      <c r="N2186" t="s">
        <v>22</v>
      </c>
      <c r="O2186" t="s">
        <v>25</v>
      </c>
      <c r="P2186" t="s">
        <v>28</v>
      </c>
      <c r="R2186" s="2">
        <v>237104.58</v>
      </c>
      <c r="S2186" s="2">
        <v>237104.58</v>
      </c>
      <c r="T2186" s="2">
        <v>291763.20000000001</v>
      </c>
      <c r="U2186" s="2">
        <v>0</v>
      </c>
      <c r="V2186" s="2">
        <v>1502.16</v>
      </c>
      <c r="W2186" s="2">
        <v>1946.67</v>
      </c>
      <c r="X2186" s="2">
        <v>0</v>
      </c>
      <c r="Y2186" s="3"/>
    </row>
    <row r="2187" spans="1:25" x14ac:dyDescent="0.2">
      <c r="A21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79205-','               1',null,'SVC')</v>
      </c>
      <c r="B2187">
        <v>1</v>
      </c>
      <c r="C2187" t="s">
        <v>12110</v>
      </c>
      <c r="D2187" t="s">
        <v>103</v>
      </c>
      <c r="E2187" t="s">
        <v>22</v>
      </c>
      <c r="F2187" s="1">
        <v>41852</v>
      </c>
      <c r="G2187" s="1">
        <v>41921</v>
      </c>
      <c r="H2187" t="s">
        <v>23</v>
      </c>
      <c r="I2187" s="6" t="s">
        <v>61</v>
      </c>
      <c r="J2187" t="s">
        <v>53</v>
      </c>
      <c r="K2187" t="s">
        <v>12111</v>
      </c>
      <c r="L2187" t="s">
        <v>12112</v>
      </c>
      <c r="M2187" t="s">
        <v>103</v>
      </c>
      <c r="N2187" t="s">
        <v>22</v>
      </c>
      <c r="O2187" t="s">
        <v>25</v>
      </c>
      <c r="P2187" t="s">
        <v>28</v>
      </c>
      <c r="R2187" s="2">
        <v>324112.32</v>
      </c>
      <c r="S2187" s="2">
        <v>324112.32</v>
      </c>
      <c r="T2187" s="2">
        <v>394141.44</v>
      </c>
      <c r="U2187" s="2">
        <v>0</v>
      </c>
      <c r="V2187" s="2">
        <v>172.58</v>
      </c>
      <c r="W2187" s="2">
        <v>2928.64</v>
      </c>
      <c r="X2187" s="2">
        <v>0</v>
      </c>
      <c r="Y2187" s="3"/>
    </row>
    <row r="2188" spans="1:25" x14ac:dyDescent="0.2">
      <c r="A21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79206-','               1',null,'SVC')</v>
      </c>
      <c r="B2188">
        <v>1</v>
      </c>
      <c r="C2188" t="s">
        <v>12113</v>
      </c>
      <c r="D2188" t="s">
        <v>12114</v>
      </c>
      <c r="E2188" t="s">
        <v>22</v>
      </c>
      <c r="F2188" s="1">
        <v>41852</v>
      </c>
      <c r="G2188" s="1">
        <v>41897</v>
      </c>
      <c r="H2188" t="s">
        <v>23</v>
      </c>
      <c r="I2188" s="6" t="s">
        <v>61</v>
      </c>
      <c r="J2188" t="s">
        <v>53</v>
      </c>
      <c r="K2188" t="s">
        <v>12115</v>
      </c>
      <c r="L2188" t="s">
        <v>12116</v>
      </c>
      <c r="M2188" t="s">
        <v>12114</v>
      </c>
      <c r="N2188" t="s">
        <v>22</v>
      </c>
      <c r="O2188" t="s">
        <v>25</v>
      </c>
      <c r="P2188" t="s">
        <v>28</v>
      </c>
      <c r="R2188" s="2">
        <v>50776.32</v>
      </c>
      <c r="S2188" s="2">
        <v>50776.32</v>
      </c>
      <c r="T2188" s="2">
        <v>71013.600000000006</v>
      </c>
      <c r="U2188" s="2">
        <v>0</v>
      </c>
      <c r="V2188" s="2">
        <v>154.19999999999999</v>
      </c>
      <c r="W2188" s="2">
        <v>431.77</v>
      </c>
      <c r="X2188" s="2">
        <v>0</v>
      </c>
      <c r="Y2188" s="3"/>
    </row>
    <row r="2189" spans="1:25" x14ac:dyDescent="0.2">
      <c r="A21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79212-','               1',null,'SVC')</v>
      </c>
      <c r="B2189">
        <v>1</v>
      </c>
      <c r="C2189" t="s">
        <v>12117</v>
      </c>
      <c r="D2189" t="s">
        <v>124</v>
      </c>
      <c r="E2189" t="s">
        <v>22</v>
      </c>
      <c r="F2189" s="1">
        <v>41852</v>
      </c>
      <c r="G2189" s="1">
        <v>41911</v>
      </c>
      <c r="H2189" t="s">
        <v>23</v>
      </c>
      <c r="I2189" s="6" t="s">
        <v>61</v>
      </c>
      <c r="J2189" t="s">
        <v>53</v>
      </c>
      <c r="K2189" t="s">
        <v>12118</v>
      </c>
      <c r="L2189" t="s">
        <v>12119</v>
      </c>
      <c r="M2189" t="s">
        <v>124</v>
      </c>
      <c r="N2189" t="s">
        <v>22</v>
      </c>
      <c r="O2189" t="s">
        <v>25</v>
      </c>
      <c r="P2189" t="s">
        <v>28</v>
      </c>
      <c r="R2189" s="2">
        <v>267945.40000000002</v>
      </c>
      <c r="S2189" s="2">
        <v>267945.40000000002</v>
      </c>
      <c r="T2189" s="2">
        <v>297907.03999999998</v>
      </c>
      <c r="U2189" s="2">
        <v>0</v>
      </c>
      <c r="V2189" s="2">
        <v>752.65</v>
      </c>
      <c r="W2189" s="2">
        <v>2080.3200000000002</v>
      </c>
      <c r="X2189" s="2">
        <v>0</v>
      </c>
      <c r="Y2189" s="3"/>
    </row>
    <row r="2190" spans="1:25" x14ac:dyDescent="0.2">
      <c r="A21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79214-','               1',null,'SVC')</v>
      </c>
      <c r="B2190">
        <v>1</v>
      </c>
      <c r="C2190" t="s">
        <v>12120</v>
      </c>
      <c r="D2190" t="s">
        <v>10707</v>
      </c>
      <c r="E2190" t="s">
        <v>22</v>
      </c>
      <c r="F2190" s="1">
        <v>41852</v>
      </c>
      <c r="G2190" s="1">
        <v>41918</v>
      </c>
      <c r="H2190" t="s">
        <v>23</v>
      </c>
      <c r="I2190" s="6" t="s">
        <v>61</v>
      </c>
      <c r="J2190" t="s">
        <v>53</v>
      </c>
      <c r="K2190" t="s">
        <v>12121</v>
      </c>
      <c r="L2190" t="s">
        <v>12122</v>
      </c>
      <c r="M2190" t="s">
        <v>10707</v>
      </c>
      <c r="N2190" t="s">
        <v>22</v>
      </c>
      <c r="O2190" t="s">
        <v>25</v>
      </c>
      <c r="P2190" t="s">
        <v>28</v>
      </c>
      <c r="R2190" s="2">
        <v>234171</v>
      </c>
      <c r="S2190" s="2">
        <v>234171</v>
      </c>
      <c r="T2190" s="2">
        <v>242534.25</v>
      </c>
      <c r="U2190" s="2">
        <v>0</v>
      </c>
      <c r="V2190" s="2">
        <v>2065</v>
      </c>
      <c r="W2190" s="2">
        <v>2065</v>
      </c>
      <c r="X2190" s="2">
        <v>0</v>
      </c>
      <c r="Y2190" s="3"/>
    </row>
    <row r="2191" spans="1:25" x14ac:dyDescent="0.2">
      <c r="A21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79215-','               1',null,'SVC')</v>
      </c>
      <c r="B2191">
        <v>1</v>
      </c>
      <c r="C2191" t="s">
        <v>12123</v>
      </c>
      <c r="D2191" t="s">
        <v>283</v>
      </c>
      <c r="E2191" t="s">
        <v>22</v>
      </c>
      <c r="F2191" s="1">
        <v>41852</v>
      </c>
      <c r="G2191" s="1">
        <v>41901</v>
      </c>
      <c r="H2191" t="s">
        <v>23</v>
      </c>
      <c r="I2191" s="6" t="s">
        <v>61</v>
      </c>
      <c r="J2191" t="s">
        <v>53</v>
      </c>
      <c r="K2191" t="s">
        <v>12124</v>
      </c>
      <c r="L2191" t="s">
        <v>12125</v>
      </c>
      <c r="M2191" t="s">
        <v>283</v>
      </c>
      <c r="N2191" t="s">
        <v>22</v>
      </c>
      <c r="O2191" t="s">
        <v>25</v>
      </c>
      <c r="P2191" t="s">
        <v>28</v>
      </c>
      <c r="R2191" s="2">
        <v>73458.84</v>
      </c>
      <c r="S2191" s="2">
        <v>73458.84</v>
      </c>
      <c r="T2191" s="2">
        <v>93093</v>
      </c>
      <c r="U2191" s="2">
        <v>0</v>
      </c>
      <c r="V2191" s="2">
        <v>398.78</v>
      </c>
      <c r="W2191" s="2">
        <v>576.6</v>
      </c>
      <c r="X2191" s="2">
        <v>0</v>
      </c>
      <c r="Y2191" s="3"/>
    </row>
    <row r="2192" spans="1:25" x14ac:dyDescent="0.2">
      <c r="A21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79216-','               1',null,'SVC')</v>
      </c>
      <c r="B2192">
        <v>1</v>
      </c>
      <c r="C2192" t="s">
        <v>12126</v>
      </c>
      <c r="D2192" t="s">
        <v>284</v>
      </c>
      <c r="E2192" t="s">
        <v>22</v>
      </c>
      <c r="F2192" s="1">
        <v>41852</v>
      </c>
      <c r="G2192" s="1">
        <v>41891</v>
      </c>
      <c r="H2192" t="s">
        <v>23</v>
      </c>
      <c r="I2192" s="6" t="s">
        <v>61</v>
      </c>
      <c r="J2192" t="s">
        <v>53</v>
      </c>
      <c r="K2192" t="s">
        <v>12127</v>
      </c>
      <c r="L2192" t="s">
        <v>12128</v>
      </c>
      <c r="M2192" t="s">
        <v>284</v>
      </c>
      <c r="N2192" t="s">
        <v>22</v>
      </c>
      <c r="O2192" t="s">
        <v>25</v>
      </c>
      <c r="P2192" t="s">
        <v>28</v>
      </c>
      <c r="R2192" s="2">
        <v>29685.599999999999</v>
      </c>
      <c r="S2192" s="2">
        <v>29685.599999999999</v>
      </c>
      <c r="T2192" s="2">
        <v>41852.160000000003</v>
      </c>
      <c r="U2192" s="2">
        <v>0</v>
      </c>
      <c r="V2192" s="2">
        <v>74.62</v>
      </c>
      <c r="W2192" s="2">
        <v>252.43</v>
      </c>
      <c r="X2192" s="2">
        <v>0</v>
      </c>
      <c r="Y2192" s="3"/>
    </row>
    <row r="2193" spans="1:25" x14ac:dyDescent="0.2">
      <c r="A21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79217-','               1',null,'SVC')</v>
      </c>
      <c r="B2193">
        <v>1</v>
      </c>
      <c r="C2193" t="s">
        <v>12129</v>
      </c>
      <c r="D2193" t="s">
        <v>285</v>
      </c>
      <c r="E2193" t="s">
        <v>22</v>
      </c>
      <c r="F2193" s="1">
        <v>41852</v>
      </c>
      <c r="G2193" s="1">
        <v>41890</v>
      </c>
      <c r="H2193" t="s">
        <v>23</v>
      </c>
      <c r="I2193" s="6" t="s">
        <v>61</v>
      </c>
      <c r="J2193" t="s">
        <v>53</v>
      </c>
      <c r="K2193" t="s">
        <v>12130</v>
      </c>
      <c r="L2193" t="s">
        <v>12131</v>
      </c>
      <c r="M2193" t="s">
        <v>285</v>
      </c>
      <c r="N2193" t="s">
        <v>22</v>
      </c>
      <c r="O2193" t="s">
        <v>25</v>
      </c>
      <c r="P2193" t="s">
        <v>28</v>
      </c>
      <c r="R2193" s="2">
        <v>20163.330000000002</v>
      </c>
      <c r="S2193" s="2">
        <v>20163.330000000002</v>
      </c>
      <c r="T2193" s="2">
        <v>27864</v>
      </c>
      <c r="U2193" s="2">
        <v>0</v>
      </c>
      <c r="V2193" s="2">
        <v>0</v>
      </c>
      <c r="W2193" s="2">
        <v>177.81</v>
      </c>
      <c r="X2193" s="2">
        <v>0</v>
      </c>
      <c r="Y2193" s="3"/>
    </row>
    <row r="2194" spans="1:25" x14ac:dyDescent="0.2">
      <c r="A21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79223-','               1',null,'SVC')</v>
      </c>
      <c r="B2194">
        <v>1</v>
      </c>
      <c r="C2194" t="s">
        <v>12132</v>
      </c>
      <c r="D2194" t="s">
        <v>11770</v>
      </c>
      <c r="E2194" t="s">
        <v>22</v>
      </c>
      <c r="F2194" s="1">
        <v>41852</v>
      </c>
      <c r="G2194" s="1">
        <v>41886</v>
      </c>
      <c r="H2194" t="s">
        <v>23</v>
      </c>
      <c r="I2194" s="6" t="s">
        <v>61</v>
      </c>
      <c r="J2194" t="s">
        <v>53</v>
      </c>
      <c r="K2194" t="s">
        <v>12133</v>
      </c>
      <c r="L2194" t="s">
        <v>12134</v>
      </c>
      <c r="M2194" t="s">
        <v>11770</v>
      </c>
      <c r="N2194" t="s">
        <v>22</v>
      </c>
      <c r="O2194" t="s">
        <v>25</v>
      </c>
      <c r="P2194" t="s">
        <v>28</v>
      </c>
      <c r="R2194" s="2">
        <v>27004.240000000002</v>
      </c>
      <c r="S2194" s="2">
        <v>27004.240000000002</v>
      </c>
      <c r="T2194" s="2">
        <v>33825</v>
      </c>
      <c r="U2194" s="2">
        <v>0</v>
      </c>
      <c r="V2194" s="2">
        <v>0</v>
      </c>
      <c r="W2194" s="2">
        <v>236.47</v>
      </c>
      <c r="X2194" s="2">
        <v>0</v>
      </c>
      <c r="Y2194" s="3"/>
    </row>
    <row r="2195" spans="1:25" x14ac:dyDescent="0.2">
      <c r="A21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79225-','               1',null,'SVC')</v>
      </c>
      <c r="B2195">
        <v>1</v>
      </c>
      <c r="C2195" t="s">
        <v>12135</v>
      </c>
      <c r="D2195" t="s">
        <v>49</v>
      </c>
      <c r="E2195" t="s">
        <v>22</v>
      </c>
      <c r="F2195" s="1">
        <v>41852</v>
      </c>
      <c r="G2195" s="1">
        <v>41929</v>
      </c>
      <c r="H2195" t="s">
        <v>23</v>
      </c>
      <c r="I2195" s="6" t="s">
        <v>61</v>
      </c>
      <c r="J2195" t="s">
        <v>53</v>
      </c>
      <c r="K2195" t="s">
        <v>12136</v>
      </c>
      <c r="L2195" t="s">
        <v>12137</v>
      </c>
      <c r="M2195" t="s">
        <v>49</v>
      </c>
      <c r="N2195" t="s">
        <v>22</v>
      </c>
      <c r="O2195" t="s">
        <v>25</v>
      </c>
      <c r="P2195" t="s">
        <v>28</v>
      </c>
      <c r="R2195" s="2">
        <v>18123.75</v>
      </c>
      <c r="S2195" s="2">
        <v>18123.75</v>
      </c>
      <c r="T2195" s="2">
        <v>29565</v>
      </c>
      <c r="U2195" s="2">
        <v>0</v>
      </c>
      <c r="V2195" s="2">
        <v>0</v>
      </c>
      <c r="W2195" s="2">
        <v>159.82</v>
      </c>
      <c r="X2195" s="2">
        <v>0</v>
      </c>
      <c r="Y2195" s="3"/>
    </row>
    <row r="2196" spans="1:25" x14ac:dyDescent="0.2">
      <c r="A21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79226-','               1',null,'SVC')</v>
      </c>
      <c r="B2196">
        <v>1</v>
      </c>
      <c r="C2196" t="s">
        <v>12138</v>
      </c>
      <c r="D2196" t="s">
        <v>286</v>
      </c>
      <c r="E2196" t="s">
        <v>22</v>
      </c>
      <c r="F2196" s="1">
        <v>41852</v>
      </c>
      <c r="G2196" s="1">
        <v>41903</v>
      </c>
      <c r="H2196" t="s">
        <v>23</v>
      </c>
      <c r="I2196" s="6" t="s">
        <v>61</v>
      </c>
      <c r="J2196" t="s">
        <v>53</v>
      </c>
      <c r="K2196" t="s">
        <v>12139</v>
      </c>
      <c r="L2196" t="s">
        <v>12140</v>
      </c>
      <c r="M2196" t="s">
        <v>286</v>
      </c>
      <c r="N2196" t="s">
        <v>22</v>
      </c>
      <c r="O2196" t="s">
        <v>25</v>
      </c>
      <c r="P2196" t="s">
        <v>28</v>
      </c>
      <c r="R2196" s="2">
        <v>13417.65</v>
      </c>
      <c r="S2196" s="2">
        <v>13417.65</v>
      </c>
      <c r="T2196" s="2">
        <v>33817.5</v>
      </c>
      <c r="U2196" s="2">
        <v>0</v>
      </c>
      <c r="V2196" s="2">
        <v>0</v>
      </c>
      <c r="W2196" s="2">
        <v>118.32</v>
      </c>
      <c r="X2196" s="2">
        <v>0</v>
      </c>
      <c r="Y2196" s="3"/>
    </row>
    <row r="2197" spans="1:25" x14ac:dyDescent="0.2">
      <c r="A21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79232-','               1',null,'SVC')</v>
      </c>
      <c r="B2197">
        <v>1</v>
      </c>
      <c r="C2197" t="s">
        <v>12141</v>
      </c>
      <c r="D2197" t="s">
        <v>12142</v>
      </c>
      <c r="E2197" t="s">
        <v>22</v>
      </c>
      <c r="F2197" s="1">
        <v>41852</v>
      </c>
      <c r="G2197" s="1">
        <v>41928</v>
      </c>
      <c r="H2197" t="s">
        <v>23</v>
      </c>
      <c r="I2197" s="6" t="s">
        <v>61</v>
      </c>
      <c r="J2197" t="s">
        <v>53</v>
      </c>
      <c r="K2197" t="s">
        <v>12143</v>
      </c>
      <c r="L2197" t="s">
        <v>12144</v>
      </c>
      <c r="M2197" t="s">
        <v>12142</v>
      </c>
      <c r="N2197" t="s">
        <v>22</v>
      </c>
      <c r="O2197" t="s">
        <v>25</v>
      </c>
      <c r="P2197" t="s">
        <v>28</v>
      </c>
      <c r="R2197" s="2">
        <v>262149.42</v>
      </c>
      <c r="S2197" s="2">
        <v>262149.42</v>
      </c>
      <c r="T2197" s="2">
        <v>304377.36</v>
      </c>
      <c r="U2197" s="2">
        <v>0</v>
      </c>
      <c r="V2197" s="2">
        <v>597.47</v>
      </c>
      <c r="W2197" s="2">
        <v>1897.96</v>
      </c>
      <c r="X2197" s="2">
        <v>0</v>
      </c>
      <c r="Y2197" s="3"/>
    </row>
    <row r="2198" spans="1:25" x14ac:dyDescent="0.2">
      <c r="A21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79236-','               1',null,'SVC')</v>
      </c>
      <c r="B2198">
        <v>1</v>
      </c>
      <c r="C2198" t="s">
        <v>12145</v>
      </c>
      <c r="D2198" t="s">
        <v>11315</v>
      </c>
      <c r="E2198" t="s">
        <v>22</v>
      </c>
      <c r="F2198" s="1">
        <v>41852</v>
      </c>
      <c r="G2198" s="1">
        <v>41935</v>
      </c>
      <c r="H2198" t="s">
        <v>23</v>
      </c>
      <c r="I2198" s="6" t="s">
        <v>61</v>
      </c>
      <c r="J2198" t="s">
        <v>53</v>
      </c>
      <c r="K2198" t="s">
        <v>12146</v>
      </c>
      <c r="L2198" t="s">
        <v>12147</v>
      </c>
      <c r="M2198" t="s">
        <v>11315</v>
      </c>
      <c r="N2198" t="s">
        <v>22</v>
      </c>
      <c r="O2198" t="s">
        <v>25</v>
      </c>
      <c r="P2198" t="s">
        <v>28</v>
      </c>
      <c r="R2198" s="2">
        <v>283779.42</v>
      </c>
      <c r="S2198" s="2">
        <v>283779.42</v>
      </c>
      <c r="T2198" s="2">
        <v>306346</v>
      </c>
      <c r="U2198" s="2">
        <v>0</v>
      </c>
      <c r="V2198" s="2">
        <v>851.58</v>
      </c>
      <c r="W2198" s="2">
        <v>2156.38</v>
      </c>
      <c r="X2198" s="2">
        <v>0</v>
      </c>
      <c r="Y2198" s="3"/>
    </row>
    <row r="2199" spans="1:25" x14ac:dyDescent="0.2">
      <c r="A21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79239-','               1',null,'SVC')</v>
      </c>
      <c r="B2199">
        <v>1</v>
      </c>
      <c r="C2199" t="s">
        <v>12148</v>
      </c>
      <c r="D2199" t="s">
        <v>283</v>
      </c>
      <c r="E2199" t="s">
        <v>22</v>
      </c>
      <c r="F2199" s="1">
        <v>41852</v>
      </c>
      <c r="G2199" s="1">
        <v>41911</v>
      </c>
      <c r="H2199" t="s">
        <v>23</v>
      </c>
      <c r="I2199" s="6" t="s">
        <v>61</v>
      </c>
      <c r="J2199" t="s">
        <v>53</v>
      </c>
      <c r="K2199" t="s">
        <v>12149</v>
      </c>
      <c r="L2199" t="s">
        <v>12150</v>
      </c>
      <c r="M2199" t="s">
        <v>283</v>
      </c>
      <c r="N2199" t="s">
        <v>22</v>
      </c>
      <c r="O2199" t="s">
        <v>25</v>
      </c>
      <c r="P2199" t="s">
        <v>28</v>
      </c>
      <c r="R2199" s="2">
        <v>170100.17</v>
      </c>
      <c r="S2199" s="2">
        <v>170100.17</v>
      </c>
      <c r="T2199" s="2">
        <v>237195.07</v>
      </c>
      <c r="U2199" s="2">
        <v>0</v>
      </c>
      <c r="V2199" s="2">
        <v>450.04</v>
      </c>
      <c r="W2199" s="2">
        <v>1252.58</v>
      </c>
      <c r="X2199" s="2">
        <v>0</v>
      </c>
      <c r="Y2199" s="3"/>
    </row>
    <row r="2200" spans="1:25" x14ac:dyDescent="0.2">
      <c r="A22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79242-','               1',null,'SVC')</v>
      </c>
      <c r="B2200">
        <v>1</v>
      </c>
      <c r="C2200" t="s">
        <v>12152</v>
      </c>
      <c r="D2200" t="s">
        <v>12153</v>
      </c>
      <c r="E2200" t="s">
        <v>22</v>
      </c>
      <c r="F2200" s="1">
        <v>41852</v>
      </c>
      <c r="G2200" s="1">
        <v>41890</v>
      </c>
      <c r="H2200" t="s">
        <v>23</v>
      </c>
      <c r="I2200" s="6" t="s">
        <v>61</v>
      </c>
      <c r="J2200" t="s">
        <v>53</v>
      </c>
      <c r="K2200" t="s">
        <v>12154</v>
      </c>
      <c r="L2200" t="s">
        <v>12155</v>
      </c>
      <c r="M2200" t="s">
        <v>12153</v>
      </c>
      <c r="N2200" t="s">
        <v>22</v>
      </c>
      <c r="O2200" t="s">
        <v>25</v>
      </c>
      <c r="P2200" t="s">
        <v>28</v>
      </c>
      <c r="R2200" s="2">
        <v>35285.22</v>
      </c>
      <c r="S2200" s="2">
        <v>35285.22</v>
      </c>
      <c r="T2200" s="2">
        <v>48721.5</v>
      </c>
      <c r="U2200" s="2">
        <v>0</v>
      </c>
      <c r="V2200" s="2">
        <v>0</v>
      </c>
      <c r="W2200" s="2">
        <v>311.16000000000003</v>
      </c>
      <c r="X2200" s="2">
        <v>0</v>
      </c>
      <c r="Y2200" s="3"/>
    </row>
    <row r="2201" spans="1:25" x14ac:dyDescent="0.2">
      <c r="A22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79250-','               1',null,'SVC')</v>
      </c>
      <c r="B2201">
        <v>1</v>
      </c>
      <c r="C2201" t="s">
        <v>12156</v>
      </c>
      <c r="D2201" t="s">
        <v>12157</v>
      </c>
      <c r="E2201" t="s">
        <v>22</v>
      </c>
      <c r="F2201" s="1">
        <v>41852</v>
      </c>
      <c r="G2201" s="1">
        <v>41929</v>
      </c>
      <c r="H2201" t="s">
        <v>23</v>
      </c>
      <c r="I2201" s="6" t="s">
        <v>61</v>
      </c>
      <c r="J2201" t="s">
        <v>53</v>
      </c>
      <c r="K2201" t="s">
        <v>12158</v>
      </c>
      <c r="L2201" t="s">
        <v>12159</v>
      </c>
      <c r="M2201" t="s">
        <v>12157</v>
      </c>
      <c r="N2201" t="s">
        <v>22</v>
      </c>
      <c r="O2201" t="s">
        <v>25</v>
      </c>
      <c r="P2201" t="s">
        <v>28</v>
      </c>
      <c r="R2201" s="2">
        <v>38349.279999999999</v>
      </c>
      <c r="S2201" s="2">
        <v>38349.279999999999</v>
      </c>
      <c r="T2201" s="2">
        <v>89056</v>
      </c>
      <c r="U2201" s="2">
        <v>0</v>
      </c>
      <c r="V2201" s="2">
        <v>252.04</v>
      </c>
      <c r="W2201" s="2">
        <v>681.25</v>
      </c>
      <c r="X2201" s="2">
        <v>0</v>
      </c>
      <c r="Y2201" s="3"/>
    </row>
    <row r="2202" spans="1:25" x14ac:dyDescent="0.2">
      <c r="A22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79252-','               1',null,'SVC')</v>
      </c>
      <c r="B2202">
        <v>1</v>
      </c>
      <c r="C2202" t="s">
        <v>12160</v>
      </c>
      <c r="D2202" t="s">
        <v>11378</v>
      </c>
      <c r="E2202" t="s">
        <v>22</v>
      </c>
      <c r="F2202" s="1">
        <v>41852</v>
      </c>
      <c r="G2202" s="1">
        <v>41935</v>
      </c>
      <c r="H2202" t="s">
        <v>23</v>
      </c>
      <c r="I2202" s="6" t="s">
        <v>61</v>
      </c>
      <c r="J2202" t="s">
        <v>53</v>
      </c>
      <c r="K2202" t="s">
        <v>12161</v>
      </c>
      <c r="L2202" t="s">
        <v>12162</v>
      </c>
      <c r="M2202" t="s">
        <v>11378</v>
      </c>
      <c r="N2202" t="s">
        <v>22</v>
      </c>
      <c r="O2202" t="s">
        <v>25</v>
      </c>
      <c r="P2202" t="s">
        <v>28</v>
      </c>
      <c r="R2202" s="2">
        <v>338195</v>
      </c>
      <c r="S2202" s="2">
        <v>338195</v>
      </c>
      <c r="T2202" s="2">
        <v>472000</v>
      </c>
      <c r="U2202" s="2">
        <v>0</v>
      </c>
      <c r="V2202" s="2">
        <v>525.14</v>
      </c>
      <c r="W2202" s="2">
        <v>2415.6799999999998</v>
      </c>
      <c r="X2202" s="2">
        <v>0</v>
      </c>
      <c r="Y2202" s="3"/>
    </row>
    <row r="2203" spans="1:25" x14ac:dyDescent="0.2">
      <c r="A22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79262-','               1',null,'SVC')</v>
      </c>
      <c r="B2203">
        <v>1</v>
      </c>
      <c r="C2203" t="s">
        <v>12163</v>
      </c>
      <c r="D2203" t="s">
        <v>10291</v>
      </c>
      <c r="E2203" t="s">
        <v>22</v>
      </c>
      <c r="F2203" s="1">
        <v>41852</v>
      </c>
      <c r="G2203" s="1">
        <v>41918</v>
      </c>
      <c r="H2203" t="s">
        <v>23</v>
      </c>
      <c r="I2203" s="6" t="s">
        <v>61</v>
      </c>
      <c r="J2203" t="s">
        <v>53</v>
      </c>
      <c r="K2203" t="s">
        <v>12164</v>
      </c>
      <c r="L2203" t="s">
        <v>12165</v>
      </c>
      <c r="M2203" t="s">
        <v>10291</v>
      </c>
      <c r="N2203" t="s">
        <v>22</v>
      </c>
      <c r="O2203" t="s">
        <v>25</v>
      </c>
      <c r="P2203" t="s">
        <v>28</v>
      </c>
      <c r="R2203" s="2">
        <v>80045.710000000006</v>
      </c>
      <c r="S2203" s="2">
        <v>80045.710000000006</v>
      </c>
      <c r="T2203" s="2">
        <v>110429.42</v>
      </c>
      <c r="U2203" s="2">
        <v>0</v>
      </c>
      <c r="V2203" s="2">
        <v>197.89</v>
      </c>
      <c r="W2203" s="2">
        <v>642.41999999999996</v>
      </c>
      <c r="X2203" s="2">
        <v>0</v>
      </c>
      <c r="Y2203" s="3"/>
    </row>
    <row r="2204" spans="1:25" x14ac:dyDescent="0.2">
      <c r="A22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79263-','               1',null,'SVC')</v>
      </c>
      <c r="B2204">
        <v>1</v>
      </c>
      <c r="C2204" t="s">
        <v>12166</v>
      </c>
      <c r="D2204" t="s">
        <v>289</v>
      </c>
      <c r="E2204" t="s">
        <v>22</v>
      </c>
      <c r="F2204" s="1">
        <v>41852</v>
      </c>
      <c r="G2204" s="1">
        <v>41891</v>
      </c>
      <c r="H2204" t="s">
        <v>23</v>
      </c>
      <c r="I2204" s="6" t="s">
        <v>61</v>
      </c>
      <c r="J2204" t="s">
        <v>53</v>
      </c>
      <c r="K2204" t="s">
        <v>12167</v>
      </c>
      <c r="L2204" t="s">
        <v>12168</v>
      </c>
      <c r="M2204" t="s">
        <v>289</v>
      </c>
      <c r="N2204" t="s">
        <v>22</v>
      </c>
      <c r="O2204" t="s">
        <v>25</v>
      </c>
      <c r="P2204" t="s">
        <v>28</v>
      </c>
      <c r="R2204" s="2">
        <v>67365.899999999994</v>
      </c>
      <c r="S2204" s="2">
        <v>67365.899999999994</v>
      </c>
      <c r="T2204" s="2">
        <v>86116.9</v>
      </c>
      <c r="U2204" s="2">
        <v>0</v>
      </c>
      <c r="V2204" s="2">
        <v>121.57</v>
      </c>
      <c r="W2204" s="2">
        <v>566.1</v>
      </c>
      <c r="X2204" s="2">
        <v>0</v>
      </c>
      <c r="Y2204" s="3"/>
    </row>
    <row r="2205" spans="1:25" x14ac:dyDescent="0.2">
      <c r="A22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79265-','               1',null,'SVC')</v>
      </c>
      <c r="B2205">
        <v>1</v>
      </c>
      <c r="C2205" t="s">
        <v>12169</v>
      </c>
      <c r="D2205" t="s">
        <v>178</v>
      </c>
      <c r="E2205" t="s">
        <v>22</v>
      </c>
      <c r="F2205" s="1">
        <v>41852</v>
      </c>
      <c r="G2205" s="1">
        <v>41903</v>
      </c>
      <c r="H2205" t="s">
        <v>23</v>
      </c>
      <c r="I2205" s="6" t="s">
        <v>61</v>
      </c>
      <c r="J2205" t="s">
        <v>53</v>
      </c>
      <c r="K2205" t="s">
        <v>12170</v>
      </c>
      <c r="L2205" t="s">
        <v>12171</v>
      </c>
      <c r="M2205" t="s">
        <v>178</v>
      </c>
      <c r="N2205" t="s">
        <v>22</v>
      </c>
      <c r="O2205" t="s">
        <v>25</v>
      </c>
      <c r="P2205" t="s">
        <v>28</v>
      </c>
      <c r="R2205" s="2">
        <v>47198.76</v>
      </c>
      <c r="S2205" s="2">
        <v>47198.76</v>
      </c>
      <c r="T2205" s="2">
        <v>60434.64</v>
      </c>
      <c r="U2205" s="2">
        <v>0</v>
      </c>
      <c r="V2205" s="2">
        <v>45.73</v>
      </c>
      <c r="W2205" s="2">
        <v>401.35</v>
      </c>
      <c r="X2205" s="2">
        <v>0</v>
      </c>
      <c r="Y2205" s="3"/>
    </row>
    <row r="2206" spans="1:25" x14ac:dyDescent="0.2">
      <c r="A22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79268-','               1',null,'SVC')</v>
      </c>
      <c r="B2206">
        <v>1</v>
      </c>
      <c r="C2206" t="s">
        <v>12172</v>
      </c>
      <c r="D2206" t="s">
        <v>99</v>
      </c>
      <c r="E2206" t="s">
        <v>22</v>
      </c>
      <c r="F2206" s="1">
        <v>41852</v>
      </c>
      <c r="G2206" s="1">
        <v>41886</v>
      </c>
      <c r="H2206" t="s">
        <v>23</v>
      </c>
      <c r="I2206" s="6" t="s">
        <v>61</v>
      </c>
      <c r="J2206" t="s">
        <v>53</v>
      </c>
      <c r="K2206" t="s">
        <v>12173</v>
      </c>
      <c r="L2206" t="s">
        <v>12174</v>
      </c>
      <c r="M2206" t="s">
        <v>99</v>
      </c>
      <c r="N2206" t="s">
        <v>22</v>
      </c>
      <c r="O2206" t="s">
        <v>25</v>
      </c>
      <c r="P2206" t="s">
        <v>28</v>
      </c>
      <c r="R2206" s="2">
        <v>23243.32</v>
      </c>
      <c r="S2206" s="2">
        <v>23243.32</v>
      </c>
      <c r="T2206" s="2">
        <v>58784.75</v>
      </c>
      <c r="U2206" s="2">
        <v>0</v>
      </c>
      <c r="V2206" s="2">
        <v>0</v>
      </c>
      <c r="W2206" s="2">
        <v>282.33999999999997</v>
      </c>
      <c r="X2206" s="2">
        <v>0</v>
      </c>
      <c r="Y2206" s="3"/>
    </row>
    <row r="2207" spans="1:25" x14ac:dyDescent="0.2">
      <c r="A22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79270-','               1',null,'SVC')</v>
      </c>
      <c r="B2207">
        <v>1</v>
      </c>
      <c r="C2207" t="s">
        <v>12175</v>
      </c>
      <c r="D2207" t="s">
        <v>12176</v>
      </c>
      <c r="E2207" t="s">
        <v>22</v>
      </c>
      <c r="F2207" s="1">
        <v>41852</v>
      </c>
      <c r="G2207" s="1">
        <v>41940</v>
      </c>
      <c r="H2207" t="s">
        <v>23</v>
      </c>
      <c r="I2207" s="6" t="s">
        <v>61</v>
      </c>
      <c r="J2207" t="s">
        <v>53</v>
      </c>
      <c r="K2207" t="s">
        <v>12177</v>
      </c>
      <c r="L2207" t="s">
        <v>12178</v>
      </c>
      <c r="M2207" t="s">
        <v>12176</v>
      </c>
      <c r="N2207" t="s">
        <v>22</v>
      </c>
      <c r="O2207" t="s">
        <v>25</v>
      </c>
      <c r="P2207" t="s">
        <v>28</v>
      </c>
      <c r="R2207" s="2">
        <v>449148.7</v>
      </c>
      <c r="S2207" s="2">
        <v>449148.7</v>
      </c>
      <c r="T2207" s="2">
        <v>563779.30000000005</v>
      </c>
      <c r="U2207" s="2">
        <v>0</v>
      </c>
      <c r="V2207" s="2">
        <v>1306.57</v>
      </c>
      <c r="W2207" s="2">
        <v>3273.68</v>
      </c>
      <c r="X2207" s="2">
        <v>0</v>
      </c>
      <c r="Y2207" s="3"/>
    </row>
    <row r="2208" spans="1:25" x14ac:dyDescent="0.2">
      <c r="A22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79272-','               1',null,'SVC')</v>
      </c>
      <c r="B2208">
        <v>1</v>
      </c>
      <c r="C2208" t="s">
        <v>12179</v>
      </c>
      <c r="D2208" t="s">
        <v>154</v>
      </c>
      <c r="E2208" t="s">
        <v>22</v>
      </c>
      <c r="F2208" s="1">
        <v>41852</v>
      </c>
      <c r="G2208" s="1">
        <v>41928</v>
      </c>
      <c r="H2208" t="s">
        <v>23</v>
      </c>
      <c r="I2208" s="6" t="s">
        <v>61</v>
      </c>
      <c r="J2208" t="s">
        <v>53</v>
      </c>
      <c r="K2208" t="s">
        <v>12180</v>
      </c>
      <c r="L2208" t="s">
        <v>12181</v>
      </c>
      <c r="M2208" t="s">
        <v>154</v>
      </c>
      <c r="N2208" t="s">
        <v>22</v>
      </c>
      <c r="O2208" t="s">
        <v>25</v>
      </c>
      <c r="P2208" t="s">
        <v>28</v>
      </c>
      <c r="R2208" s="2">
        <v>59510.879999999997</v>
      </c>
      <c r="S2208" s="2">
        <v>59510.879999999997</v>
      </c>
      <c r="T2208" s="2">
        <v>74341.52</v>
      </c>
      <c r="U2208" s="2">
        <v>0</v>
      </c>
      <c r="V2208" s="2">
        <v>25.41</v>
      </c>
      <c r="W2208" s="2">
        <v>483.04</v>
      </c>
      <c r="X2208" s="2">
        <v>0</v>
      </c>
      <c r="Y2208" s="3"/>
    </row>
    <row r="2209" spans="1:25" x14ac:dyDescent="0.2">
      <c r="A22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79273-','               1',null,'SVC')</v>
      </c>
      <c r="B2209">
        <v>1</v>
      </c>
      <c r="C2209" t="s">
        <v>12182</v>
      </c>
      <c r="D2209" t="s">
        <v>11722</v>
      </c>
      <c r="E2209" t="s">
        <v>22</v>
      </c>
      <c r="F2209" s="1">
        <v>41852</v>
      </c>
      <c r="G2209" s="1">
        <v>41928</v>
      </c>
      <c r="H2209" t="s">
        <v>23</v>
      </c>
      <c r="I2209" s="6" t="s">
        <v>61</v>
      </c>
      <c r="J2209" t="s">
        <v>53</v>
      </c>
      <c r="K2209" t="s">
        <v>12183</v>
      </c>
      <c r="L2209" t="s">
        <v>12184</v>
      </c>
      <c r="M2209" t="s">
        <v>11722</v>
      </c>
      <c r="N2209" t="s">
        <v>22</v>
      </c>
      <c r="O2209" t="s">
        <v>25</v>
      </c>
      <c r="P2209" t="s">
        <v>28</v>
      </c>
      <c r="R2209" s="2">
        <v>116733.99</v>
      </c>
      <c r="S2209" s="2">
        <v>116733.99</v>
      </c>
      <c r="T2209" s="2">
        <v>129832.71</v>
      </c>
      <c r="U2209" s="2">
        <v>0</v>
      </c>
      <c r="V2209" s="2">
        <v>410</v>
      </c>
      <c r="W2209" s="2">
        <v>958.41</v>
      </c>
      <c r="X2209" s="2">
        <v>0</v>
      </c>
      <c r="Y2209" s="3"/>
    </row>
    <row r="2210" spans="1:25" x14ac:dyDescent="0.2">
      <c r="A22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79276-','               1',null,'SVC')</v>
      </c>
      <c r="B2210">
        <v>1</v>
      </c>
      <c r="C2210" t="s">
        <v>12185</v>
      </c>
      <c r="D2210" t="s">
        <v>12067</v>
      </c>
      <c r="E2210" t="s">
        <v>22</v>
      </c>
      <c r="F2210" s="1">
        <v>41852</v>
      </c>
      <c r="G2210" s="1">
        <v>41935</v>
      </c>
      <c r="H2210" t="s">
        <v>23</v>
      </c>
      <c r="I2210" s="6" t="s">
        <v>61</v>
      </c>
      <c r="J2210" t="s">
        <v>53</v>
      </c>
      <c r="K2210" t="s">
        <v>12186</v>
      </c>
      <c r="L2210" t="s">
        <v>12187</v>
      </c>
      <c r="M2210" t="s">
        <v>12067</v>
      </c>
      <c r="N2210" t="s">
        <v>22</v>
      </c>
      <c r="O2210" t="s">
        <v>25</v>
      </c>
      <c r="P2210" t="s">
        <v>28</v>
      </c>
      <c r="R2210" s="2">
        <v>191155.48</v>
      </c>
      <c r="S2210" s="2">
        <v>191155.48</v>
      </c>
      <c r="T2210" s="2">
        <v>211296.5</v>
      </c>
      <c r="U2210" s="2">
        <v>0</v>
      </c>
      <c r="V2210" s="2">
        <v>338.74</v>
      </c>
      <c r="W2210" s="2">
        <v>1379</v>
      </c>
      <c r="X2210" s="2">
        <v>0</v>
      </c>
      <c r="Y2210" s="3"/>
    </row>
    <row r="2211" spans="1:25" x14ac:dyDescent="0.2">
      <c r="A22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79278-','               1',null,'SVC')</v>
      </c>
      <c r="B2211">
        <v>1</v>
      </c>
      <c r="C2211" t="s">
        <v>12189</v>
      </c>
      <c r="D2211" t="s">
        <v>12190</v>
      </c>
      <c r="E2211" t="s">
        <v>22</v>
      </c>
      <c r="F2211" s="1">
        <v>41852</v>
      </c>
      <c r="G2211" s="1">
        <v>41940</v>
      </c>
      <c r="H2211" t="s">
        <v>23</v>
      </c>
      <c r="I2211" s="6" t="s">
        <v>61</v>
      </c>
      <c r="J2211" t="s">
        <v>53</v>
      </c>
      <c r="K2211" t="s">
        <v>12191</v>
      </c>
      <c r="L2211" t="s">
        <v>12192</v>
      </c>
      <c r="M2211" t="s">
        <v>12190</v>
      </c>
      <c r="N2211" t="s">
        <v>22</v>
      </c>
      <c r="O2211" t="s">
        <v>25</v>
      </c>
      <c r="P2211" t="s">
        <v>28</v>
      </c>
      <c r="R2211" s="2">
        <v>134307.17000000001</v>
      </c>
      <c r="S2211" s="2">
        <v>134307.17000000001</v>
      </c>
      <c r="T2211" s="2">
        <v>202827</v>
      </c>
      <c r="U2211" s="2">
        <v>0</v>
      </c>
      <c r="V2211" s="2">
        <v>167.26</v>
      </c>
      <c r="W2211" s="2">
        <v>989.01</v>
      </c>
      <c r="X2211" s="2">
        <v>0</v>
      </c>
      <c r="Y2211" s="3"/>
    </row>
    <row r="2212" spans="1:25" x14ac:dyDescent="0.2">
      <c r="A22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79279-','               1',null,'SVC')</v>
      </c>
      <c r="B2212">
        <v>1</v>
      </c>
      <c r="C2212" t="s">
        <v>12193</v>
      </c>
      <c r="D2212" t="s">
        <v>290</v>
      </c>
      <c r="E2212" t="s">
        <v>22</v>
      </c>
      <c r="F2212" s="1">
        <v>41852</v>
      </c>
      <c r="G2212" s="1">
        <v>41903</v>
      </c>
      <c r="H2212" t="s">
        <v>23</v>
      </c>
      <c r="I2212" s="6" t="s">
        <v>61</v>
      </c>
      <c r="J2212" t="s">
        <v>53</v>
      </c>
      <c r="K2212" t="s">
        <v>12194</v>
      </c>
      <c r="L2212" t="s">
        <v>12195</v>
      </c>
      <c r="M2212" t="s">
        <v>290</v>
      </c>
      <c r="N2212" t="s">
        <v>22</v>
      </c>
      <c r="O2212" t="s">
        <v>25</v>
      </c>
      <c r="P2212" t="s">
        <v>28</v>
      </c>
      <c r="R2212" s="2">
        <v>101135.76</v>
      </c>
      <c r="S2212" s="2">
        <v>101135.76</v>
      </c>
      <c r="T2212" s="2">
        <v>104913.60000000001</v>
      </c>
      <c r="U2212" s="2">
        <v>0</v>
      </c>
      <c r="V2212" s="2">
        <v>89.22</v>
      </c>
      <c r="W2212" s="2">
        <v>820.91</v>
      </c>
      <c r="X2212" s="2">
        <v>0</v>
      </c>
      <c r="Y2212" s="3"/>
    </row>
    <row r="2213" spans="1:25" x14ac:dyDescent="0.2">
      <c r="A22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79282-','               1',null,'SVC')</v>
      </c>
      <c r="B2213">
        <v>1</v>
      </c>
      <c r="C2213" t="s">
        <v>12196</v>
      </c>
      <c r="D2213" t="s">
        <v>12197</v>
      </c>
      <c r="E2213" t="s">
        <v>22</v>
      </c>
      <c r="F2213" s="1">
        <v>41852</v>
      </c>
      <c r="G2213" s="1">
        <v>41920</v>
      </c>
      <c r="H2213" t="s">
        <v>23</v>
      </c>
      <c r="I2213" s="6" t="s">
        <v>61</v>
      </c>
      <c r="J2213" t="s">
        <v>53</v>
      </c>
      <c r="K2213" t="s">
        <v>12198</v>
      </c>
      <c r="L2213" t="s">
        <v>12199</v>
      </c>
      <c r="M2213" t="s">
        <v>12197</v>
      </c>
      <c r="N2213" t="s">
        <v>22</v>
      </c>
      <c r="O2213" t="s">
        <v>25</v>
      </c>
      <c r="P2213" t="s">
        <v>28</v>
      </c>
      <c r="R2213" s="2">
        <v>48776.94</v>
      </c>
      <c r="S2213" s="2">
        <v>48776.94</v>
      </c>
      <c r="T2213" s="2">
        <v>235885.5</v>
      </c>
      <c r="U2213" s="2">
        <v>0</v>
      </c>
      <c r="V2213" s="2">
        <v>207.14</v>
      </c>
      <c r="W2213" s="2">
        <v>1202.46</v>
      </c>
      <c r="X2213" s="2">
        <v>0</v>
      </c>
      <c r="Y2213" s="3"/>
    </row>
    <row r="2214" spans="1:25" x14ac:dyDescent="0.2">
      <c r="A22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79283-','               1',null,'SVC')</v>
      </c>
      <c r="B2214">
        <v>1</v>
      </c>
      <c r="C2214" t="s">
        <v>12200</v>
      </c>
      <c r="D2214" t="s">
        <v>99</v>
      </c>
      <c r="E2214" t="s">
        <v>22</v>
      </c>
      <c r="F2214" s="1">
        <v>41852</v>
      </c>
      <c r="G2214" s="1">
        <v>41911</v>
      </c>
      <c r="H2214" t="s">
        <v>23</v>
      </c>
      <c r="I2214" s="6" t="s">
        <v>61</v>
      </c>
      <c r="J2214" t="s">
        <v>53</v>
      </c>
      <c r="K2214" t="s">
        <v>12201</v>
      </c>
      <c r="L2214" t="s">
        <v>12202</v>
      </c>
      <c r="M2214" t="s">
        <v>99</v>
      </c>
      <c r="N2214" t="s">
        <v>22</v>
      </c>
      <c r="O2214" t="s">
        <v>25</v>
      </c>
      <c r="P2214" t="s">
        <v>28</v>
      </c>
      <c r="R2214" s="2">
        <v>249951.64</v>
      </c>
      <c r="S2214" s="2">
        <v>249951.64</v>
      </c>
      <c r="T2214" s="2">
        <v>283222</v>
      </c>
      <c r="U2214" s="2">
        <v>0</v>
      </c>
      <c r="V2214" s="2">
        <v>565.76</v>
      </c>
      <c r="W2214" s="2">
        <v>1899.33</v>
      </c>
      <c r="X2214" s="2">
        <v>0</v>
      </c>
      <c r="Y2214" s="3"/>
    </row>
    <row r="2215" spans="1:25" x14ac:dyDescent="0.2">
      <c r="A22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79287-','               1',null,'SVC')</v>
      </c>
      <c r="B2215">
        <v>1</v>
      </c>
      <c r="C2215" t="s">
        <v>12203</v>
      </c>
      <c r="D2215" t="s">
        <v>12204</v>
      </c>
      <c r="E2215" t="s">
        <v>22</v>
      </c>
      <c r="F2215" s="1">
        <v>41852</v>
      </c>
      <c r="G2215" s="1">
        <v>41903</v>
      </c>
      <c r="H2215" t="s">
        <v>23</v>
      </c>
      <c r="I2215" s="6" t="s">
        <v>61</v>
      </c>
      <c r="J2215" t="s">
        <v>53</v>
      </c>
      <c r="K2215" t="s">
        <v>12205</v>
      </c>
      <c r="L2215" t="s">
        <v>12206</v>
      </c>
      <c r="M2215" t="s">
        <v>12204</v>
      </c>
      <c r="N2215" t="s">
        <v>22</v>
      </c>
      <c r="O2215" t="s">
        <v>25</v>
      </c>
      <c r="P2215" t="s">
        <v>28</v>
      </c>
      <c r="R2215" s="2">
        <v>36361.919999999998</v>
      </c>
      <c r="S2215" s="2">
        <v>36361.919999999998</v>
      </c>
      <c r="T2215" s="2">
        <v>42248.639999999999</v>
      </c>
      <c r="U2215" s="2">
        <v>0</v>
      </c>
      <c r="V2215" s="2">
        <v>42.48</v>
      </c>
      <c r="W2215" s="2">
        <v>309.2</v>
      </c>
      <c r="X2215" s="2">
        <v>0</v>
      </c>
      <c r="Y2215" s="3"/>
    </row>
    <row r="2216" spans="1:25" x14ac:dyDescent="0.2">
      <c r="A22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79288-','               1',null,'SVC')</v>
      </c>
      <c r="B2216">
        <v>1</v>
      </c>
      <c r="C2216" t="s">
        <v>12207</v>
      </c>
      <c r="D2216" t="s">
        <v>218</v>
      </c>
      <c r="E2216" t="s">
        <v>22</v>
      </c>
      <c r="F2216" s="1">
        <v>41852</v>
      </c>
      <c r="G2216" s="1">
        <v>41925</v>
      </c>
      <c r="H2216" t="s">
        <v>23</v>
      </c>
      <c r="I2216" s="6" t="s">
        <v>61</v>
      </c>
      <c r="J2216" t="s">
        <v>53</v>
      </c>
      <c r="K2216" t="s">
        <v>12208</v>
      </c>
      <c r="L2216" t="s">
        <v>12209</v>
      </c>
      <c r="M2216" t="s">
        <v>218</v>
      </c>
      <c r="N2216" t="s">
        <v>22</v>
      </c>
      <c r="O2216" t="s">
        <v>25</v>
      </c>
      <c r="P2216" t="s">
        <v>28</v>
      </c>
      <c r="R2216" s="2">
        <v>57810.06</v>
      </c>
      <c r="S2216" s="2">
        <v>57810.06</v>
      </c>
      <c r="T2216" s="2">
        <v>166840</v>
      </c>
      <c r="U2216" s="2">
        <v>0</v>
      </c>
      <c r="V2216" s="2">
        <v>6062.98</v>
      </c>
      <c r="W2216" s="2">
        <v>6525.59</v>
      </c>
      <c r="X2216" s="2">
        <v>0</v>
      </c>
      <c r="Y2216" s="3"/>
    </row>
    <row r="2217" spans="1:25" x14ac:dyDescent="0.2">
      <c r="A22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79289-','               1',null,'SVC')</v>
      </c>
      <c r="B2217">
        <v>1</v>
      </c>
      <c r="C2217" t="s">
        <v>12210</v>
      </c>
      <c r="D2217" t="s">
        <v>10721</v>
      </c>
      <c r="E2217" t="s">
        <v>22</v>
      </c>
      <c r="F2217" s="1">
        <v>41852</v>
      </c>
      <c r="G2217" s="1">
        <v>41918</v>
      </c>
      <c r="H2217" t="s">
        <v>23</v>
      </c>
      <c r="I2217" s="6" t="s">
        <v>61</v>
      </c>
      <c r="J2217" t="s">
        <v>53</v>
      </c>
      <c r="K2217" t="s">
        <v>12211</v>
      </c>
      <c r="L2217" t="s">
        <v>12212</v>
      </c>
      <c r="M2217" t="s">
        <v>10721</v>
      </c>
      <c r="N2217" t="s">
        <v>22</v>
      </c>
      <c r="O2217" t="s">
        <v>25</v>
      </c>
      <c r="P2217" t="s">
        <v>28</v>
      </c>
      <c r="R2217" s="2">
        <v>43997.52</v>
      </c>
      <c r="S2217" s="2">
        <v>43997.52</v>
      </c>
      <c r="T2217" s="2">
        <v>52710</v>
      </c>
      <c r="U2217" s="2">
        <v>0</v>
      </c>
      <c r="V2217" s="2">
        <v>132.5</v>
      </c>
      <c r="W2217" s="2">
        <v>374.13</v>
      </c>
      <c r="X2217" s="2">
        <v>0</v>
      </c>
      <c r="Y2217" s="3"/>
    </row>
    <row r="2218" spans="1:25" x14ac:dyDescent="0.2">
      <c r="A22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79292-','               1',null,'SVC')</v>
      </c>
      <c r="B2218">
        <v>1</v>
      </c>
      <c r="C2218" t="s">
        <v>12213</v>
      </c>
      <c r="D2218" t="s">
        <v>119</v>
      </c>
      <c r="E2218" t="s">
        <v>22</v>
      </c>
      <c r="F2218" s="1">
        <v>41852</v>
      </c>
      <c r="G2218" s="1">
        <v>41920</v>
      </c>
      <c r="H2218" t="s">
        <v>23</v>
      </c>
      <c r="I2218" s="6" t="s">
        <v>61</v>
      </c>
      <c r="J2218" t="s">
        <v>53</v>
      </c>
      <c r="K2218" t="s">
        <v>12214</v>
      </c>
      <c r="L2218" t="s">
        <v>12215</v>
      </c>
      <c r="M2218" t="s">
        <v>119</v>
      </c>
      <c r="N2218" t="s">
        <v>22</v>
      </c>
      <c r="O2218" t="s">
        <v>25</v>
      </c>
      <c r="P2218" t="s">
        <v>28</v>
      </c>
      <c r="R2218" s="2">
        <v>123370.2</v>
      </c>
      <c r="S2218" s="2">
        <v>123370.2</v>
      </c>
      <c r="T2218" s="2">
        <v>141952.5</v>
      </c>
      <c r="U2218" s="2">
        <v>0</v>
      </c>
      <c r="V2218" s="2">
        <v>225.06</v>
      </c>
      <c r="W2218" s="2">
        <v>979.13</v>
      </c>
      <c r="X2218" s="2">
        <v>0</v>
      </c>
      <c r="Y2218" s="3"/>
    </row>
    <row r="2219" spans="1:25" x14ac:dyDescent="0.2">
      <c r="A22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79293-','               1',null,'SVC')</v>
      </c>
      <c r="B2219">
        <v>1</v>
      </c>
      <c r="C2219" t="s">
        <v>12216</v>
      </c>
      <c r="D2219" t="s">
        <v>277</v>
      </c>
      <c r="E2219" t="s">
        <v>22</v>
      </c>
      <c r="F2219" s="1">
        <v>41852</v>
      </c>
      <c r="G2219" s="1">
        <v>41903</v>
      </c>
      <c r="H2219" t="s">
        <v>23</v>
      </c>
      <c r="I2219" s="6" t="s">
        <v>61</v>
      </c>
      <c r="J2219" t="s">
        <v>53</v>
      </c>
      <c r="K2219" t="s">
        <v>12217</v>
      </c>
      <c r="L2219" t="s">
        <v>12218</v>
      </c>
      <c r="M2219" t="s">
        <v>277</v>
      </c>
      <c r="N2219" t="s">
        <v>22</v>
      </c>
      <c r="O2219" t="s">
        <v>25</v>
      </c>
      <c r="P2219" t="s">
        <v>28</v>
      </c>
      <c r="R2219" s="2">
        <v>20163.330000000002</v>
      </c>
      <c r="S2219" s="2">
        <v>20163.330000000002</v>
      </c>
      <c r="T2219" s="2">
        <v>27864</v>
      </c>
      <c r="U2219" s="2">
        <v>0</v>
      </c>
      <c r="V2219" s="2">
        <v>0</v>
      </c>
      <c r="W2219" s="2">
        <v>177.81</v>
      </c>
      <c r="X2219" s="2">
        <v>0</v>
      </c>
      <c r="Y2219" s="3"/>
    </row>
    <row r="2220" spans="1:25" x14ac:dyDescent="0.2">
      <c r="A22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79297-','               1',null,'SVC')</v>
      </c>
      <c r="B2220">
        <v>1</v>
      </c>
      <c r="C2220" t="s">
        <v>12219</v>
      </c>
      <c r="D2220" t="s">
        <v>158</v>
      </c>
      <c r="E2220" t="s">
        <v>22</v>
      </c>
      <c r="F2220" s="1">
        <v>41852</v>
      </c>
      <c r="G2220" s="1">
        <v>41933</v>
      </c>
      <c r="H2220" t="s">
        <v>23</v>
      </c>
      <c r="I2220" s="6" t="s">
        <v>61</v>
      </c>
      <c r="J2220" t="s">
        <v>53</v>
      </c>
      <c r="K2220" t="s">
        <v>12220</v>
      </c>
      <c r="L2220" t="s">
        <v>12221</v>
      </c>
      <c r="M2220" t="s">
        <v>158</v>
      </c>
      <c r="N2220" t="s">
        <v>22</v>
      </c>
      <c r="O2220" t="s">
        <v>25</v>
      </c>
      <c r="P2220" t="s">
        <v>28</v>
      </c>
      <c r="R2220" s="2">
        <v>46642.23</v>
      </c>
      <c r="S2220" s="2">
        <v>46642.23</v>
      </c>
      <c r="T2220" s="2">
        <v>68139.63</v>
      </c>
      <c r="U2220" s="2">
        <v>0</v>
      </c>
      <c r="V2220" s="2">
        <v>0</v>
      </c>
      <c r="W2220" s="2">
        <v>411.31</v>
      </c>
      <c r="X2220" s="2">
        <v>0</v>
      </c>
      <c r="Y2220" s="3"/>
    </row>
    <row r="2221" spans="1:25" x14ac:dyDescent="0.2">
      <c r="A22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79299-','               1',null,'SVC')</v>
      </c>
      <c r="B2221">
        <v>1</v>
      </c>
      <c r="C2221" t="s">
        <v>12222</v>
      </c>
      <c r="D2221" t="s">
        <v>49</v>
      </c>
      <c r="E2221" t="s">
        <v>22</v>
      </c>
      <c r="F2221" s="1">
        <v>41852</v>
      </c>
      <c r="G2221" s="1">
        <v>41929</v>
      </c>
      <c r="H2221" t="s">
        <v>23</v>
      </c>
      <c r="I2221" s="6" t="s">
        <v>61</v>
      </c>
      <c r="J2221" t="s">
        <v>53</v>
      </c>
      <c r="K2221" t="s">
        <v>12223</v>
      </c>
      <c r="L2221" t="s">
        <v>12224</v>
      </c>
      <c r="M2221" t="s">
        <v>49</v>
      </c>
      <c r="N2221" t="s">
        <v>22</v>
      </c>
      <c r="O2221" t="s">
        <v>25</v>
      </c>
      <c r="P2221" t="s">
        <v>28</v>
      </c>
      <c r="R2221" s="2">
        <v>92898.2</v>
      </c>
      <c r="S2221" s="2">
        <v>92898.2</v>
      </c>
      <c r="T2221" s="2">
        <v>102305.15</v>
      </c>
      <c r="U2221" s="2">
        <v>0</v>
      </c>
      <c r="V2221" s="2">
        <v>212.57</v>
      </c>
      <c r="W2221" s="2">
        <v>780.66</v>
      </c>
      <c r="X2221" s="2">
        <v>0</v>
      </c>
      <c r="Y2221" s="3"/>
    </row>
    <row r="2222" spans="1:25" x14ac:dyDescent="0.2">
      <c r="A22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79300-','               1',null,'SVC')</v>
      </c>
      <c r="B2222">
        <v>1</v>
      </c>
      <c r="C2222" t="s">
        <v>12225</v>
      </c>
      <c r="D2222" t="s">
        <v>85</v>
      </c>
      <c r="E2222" t="s">
        <v>22</v>
      </c>
      <c r="F2222" s="1">
        <v>41852</v>
      </c>
      <c r="G2222" s="1">
        <v>41935</v>
      </c>
      <c r="H2222" t="s">
        <v>23</v>
      </c>
      <c r="I2222" s="6" t="s">
        <v>61</v>
      </c>
      <c r="J2222" t="s">
        <v>53</v>
      </c>
      <c r="K2222" t="s">
        <v>12226</v>
      </c>
      <c r="L2222" t="s">
        <v>12227</v>
      </c>
      <c r="M2222" t="s">
        <v>85</v>
      </c>
      <c r="N2222" t="s">
        <v>22</v>
      </c>
      <c r="O2222" t="s">
        <v>25</v>
      </c>
      <c r="P2222" t="s">
        <v>28</v>
      </c>
      <c r="R2222" s="2">
        <v>112597.8</v>
      </c>
      <c r="S2222" s="2">
        <v>112597.8</v>
      </c>
      <c r="T2222" s="2">
        <v>120870</v>
      </c>
      <c r="U2222" s="2">
        <v>0</v>
      </c>
      <c r="V2222" s="2">
        <v>0</v>
      </c>
      <c r="W2222" s="2">
        <v>946.2</v>
      </c>
      <c r="X2222" s="2">
        <v>0</v>
      </c>
      <c r="Y2222" s="3"/>
    </row>
    <row r="2223" spans="1:25" x14ac:dyDescent="0.2">
      <c r="A22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79303-','               1',null,'SVC')</v>
      </c>
      <c r="B2223">
        <v>1</v>
      </c>
      <c r="C2223" t="s">
        <v>12228</v>
      </c>
      <c r="D2223" t="s">
        <v>11933</v>
      </c>
      <c r="E2223" t="s">
        <v>22</v>
      </c>
      <c r="F2223" s="1">
        <v>41852</v>
      </c>
      <c r="G2223" s="1">
        <v>41907</v>
      </c>
      <c r="H2223" t="s">
        <v>23</v>
      </c>
      <c r="I2223" s="6" t="s">
        <v>61</v>
      </c>
      <c r="J2223" t="s">
        <v>53</v>
      </c>
      <c r="K2223" t="s">
        <v>12229</v>
      </c>
      <c r="L2223" t="s">
        <v>12230</v>
      </c>
      <c r="M2223" t="s">
        <v>11933</v>
      </c>
      <c r="N2223" t="s">
        <v>22</v>
      </c>
      <c r="O2223" t="s">
        <v>25</v>
      </c>
      <c r="P2223" t="s">
        <v>28</v>
      </c>
      <c r="R2223" s="2">
        <v>91312.59</v>
      </c>
      <c r="S2223" s="2">
        <v>91312.59</v>
      </c>
      <c r="T2223" s="2">
        <v>96358.59</v>
      </c>
      <c r="U2223" s="2">
        <v>0</v>
      </c>
      <c r="V2223" s="2">
        <v>185.15</v>
      </c>
      <c r="W2223" s="2">
        <v>749.69</v>
      </c>
      <c r="X2223" s="2">
        <v>0</v>
      </c>
      <c r="Y2223" s="3"/>
    </row>
    <row r="2224" spans="1:25" x14ac:dyDescent="0.2">
      <c r="A22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79305-','               1',null,'SVC')</v>
      </c>
      <c r="B2224">
        <v>1</v>
      </c>
      <c r="C2224" t="s">
        <v>12231</v>
      </c>
      <c r="D2224" t="s">
        <v>10928</v>
      </c>
      <c r="E2224" t="s">
        <v>22</v>
      </c>
      <c r="F2224" s="1">
        <v>41852</v>
      </c>
      <c r="G2224" s="1">
        <v>41940</v>
      </c>
      <c r="H2224" t="s">
        <v>23</v>
      </c>
      <c r="I2224" s="6" t="s">
        <v>61</v>
      </c>
      <c r="J2224" t="s">
        <v>53</v>
      </c>
      <c r="K2224" t="s">
        <v>12232</v>
      </c>
      <c r="L2224" t="s">
        <v>12233</v>
      </c>
      <c r="M2224" t="s">
        <v>10928</v>
      </c>
      <c r="N2224" t="s">
        <v>22</v>
      </c>
      <c r="O2224" t="s">
        <v>25</v>
      </c>
      <c r="P2224" t="s">
        <v>28</v>
      </c>
      <c r="R2224" s="2">
        <v>656988.19999999995</v>
      </c>
      <c r="S2224" s="2">
        <v>656988.19999999995</v>
      </c>
      <c r="T2224" s="2">
        <v>775057.8</v>
      </c>
      <c r="U2224" s="2">
        <v>0</v>
      </c>
      <c r="V2224" s="2">
        <v>631.92999999999995</v>
      </c>
      <c r="W2224" s="2">
        <v>4346.16</v>
      </c>
      <c r="X2224" s="2">
        <v>0</v>
      </c>
      <c r="Y2224" s="3"/>
    </row>
    <row r="2225" spans="1:25" x14ac:dyDescent="0.2">
      <c r="A22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79310-','               1',null,'SVC')</v>
      </c>
      <c r="B2225">
        <v>1</v>
      </c>
      <c r="C2225" t="s">
        <v>12234</v>
      </c>
      <c r="D2225" t="s">
        <v>148</v>
      </c>
      <c r="E2225" t="s">
        <v>22</v>
      </c>
      <c r="F2225" s="1">
        <v>41852</v>
      </c>
      <c r="G2225" s="1">
        <v>41899</v>
      </c>
      <c r="H2225" t="s">
        <v>23</v>
      </c>
      <c r="I2225" s="6" t="s">
        <v>61</v>
      </c>
      <c r="J2225" t="s">
        <v>53</v>
      </c>
      <c r="K2225" t="s">
        <v>12235</v>
      </c>
      <c r="L2225" t="s">
        <v>12236</v>
      </c>
      <c r="M2225" t="s">
        <v>148</v>
      </c>
      <c r="N2225" t="s">
        <v>22</v>
      </c>
      <c r="O2225" t="s">
        <v>25</v>
      </c>
      <c r="P2225" t="s">
        <v>28</v>
      </c>
      <c r="R2225" s="2">
        <v>30246.21</v>
      </c>
      <c r="S2225" s="2">
        <v>30246.21</v>
      </c>
      <c r="T2225" s="2">
        <v>39366</v>
      </c>
      <c r="U2225" s="2">
        <v>0</v>
      </c>
      <c r="V2225" s="2">
        <v>0</v>
      </c>
      <c r="W2225" s="2">
        <v>266.72000000000003</v>
      </c>
      <c r="X2225" s="2">
        <v>0</v>
      </c>
      <c r="Y2225" s="3"/>
    </row>
    <row r="2226" spans="1:25" x14ac:dyDescent="0.2">
      <c r="A22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79312-','               1',null,'SVC')</v>
      </c>
      <c r="B2226">
        <v>1</v>
      </c>
      <c r="C2226" t="s">
        <v>12237</v>
      </c>
      <c r="D2226" t="s">
        <v>115</v>
      </c>
      <c r="E2226" t="s">
        <v>22</v>
      </c>
      <c r="F2226" s="1">
        <v>41852</v>
      </c>
      <c r="G2226" s="1">
        <v>41928</v>
      </c>
      <c r="H2226" t="s">
        <v>23</v>
      </c>
      <c r="I2226" s="6" t="s">
        <v>61</v>
      </c>
      <c r="J2226" t="s">
        <v>53</v>
      </c>
      <c r="K2226" t="s">
        <v>12238</v>
      </c>
      <c r="L2226" t="s">
        <v>12239</v>
      </c>
      <c r="M2226" t="s">
        <v>115</v>
      </c>
      <c r="N2226" t="s">
        <v>22</v>
      </c>
      <c r="O2226" t="s">
        <v>25</v>
      </c>
      <c r="P2226" t="s">
        <v>28</v>
      </c>
      <c r="R2226" s="2">
        <v>174081.6</v>
      </c>
      <c r="S2226" s="2">
        <v>174081.6</v>
      </c>
      <c r="T2226" s="2">
        <v>256080</v>
      </c>
      <c r="U2226" s="2">
        <v>0</v>
      </c>
      <c r="V2226" s="2">
        <v>459.09</v>
      </c>
      <c r="W2226" s="2">
        <v>1413</v>
      </c>
      <c r="X2226" s="2">
        <v>0</v>
      </c>
      <c r="Y2226" s="3"/>
    </row>
    <row r="2227" spans="1:25" x14ac:dyDescent="0.2">
      <c r="A22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79314-','               1',null,'SVC')</v>
      </c>
      <c r="B2227">
        <v>1</v>
      </c>
      <c r="C2227" t="s">
        <v>12240</v>
      </c>
      <c r="D2227" t="s">
        <v>12241</v>
      </c>
      <c r="E2227" t="s">
        <v>22</v>
      </c>
      <c r="F2227" s="1">
        <v>41852</v>
      </c>
      <c r="G2227" s="1">
        <v>41900</v>
      </c>
      <c r="H2227" t="s">
        <v>23</v>
      </c>
      <c r="I2227" s="6" t="s">
        <v>61</v>
      </c>
      <c r="J2227" t="s">
        <v>53</v>
      </c>
      <c r="K2227" t="s">
        <v>12242</v>
      </c>
      <c r="L2227" t="s">
        <v>12243</v>
      </c>
      <c r="M2227" t="s">
        <v>12241</v>
      </c>
      <c r="N2227" t="s">
        <v>22</v>
      </c>
      <c r="O2227" t="s">
        <v>25</v>
      </c>
      <c r="P2227" t="s">
        <v>28</v>
      </c>
      <c r="R2227" s="2">
        <v>30246.21</v>
      </c>
      <c r="S2227" s="2">
        <v>30246.21</v>
      </c>
      <c r="T2227" s="2">
        <v>42687</v>
      </c>
      <c r="U2227" s="2">
        <v>0</v>
      </c>
      <c r="V2227" s="2">
        <v>0</v>
      </c>
      <c r="W2227" s="2">
        <v>266.72000000000003</v>
      </c>
      <c r="X2227" s="2">
        <v>0</v>
      </c>
      <c r="Y2227" s="3"/>
    </row>
    <row r="2228" spans="1:25" x14ac:dyDescent="0.2">
      <c r="A22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79316-','               1',null,'SVC')</v>
      </c>
      <c r="B2228">
        <v>1</v>
      </c>
      <c r="C2228" t="s">
        <v>12244</v>
      </c>
      <c r="D2228" t="s">
        <v>10772</v>
      </c>
      <c r="E2228" t="s">
        <v>22</v>
      </c>
      <c r="F2228" s="1">
        <v>41852</v>
      </c>
      <c r="G2228" s="1">
        <v>41920</v>
      </c>
      <c r="H2228" t="s">
        <v>23</v>
      </c>
      <c r="I2228" s="6" t="s">
        <v>61</v>
      </c>
      <c r="J2228" t="s">
        <v>53</v>
      </c>
      <c r="K2228" t="s">
        <v>12245</v>
      </c>
      <c r="L2228" t="s">
        <v>12246</v>
      </c>
      <c r="M2228" t="s">
        <v>10772</v>
      </c>
      <c r="N2228" t="s">
        <v>22</v>
      </c>
      <c r="O2228" t="s">
        <v>25</v>
      </c>
      <c r="P2228" t="s">
        <v>28</v>
      </c>
      <c r="R2228" s="2">
        <v>43498.62</v>
      </c>
      <c r="S2228" s="2">
        <v>43498.62</v>
      </c>
      <c r="T2228" s="2">
        <v>63990</v>
      </c>
      <c r="U2228" s="2">
        <v>0</v>
      </c>
      <c r="V2228" s="2">
        <v>0</v>
      </c>
      <c r="W2228" s="2">
        <v>383.58</v>
      </c>
      <c r="X2228" s="2">
        <v>0</v>
      </c>
      <c r="Y2228" s="3"/>
    </row>
    <row r="2229" spans="1:25" x14ac:dyDescent="0.2">
      <c r="A22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79321-','               1',null,'SVC')</v>
      </c>
      <c r="B2229">
        <v>1</v>
      </c>
      <c r="C2229" t="s">
        <v>12247</v>
      </c>
      <c r="D2229" t="s">
        <v>10772</v>
      </c>
      <c r="E2229" t="s">
        <v>22</v>
      </c>
      <c r="F2229" s="1">
        <v>41852</v>
      </c>
      <c r="G2229" s="1">
        <v>41918</v>
      </c>
      <c r="H2229" t="s">
        <v>23</v>
      </c>
      <c r="I2229" s="6" t="s">
        <v>61</v>
      </c>
      <c r="J2229" t="s">
        <v>53</v>
      </c>
      <c r="K2229" t="s">
        <v>12248</v>
      </c>
      <c r="L2229" t="s">
        <v>12249</v>
      </c>
      <c r="M2229" t="s">
        <v>10772</v>
      </c>
      <c r="N2229" t="s">
        <v>22</v>
      </c>
      <c r="O2229" t="s">
        <v>25</v>
      </c>
      <c r="P2229" t="s">
        <v>28</v>
      </c>
      <c r="R2229" s="2">
        <v>122314.5</v>
      </c>
      <c r="S2229" s="2">
        <v>122314.5</v>
      </c>
      <c r="T2229" s="2">
        <v>156811.5</v>
      </c>
      <c r="U2229" s="2">
        <v>0</v>
      </c>
      <c r="V2229" s="2">
        <v>441.63</v>
      </c>
      <c r="W2229" s="2">
        <v>970.75</v>
      </c>
      <c r="X2229" s="2">
        <v>0</v>
      </c>
      <c r="Y2229" s="3"/>
    </row>
    <row r="2230" spans="1:25" x14ac:dyDescent="0.2">
      <c r="A22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79322-','               1',null,'SVC')</v>
      </c>
      <c r="B2230">
        <v>1</v>
      </c>
      <c r="C2230" t="s">
        <v>12250</v>
      </c>
      <c r="D2230" t="s">
        <v>124</v>
      </c>
      <c r="E2230" t="s">
        <v>22</v>
      </c>
      <c r="F2230" s="1">
        <v>41852</v>
      </c>
      <c r="G2230" s="1">
        <v>41926</v>
      </c>
      <c r="H2230" t="s">
        <v>23</v>
      </c>
      <c r="I2230" s="6" t="s">
        <v>61</v>
      </c>
      <c r="J2230" t="s">
        <v>53</v>
      </c>
      <c r="K2230" t="s">
        <v>12251</v>
      </c>
      <c r="L2230" t="s">
        <v>12252</v>
      </c>
      <c r="M2230" t="s">
        <v>124</v>
      </c>
      <c r="N2230" t="s">
        <v>22</v>
      </c>
      <c r="O2230" t="s">
        <v>25</v>
      </c>
      <c r="P2230" t="s">
        <v>28</v>
      </c>
      <c r="R2230" s="2">
        <v>110248.4</v>
      </c>
      <c r="S2230" s="2">
        <v>110248.4</v>
      </c>
      <c r="T2230" s="2">
        <v>112358.95</v>
      </c>
      <c r="U2230" s="2">
        <v>0</v>
      </c>
      <c r="V2230" s="2">
        <v>111.92</v>
      </c>
      <c r="W2230" s="2">
        <v>926.46</v>
      </c>
      <c r="X2230" s="2">
        <v>0</v>
      </c>
      <c r="Y2230" s="3"/>
    </row>
    <row r="2231" spans="1:25" x14ac:dyDescent="0.2">
      <c r="A22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79323-','               1',null,'SVC')</v>
      </c>
      <c r="B2231">
        <v>1</v>
      </c>
      <c r="C2231" t="s">
        <v>12253</v>
      </c>
      <c r="D2231" t="s">
        <v>124</v>
      </c>
      <c r="E2231" t="s">
        <v>22</v>
      </c>
      <c r="F2231" s="1">
        <v>41852</v>
      </c>
      <c r="G2231" s="1">
        <v>41926</v>
      </c>
      <c r="H2231" t="s">
        <v>23</v>
      </c>
      <c r="I2231" s="6" t="s">
        <v>61</v>
      </c>
      <c r="J2231" t="s">
        <v>53</v>
      </c>
      <c r="K2231" t="s">
        <v>12254</v>
      </c>
      <c r="L2231" t="s">
        <v>12255</v>
      </c>
      <c r="M2231" t="s">
        <v>124</v>
      </c>
      <c r="N2231" t="s">
        <v>22</v>
      </c>
      <c r="O2231" t="s">
        <v>25</v>
      </c>
      <c r="P2231" t="s">
        <v>28</v>
      </c>
      <c r="R2231" s="2">
        <v>99327.9</v>
      </c>
      <c r="S2231" s="2">
        <v>99327.9</v>
      </c>
      <c r="T2231" s="2">
        <v>107880</v>
      </c>
      <c r="U2231" s="2">
        <v>0</v>
      </c>
      <c r="V2231" s="2">
        <v>324</v>
      </c>
      <c r="W2231" s="2">
        <v>815.5</v>
      </c>
      <c r="X2231" s="2">
        <v>0</v>
      </c>
      <c r="Y2231" s="3"/>
    </row>
    <row r="2232" spans="1:25" x14ac:dyDescent="0.2">
      <c r="A22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79324-','               1',null,'SVC')</v>
      </c>
      <c r="B2232">
        <v>1</v>
      </c>
      <c r="C2232" t="s">
        <v>12256</v>
      </c>
      <c r="D2232" t="s">
        <v>39</v>
      </c>
      <c r="E2232" t="s">
        <v>22</v>
      </c>
      <c r="F2232" s="1">
        <v>41852</v>
      </c>
      <c r="G2232" s="1">
        <v>41940</v>
      </c>
      <c r="H2232" t="s">
        <v>23</v>
      </c>
      <c r="I2232" s="6" t="s">
        <v>61</v>
      </c>
      <c r="J2232" t="s">
        <v>53</v>
      </c>
      <c r="K2232" t="s">
        <v>12257</v>
      </c>
      <c r="L2232" t="s">
        <v>12258</v>
      </c>
      <c r="M2232" t="s">
        <v>39</v>
      </c>
      <c r="N2232" t="s">
        <v>22</v>
      </c>
      <c r="O2232" t="s">
        <v>25</v>
      </c>
      <c r="P2232" t="s">
        <v>28</v>
      </c>
      <c r="R2232" s="2">
        <v>13608</v>
      </c>
      <c r="S2232" s="2">
        <v>13608</v>
      </c>
      <c r="T2232" s="2">
        <v>21155.58</v>
      </c>
      <c r="U2232" s="2">
        <v>0</v>
      </c>
      <c r="V2232" s="2">
        <v>120</v>
      </c>
      <c r="W2232" s="2">
        <v>120</v>
      </c>
      <c r="X2232" s="2">
        <v>0</v>
      </c>
      <c r="Y2232" s="3"/>
    </row>
    <row r="2233" spans="1:25" x14ac:dyDescent="0.2">
      <c r="A22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79325-','               1',null,'SVC')</v>
      </c>
      <c r="B2233">
        <v>1</v>
      </c>
      <c r="C2233" t="s">
        <v>12259</v>
      </c>
      <c r="D2233" t="s">
        <v>169</v>
      </c>
      <c r="E2233" t="s">
        <v>22</v>
      </c>
      <c r="F2233" s="1">
        <v>41852</v>
      </c>
      <c r="G2233" s="1"/>
      <c r="H2233" t="s">
        <v>23</v>
      </c>
      <c r="I2233" s="6" t="s">
        <v>61</v>
      </c>
      <c r="J2233" t="s">
        <v>53</v>
      </c>
      <c r="K2233" t="s">
        <v>12260</v>
      </c>
      <c r="L2233" t="s">
        <v>12261</v>
      </c>
      <c r="M2233" t="s">
        <v>169</v>
      </c>
      <c r="N2233" t="s">
        <v>22</v>
      </c>
      <c r="O2233" t="s">
        <v>25</v>
      </c>
      <c r="P2233" t="s">
        <v>28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3"/>
    </row>
    <row r="2234" spans="1:25" x14ac:dyDescent="0.2">
      <c r="A22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86159-','               1',null,'SVC')</v>
      </c>
      <c r="B2234">
        <v>1</v>
      </c>
      <c r="C2234" t="s">
        <v>14011</v>
      </c>
      <c r="D2234" t="s">
        <v>4144</v>
      </c>
      <c r="E2234" t="s">
        <v>22</v>
      </c>
      <c r="F2234" s="1">
        <v>41883</v>
      </c>
      <c r="G2234" s="1">
        <v>41900</v>
      </c>
      <c r="H2234" t="s">
        <v>23</v>
      </c>
      <c r="I2234" s="6" t="s">
        <v>61</v>
      </c>
      <c r="J2234" t="s">
        <v>53</v>
      </c>
      <c r="K2234" t="s">
        <v>14012</v>
      </c>
      <c r="L2234" t="s">
        <v>14013</v>
      </c>
      <c r="M2234" t="s">
        <v>4144</v>
      </c>
      <c r="N2234" t="s">
        <v>22</v>
      </c>
      <c r="O2234" t="s">
        <v>25</v>
      </c>
      <c r="P2234" t="s">
        <v>28</v>
      </c>
      <c r="R2234" s="3">
        <v>53770.15</v>
      </c>
      <c r="S2234" s="3">
        <v>53770.15</v>
      </c>
      <c r="T2234" s="3">
        <v>0</v>
      </c>
      <c r="U2234" s="3">
        <v>0</v>
      </c>
      <c r="V2234" s="3">
        <v>0</v>
      </c>
      <c r="W2234" s="3">
        <v>199.75</v>
      </c>
      <c r="X2234" s="3">
        <v>0</v>
      </c>
      <c r="Y2234" s="3"/>
    </row>
    <row r="2235" spans="1:25" x14ac:dyDescent="0.2">
      <c r="A22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86160-','               1',null,'SVC')</v>
      </c>
      <c r="B2235">
        <v>1</v>
      </c>
      <c r="C2235" t="s">
        <v>14014</v>
      </c>
      <c r="D2235" t="s">
        <v>14015</v>
      </c>
      <c r="E2235" t="s">
        <v>22</v>
      </c>
      <c r="F2235" s="1">
        <v>41852</v>
      </c>
      <c r="G2235" s="1">
        <v>41894</v>
      </c>
      <c r="H2235" t="s">
        <v>23</v>
      </c>
      <c r="I2235" s="6" t="s">
        <v>61</v>
      </c>
      <c r="J2235" t="s">
        <v>53</v>
      </c>
      <c r="K2235" t="s">
        <v>14016</v>
      </c>
      <c r="L2235" t="s">
        <v>14017</v>
      </c>
      <c r="M2235" t="s">
        <v>14015</v>
      </c>
      <c r="N2235" t="s">
        <v>22</v>
      </c>
      <c r="O2235" t="s">
        <v>25</v>
      </c>
      <c r="P2235" t="s">
        <v>28</v>
      </c>
      <c r="R2235" s="3">
        <v>0</v>
      </c>
      <c r="S2235" s="3">
        <v>0</v>
      </c>
      <c r="T2235" s="3">
        <v>35529</v>
      </c>
      <c r="U2235" s="3">
        <v>0</v>
      </c>
      <c r="V2235" s="3">
        <v>0</v>
      </c>
      <c r="W2235" s="3">
        <v>0</v>
      </c>
      <c r="X2235" s="3">
        <v>0</v>
      </c>
      <c r="Y2235" s="3"/>
    </row>
    <row r="2236" spans="1:25" x14ac:dyDescent="0.2">
      <c r="A22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86163-','               1',null,'SVC')</v>
      </c>
      <c r="B2236">
        <v>1</v>
      </c>
      <c r="C2236" t="s">
        <v>14018</v>
      </c>
      <c r="D2236" t="s">
        <v>14015</v>
      </c>
      <c r="E2236" t="s">
        <v>22</v>
      </c>
      <c r="F2236" s="1">
        <v>41852</v>
      </c>
      <c r="G2236" s="1">
        <v>41894</v>
      </c>
      <c r="H2236" t="s">
        <v>23</v>
      </c>
      <c r="I2236" s="6" t="s">
        <v>61</v>
      </c>
      <c r="J2236" t="s">
        <v>53</v>
      </c>
      <c r="K2236" t="s">
        <v>14019</v>
      </c>
      <c r="L2236" t="s">
        <v>14020</v>
      </c>
      <c r="M2236" t="s">
        <v>14015</v>
      </c>
      <c r="N2236" t="s">
        <v>22</v>
      </c>
      <c r="O2236" t="s">
        <v>25</v>
      </c>
      <c r="P2236" t="s">
        <v>28</v>
      </c>
      <c r="R2236" s="3">
        <v>28366.2</v>
      </c>
      <c r="S2236" s="3">
        <v>28366.2</v>
      </c>
      <c r="T2236" s="3">
        <v>28188</v>
      </c>
      <c r="U2236" s="3">
        <v>0</v>
      </c>
      <c r="V2236" s="3">
        <v>0</v>
      </c>
      <c r="W2236" s="3">
        <v>250.14</v>
      </c>
      <c r="X2236" s="3">
        <v>0</v>
      </c>
      <c r="Y2236" s="3"/>
    </row>
    <row r="2237" spans="1:25" x14ac:dyDescent="0.2">
      <c r="A22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86164-','               1',null,'SVC')</v>
      </c>
      <c r="B2237">
        <v>1</v>
      </c>
      <c r="C2237" t="s">
        <v>14021</v>
      </c>
      <c r="D2237" t="s">
        <v>11722</v>
      </c>
      <c r="E2237" t="s">
        <v>22</v>
      </c>
      <c r="F2237" s="1">
        <v>41883</v>
      </c>
      <c r="G2237" s="1">
        <v>41907</v>
      </c>
      <c r="H2237" t="s">
        <v>23</v>
      </c>
      <c r="I2237" s="6" t="s">
        <v>61</v>
      </c>
      <c r="J2237" t="s">
        <v>53</v>
      </c>
      <c r="K2237" t="s">
        <v>14022</v>
      </c>
      <c r="L2237" t="s">
        <v>14023</v>
      </c>
      <c r="M2237" t="s">
        <v>11722</v>
      </c>
      <c r="N2237" t="s">
        <v>22</v>
      </c>
      <c r="O2237" t="s">
        <v>25</v>
      </c>
      <c r="P2237" t="s">
        <v>28</v>
      </c>
      <c r="R2237" s="3">
        <v>119409.24</v>
      </c>
      <c r="S2237" s="3">
        <v>119409.24</v>
      </c>
      <c r="T2237" s="3">
        <v>135187.56</v>
      </c>
      <c r="U2237" s="3">
        <v>0</v>
      </c>
      <c r="V2237" s="3">
        <v>446.93</v>
      </c>
      <c r="W2237" s="3">
        <v>980.37</v>
      </c>
      <c r="X2237" s="3">
        <v>0</v>
      </c>
      <c r="Y2237" s="3"/>
    </row>
    <row r="2238" spans="1:25" x14ac:dyDescent="0.2">
      <c r="A22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86169-','               1',null,'SVC')</v>
      </c>
      <c r="B2238">
        <v>1</v>
      </c>
      <c r="C2238" t="s">
        <v>14024</v>
      </c>
      <c r="D2238" t="s">
        <v>11476</v>
      </c>
      <c r="E2238" t="s">
        <v>22</v>
      </c>
      <c r="F2238" s="1">
        <v>41883</v>
      </c>
      <c r="G2238" s="1">
        <v>41932</v>
      </c>
      <c r="H2238" t="s">
        <v>23</v>
      </c>
      <c r="I2238" s="6" t="s">
        <v>61</v>
      </c>
      <c r="J2238" t="s">
        <v>53</v>
      </c>
      <c r="K2238" t="s">
        <v>14025</v>
      </c>
      <c r="L2238" t="s">
        <v>14026</v>
      </c>
      <c r="M2238" t="s">
        <v>11476</v>
      </c>
      <c r="N2238" t="s">
        <v>22</v>
      </c>
      <c r="O2238" t="s">
        <v>25</v>
      </c>
      <c r="P2238" t="s">
        <v>28</v>
      </c>
      <c r="R2238" s="3">
        <v>49300.44</v>
      </c>
      <c r="S2238" s="3">
        <v>49300.44</v>
      </c>
      <c r="T2238" s="3">
        <v>139750.79999999999</v>
      </c>
      <c r="U2238" s="3">
        <v>0</v>
      </c>
      <c r="V2238" s="3">
        <v>15.84</v>
      </c>
      <c r="W2238" s="3">
        <v>419.22</v>
      </c>
      <c r="X2238" s="3">
        <v>0</v>
      </c>
      <c r="Y2238" s="3"/>
    </row>
    <row r="2239" spans="1:25" x14ac:dyDescent="0.2">
      <c r="A22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86170-','               1',null,'SVC')</v>
      </c>
      <c r="B2239">
        <v>1</v>
      </c>
      <c r="C2239" t="s">
        <v>14027</v>
      </c>
      <c r="D2239" t="s">
        <v>14028</v>
      </c>
      <c r="E2239" t="s">
        <v>22</v>
      </c>
      <c r="F2239" s="1">
        <v>41883</v>
      </c>
      <c r="G2239" s="1">
        <v>41900</v>
      </c>
      <c r="H2239" t="s">
        <v>23</v>
      </c>
      <c r="I2239" s="6" t="s">
        <v>61</v>
      </c>
      <c r="J2239" t="s">
        <v>53</v>
      </c>
      <c r="K2239" t="s">
        <v>14029</v>
      </c>
      <c r="L2239" t="s">
        <v>14030</v>
      </c>
      <c r="M2239" t="s">
        <v>14028</v>
      </c>
      <c r="N2239" t="s">
        <v>22</v>
      </c>
      <c r="O2239" t="s">
        <v>25</v>
      </c>
      <c r="P2239" t="s">
        <v>28</v>
      </c>
      <c r="R2239" s="3">
        <v>31510.080000000002</v>
      </c>
      <c r="S2239" s="3">
        <v>31510.080000000002</v>
      </c>
      <c r="T2239" s="3">
        <v>0</v>
      </c>
      <c r="U2239" s="3">
        <v>0</v>
      </c>
      <c r="V2239" s="3">
        <v>0</v>
      </c>
      <c r="W2239" s="3">
        <v>267.94</v>
      </c>
      <c r="X2239" s="3">
        <v>0</v>
      </c>
      <c r="Y2239" s="3"/>
    </row>
    <row r="2240" spans="1:25" x14ac:dyDescent="0.2">
      <c r="A22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86172-','               1',null,'SVC')</v>
      </c>
      <c r="B2240">
        <v>1</v>
      </c>
      <c r="C2240" t="s">
        <v>14031</v>
      </c>
      <c r="D2240" t="s">
        <v>13288</v>
      </c>
      <c r="E2240" t="s">
        <v>22</v>
      </c>
      <c r="F2240" s="1">
        <v>41883</v>
      </c>
      <c r="G2240" s="1">
        <v>41926</v>
      </c>
      <c r="H2240" t="s">
        <v>23</v>
      </c>
      <c r="I2240" s="6" t="s">
        <v>61</v>
      </c>
      <c r="J2240" t="s">
        <v>53</v>
      </c>
      <c r="K2240" t="s">
        <v>14032</v>
      </c>
      <c r="L2240" t="s">
        <v>14033</v>
      </c>
      <c r="M2240" t="s">
        <v>13288</v>
      </c>
      <c r="N2240" t="s">
        <v>22</v>
      </c>
      <c r="O2240" t="s">
        <v>25</v>
      </c>
      <c r="P2240" t="s">
        <v>28</v>
      </c>
      <c r="R2240" s="3">
        <v>45652.32</v>
      </c>
      <c r="S2240" s="3">
        <v>45652.32</v>
      </c>
      <c r="T2240" s="3">
        <v>49946.400000000001</v>
      </c>
      <c r="U2240" s="3">
        <v>0</v>
      </c>
      <c r="V2240" s="3">
        <v>54.8</v>
      </c>
      <c r="W2240" s="3">
        <v>388.2</v>
      </c>
      <c r="X2240" s="3">
        <v>0</v>
      </c>
      <c r="Y2240" s="3"/>
    </row>
    <row r="2241" spans="1:25" x14ac:dyDescent="0.2">
      <c r="A22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86173-','               1',null,'SVC')</v>
      </c>
      <c r="B2241">
        <v>1</v>
      </c>
      <c r="C2241" t="s">
        <v>14034</v>
      </c>
      <c r="D2241" t="s">
        <v>14035</v>
      </c>
      <c r="E2241" t="s">
        <v>22</v>
      </c>
      <c r="F2241" s="1">
        <v>41883</v>
      </c>
      <c r="G2241" s="1"/>
      <c r="H2241" t="s">
        <v>23</v>
      </c>
      <c r="I2241" s="6" t="s">
        <v>61</v>
      </c>
      <c r="J2241" t="s">
        <v>53</v>
      </c>
      <c r="K2241" t="s">
        <v>14036</v>
      </c>
      <c r="L2241" t="s">
        <v>14037</v>
      </c>
      <c r="M2241" t="s">
        <v>14035</v>
      </c>
      <c r="N2241" t="s">
        <v>22</v>
      </c>
      <c r="O2241" t="s">
        <v>25</v>
      </c>
      <c r="P2241" t="s">
        <v>28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/>
    </row>
    <row r="2242" spans="1:25" x14ac:dyDescent="0.2">
      <c r="A22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86174-','               1',null,'SVC')</v>
      </c>
      <c r="B2242">
        <v>1</v>
      </c>
      <c r="C2242" t="s">
        <v>14038</v>
      </c>
      <c r="D2242" t="s">
        <v>92</v>
      </c>
      <c r="E2242" t="s">
        <v>22</v>
      </c>
      <c r="F2242" s="1">
        <v>41883</v>
      </c>
      <c r="G2242" s="1">
        <v>41903</v>
      </c>
      <c r="H2242" t="s">
        <v>23</v>
      </c>
      <c r="I2242" s="6" t="s">
        <v>61</v>
      </c>
      <c r="J2242" t="s">
        <v>53</v>
      </c>
      <c r="K2242" t="s">
        <v>14039</v>
      </c>
      <c r="L2242" t="s">
        <v>14040</v>
      </c>
      <c r="M2242" t="s">
        <v>92</v>
      </c>
      <c r="N2242" t="s">
        <v>22</v>
      </c>
      <c r="O2242" t="s">
        <v>25</v>
      </c>
      <c r="P2242" t="s">
        <v>28</v>
      </c>
      <c r="R2242" s="3">
        <v>35285.22</v>
      </c>
      <c r="S2242" s="3">
        <v>35285.22</v>
      </c>
      <c r="T2242" s="3">
        <v>44914.5</v>
      </c>
      <c r="U2242" s="3">
        <v>0</v>
      </c>
      <c r="V2242" s="3">
        <v>0</v>
      </c>
      <c r="W2242" s="3">
        <v>311.16000000000003</v>
      </c>
      <c r="X2242" s="3">
        <v>0</v>
      </c>
      <c r="Y2242" s="3"/>
    </row>
    <row r="2243" spans="1:25" x14ac:dyDescent="0.2">
      <c r="A22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86175-','               1',null,'SVC')</v>
      </c>
      <c r="B2243">
        <v>1</v>
      </c>
      <c r="C2243" t="s">
        <v>14041</v>
      </c>
      <c r="D2243" t="s">
        <v>14042</v>
      </c>
      <c r="E2243" t="s">
        <v>22</v>
      </c>
      <c r="F2243" s="1">
        <v>41883</v>
      </c>
      <c r="G2243" s="1">
        <v>41900</v>
      </c>
      <c r="H2243" t="s">
        <v>23</v>
      </c>
      <c r="I2243" s="6" t="s">
        <v>61</v>
      </c>
      <c r="J2243" t="s">
        <v>53</v>
      </c>
      <c r="K2243" t="s">
        <v>14043</v>
      </c>
      <c r="L2243" t="s">
        <v>14044</v>
      </c>
      <c r="M2243" t="s">
        <v>14042</v>
      </c>
      <c r="N2243" t="s">
        <v>22</v>
      </c>
      <c r="O2243" t="s">
        <v>25</v>
      </c>
      <c r="P2243" t="s">
        <v>28</v>
      </c>
      <c r="R2243" s="3">
        <v>25912.71</v>
      </c>
      <c r="S2243" s="3">
        <v>25912.71</v>
      </c>
      <c r="T2243" s="3">
        <v>36652.5</v>
      </c>
      <c r="U2243" s="3">
        <v>0</v>
      </c>
      <c r="V2243" s="3">
        <v>0</v>
      </c>
      <c r="W2243" s="3">
        <v>228.51</v>
      </c>
      <c r="X2243" s="3">
        <v>0</v>
      </c>
      <c r="Y2243" s="3"/>
    </row>
    <row r="2244" spans="1:25" x14ac:dyDescent="0.2">
      <c r="A22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86176-','               1',null,'SVC')</v>
      </c>
      <c r="B2244">
        <v>1</v>
      </c>
      <c r="C2244" t="s">
        <v>14045</v>
      </c>
      <c r="D2244" t="s">
        <v>2748</v>
      </c>
      <c r="E2244" t="s">
        <v>22</v>
      </c>
      <c r="F2244" s="1">
        <v>41883</v>
      </c>
      <c r="G2244" s="1">
        <v>41900</v>
      </c>
      <c r="H2244" t="s">
        <v>23</v>
      </c>
      <c r="I2244" s="6" t="s">
        <v>61</v>
      </c>
      <c r="J2244" t="s">
        <v>53</v>
      </c>
      <c r="K2244" t="s">
        <v>14046</v>
      </c>
      <c r="L2244" t="s">
        <v>14047</v>
      </c>
      <c r="M2244" t="s">
        <v>2748</v>
      </c>
      <c r="N2244" t="s">
        <v>22</v>
      </c>
      <c r="O2244" t="s">
        <v>25</v>
      </c>
      <c r="P2244" t="s">
        <v>28</v>
      </c>
      <c r="R2244" s="3">
        <v>51359.55</v>
      </c>
      <c r="S2244" s="3">
        <v>51359.55</v>
      </c>
      <c r="T2244" s="3">
        <v>64943.4</v>
      </c>
      <c r="U2244" s="3">
        <v>0</v>
      </c>
      <c r="V2244" s="3">
        <v>102.27</v>
      </c>
      <c r="W2244" s="3">
        <v>434.1</v>
      </c>
      <c r="X2244" s="3">
        <v>0</v>
      </c>
      <c r="Y2244" s="3"/>
    </row>
    <row r="2245" spans="1:25" x14ac:dyDescent="0.2">
      <c r="A22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86178-','               1',null,'SVC')</v>
      </c>
      <c r="B2245">
        <v>1</v>
      </c>
      <c r="C2245" t="s">
        <v>14048</v>
      </c>
      <c r="D2245" t="s">
        <v>14049</v>
      </c>
      <c r="E2245" t="s">
        <v>22</v>
      </c>
      <c r="F2245" s="1">
        <v>41883</v>
      </c>
      <c r="G2245" s="1"/>
      <c r="H2245" t="s">
        <v>23</v>
      </c>
      <c r="I2245" s="6" t="s">
        <v>61</v>
      </c>
      <c r="J2245" t="s">
        <v>53</v>
      </c>
      <c r="K2245" t="s">
        <v>14050</v>
      </c>
      <c r="L2245" t="s">
        <v>14051</v>
      </c>
      <c r="M2245" t="s">
        <v>14049</v>
      </c>
      <c r="N2245" t="s">
        <v>22</v>
      </c>
      <c r="O2245" t="s">
        <v>25</v>
      </c>
      <c r="P2245" t="s">
        <v>28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/>
    </row>
    <row r="2246" spans="1:25" x14ac:dyDescent="0.2">
      <c r="A22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86179-','               1',null,'SVC')</v>
      </c>
      <c r="B2246">
        <v>1</v>
      </c>
      <c r="C2246" t="s">
        <v>14052</v>
      </c>
      <c r="D2246" t="s">
        <v>14053</v>
      </c>
      <c r="E2246" t="s">
        <v>22</v>
      </c>
      <c r="F2246" s="1">
        <v>41883</v>
      </c>
      <c r="G2246" s="1">
        <v>41907</v>
      </c>
      <c r="H2246" t="s">
        <v>23</v>
      </c>
      <c r="I2246" s="6" t="s">
        <v>61</v>
      </c>
      <c r="J2246" t="s">
        <v>53</v>
      </c>
      <c r="K2246" t="s">
        <v>14054</v>
      </c>
      <c r="L2246" t="s">
        <v>14055</v>
      </c>
      <c r="M2246" t="s">
        <v>14053</v>
      </c>
      <c r="N2246" t="s">
        <v>22</v>
      </c>
      <c r="O2246" t="s">
        <v>25</v>
      </c>
      <c r="P2246" t="s">
        <v>28</v>
      </c>
      <c r="R2246" s="3">
        <v>206661.35</v>
      </c>
      <c r="S2246" s="3">
        <v>206661.35</v>
      </c>
      <c r="T2246" s="3">
        <v>251600</v>
      </c>
      <c r="U2246" s="3">
        <v>0</v>
      </c>
      <c r="V2246" s="3">
        <v>0</v>
      </c>
      <c r="W2246" s="3">
        <v>1736.65</v>
      </c>
      <c r="X2246" s="3">
        <v>0</v>
      </c>
      <c r="Y2246" s="3"/>
    </row>
    <row r="2247" spans="1:25" x14ac:dyDescent="0.2">
      <c r="A22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86180-','               1',null,'SVC')</v>
      </c>
      <c r="B2247">
        <v>1</v>
      </c>
      <c r="C2247" t="s">
        <v>14056</v>
      </c>
      <c r="D2247" t="s">
        <v>205</v>
      </c>
      <c r="E2247" t="s">
        <v>22</v>
      </c>
      <c r="F2247" s="1">
        <v>41883</v>
      </c>
      <c r="G2247" s="1">
        <v>41934</v>
      </c>
      <c r="H2247" t="s">
        <v>23</v>
      </c>
      <c r="I2247" s="6" t="s">
        <v>61</v>
      </c>
      <c r="J2247" t="s">
        <v>53</v>
      </c>
      <c r="K2247" t="s">
        <v>14057</v>
      </c>
      <c r="L2247" t="s">
        <v>14058</v>
      </c>
      <c r="M2247" t="s">
        <v>205</v>
      </c>
      <c r="N2247" t="s">
        <v>22</v>
      </c>
      <c r="O2247" t="s">
        <v>25</v>
      </c>
      <c r="P2247" t="s">
        <v>28</v>
      </c>
      <c r="R2247" s="3">
        <v>440592.8</v>
      </c>
      <c r="S2247" s="3">
        <v>440592.8</v>
      </c>
      <c r="T2247" s="3">
        <v>446073.43</v>
      </c>
      <c r="U2247" s="3">
        <v>0</v>
      </c>
      <c r="V2247" s="3">
        <v>1028.25</v>
      </c>
      <c r="W2247" s="3">
        <v>3069.66</v>
      </c>
      <c r="X2247" s="3">
        <v>0</v>
      </c>
      <c r="Y2247" s="3"/>
    </row>
    <row r="2248" spans="1:25" x14ac:dyDescent="0.2">
      <c r="A22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86181-','               1',null,'SVC')</v>
      </c>
      <c r="B2248">
        <v>1</v>
      </c>
      <c r="C2248" t="s">
        <v>14059</v>
      </c>
      <c r="D2248" t="s">
        <v>11683</v>
      </c>
      <c r="E2248" t="s">
        <v>22</v>
      </c>
      <c r="F2248" s="1">
        <v>41883</v>
      </c>
      <c r="G2248" s="1">
        <v>41926</v>
      </c>
      <c r="H2248" t="s">
        <v>23</v>
      </c>
      <c r="I2248" s="6" t="s">
        <v>61</v>
      </c>
      <c r="J2248" t="s">
        <v>53</v>
      </c>
      <c r="K2248" t="s">
        <v>14060</v>
      </c>
      <c r="L2248" t="s">
        <v>14061</v>
      </c>
      <c r="M2248" t="s">
        <v>11683</v>
      </c>
      <c r="N2248" t="s">
        <v>22</v>
      </c>
      <c r="O2248" t="s">
        <v>25</v>
      </c>
      <c r="P2248" t="s">
        <v>28</v>
      </c>
      <c r="R2248" s="3">
        <v>99242.64</v>
      </c>
      <c r="S2248" s="3">
        <v>99242.64</v>
      </c>
      <c r="T2248" s="3">
        <v>119285.75</v>
      </c>
      <c r="U2248" s="3">
        <v>0</v>
      </c>
      <c r="V2248" s="3">
        <v>0</v>
      </c>
      <c r="W2248" s="3">
        <v>772.33</v>
      </c>
      <c r="X2248" s="3">
        <v>0</v>
      </c>
      <c r="Y2248" s="3"/>
    </row>
    <row r="2249" spans="1:25" x14ac:dyDescent="0.2">
      <c r="A22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86182-','               1',null,'SVC')</v>
      </c>
      <c r="B2249">
        <v>1</v>
      </c>
      <c r="C2249" t="s">
        <v>14062</v>
      </c>
      <c r="D2249" t="s">
        <v>11683</v>
      </c>
      <c r="E2249" t="s">
        <v>22</v>
      </c>
      <c r="F2249" s="1">
        <v>41883</v>
      </c>
      <c r="G2249" s="1">
        <v>41907</v>
      </c>
      <c r="H2249" t="s">
        <v>23</v>
      </c>
      <c r="I2249" s="6" t="s">
        <v>61</v>
      </c>
      <c r="J2249" t="s">
        <v>53</v>
      </c>
      <c r="K2249" t="s">
        <v>14063</v>
      </c>
      <c r="L2249" t="s">
        <v>14064</v>
      </c>
      <c r="M2249" t="s">
        <v>11683</v>
      </c>
      <c r="N2249" t="s">
        <v>22</v>
      </c>
      <c r="O2249" t="s">
        <v>25</v>
      </c>
      <c r="P2249" t="s">
        <v>28</v>
      </c>
      <c r="R2249" s="3">
        <v>106092.35</v>
      </c>
      <c r="S2249" s="3">
        <v>106092.35</v>
      </c>
      <c r="T2249" s="3">
        <v>143052</v>
      </c>
      <c r="U2249" s="3">
        <v>0</v>
      </c>
      <c r="V2249" s="3">
        <v>336.65</v>
      </c>
      <c r="W2249" s="3">
        <v>837.47</v>
      </c>
      <c r="X2249" s="3">
        <v>0</v>
      </c>
      <c r="Y2249" s="3"/>
    </row>
    <row r="2250" spans="1:25" x14ac:dyDescent="0.2">
      <c r="A22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86186-','               1',null,'SVC')</v>
      </c>
      <c r="B2250">
        <v>1</v>
      </c>
      <c r="C2250" t="s">
        <v>14065</v>
      </c>
      <c r="D2250" t="s">
        <v>80</v>
      </c>
      <c r="E2250" t="s">
        <v>22</v>
      </c>
      <c r="F2250" s="1">
        <v>41883</v>
      </c>
      <c r="G2250" s="1">
        <v>41940</v>
      </c>
      <c r="H2250" t="s">
        <v>23</v>
      </c>
      <c r="I2250" s="6" t="s">
        <v>61</v>
      </c>
      <c r="J2250" t="s">
        <v>53</v>
      </c>
      <c r="K2250" t="s">
        <v>14066</v>
      </c>
      <c r="L2250" t="s">
        <v>14067</v>
      </c>
      <c r="M2250" t="s">
        <v>80</v>
      </c>
      <c r="N2250" t="s">
        <v>22</v>
      </c>
      <c r="O2250" t="s">
        <v>25</v>
      </c>
      <c r="P2250" t="s">
        <v>28</v>
      </c>
      <c r="R2250" s="3">
        <v>46010.82</v>
      </c>
      <c r="S2250" s="3">
        <v>46010.82</v>
      </c>
      <c r="T2250" s="3">
        <v>47481.99</v>
      </c>
      <c r="U2250" s="3">
        <v>0</v>
      </c>
      <c r="V2250" s="3">
        <v>37.619999999999997</v>
      </c>
      <c r="W2250" s="3">
        <v>377.76</v>
      </c>
      <c r="X2250" s="3">
        <v>0</v>
      </c>
      <c r="Y2250" s="3"/>
    </row>
    <row r="2251" spans="1:25" x14ac:dyDescent="0.2">
      <c r="A22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86189-','               1',null,'SVC')</v>
      </c>
      <c r="B2251">
        <v>1</v>
      </c>
      <c r="C2251" t="s">
        <v>14068</v>
      </c>
      <c r="D2251" t="s">
        <v>123</v>
      </c>
      <c r="E2251" t="s">
        <v>22</v>
      </c>
      <c r="F2251" s="1">
        <v>41883</v>
      </c>
      <c r="G2251" s="1">
        <v>41929</v>
      </c>
      <c r="H2251" t="s">
        <v>23</v>
      </c>
      <c r="I2251" s="6" t="s">
        <v>61</v>
      </c>
      <c r="J2251" t="s">
        <v>53</v>
      </c>
      <c r="K2251" t="s">
        <v>14069</v>
      </c>
      <c r="L2251" t="s">
        <v>14070</v>
      </c>
      <c r="M2251" t="s">
        <v>123</v>
      </c>
      <c r="N2251" t="s">
        <v>22</v>
      </c>
      <c r="O2251" t="s">
        <v>25</v>
      </c>
      <c r="P2251" t="s">
        <v>28</v>
      </c>
      <c r="R2251" s="3">
        <v>29484.92</v>
      </c>
      <c r="S2251" s="3">
        <v>29484.92</v>
      </c>
      <c r="T2251" s="3">
        <v>41520.75</v>
      </c>
      <c r="U2251" s="3">
        <v>0</v>
      </c>
      <c r="V2251" s="3">
        <v>0</v>
      </c>
      <c r="W2251" s="3">
        <v>253.74</v>
      </c>
      <c r="X2251" s="3">
        <v>0</v>
      </c>
      <c r="Y2251" s="3"/>
    </row>
    <row r="2252" spans="1:25" x14ac:dyDescent="0.2">
      <c r="A22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86190-','               1',null,'SVC')</v>
      </c>
      <c r="B2252">
        <v>1</v>
      </c>
      <c r="C2252" t="s">
        <v>14071</v>
      </c>
      <c r="D2252" t="s">
        <v>11933</v>
      </c>
      <c r="E2252" t="s">
        <v>22</v>
      </c>
      <c r="F2252" s="1">
        <v>41883</v>
      </c>
      <c r="G2252" s="1"/>
      <c r="H2252" t="s">
        <v>23</v>
      </c>
      <c r="I2252" s="6" t="s">
        <v>61</v>
      </c>
      <c r="J2252" t="s">
        <v>53</v>
      </c>
      <c r="K2252" t="s">
        <v>14072</v>
      </c>
      <c r="L2252" t="s">
        <v>14073</v>
      </c>
      <c r="M2252" t="s">
        <v>11933</v>
      </c>
      <c r="N2252" t="s">
        <v>22</v>
      </c>
      <c r="O2252" t="s">
        <v>25</v>
      </c>
      <c r="P2252" t="s">
        <v>28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/>
    </row>
    <row r="2253" spans="1:25" x14ac:dyDescent="0.2">
      <c r="A22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86191-','               1',null,'SVC')</v>
      </c>
      <c r="B2253">
        <v>1</v>
      </c>
      <c r="C2253" t="s">
        <v>14074</v>
      </c>
      <c r="D2253" t="s">
        <v>14075</v>
      </c>
      <c r="E2253" t="s">
        <v>22</v>
      </c>
      <c r="F2253" s="1">
        <v>41883</v>
      </c>
      <c r="G2253" s="1">
        <v>41928</v>
      </c>
      <c r="H2253" t="s">
        <v>23</v>
      </c>
      <c r="I2253" s="6" t="s">
        <v>61</v>
      </c>
      <c r="J2253" t="s">
        <v>53</v>
      </c>
      <c r="K2253" t="s">
        <v>14076</v>
      </c>
      <c r="L2253" t="s">
        <v>14077</v>
      </c>
      <c r="M2253" t="s">
        <v>14075</v>
      </c>
      <c r="N2253" t="s">
        <v>22</v>
      </c>
      <c r="O2253" t="s">
        <v>25</v>
      </c>
      <c r="P2253" t="s">
        <v>28</v>
      </c>
      <c r="R2253" s="3">
        <v>171981.92</v>
      </c>
      <c r="S2253" s="3">
        <v>171981.92</v>
      </c>
      <c r="T2253" s="3">
        <v>203007.2</v>
      </c>
      <c r="U2253" s="3">
        <v>0</v>
      </c>
      <c r="V2253" s="3">
        <v>805.89</v>
      </c>
      <c r="W2253" s="3">
        <v>1395.96</v>
      </c>
      <c r="X2253" s="3">
        <v>0</v>
      </c>
      <c r="Y2253" s="3"/>
    </row>
    <row r="2254" spans="1:25" x14ac:dyDescent="0.2">
      <c r="A22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86196-','               1',null,'SVC')</v>
      </c>
      <c r="B2254">
        <v>1</v>
      </c>
      <c r="C2254" t="s">
        <v>14078</v>
      </c>
      <c r="D2254" t="s">
        <v>11923</v>
      </c>
      <c r="E2254" t="s">
        <v>22</v>
      </c>
      <c r="F2254" s="1">
        <v>41883</v>
      </c>
      <c r="G2254" s="1">
        <v>41900</v>
      </c>
      <c r="H2254" t="s">
        <v>23</v>
      </c>
      <c r="I2254" s="6" t="s">
        <v>61</v>
      </c>
      <c r="J2254" t="s">
        <v>53</v>
      </c>
      <c r="K2254" t="s">
        <v>14079</v>
      </c>
      <c r="L2254" t="s">
        <v>14080</v>
      </c>
      <c r="M2254" t="s">
        <v>11923</v>
      </c>
      <c r="N2254" t="s">
        <v>22</v>
      </c>
      <c r="O2254" t="s">
        <v>25</v>
      </c>
      <c r="P2254" t="s">
        <v>28</v>
      </c>
      <c r="R2254" s="3">
        <v>88770.36</v>
      </c>
      <c r="S2254" s="3">
        <v>88770.36</v>
      </c>
      <c r="T2254" s="3">
        <v>95077.08</v>
      </c>
      <c r="U2254" s="3">
        <v>0</v>
      </c>
      <c r="V2254" s="3">
        <v>199.72</v>
      </c>
      <c r="W2254" s="3">
        <v>754.85</v>
      </c>
      <c r="X2254" s="3">
        <v>0</v>
      </c>
      <c r="Y2254" s="3"/>
    </row>
    <row r="2255" spans="1:25" x14ac:dyDescent="0.2">
      <c r="A22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86199-','               1',null,'SVC')</v>
      </c>
      <c r="B2255">
        <v>1</v>
      </c>
      <c r="C2255" t="s">
        <v>14081</v>
      </c>
      <c r="D2255" t="s">
        <v>277</v>
      </c>
      <c r="E2255" t="s">
        <v>22</v>
      </c>
      <c r="F2255" s="1">
        <v>41883</v>
      </c>
      <c r="G2255" s="1">
        <v>41920</v>
      </c>
      <c r="H2255" t="s">
        <v>23</v>
      </c>
      <c r="I2255" s="6" t="s">
        <v>61</v>
      </c>
      <c r="J2255" t="s">
        <v>53</v>
      </c>
      <c r="K2255" t="s">
        <v>14082</v>
      </c>
      <c r="L2255" t="s">
        <v>14083</v>
      </c>
      <c r="M2255" t="s">
        <v>277</v>
      </c>
      <c r="N2255" t="s">
        <v>22</v>
      </c>
      <c r="O2255" t="s">
        <v>25</v>
      </c>
      <c r="P2255" t="s">
        <v>28</v>
      </c>
      <c r="R2255" s="3">
        <v>136142.51999999999</v>
      </c>
      <c r="S2255" s="3">
        <v>136142.51999999999</v>
      </c>
      <c r="T2255" s="3">
        <v>164542</v>
      </c>
      <c r="U2255" s="3">
        <v>0</v>
      </c>
      <c r="V2255" s="3">
        <v>199.92</v>
      </c>
      <c r="W2255" s="3">
        <v>1099.49</v>
      </c>
      <c r="X2255" s="3">
        <v>0</v>
      </c>
      <c r="Y2255" s="3"/>
    </row>
    <row r="2256" spans="1:25" x14ac:dyDescent="0.2">
      <c r="A22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86200-','               1',null,'SVC')</v>
      </c>
      <c r="B2256">
        <v>1</v>
      </c>
      <c r="C2256" t="s">
        <v>14084</v>
      </c>
      <c r="D2256" t="s">
        <v>120</v>
      </c>
      <c r="E2256" t="s">
        <v>22</v>
      </c>
      <c r="F2256" s="1">
        <v>41883</v>
      </c>
      <c r="G2256" s="1">
        <v>41918</v>
      </c>
      <c r="H2256" t="s">
        <v>23</v>
      </c>
      <c r="I2256" s="6" t="s">
        <v>61</v>
      </c>
      <c r="J2256" t="s">
        <v>53</v>
      </c>
      <c r="K2256" t="s">
        <v>14085</v>
      </c>
      <c r="L2256" t="s">
        <v>14086</v>
      </c>
      <c r="M2256" t="s">
        <v>120</v>
      </c>
      <c r="N2256" t="s">
        <v>22</v>
      </c>
      <c r="O2256" t="s">
        <v>25</v>
      </c>
      <c r="P2256" t="s">
        <v>28</v>
      </c>
      <c r="R2256" s="3">
        <v>134201.92000000001</v>
      </c>
      <c r="S2256" s="3">
        <v>134201.92000000001</v>
      </c>
      <c r="T2256" s="3">
        <v>157584.42000000001</v>
      </c>
      <c r="U2256" s="3">
        <v>0</v>
      </c>
      <c r="V2256" s="3">
        <v>352.98</v>
      </c>
      <c r="W2256" s="3">
        <v>1019.77</v>
      </c>
      <c r="X2256" s="3">
        <v>0</v>
      </c>
      <c r="Y2256" s="3"/>
    </row>
    <row r="2257" spans="1:25" x14ac:dyDescent="0.2">
      <c r="A22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86202-','               1',null,'SVC')</v>
      </c>
      <c r="B2257">
        <v>1</v>
      </c>
      <c r="C2257" t="s">
        <v>14087</v>
      </c>
      <c r="D2257" t="s">
        <v>39</v>
      </c>
      <c r="E2257" t="s">
        <v>22</v>
      </c>
      <c r="F2257" s="1">
        <v>41883</v>
      </c>
      <c r="G2257" s="1">
        <v>41900</v>
      </c>
      <c r="H2257" t="s">
        <v>23</v>
      </c>
      <c r="I2257" s="6" t="s">
        <v>61</v>
      </c>
      <c r="J2257" t="s">
        <v>53</v>
      </c>
      <c r="K2257" t="s">
        <v>14088</v>
      </c>
      <c r="L2257" t="s">
        <v>14089</v>
      </c>
      <c r="M2257" t="s">
        <v>39</v>
      </c>
      <c r="N2257" t="s">
        <v>22</v>
      </c>
      <c r="O2257" t="s">
        <v>25</v>
      </c>
      <c r="P2257" t="s">
        <v>28</v>
      </c>
      <c r="R2257" s="3">
        <v>21469.05</v>
      </c>
      <c r="S2257" s="3">
        <v>21469.05</v>
      </c>
      <c r="T2257" s="3">
        <v>38880</v>
      </c>
      <c r="U2257" s="3">
        <v>0</v>
      </c>
      <c r="V2257" s="3">
        <v>0</v>
      </c>
      <c r="W2257" s="3">
        <v>189.32</v>
      </c>
      <c r="X2257" s="3">
        <v>0</v>
      </c>
      <c r="Y2257" s="3"/>
    </row>
    <row r="2258" spans="1:25" x14ac:dyDescent="0.2">
      <c r="A22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86203-','               1',null,'SVC')</v>
      </c>
      <c r="B2258">
        <v>1</v>
      </c>
      <c r="C2258" t="s">
        <v>14090</v>
      </c>
      <c r="D2258" t="s">
        <v>14091</v>
      </c>
      <c r="E2258" t="s">
        <v>22</v>
      </c>
      <c r="F2258" s="1">
        <v>41883</v>
      </c>
      <c r="G2258" s="1"/>
      <c r="H2258" t="s">
        <v>23</v>
      </c>
      <c r="I2258" s="6" t="s">
        <v>61</v>
      </c>
      <c r="J2258" t="s">
        <v>53</v>
      </c>
      <c r="K2258" t="s">
        <v>14092</v>
      </c>
      <c r="L2258" t="s">
        <v>14093</v>
      </c>
      <c r="M2258" t="s">
        <v>14091</v>
      </c>
      <c r="N2258" t="s">
        <v>22</v>
      </c>
      <c r="O2258" t="s">
        <v>25</v>
      </c>
      <c r="P2258" t="s">
        <v>28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/>
    </row>
    <row r="2259" spans="1:25" x14ac:dyDescent="0.2">
      <c r="A22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86205-','               1',null,'SVC')</v>
      </c>
      <c r="B2259">
        <v>1</v>
      </c>
      <c r="C2259" t="s">
        <v>14094</v>
      </c>
      <c r="D2259" t="s">
        <v>8267</v>
      </c>
      <c r="E2259" t="s">
        <v>22</v>
      </c>
      <c r="F2259" s="1">
        <v>41883</v>
      </c>
      <c r="G2259" s="1">
        <v>41927</v>
      </c>
      <c r="H2259" t="s">
        <v>23</v>
      </c>
      <c r="I2259" s="6" t="s">
        <v>61</v>
      </c>
      <c r="J2259" t="s">
        <v>53</v>
      </c>
      <c r="K2259" t="s">
        <v>14095</v>
      </c>
      <c r="L2259" t="s">
        <v>14096</v>
      </c>
      <c r="M2259" t="s">
        <v>8267</v>
      </c>
      <c r="N2259" t="s">
        <v>22</v>
      </c>
      <c r="O2259" t="s">
        <v>25</v>
      </c>
      <c r="P2259" t="s">
        <v>28</v>
      </c>
      <c r="R2259" s="3">
        <v>797469.68</v>
      </c>
      <c r="S2259" s="3">
        <v>797469.68</v>
      </c>
      <c r="T2259" s="3">
        <v>945378</v>
      </c>
      <c r="U2259" s="3">
        <v>0</v>
      </c>
      <c r="V2259" s="3">
        <v>0</v>
      </c>
      <c r="W2259" s="3">
        <v>6946.6</v>
      </c>
      <c r="X2259" s="3">
        <v>0</v>
      </c>
      <c r="Y2259" s="3"/>
    </row>
    <row r="2260" spans="1:25" x14ac:dyDescent="0.2">
      <c r="A22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86208-','               1',null,'SVC')</v>
      </c>
      <c r="B2260">
        <v>1</v>
      </c>
      <c r="C2260" t="s">
        <v>14097</v>
      </c>
      <c r="D2260" t="s">
        <v>11414</v>
      </c>
      <c r="E2260" t="s">
        <v>22</v>
      </c>
      <c r="F2260" s="1">
        <v>41883</v>
      </c>
      <c r="G2260" s="1">
        <v>41907</v>
      </c>
      <c r="H2260" t="s">
        <v>23</v>
      </c>
      <c r="I2260" s="6" t="s">
        <v>61</v>
      </c>
      <c r="J2260" t="s">
        <v>53</v>
      </c>
      <c r="K2260" t="s">
        <v>14098</v>
      </c>
      <c r="L2260" t="s">
        <v>14099</v>
      </c>
      <c r="M2260" t="s">
        <v>11414</v>
      </c>
      <c r="N2260" t="s">
        <v>22</v>
      </c>
      <c r="O2260" t="s">
        <v>25</v>
      </c>
      <c r="P2260" t="s">
        <v>28</v>
      </c>
      <c r="R2260" s="3">
        <v>26230.23</v>
      </c>
      <c r="S2260" s="3">
        <v>26230.23</v>
      </c>
      <c r="T2260" s="3">
        <v>36450</v>
      </c>
      <c r="U2260" s="3">
        <v>0</v>
      </c>
      <c r="V2260" s="3">
        <v>0</v>
      </c>
      <c r="W2260" s="3">
        <v>231.31</v>
      </c>
      <c r="X2260" s="3">
        <v>0</v>
      </c>
      <c r="Y2260" s="3"/>
    </row>
    <row r="2261" spans="1:25" x14ac:dyDescent="0.2">
      <c r="A22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86210-','               1',null,'SVC')</v>
      </c>
      <c r="B2261">
        <v>1</v>
      </c>
      <c r="C2261" t="s">
        <v>14100</v>
      </c>
      <c r="D2261" t="s">
        <v>156</v>
      </c>
      <c r="E2261" t="s">
        <v>22</v>
      </c>
      <c r="F2261" s="1">
        <v>41883</v>
      </c>
      <c r="G2261" s="1">
        <v>41935</v>
      </c>
      <c r="H2261" t="s">
        <v>23</v>
      </c>
      <c r="I2261" s="6" t="s">
        <v>61</v>
      </c>
      <c r="J2261" t="s">
        <v>53</v>
      </c>
      <c r="K2261" t="s">
        <v>14101</v>
      </c>
      <c r="L2261" t="s">
        <v>14102</v>
      </c>
      <c r="M2261" t="s">
        <v>156</v>
      </c>
      <c r="N2261" t="s">
        <v>22</v>
      </c>
      <c r="O2261" t="s">
        <v>25</v>
      </c>
      <c r="P2261" t="s">
        <v>28</v>
      </c>
      <c r="R2261" s="3">
        <v>162888.04999999999</v>
      </c>
      <c r="S2261" s="3">
        <v>162888.04999999999</v>
      </c>
      <c r="T2261" s="3">
        <v>190485</v>
      </c>
      <c r="U2261" s="3">
        <v>0</v>
      </c>
      <c r="V2261" s="3">
        <v>49.01</v>
      </c>
      <c r="W2261" s="3">
        <v>1368.81</v>
      </c>
      <c r="X2261" s="3">
        <v>0</v>
      </c>
      <c r="Y2261" s="3"/>
    </row>
    <row r="2262" spans="1:25" x14ac:dyDescent="0.2">
      <c r="A22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86211-','               1',null,'SVC')</v>
      </c>
      <c r="B2262">
        <v>1</v>
      </c>
      <c r="C2262" t="s">
        <v>14103</v>
      </c>
      <c r="D2262" t="s">
        <v>152</v>
      </c>
      <c r="E2262" t="s">
        <v>22</v>
      </c>
      <c r="F2262" s="1">
        <v>41883</v>
      </c>
      <c r="G2262" s="1">
        <v>41918</v>
      </c>
      <c r="H2262" t="s">
        <v>23</v>
      </c>
      <c r="I2262" s="6" t="s">
        <v>61</v>
      </c>
      <c r="J2262" t="s">
        <v>53</v>
      </c>
      <c r="K2262" t="s">
        <v>14104</v>
      </c>
      <c r="L2262" t="s">
        <v>14105</v>
      </c>
      <c r="M2262" t="s">
        <v>152</v>
      </c>
      <c r="N2262" t="s">
        <v>22</v>
      </c>
      <c r="O2262" t="s">
        <v>25</v>
      </c>
      <c r="P2262" t="s">
        <v>28</v>
      </c>
      <c r="R2262" s="3">
        <v>212741.97</v>
      </c>
      <c r="S2262" s="3">
        <v>212741.97</v>
      </c>
      <c r="T2262" s="3">
        <v>264045</v>
      </c>
      <c r="U2262" s="3">
        <v>0</v>
      </c>
      <c r="V2262" s="3">
        <v>1457.09</v>
      </c>
      <c r="W2262" s="3">
        <v>1746.65</v>
      </c>
      <c r="X2262" s="3">
        <v>0</v>
      </c>
      <c r="Y2262" s="3"/>
    </row>
    <row r="2263" spans="1:25" x14ac:dyDescent="0.2">
      <c r="A22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86212-','               1',null,'SVC')</v>
      </c>
      <c r="B2263">
        <v>1</v>
      </c>
      <c r="C2263" t="s">
        <v>14106</v>
      </c>
      <c r="D2263" t="s">
        <v>152</v>
      </c>
      <c r="E2263" t="s">
        <v>22</v>
      </c>
      <c r="F2263" s="1">
        <v>41883</v>
      </c>
      <c r="G2263" s="1">
        <v>41929</v>
      </c>
      <c r="H2263" t="s">
        <v>23</v>
      </c>
      <c r="I2263" s="6" t="s">
        <v>61</v>
      </c>
      <c r="J2263" t="s">
        <v>53</v>
      </c>
      <c r="K2263" t="s">
        <v>14107</v>
      </c>
      <c r="L2263" t="s">
        <v>14108</v>
      </c>
      <c r="M2263" t="s">
        <v>152</v>
      </c>
      <c r="N2263" t="s">
        <v>22</v>
      </c>
      <c r="O2263" t="s">
        <v>25</v>
      </c>
      <c r="P2263" t="s">
        <v>28</v>
      </c>
      <c r="R2263" s="3">
        <v>35015.4</v>
      </c>
      <c r="S2263" s="3">
        <v>35015.4</v>
      </c>
      <c r="T2263" s="3">
        <v>0</v>
      </c>
      <c r="U2263" s="3">
        <v>0</v>
      </c>
      <c r="V2263" s="3">
        <v>201.23</v>
      </c>
      <c r="W2263" s="3">
        <v>297.75</v>
      </c>
      <c r="X2263" s="3">
        <v>0</v>
      </c>
      <c r="Y2263" s="3"/>
    </row>
    <row r="2264" spans="1:25" x14ac:dyDescent="0.2">
      <c r="A22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86213-','               1',null,'SVC')</v>
      </c>
      <c r="B2264">
        <v>1</v>
      </c>
      <c r="C2264" t="s">
        <v>14109</v>
      </c>
      <c r="D2264" t="s">
        <v>14110</v>
      </c>
      <c r="E2264" t="s">
        <v>22</v>
      </c>
      <c r="F2264" s="1">
        <v>41883</v>
      </c>
      <c r="G2264" s="1"/>
      <c r="H2264" t="s">
        <v>23</v>
      </c>
      <c r="I2264" s="6" t="s">
        <v>61</v>
      </c>
      <c r="J2264" t="s">
        <v>53</v>
      </c>
      <c r="K2264" t="s">
        <v>14111</v>
      </c>
      <c r="L2264" t="s">
        <v>14112</v>
      </c>
      <c r="M2264" t="s">
        <v>14110</v>
      </c>
      <c r="N2264" t="s">
        <v>22</v>
      </c>
      <c r="O2264" t="s">
        <v>25</v>
      </c>
      <c r="P2264" t="s">
        <v>28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/>
    </row>
    <row r="2265" spans="1:25" x14ac:dyDescent="0.2">
      <c r="A22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86215-','               1',null,'SVC')</v>
      </c>
      <c r="B2265">
        <v>1</v>
      </c>
      <c r="C2265" t="s">
        <v>14113</v>
      </c>
      <c r="D2265" t="s">
        <v>283</v>
      </c>
      <c r="E2265" t="s">
        <v>22</v>
      </c>
      <c r="F2265" s="1">
        <v>41883</v>
      </c>
      <c r="G2265" s="1">
        <v>41907</v>
      </c>
      <c r="H2265" t="s">
        <v>23</v>
      </c>
      <c r="I2265" s="6" t="s">
        <v>61</v>
      </c>
      <c r="J2265" t="s">
        <v>53</v>
      </c>
      <c r="K2265" t="s">
        <v>14114</v>
      </c>
      <c r="L2265" t="s">
        <v>14115</v>
      </c>
      <c r="M2265" t="s">
        <v>283</v>
      </c>
      <c r="N2265" t="s">
        <v>22</v>
      </c>
      <c r="O2265" t="s">
        <v>25</v>
      </c>
      <c r="P2265" t="s">
        <v>28</v>
      </c>
      <c r="R2265" s="3">
        <v>90457.85</v>
      </c>
      <c r="S2265" s="3">
        <v>90457.85</v>
      </c>
      <c r="T2265" s="3">
        <v>133450</v>
      </c>
      <c r="U2265" s="3">
        <v>0</v>
      </c>
      <c r="V2265" s="3">
        <v>39.61</v>
      </c>
      <c r="W2265" s="3">
        <v>760.15</v>
      </c>
      <c r="X2265" s="3">
        <v>0</v>
      </c>
      <c r="Y2265" s="3"/>
    </row>
    <row r="2266" spans="1:25" x14ac:dyDescent="0.2">
      <c r="A22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86221-','               1',null,'SVC')</v>
      </c>
      <c r="B2266">
        <v>1</v>
      </c>
      <c r="C2266" t="s">
        <v>14116</v>
      </c>
      <c r="D2266" t="s">
        <v>14117</v>
      </c>
      <c r="E2266" t="s">
        <v>22</v>
      </c>
      <c r="F2266" s="1">
        <v>41883</v>
      </c>
      <c r="G2266" s="1">
        <v>41900</v>
      </c>
      <c r="H2266" t="s">
        <v>23</v>
      </c>
      <c r="I2266" s="6" t="s">
        <v>61</v>
      </c>
      <c r="J2266" t="s">
        <v>53</v>
      </c>
      <c r="K2266" t="s">
        <v>14118</v>
      </c>
      <c r="L2266" t="s">
        <v>14119</v>
      </c>
      <c r="M2266" t="s">
        <v>14117</v>
      </c>
      <c r="N2266" t="s">
        <v>22</v>
      </c>
      <c r="O2266" t="s">
        <v>25</v>
      </c>
      <c r="P2266" t="s">
        <v>28</v>
      </c>
      <c r="R2266" s="3">
        <v>21602.9</v>
      </c>
      <c r="S2266" s="3">
        <v>21602.9</v>
      </c>
      <c r="T2266" s="3">
        <v>28208</v>
      </c>
      <c r="U2266" s="3">
        <v>0</v>
      </c>
      <c r="V2266" s="3">
        <v>0</v>
      </c>
      <c r="W2266" s="3">
        <v>189.31</v>
      </c>
      <c r="X2266" s="3">
        <v>0</v>
      </c>
      <c r="Y2266" s="3"/>
    </row>
    <row r="2267" spans="1:25" x14ac:dyDescent="0.2">
      <c r="A22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86222-','               1',null,'SVC')</v>
      </c>
      <c r="B2267">
        <v>1</v>
      </c>
      <c r="C2267" t="s">
        <v>14120</v>
      </c>
      <c r="D2267" t="s">
        <v>4111</v>
      </c>
      <c r="E2267" t="s">
        <v>22</v>
      </c>
      <c r="F2267" s="1">
        <v>41883</v>
      </c>
      <c r="G2267" s="1"/>
      <c r="H2267" t="s">
        <v>23</v>
      </c>
      <c r="I2267" s="6" t="s">
        <v>61</v>
      </c>
      <c r="J2267" t="s">
        <v>53</v>
      </c>
      <c r="K2267" t="s">
        <v>14121</v>
      </c>
      <c r="L2267" t="s">
        <v>14122</v>
      </c>
      <c r="M2267" t="s">
        <v>4111</v>
      </c>
      <c r="N2267" t="s">
        <v>22</v>
      </c>
      <c r="O2267" t="s">
        <v>25</v>
      </c>
      <c r="P2267" t="s">
        <v>28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/>
    </row>
    <row r="2268" spans="1:25" x14ac:dyDescent="0.2">
      <c r="A22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86223-','               1',null,'SVC')</v>
      </c>
      <c r="B2268">
        <v>1</v>
      </c>
      <c r="C2268" t="s">
        <v>14123</v>
      </c>
      <c r="D2268" t="s">
        <v>4111</v>
      </c>
      <c r="E2268" t="s">
        <v>22</v>
      </c>
      <c r="F2268" s="1">
        <v>41883</v>
      </c>
      <c r="G2268" s="1"/>
      <c r="H2268" t="s">
        <v>23</v>
      </c>
      <c r="I2268" s="6" t="s">
        <v>61</v>
      </c>
      <c r="J2268" t="s">
        <v>53</v>
      </c>
      <c r="K2268" t="s">
        <v>14124</v>
      </c>
      <c r="L2268" t="s">
        <v>14125</v>
      </c>
      <c r="M2268" t="s">
        <v>4111</v>
      </c>
      <c r="N2268" t="s">
        <v>22</v>
      </c>
      <c r="O2268" t="s">
        <v>25</v>
      </c>
      <c r="P2268" t="s">
        <v>28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/>
    </row>
    <row r="2269" spans="1:25" x14ac:dyDescent="0.2">
      <c r="A22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86226-','               1',null,'SVC')</v>
      </c>
      <c r="B2269">
        <v>1</v>
      </c>
      <c r="C2269" t="s">
        <v>14126</v>
      </c>
      <c r="D2269" t="s">
        <v>12067</v>
      </c>
      <c r="E2269" t="s">
        <v>22</v>
      </c>
      <c r="F2269" s="1">
        <v>41883</v>
      </c>
      <c r="G2269" s="1">
        <v>41907</v>
      </c>
      <c r="H2269" t="s">
        <v>23</v>
      </c>
      <c r="I2269" s="6" t="s">
        <v>61</v>
      </c>
      <c r="J2269" t="s">
        <v>53</v>
      </c>
      <c r="K2269" t="s">
        <v>14127</v>
      </c>
      <c r="L2269" t="s">
        <v>14128</v>
      </c>
      <c r="M2269" t="s">
        <v>12067</v>
      </c>
      <c r="N2269" t="s">
        <v>22</v>
      </c>
      <c r="O2269" t="s">
        <v>25</v>
      </c>
      <c r="P2269" t="s">
        <v>28</v>
      </c>
      <c r="R2269" s="3">
        <v>59140.45</v>
      </c>
      <c r="S2269" s="3">
        <v>59140.45</v>
      </c>
      <c r="T2269" s="3">
        <v>71952.5</v>
      </c>
      <c r="U2269" s="3">
        <v>0</v>
      </c>
      <c r="V2269" s="3">
        <v>0</v>
      </c>
      <c r="W2269" s="3">
        <v>496.98</v>
      </c>
      <c r="X2269" s="3">
        <v>0</v>
      </c>
      <c r="Y2269" s="3"/>
    </row>
    <row r="2270" spans="1:25" x14ac:dyDescent="0.2">
      <c r="A22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86227-','               1',null,'SVC')</v>
      </c>
      <c r="B2270">
        <v>1</v>
      </c>
      <c r="C2270" t="s">
        <v>14129</v>
      </c>
      <c r="D2270" t="s">
        <v>14130</v>
      </c>
      <c r="E2270" t="s">
        <v>22</v>
      </c>
      <c r="F2270" s="1">
        <v>41883</v>
      </c>
      <c r="G2270" s="1">
        <v>41918</v>
      </c>
      <c r="H2270" t="s">
        <v>23</v>
      </c>
      <c r="I2270" s="6" t="s">
        <v>61</v>
      </c>
      <c r="J2270" t="s">
        <v>53</v>
      </c>
      <c r="K2270" t="s">
        <v>14131</v>
      </c>
      <c r="L2270" t="s">
        <v>14132</v>
      </c>
      <c r="M2270" t="s">
        <v>14130</v>
      </c>
      <c r="N2270" t="s">
        <v>22</v>
      </c>
      <c r="O2270" t="s">
        <v>25</v>
      </c>
      <c r="P2270" t="s">
        <v>28</v>
      </c>
      <c r="R2270" s="3">
        <v>16112.04</v>
      </c>
      <c r="S2270" s="3">
        <v>16112.04</v>
      </c>
      <c r="T2270" s="3">
        <v>11686.92</v>
      </c>
      <c r="U2270" s="3">
        <v>0</v>
      </c>
      <c r="V2270" s="3">
        <v>3.66</v>
      </c>
      <c r="W2270" s="3">
        <v>137.01</v>
      </c>
      <c r="X2270" s="3">
        <v>0</v>
      </c>
      <c r="Y2270" s="3"/>
    </row>
    <row r="2271" spans="1:25" x14ac:dyDescent="0.2">
      <c r="A22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86229-','               1',null,'SVC')</v>
      </c>
      <c r="B2271">
        <v>1</v>
      </c>
      <c r="C2271" t="s">
        <v>14133</v>
      </c>
      <c r="D2271" t="s">
        <v>107</v>
      </c>
      <c r="E2271" t="s">
        <v>22</v>
      </c>
      <c r="F2271" s="1">
        <v>41883</v>
      </c>
      <c r="G2271" s="1">
        <v>41926</v>
      </c>
      <c r="H2271" t="s">
        <v>23</v>
      </c>
      <c r="I2271" s="6" t="s">
        <v>61</v>
      </c>
      <c r="J2271" t="s">
        <v>53</v>
      </c>
      <c r="K2271" t="s">
        <v>14134</v>
      </c>
      <c r="L2271" t="s">
        <v>14135</v>
      </c>
      <c r="M2271" t="s">
        <v>107</v>
      </c>
      <c r="N2271" t="s">
        <v>22</v>
      </c>
      <c r="O2271" t="s">
        <v>25</v>
      </c>
      <c r="P2271" t="s">
        <v>28</v>
      </c>
      <c r="R2271" s="3">
        <v>328715.01</v>
      </c>
      <c r="S2271" s="3">
        <v>328715.01</v>
      </c>
      <c r="T2271" s="3">
        <v>405073.59</v>
      </c>
      <c r="U2271" s="3">
        <v>0</v>
      </c>
      <c r="V2271" s="3">
        <v>959.88</v>
      </c>
      <c r="W2271" s="3">
        <v>2524.69</v>
      </c>
      <c r="X2271" s="3">
        <v>0</v>
      </c>
      <c r="Y2271" s="3"/>
    </row>
    <row r="2272" spans="1:25" x14ac:dyDescent="0.2">
      <c r="A22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86230-','               1',null,'SVC')</v>
      </c>
      <c r="B2272">
        <v>1</v>
      </c>
      <c r="C2272" t="s">
        <v>14136</v>
      </c>
      <c r="D2272" t="s">
        <v>135</v>
      </c>
      <c r="E2272" t="s">
        <v>22</v>
      </c>
      <c r="F2272" s="1">
        <v>41883</v>
      </c>
      <c r="G2272" s="1">
        <v>41927</v>
      </c>
      <c r="H2272" t="s">
        <v>23</v>
      </c>
      <c r="I2272" s="6" t="s">
        <v>61</v>
      </c>
      <c r="J2272" t="s">
        <v>53</v>
      </c>
      <c r="K2272" t="s">
        <v>14137</v>
      </c>
      <c r="L2272" t="s">
        <v>14138</v>
      </c>
      <c r="M2272" t="s">
        <v>135</v>
      </c>
      <c r="N2272" t="s">
        <v>22</v>
      </c>
      <c r="O2272" t="s">
        <v>25</v>
      </c>
      <c r="P2272" t="s">
        <v>28</v>
      </c>
      <c r="R2272" s="3">
        <v>85644.63</v>
      </c>
      <c r="S2272" s="3">
        <v>85644.63</v>
      </c>
      <c r="T2272" s="3">
        <v>97402.62</v>
      </c>
      <c r="U2272" s="3">
        <v>0</v>
      </c>
      <c r="V2272" s="3">
        <v>432.36</v>
      </c>
      <c r="W2272" s="3">
        <v>657.79</v>
      </c>
      <c r="X2272" s="3">
        <v>0</v>
      </c>
      <c r="Y2272" s="3"/>
    </row>
    <row r="2273" spans="1:25" x14ac:dyDescent="0.2">
      <c r="A22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86231-','               1',null,'SVC')</v>
      </c>
      <c r="B2273">
        <v>1</v>
      </c>
      <c r="C2273" t="s">
        <v>14139</v>
      </c>
      <c r="D2273" t="s">
        <v>14140</v>
      </c>
      <c r="E2273" t="s">
        <v>22</v>
      </c>
      <c r="F2273" s="1">
        <v>41883</v>
      </c>
      <c r="G2273" s="1">
        <v>41903</v>
      </c>
      <c r="H2273" t="s">
        <v>23</v>
      </c>
      <c r="I2273" s="6" t="s">
        <v>61</v>
      </c>
      <c r="J2273" t="s">
        <v>53</v>
      </c>
      <c r="K2273" t="s">
        <v>14141</v>
      </c>
      <c r="L2273" t="s">
        <v>14142</v>
      </c>
      <c r="M2273" t="s">
        <v>14140</v>
      </c>
      <c r="N2273" t="s">
        <v>22</v>
      </c>
      <c r="O2273" t="s">
        <v>25</v>
      </c>
      <c r="P2273" t="s">
        <v>28</v>
      </c>
      <c r="R2273" s="3">
        <v>20756.66</v>
      </c>
      <c r="S2273" s="3">
        <v>20756.66</v>
      </c>
      <c r="T2273" s="3">
        <v>30832</v>
      </c>
      <c r="U2273" s="3">
        <v>0</v>
      </c>
      <c r="V2273" s="3">
        <v>0</v>
      </c>
      <c r="W2273" s="3">
        <v>180.81</v>
      </c>
      <c r="X2273" s="3">
        <v>0</v>
      </c>
      <c r="Y2273" s="3"/>
    </row>
    <row r="2274" spans="1:25" x14ac:dyDescent="0.2">
      <c r="A22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86233-','               1',null,'SVC')</v>
      </c>
      <c r="B2274">
        <v>1</v>
      </c>
      <c r="C2274" t="s">
        <v>14143</v>
      </c>
      <c r="D2274" t="s">
        <v>14144</v>
      </c>
      <c r="E2274" t="s">
        <v>22</v>
      </c>
      <c r="F2274" s="1">
        <v>41883</v>
      </c>
      <c r="G2274" s="1">
        <v>41900</v>
      </c>
      <c r="H2274" t="s">
        <v>23</v>
      </c>
      <c r="I2274" s="6" t="s">
        <v>61</v>
      </c>
      <c r="J2274" t="s">
        <v>53</v>
      </c>
      <c r="K2274" t="s">
        <v>14145</v>
      </c>
      <c r="L2274" t="s">
        <v>14146</v>
      </c>
      <c r="M2274" t="s">
        <v>14144</v>
      </c>
      <c r="N2274" t="s">
        <v>22</v>
      </c>
      <c r="O2274" t="s">
        <v>25</v>
      </c>
      <c r="P2274" t="s">
        <v>28</v>
      </c>
      <c r="R2274" s="3">
        <v>10364.76</v>
      </c>
      <c r="S2274" s="3">
        <v>10364.76</v>
      </c>
      <c r="T2274" s="3">
        <v>12150</v>
      </c>
      <c r="U2274" s="3">
        <v>0</v>
      </c>
      <c r="V2274" s="3">
        <v>0</v>
      </c>
      <c r="W2274" s="3">
        <v>91.4</v>
      </c>
      <c r="X2274" s="3">
        <v>0</v>
      </c>
      <c r="Y2274" s="3"/>
    </row>
    <row r="2275" spans="1:25" x14ac:dyDescent="0.2">
      <c r="A22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86234-','               1',null,'SVC')</v>
      </c>
      <c r="B2275">
        <v>1</v>
      </c>
      <c r="C2275" t="s">
        <v>14147</v>
      </c>
      <c r="D2275" t="s">
        <v>10703</v>
      </c>
      <c r="E2275" t="s">
        <v>22</v>
      </c>
      <c r="F2275" s="1">
        <v>41883</v>
      </c>
      <c r="G2275" s="1">
        <v>41907</v>
      </c>
      <c r="H2275" t="s">
        <v>23</v>
      </c>
      <c r="I2275" s="6" t="s">
        <v>61</v>
      </c>
      <c r="J2275" t="s">
        <v>53</v>
      </c>
      <c r="K2275" t="s">
        <v>14148</v>
      </c>
      <c r="L2275" t="s">
        <v>14149</v>
      </c>
      <c r="M2275" t="s">
        <v>10703</v>
      </c>
      <c r="N2275" t="s">
        <v>22</v>
      </c>
      <c r="O2275" t="s">
        <v>25</v>
      </c>
      <c r="P2275" t="s">
        <v>28</v>
      </c>
      <c r="R2275" s="3">
        <v>30246.21</v>
      </c>
      <c r="S2275" s="3">
        <v>30246.21</v>
      </c>
      <c r="T2275" s="3">
        <v>34587</v>
      </c>
      <c r="U2275" s="3">
        <v>0</v>
      </c>
      <c r="V2275" s="3">
        <v>0</v>
      </c>
      <c r="W2275" s="3">
        <v>266.72000000000003</v>
      </c>
      <c r="X2275" s="3">
        <v>0</v>
      </c>
      <c r="Y2275" s="3"/>
    </row>
    <row r="2276" spans="1:25" x14ac:dyDescent="0.2">
      <c r="A22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86235-','               1',null,'SVC')</v>
      </c>
      <c r="B2276">
        <v>1</v>
      </c>
      <c r="C2276" t="s">
        <v>14150</v>
      </c>
      <c r="D2276" t="s">
        <v>152</v>
      </c>
      <c r="E2276" t="s">
        <v>22</v>
      </c>
      <c r="F2276" s="1">
        <v>41883</v>
      </c>
      <c r="G2276" s="1">
        <v>41921</v>
      </c>
      <c r="H2276" t="s">
        <v>23</v>
      </c>
      <c r="I2276" s="6" t="s">
        <v>61</v>
      </c>
      <c r="J2276" t="s">
        <v>53</v>
      </c>
      <c r="K2276" t="s">
        <v>14151</v>
      </c>
      <c r="L2276" t="s">
        <v>14152</v>
      </c>
      <c r="M2276" t="s">
        <v>152</v>
      </c>
      <c r="N2276" t="s">
        <v>22</v>
      </c>
      <c r="O2276" t="s">
        <v>25</v>
      </c>
      <c r="P2276" t="s">
        <v>28</v>
      </c>
      <c r="R2276" s="3">
        <v>282238.32</v>
      </c>
      <c r="S2276" s="3">
        <v>282238.32</v>
      </c>
      <c r="T2276" s="3">
        <v>0</v>
      </c>
      <c r="U2276" s="3">
        <v>0</v>
      </c>
      <c r="V2276" s="3">
        <v>411.27</v>
      </c>
      <c r="W2276" s="3">
        <v>2215.37</v>
      </c>
      <c r="X2276" s="3">
        <v>0</v>
      </c>
      <c r="Y2276" s="3"/>
    </row>
    <row r="2277" spans="1:25" x14ac:dyDescent="0.2">
      <c r="A22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86236-','               1',null,'SVC')</v>
      </c>
      <c r="B2277">
        <v>1</v>
      </c>
      <c r="C2277" t="s">
        <v>14153</v>
      </c>
      <c r="D2277" t="s">
        <v>85</v>
      </c>
      <c r="E2277" t="s">
        <v>22</v>
      </c>
      <c r="F2277" s="1">
        <v>41883</v>
      </c>
      <c r="G2277" s="1">
        <v>41935</v>
      </c>
      <c r="H2277" t="s">
        <v>23</v>
      </c>
      <c r="I2277" s="6" t="s">
        <v>61</v>
      </c>
      <c r="J2277" t="s">
        <v>53</v>
      </c>
      <c r="K2277" t="s">
        <v>14154</v>
      </c>
      <c r="L2277" t="s">
        <v>14155</v>
      </c>
      <c r="M2277" t="s">
        <v>85</v>
      </c>
      <c r="N2277" t="s">
        <v>22</v>
      </c>
      <c r="O2277" t="s">
        <v>25</v>
      </c>
      <c r="P2277" t="s">
        <v>28</v>
      </c>
      <c r="R2277" s="3">
        <v>189668.96</v>
      </c>
      <c r="S2277" s="3">
        <v>189668.96</v>
      </c>
      <c r="T2277" s="3">
        <v>212573.92</v>
      </c>
      <c r="U2277" s="3">
        <v>0</v>
      </c>
      <c r="V2277" s="3">
        <v>404.53</v>
      </c>
      <c r="W2277" s="3">
        <v>1382.67</v>
      </c>
      <c r="X2277" s="3">
        <v>0</v>
      </c>
      <c r="Y2277" s="3"/>
    </row>
    <row r="2278" spans="1:25" x14ac:dyDescent="0.2">
      <c r="A22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86238-','               1',null,'SVC')</v>
      </c>
      <c r="B2278">
        <v>1</v>
      </c>
      <c r="C2278" t="s">
        <v>14156</v>
      </c>
      <c r="D2278" t="s">
        <v>1875</v>
      </c>
      <c r="E2278" t="s">
        <v>22</v>
      </c>
      <c r="F2278" s="1">
        <v>41883</v>
      </c>
      <c r="G2278" s="1">
        <v>41900</v>
      </c>
      <c r="H2278" t="s">
        <v>23</v>
      </c>
      <c r="I2278" s="6" t="s">
        <v>61</v>
      </c>
      <c r="J2278" t="s">
        <v>53</v>
      </c>
      <c r="K2278" t="s">
        <v>14157</v>
      </c>
      <c r="L2278" t="s">
        <v>14158</v>
      </c>
      <c r="M2278" t="s">
        <v>1875</v>
      </c>
      <c r="N2278" t="s">
        <v>22</v>
      </c>
      <c r="O2278" t="s">
        <v>25</v>
      </c>
      <c r="P2278" t="s">
        <v>28</v>
      </c>
      <c r="R2278" s="3">
        <v>42832.7</v>
      </c>
      <c r="S2278" s="3">
        <v>42832.7</v>
      </c>
      <c r="T2278" s="3">
        <v>64411</v>
      </c>
      <c r="U2278" s="3">
        <v>0</v>
      </c>
      <c r="V2278" s="3">
        <v>0</v>
      </c>
      <c r="W2278" s="3">
        <v>373.11</v>
      </c>
      <c r="X2278" s="3">
        <v>0</v>
      </c>
      <c r="Y2278" s="3"/>
    </row>
    <row r="2279" spans="1:25" x14ac:dyDescent="0.2">
      <c r="A22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86239-','               1',null,'SVC')</v>
      </c>
      <c r="B2279">
        <v>1</v>
      </c>
      <c r="C2279" t="s">
        <v>14159</v>
      </c>
      <c r="D2279" t="s">
        <v>14160</v>
      </c>
      <c r="E2279" t="s">
        <v>22</v>
      </c>
      <c r="F2279" s="1">
        <v>41883</v>
      </c>
      <c r="G2279" s="1">
        <v>41940</v>
      </c>
      <c r="H2279" t="s">
        <v>23</v>
      </c>
      <c r="I2279" s="6" t="s">
        <v>61</v>
      </c>
      <c r="J2279" t="s">
        <v>53</v>
      </c>
      <c r="K2279" t="s">
        <v>14161</v>
      </c>
      <c r="L2279" t="s">
        <v>14162</v>
      </c>
      <c r="M2279" t="s">
        <v>14160</v>
      </c>
      <c r="N2279" t="s">
        <v>22</v>
      </c>
      <c r="O2279" t="s">
        <v>25</v>
      </c>
      <c r="P2279" t="s">
        <v>28</v>
      </c>
      <c r="R2279" s="3">
        <v>1680072.08</v>
      </c>
      <c r="S2279" s="3">
        <v>1680072.08</v>
      </c>
      <c r="T2279" s="3">
        <v>1760996</v>
      </c>
      <c r="U2279" s="3">
        <v>0</v>
      </c>
      <c r="V2279" s="3">
        <v>6627.89</v>
      </c>
      <c r="W2279" s="3">
        <v>10655.76</v>
      </c>
      <c r="X2279" s="3">
        <v>0</v>
      </c>
      <c r="Y2279" s="3"/>
    </row>
    <row r="2280" spans="1:25" x14ac:dyDescent="0.2">
      <c r="A22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86240-','               1',null,'SVC')</v>
      </c>
      <c r="B2280">
        <v>1</v>
      </c>
      <c r="C2280" t="s">
        <v>14163</v>
      </c>
      <c r="D2280" t="s">
        <v>39</v>
      </c>
      <c r="E2280" t="s">
        <v>22</v>
      </c>
      <c r="F2280" s="1">
        <v>41883</v>
      </c>
      <c r="G2280" s="1">
        <v>41920</v>
      </c>
      <c r="H2280" t="s">
        <v>23</v>
      </c>
      <c r="I2280" s="6" t="s">
        <v>61</v>
      </c>
      <c r="J2280" t="s">
        <v>53</v>
      </c>
      <c r="K2280" t="s">
        <v>14164</v>
      </c>
      <c r="L2280" t="s">
        <v>14165</v>
      </c>
      <c r="M2280" t="s">
        <v>39</v>
      </c>
      <c r="N2280" t="s">
        <v>22</v>
      </c>
      <c r="O2280" t="s">
        <v>25</v>
      </c>
      <c r="P2280" t="s">
        <v>28</v>
      </c>
      <c r="R2280" s="3">
        <v>33975.75</v>
      </c>
      <c r="S2280" s="3">
        <v>33975.75</v>
      </c>
      <c r="T2280" s="3">
        <v>44500</v>
      </c>
      <c r="U2280" s="3">
        <v>0</v>
      </c>
      <c r="V2280" s="3">
        <v>39</v>
      </c>
      <c r="W2280" s="3">
        <v>272.68</v>
      </c>
      <c r="X2280" s="3">
        <v>0</v>
      </c>
      <c r="Y2280" s="3"/>
    </row>
    <row r="2281" spans="1:25" x14ac:dyDescent="0.2">
      <c r="A22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86241-','               1',null,'SVC')</v>
      </c>
      <c r="B2281">
        <v>1</v>
      </c>
      <c r="C2281" t="s">
        <v>14166</v>
      </c>
      <c r="D2281" t="s">
        <v>14167</v>
      </c>
      <c r="E2281" t="s">
        <v>22</v>
      </c>
      <c r="F2281" s="1">
        <v>41883</v>
      </c>
      <c r="G2281" s="1">
        <v>41922</v>
      </c>
      <c r="H2281" t="s">
        <v>23</v>
      </c>
      <c r="I2281" s="6" t="s">
        <v>61</v>
      </c>
      <c r="J2281" t="s">
        <v>53</v>
      </c>
      <c r="K2281" t="s">
        <v>14168</v>
      </c>
      <c r="L2281" t="s">
        <v>14169</v>
      </c>
      <c r="M2281" t="s">
        <v>14167</v>
      </c>
      <c r="N2281" t="s">
        <v>22</v>
      </c>
      <c r="O2281" t="s">
        <v>25</v>
      </c>
      <c r="P2281" t="s">
        <v>28</v>
      </c>
      <c r="R2281" s="3">
        <v>47741.95</v>
      </c>
      <c r="S2281" s="3">
        <v>47741.95</v>
      </c>
      <c r="T2281" s="3">
        <v>83640</v>
      </c>
      <c r="U2281" s="3">
        <v>0</v>
      </c>
      <c r="V2281" s="3">
        <v>0</v>
      </c>
      <c r="W2281" s="3">
        <v>401.19</v>
      </c>
      <c r="X2281" s="3">
        <v>0</v>
      </c>
      <c r="Y2281" s="3"/>
    </row>
    <row r="2282" spans="1:25" x14ac:dyDescent="0.2">
      <c r="A22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86243-','               1',null,'SVC')</v>
      </c>
      <c r="B2282">
        <v>1</v>
      </c>
      <c r="C2282" t="s">
        <v>14170</v>
      </c>
      <c r="D2282" t="s">
        <v>14171</v>
      </c>
      <c r="E2282" t="s">
        <v>22</v>
      </c>
      <c r="F2282" s="1">
        <v>41883</v>
      </c>
      <c r="G2282" s="1"/>
      <c r="H2282" t="s">
        <v>23</v>
      </c>
      <c r="I2282" s="6" t="s">
        <v>61</v>
      </c>
      <c r="J2282" t="s">
        <v>53</v>
      </c>
      <c r="K2282" t="s">
        <v>14172</v>
      </c>
      <c r="L2282" t="s">
        <v>14173</v>
      </c>
      <c r="M2282" t="s">
        <v>14171</v>
      </c>
      <c r="N2282" t="s">
        <v>22</v>
      </c>
      <c r="O2282" t="s">
        <v>25</v>
      </c>
      <c r="P2282" t="s">
        <v>28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/>
    </row>
    <row r="2283" spans="1:25" x14ac:dyDescent="0.2">
      <c r="A22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86244-','               1',null,'SVC')</v>
      </c>
      <c r="B2283">
        <v>1</v>
      </c>
      <c r="C2283" t="s">
        <v>14174</v>
      </c>
      <c r="D2283" t="s">
        <v>103</v>
      </c>
      <c r="E2283" t="s">
        <v>22</v>
      </c>
      <c r="F2283" s="1">
        <v>41883</v>
      </c>
      <c r="G2283" s="1">
        <v>41911</v>
      </c>
      <c r="H2283" t="s">
        <v>23</v>
      </c>
      <c r="I2283" s="6" t="s">
        <v>61</v>
      </c>
      <c r="J2283" t="s">
        <v>53</v>
      </c>
      <c r="K2283" t="s">
        <v>14175</v>
      </c>
      <c r="L2283" t="s">
        <v>14176</v>
      </c>
      <c r="M2283" t="s">
        <v>103</v>
      </c>
      <c r="N2283" t="s">
        <v>22</v>
      </c>
      <c r="O2283" t="s">
        <v>25</v>
      </c>
      <c r="P2283" t="s">
        <v>28</v>
      </c>
      <c r="R2283" s="3">
        <v>89623.92</v>
      </c>
      <c r="S2283" s="3">
        <v>89623.92</v>
      </c>
      <c r="T2283" s="3">
        <v>111803.7</v>
      </c>
      <c r="U2283" s="3">
        <v>0</v>
      </c>
      <c r="V2283" s="3">
        <v>252.55</v>
      </c>
      <c r="W2283" s="3">
        <v>735.83</v>
      </c>
      <c r="X2283" s="3">
        <v>0</v>
      </c>
      <c r="Y2283" s="3"/>
    </row>
    <row r="2284" spans="1:25" x14ac:dyDescent="0.2">
      <c r="A22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86245-','               1',null,'SVC')</v>
      </c>
      <c r="B2284">
        <v>1</v>
      </c>
      <c r="C2284" t="s">
        <v>14177</v>
      </c>
      <c r="D2284" t="s">
        <v>4365</v>
      </c>
      <c r="E2284" t="s">
        <v>22</v>
      </c>
      <c r="F2284" s="1">
        <v>41883</v>
      </c>
      <c r="G2284" s="1">
        <v>41912</v>
      </c>
      <c r="H2284" t="s">
        <v>23</v>
      </c>
      <c r="I2284" s="6" t="s">
        <v>61</v>
      </c>
      <c r="J2284" t="s">
        <v>53</v>
      </c>
      <c r="K2284" t="s">
        <v>14178</v>
      </c>
      <c r="L2284" t="s">
        <v>14179</v>
      </c>
      <c r="M2284" t="s">
        <v>4365</v>
      </c>
      <c r="N2284" t="s">
        <v>22</v>
      </c>
      <c r="O2284" t="s">
        <v>25</v>
      </c>
      <c r="P2284" t="s">
        <v>28</v>
      </c>
      <c r="R2284" s="3">
        <v>57874.03</v>
      </c>
      <c r="S2284" s="3">
        <v>57874.03</v>
      </c>
      <c r="T2284" s="3">
        <v>66486.559999999998</v>
      </c>
      <c r="U2284" s="3">
        <v>0</v>
      </c>
      <c r="V2284" s="3">
        <v>41.07</v>
      </c>
      <c r="W2284" s="3">
        <v>464.48</v>
      </c>
      <c r="X2284" s="3">
        <v>0</v>
      </c>
      <c r="Y2284" s="3"/>
    </row>
    <row r="2285" spans="1:25" x14ac:dyDescent="0.2">
      <c r="A22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86246-','               1',null,'SVC')</v>
      </c>
      <c r="B2285">
        <v>1</v>
      </c>
      <c r="C2285" t="s">
        <v>14180</v>
      </c>
      <c r="D2285" t="s">
        <v>14181</v>
      </c>
      <c r="E2285" t="s">
        <v>22</v>
      </c>
      <c r="F2285" s="1">
        <v>41883</v>
      </c>
      <c r="G2285" s="1">
        <v>41900</v>
      </c>
      <c r="H2285" t="s">
        <v>23</v>
      </c>
      <c r="I2285" s="6" t="s">
        <v>61</v>
      </c>
      <c r="J2285" t="s">
        <v>53</v>
      </c>
      <c r="K2285" t="s">
        <v>14182</v>
      </c>
      <c r="L2285" t="s">
        <v>14183</v>
      </c>
      <c r="M2285" t="s">
        <v>14181</v>
      </c>
      <c r="N2285" t="s">
        <v>22</v>
      </c>
      <c r="O2285" t="s">
        <v>25</v>
      </c>
      <c r="P2285" t="s">
        <v>28</v>
      </c>
      <c r="R2285" s="3">
        <v>32613</v>
      </c>
      <c r="S2285" s="3">
        <v>32613</v>
      </c>
      <c r="T2285" s="3">
        <v>42097.440000000002</v>
      </c>
      <c r="U2285" s="3">
        <v>0</v>
      </c>
      <c r="V2285" s="3">
        <v>10.6</v>
      </c>
      <c r="W2285" s="3">
        <v>277.32</v>
      </c>
      <c r="X2285" s="3">
        <v>0</v>
      </c>
      <c r="Y2285" s="3"/>
    </row>
    <row r="2286" spans="1:25" x14ac:dyDescent="0.2">
      <c r="A22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86247-','               1',null,'SVC')</v>
      </c>
      <c r="B2286">
        <v>1</v>
      </c>
      <c r="C2286" t="s">
        <v>14184</v>
      </c>
      <c r="D2286" t="s">
        <v>123</v>
      </c>
      <c r="E2286" t="s">
        <v>22</v>
      </c>
      <c r="F2286" s="1">
        <v>41883</v>
      </c>
      <c r="G2286" s="1">
        <v>41936</v>
      </c>
      <c r="H2286" t="s">
        <v>23</v>
      </c>
      <c r="I2286" s="6" t="s">
        <v>61</v>
      </c>
      <c r="J2286" t="s">
        <v>53</v>
      </c>
      <c r="K2286" t="s">
        <v>14185</v>
      </c>
      <c r="L2286" t="s">
        <v>14186</v>
      </c>
      <c r="M2286" t="s">
        <v>123</v>
      </c>
      <c r="N2286" t="s">
        <v>22</v>
      </c>
      <c r="O2286" t="s">
        <v>25</v>
      </c>
      <c r="P2286" t="s">
        <v>28</v>
      </c>
      <c r="R2286" s="3">
        <v>466013.52</v>
      </c>
      <c r="S2286" s="3">
        <v>466013.52</v>
      </c>
      <c r="T2286" s="3">
        <v>0</v>
      </c>
      <c r="U2286" s="3">
        <v>0</v>
      </c>
      <c r="V2286" s="3">
        <v>1424.56</v>
      </c>
      <c r="W2286" s="3">
        <v>3263.4</v>
      </c>
      <c r="X2286" s="3">
        <v>0</v>
      </c>
      <c r="Y2286" s="3"/>
    </row>
    <row r="2287" spans="1:25" x14ac:dyDescent="0.2">
      <c r="A22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86248-','               1',null,'SVC')</v>
      </c>
      <c r="B2287">
        <v>1</v>
      </c>
      <c r="C2287" t="s">
        <v>14187</v>
      </c>
      <c r="D2287" t="s">
        <v>11129</v>
      </c>
      <c r="E2287" t="s">
        <v>22</v>
      </c>
      <c r="F2287" s="1">
        <v>41883</v>
      </c>
      <c r="G2287" s="1">
        <v>41925</v>
      </c>
      <c r="H2287" t="s">
        <v>23</v>
      </c>
      <c r="I2287" s="6" t="s">
        <v>61</v>
      </c>
      <c r="J2287" t="s">
        <v>53</v>
      </c>
      <c r="K2287" t="s">
        <v>14188</v>
      </c>
      <c r="L2287" t="s">
        <v>14189</v>
      </c>
      <c r="M2287" t="s">
        <v>11129</v>
      </c>
      <c r="N2287" t="s">
        <v>22</v>
      </c>
      <c r="O2287" t="s">
        <v>25</v>
      </c>
      <c r="P2287" t="s">
        <v>28</v>
      </c>
      <c r="R2287" s="3">
        <v>29143.8</v>
      </c>
      <c r="S2287" s="3">
        <v>29143.8</v>
      </c>
      <c r="T2287" s="3">
        <v>41077.68</v>
      </c>
      <c r="U2287" s="3">
        <v>0</v>
      </c>
      <c r="V2287" s="3">
        <v>70.010000000000005</v>
      </c>
      <c r="W2287" s="3">
        <v>247.82</v>
      </c>
      <c r="X2287" s="3">
        <v>0</v>
      </c>
      <c r="Y2287" s="3"/>
    </row>
    <row r="2288" spans="1:25" x14ac:dyDescent="0.2">
      <c r="A22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86249-','               1',null,'SVC')</v>
      </c>
      <c r="B2288">
        <v>1</v>
      </c>
      <c r="C2288" t="s">
        <v>14190</v>
      </c>
      <c r="D2288" t="s">
        <v>8249</v>
      </c>
      <c r="E2288" t="s">
        <v>22</v>
      </c>
      <c r="F2288" s="1">
        <v>41883</v>
      </c>
      <c r="G2288" s="1">
        <v>41940</v>
      </c>
      <c r="H2288" t="s">
        <v>23</v>
      </c>
      <c r="I2288" s="6" t="s">
        <v>61</v>
      </c>
      <c r="J2288" t="s">
        <v>53</v>
      </c>
      <c r="K2288" t="s">
        <v>14191</v>
      </c>
      <c r="L2288" t="s">
        <v>14192</v>
      </c>
      <c r="M2288" t="s">
        <v>8249</v>
      </c>
      <c r="N2288" t="s">
        <v>22</v>
      </c>
      <c r="O2288" t="s">
        <v>25</v>
      </c>
      <c r="P2288" t="s">
        <v>28</v>
      </c>
      <c r="R2288" s="3">
        <v>52706.69</v>
      </c>
      <c r="S2288" s="3">
        <v>52706.69</v>
      </c>
      <c r="T2288" s="3">
        <v>72535</v>
      </c>
      <c r="U2288" s="3">
        <v>0</v>
      </c>
      <c r="V2288" s="3">
        <v>0</v>
      </c>
      <c r="W2288" s="3">
        <v>423.01</v>
      </c>
      <c r="X2288" s="3">
        <v>0</v>
      </c>
      <c r="Y2288" s="3"/>
    </row>
    <row r="2289" spans="1:25" x14ac:dyDescent="0.2">
      <c r="A22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86259-','               1',null,'SVC')</v>
      </c>
      <c r="B2289">
        <v>1</v>
      </c>
      <c r="C2289" t="s">
        <v>14193</v>
      </c>
      <c r="D2289" t="s">
        <v>10772</v>
      </c>
      <c r="E2289" t="s">
        <v>22</v>
      </c>
      <c r="F2289" s="1">
        <v>41883</v>
      </c>
      <c r="G2289" s="1"/>
      <c r="H2289" t="s">
        <v>23</v>
      </c>
      <c r="I2289" s="6" t="s">
        <v>61</v>
      </c>
      <c r="J2289" t="s">
        <v>53</v>
      </c>
      <c r="K2289" t="s">
        <v>14194</v>
      </c>
      <c r="L2289" t="s">
        <v>14195</v>
      </c>
      <c r="M2289" t="s">
        <v>10772</v>
      </c>
      <c r="N2289" t="s">
        <v>22</v>
      </c>
      <c r="O2289" t="s">
        <v>25</v>
      </c>
      <c r="P2289" t="s">
        <v>28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/>
    </row>
    <row r="2290" spans="1:25" x14ac:dyDescent="0.2">
      <c r="A22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86260-','               1',null,'SVC')</v>
      </c>
      <c r="B2290">
        <v>1</v>
      </c>
      <c r="C2290" t="s">
        <v>14196</v>
      </c>
      <c r="D2290" t="s">
        <v>14197</v>
      </c>
      <c r="E2290" t="s">
        <v>22</v>
      </c>
      <c r="F2290" s="1">
        <v>41883</v>
      </c>
      <c r="G2290" s="1">
        <v>41907</v>
      </c>
      <c r="H2290" t="s">
        <v>23</v>
      </c>
      <c r="I2290" s="6" t="s">
        <v>61</v>
      </c>
      <c r="J2290" t="s">
        <v>53</v>
      </c>
      <c r="K2290" t="s">
        <v>14198</v>
      </c>
      <c r="L2290" t="s">
        <v>14199</v>
      </c>
      <c r="M2290" t="s">
        <v>14197</v>
      </c>
      <c r="N2290" t="s">
        <v>22</v>
      </c>
      <c r="O2290" t="s">
        <v>25</v>
      </c>
      <c r="P2290" t="s">
        <v>28</v>
      </c>
      <c r="R2290" s="3">
        <v>32655</v>
      </c>
      <c r="S2290" s="3">
        <v>32655</v>
      </c>
      <c r="T2290" s="3">
        <v>73626</v>
      </c>
      <c r="U2290" s="3">
        <v>0</v>
      </c>
      <c r="V2290" s="3">
        <v>33.4</v>
      </c>
      <c r="W2290" s="3">
        <v>277.68</v>
      </c>
      <c r="X2290" s="3">
        <v>0</v>
      </c>
      <c r="Y2290" s="3"/>
    </row>
    <row r="2291" spans="1:25" x14ac:dyDescent="0.2">
      <c r="A22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86261-','               1',null,'SVC')</v>
      </c>
      <c r="B2291">
        <v>1</v>
      </c>
      <c r="C2291" t="s">
        <v>14200</v>
      </c>
      <c r="D2291" t="s">
        <v>1521</v>
      </c>
      <c r="E2291" t="s">
        <v>22</v>
      </c>
      <c r="F2291" s="1">
        <v>41883</v>
      </c>
      <c r="G2291" s="1">
        <v>41903</v>
      </c>
      <c r="H2291" t="s">
        <v>23</v>
      </c>
      <c r="I2291" s="6" t="s">
        <v>61</v>
      </c>
      <c r="J2291" t="s">
        <v>53</v>
      </c>
      <c r="K2291" t="s">
        <v>14201</v>
      </c>
      <c r="L2291" t="s">
        <v>14202</v>
      </c>
      <c r="M2291" t="s">
        <v>1521</v>
      </c>
      <c r="N2291" t="s">
        <v>22</v>
      </c>
      <c r="O2291" t="s">
        <v>25</v>
      </c>
      <c r="P2291" t="s">
        <v>28</v>
      </c>
      <c r="R2291" s="3">
        <v>30246.21</v>
      </c>
      <c r="S2291" s="3">
        <v>30246.21</v>
      </c>
      <c r="T2291" s="3">
        <v>39366</v>
      </c>
      <c r="U2291" s="3">
        <v>0</v>
      </c>
      <c r="V2291" s="3">
        <v>0</v>
      </c>
      <c r="W2291" s="3">
        <v>266.72000000000003</v>
      </c>
      <c r="X2291" s="3">
        <v>0</v>
      </c>
      <c r="Y2291" s="3"/>
    </row>
    <row r="2292" spans="1:25" x14ac:dyDescent="0.2">
      <c r="A22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86262-','               1',null,'SVC')</v>
      </c>
      <c r="B2292">
        <v>1</v>
      </c>
      <c r="C2292" t="s">
        <v>14203</v>
      </c>
      <c r="D2292" t="s">
        <v>10640</v>
      </c>
      <c r="E2292" t="s">
        <v>22</v>
      </c>
      <c r="F2292" s="1">
        <v>41883</v>
      </c>
      <c r="G2292" s="1">
        <v>41928</v>
      </c>
      <c r="H2292" t="s">
        <v>23</v>
      </c>
      <c r="I2292" s="6" t="s">
        <v>61</v>
      </c>
      <c r="J2292" t="s">
        <v>53</v>
      </c>
      <c r="K2292" t="s">
        <v>14204</v>
      </c>
      <c r="L2292" t="s">
        <v>14205</v>
      </c>
      <c r="M2292" t="s">
        <v>10640</v>
      </c>
      <c r="N2292" t="s">
        <v>22</v>
      </c>
      <c r="O2292" t="s">
        <v>25</v>
      </c>
      <c r="P2292" t="s">
        <v>28</v>
      </c>
      <c r="R2292" s="3">
        <v>227986.86</v>
      </c>
      <c r="S2292" s="3">
        <v>227986.86</v>
      </c>
      <c r="T2292" s="3">
        <v>298032.5</v>
      </c>
      <c r="U2292" s="3">
        <v>0</v>
      </c>
      <c r="V2292" s="3">
        <v>138.44</v>
      </c>
      <c r="W2292" s="3">
        <v>1758.84</v>
      </c>
      <c r="X2292" s="3">
        <v>0</v>
      </c>
      <c r="Y2292" s="3"/>
    </row>
    <row r="2293" spans="1:25" x14ac:dyDescent="0.2">
      <c r="A22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86263-','               1',null,'SVC')</v>
      </c>
      <c r="B2293">
        <v>1</v>
      </c>
      <c r="C2293" t="s">
        <v>14206</v>
      </c>
      <c r="D2293" t="s">
        <v>179</v>
      </c>
      <c r="E2293" t="s">
        <v>22</v>
      </c>
      <c r="F2293" s="1">
        <v>41883</v>
      </c>
      <c r="G2293" s="1">
        <v>41912</v>
      </c>
      <c r="H2293" t="s">
        <v>23</v>
      </c>
      <c r="I2293" s="6" t="s">
        <v>61</v>
      </c>
      <c r="J2293" t="s">
        <v>53</v>
      </c>
      <c r="K2293" t="s">
        <v>14207</v>
      </c>
      <c r="L2293" t="s">
        <v>14208</v>
      </c>
      <c r="M2293" t="s">
        <v>179</v>
      </c>
      <c r="N2293" t="s">
        <v>22</v>
      </c>
      <c r="O2293" t="s">
        <v>25</v>
      </c>
      <c r="P2293" t="s">
        <v>28</v>
      </c>
      <c r="R2293" s="3">
        <v>6614.16</v>
      </c>
      <c r="S2293" s="3">
        <v>6614.16</v>
      </c>
      <c r="T2293" s="3">
        <v>12905.76</v>
      </c>
      <c r="U2293" s="3">
        <v>0</v>
      </c>
      <c r="V2293" s="3">
        <v>5.82</v>
      </c>
      <c r="W2293" s="3">
        <v>56.24</v>
      </c>
      <c r="X2293" s="3">
        <v>0</v>
      </c>
      <c r="Y2293" s="3"/>
    </row>
    <row r="2294" spans="1:25" x14ac:dyDescent="0.2">
      <c r="A22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86265-','               1',null,'SVC')</v>
      </c>
      <c r="B2294">
        <v>1</v>
      </c>
      <c r="C2294" t="s">
        <v>14209</v>
      </c>
      <c r="D2294" t="s">
        <v>184</v>
      </c>
      <c r="E2294" t="s">
        <v>22</v>
      </c>
      <c r="F2294" s="1">
        <v>41883</v>
      </c>
      <c r="G2294" s="1"/>
      <c r="H2294" t="s">
        <v>23</v>
      </c>
      <c r="I2294" s="6" t="s">
        <v>61</v>
      </c>
      <c r="J2294" t="s">
        <v>53</v>
      </c>
      <c r="K2294" t="s">
        <v>14210</v>
      </c>
      <c r="L2294" t="s">
        <v>14211</v>
      </c>
      <c r="M2294" t="s">
        <v>184</v>
      </c>
      <c r="N2294" t="s">
        <v>22</v>
      </c>
      <c r="O2294" t="s">
        <v>25</v>
      </c>
      <c r="P2294" t="s">
        <v>28</v>
      </c>
      <c r="R2294" s="3">
        <v>0</v>
      </c>
      <c r="S2294" s="3">
        <v>0</v>
      </c>
      <c r="T2294" s="3">
        <v>109745.16</v>
      </c>
      <c r="U2294" s="3">
        <v>0</v>
      </c>
      <c r="V2294" s="3">
        <v>251.3</v>
      </c>
      <c r="W2294" s="3">
        <v>752.21</v>
      </c>
      <c r="X2294" s="3">
        <v>0</v>
      </c>
      <c r="Y2294" s="3"/>
    </row>
    <row r="2295" spans="1:25" x14ac:dyDescent="0.2">
      <c r="A22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86266-','               1',null,'SVC')</v>
      </c>
      <c r="B2295">
        <v>1</v>
      </c>
      <c r="C2295" t="s">
        <v>14212</v>
      </c>
      <c r="D2295" t="s">
        <v>11722</v>
      </c>
      <c r="E2295" t="s">
        <v>22</v>
      </c>
      <c r="F2295" s="1">
        <v>41883</v>
      </c>
      <c r="G2295" s="1">
        <v>41907</v>
      </c>
      <c r="H2295" t="s">
        <v>23</v>
      </c>
      <c r="I2295" s="6" t="s">
        <v>61</v>
      </c>
      <c r="J2295" t="s">
        <v>53</v>
      </c>
      <c r="K2295" t="s">
        <v>14213</v>
      </c>
      <c r="L2295" t="s">
        <v>14214</v>
      </c>
      <c r="M2295" t="s">
        <v>11722</v>
      </c>
      <c r="N2295" t="s">
        <v>22</v>
      </c>
      <c r="O2295" t="s">
        <v>25</v>
      </c>
      <c r="P2295" t="s">
        <v>28</v>
      </c>
      <c r="R2295" s="3">
        <v>20163.330000000002</v>
      </c>
      <c r="S2295" s="3">
        <v>20163.330000000002</v>
      </c>
      <c r="T2295" s="3">
        <v>24543</v>
      </c>
      <c r="U2295" s="3">
        <v>0</v>
      </c>
      <c r="V2295" s="3">
        <v>0</v>
      </c>
      <c r="W2295" s="3">
        <v>177.81</v>
      </c>
      <c r="X2295" s="3">
        <v>0</v>
      </c>
      <c r="Y2295" s="3"/>
    </row>
    <row r="2296" spans="1:25" x14ac:dyDescent="0.2">
      <c r="A22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86267-','               1',null,'SVC')</v>
      </c>
      <c r="B2296">
        <v>1</v>
      </c>
      <c r="C2296" t="s">
        <v>14215</v>
      </c>
      <c r="D2296" t="s">
        <v>11949</v>
      </c>
      <c r="E2296" t="s">
        <v>22</v>
      </c>
      <c r="F2296" s="1">
        <v>41883</v>
      </c>
      <c r="G2296" s="1">
        <v>41929</v>
      </c>
      <c r="H2296" t="s">
        <v>23</v>
      </c>
      <c r="I2296" s="6" t="s">
        <v>61</v>
      </c>
      <c r="J2296" t="s">
        <v>53</v>
      </c>
      <c r="K2296" t="s">
        <v>14216</v>
      </c>
      <c r="L2296" t="s">
        <v>14217</v>
      </c>
      <c r="M2296" t="s">
        <v>11949</v>
      </c>
      <c r="N2296" t="s">
        <v>22</v>
      </c>
      <c r="O2296" t="s">
        <v>25</v>
      </c>
      <c r="P2296" t="s">
        <v>28</v>
      </c>
      <c r="R2296" s="3">
        <v>744445.9</v>
      </c>
      <c r="S2296" s="3">
        <v>744445.9</v>
      </c>
      <c r="T2296" s="3">
        <v>3658403.5</v>
      </c>
      <c r="U2296" s="3">
        <v>0</v>
      </c>
      <c r="V2296" s="3">
        <v>22723.97</v>
      </c>
      <c r="W2296" s="3">
        <v>5605.83</v>
      </c>
      <c r="X2296" s="3">
        <v>0</v>
      </c>
      <c r="Y2296" s="3"/>
    </row>
    <row r="2297" spans="1:25" x14ac:dyDescent="0.2">
      <c r="A22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86269-','               1',null,'SVC')</v>
      </c>
      <c r="B2297">
        <v>1</v>
      </c>
      <c r="C2297" t="s">
        <v>14218</v>
      </c>
      <c r="D2297" t="s">
        <v>39</v>
      </c>
      <c r="E2297" t="s">
        <v>22</v>
      </c>
      <c r="F2297" s="1">
        <v>41883</v>
      </c>
      <c r="G2297" s="1">
        <v>41920</v>
      </c>
      <c r="H2297" t="s">
        <v>23</v>
      </c>
      <c r="I2297" s="6" t="s">
        <v>61</v>
      </c>
      <c r="J2297" t="s">
        <v>53</v>
      </c>
      <c r="K2297" t="s">
        <v>14219</v>
      </c>
      <c r="L2297" t="s">
        <v>14220</v>
      </c>
      <c r="M2297" t="s">
        <v>39</v>
      </c>
      <c r="N2297" t="s">
        <v>22</v>
      </c>
      <c r="O2297" t="s">
        <v>25</v>
      </c>
      <c r="P2297" t="s">
        <v>28</v>
      </c>
      <c r="R2297" s="3">
        <v>32204.76</v>
      </c>
      <c r="S2297" s="3">
        <v>32204.76</v>
      </c>
      <c r="T2297" s="3">
        <v>56799.12</v>
      </c>
      <c r="U2297" s="3">
        <v>0</v>
      </c>
      <c r="V2297" s="3">
        <v>35.520000000000003</v>
      </c>
      <c r="W2297" s="3">
        <v>273.85000000000002</v>
      </c>
      <c r="X2297" s="3">
        <v>0</v>
      </c>
      <c r="Y2297" s="3"/>
    </row>
    <row r="2298" spans="1:25" x14ac:dyDescent="0.2">
      <c r="A22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86270-','               1',null,'SVC')</v>
      </c>
      <c r="B2298">
        <v>1</v>
      </c>
      <c r="C2298" t="s">
        <v>14221</v>
      </c>
      <c r="D2298" t="s">
        <v>65</v>
      </c>
      <c r="E2298" t="s">
        <v>22</v>
      </c>
      <c r="F2298" s="1">
        <v>41883</v>
      </c>
      <c r="G2298" s="1">
        <v>41911</v>
      </c>
      <c r="H2298" t="s">
        <v>23</v>
      </c>
      <c r="I2298" s="6" t="s">
        <v>61</v>
      </c>
      <c r="J2298" t="s">
        <v>53</v>
      </c>
      <c r="K2298" t="s">
        <v>14222</v>
      </c>
      <c r="L2298" t="s">
        <v>14223</v>
      </c>
      <c r="M2298" t="s">
        <v>65</v>
      </c>
      <c r="N2298" t="s">
        <v>22</v>
      </c>
      <c r="O2298" t="s">
        <v>25</v>
      </c>
      <c r="P2298" t="s">
        <v>28</v>
      </c>
      <c r="R2298" s="3">
        <v>344857.02</v>
      </c>
      <c r="S2298" s="3">
        <v>344857.02</v>
      </c>
      <c r="T2298" s="3">
        <v>629517</v>
      </c>
      <c r="U2298" s="3">
        <v>0</v>
      </c>
      <c r="V2298" s="3">
        <v>694.93</v>
      </c>
      <c r="W2298" s="3">
        <v>3339.89</v>
      </c>
      <c r="X2298" s="3">
        <v>0</v>
      </c>
      <c r="Y2298" s="3"/>
    </row>
    <row r="2299" spans="1:25" x14ac:dyDescent="0.2">
      <c r="A22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86271-','               1',null,'SVC')</v>
      </c>
      <c r="B2299">
        <v>1</v>
      </c>
      <c r="C2299" t="s">
        <v>14224</v>
      </c>
      <c r="D2299" t="s">
        <v>14225</v>
      </c>
      <c r="E2299" t="s">
        <v>22</v>
      </c>
      <c r="F2299" s="1">
        <v>41883</v>
      </c>
      <c r="G2299" s="1">
        <v>41911</v>
      </c>
      <c r="H2299" t="s">
        <v>23</v>
      </c>
      <c r="I2299" s="6" t="s">
        <v>61</v>
      </c>
      <c r="J2299" t="s">
        <v>53</v>
      </c>
      <c r="K2299" t="s">
        <v>14226</v>
      </c>
      <c r="L2299" t="s">
        <v>14227</v>
      </c>
      <c r="M2299" t="s">
        <v>14225</v>
      </c>
      <c r="N2299" t="s">
        <v>22</v>
      </c>
      <c r="O2299" t="s">
        <v>25</v>
      </c>
      <c r="P2299" t="s">
        <v>28</v>
      </c>
      <c r="R2299" s="3">
        <v>201699</v>
      </c>
      <c r="S2299" s="3">
        <v>201699</v>
      </c>
      <c r="T2299" s="3">
        <v>246577</v>
      </c>
      <c r="U2299" s="3">
        <v>0</v>
      </c>
      <c r="V2299" s="3">
        <v>166.26</v>
      </c>
      <c r="W2299" s="3">
        <v>2748.64</v>
      </c>
      <c r="X2299" s="3">
        <v>0</v>
      </c>
      <c r="Y2299" s="3"/>
    </row>
    <row r="2300" spans="1:25" x14ac:dyDescent="0.2">
      <c r="A23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86273-','               1',null,'SVC')</v>
      </c>
      <c r="B2300">
        <v>1</v>
      </c>
      <c r="C2300" t="s">
        <v>14228</v>
      </c>
      <c r="D2300" t="s">
        <v>128</v>
      </c>
      <c r="E2300" t="s">
        <v>22</v>
      </c>
      <c r="F2300" s="1">
        <v>41883</v>
      </c>
      <c r="G2300" s="1">
        <v>41929</v>
      </c>
      <c r="H2300" t="s">
        <v>23</v>
      </c>
      <c r="I2300" s="6" t="s">
        <v>61</v>
      </c>
      <c r="J2300" t="s">
        <v>53</v>
      </c>
      <c r="K2300" t="s">
        <v>14229</v>
      </c>
      <c r="L2300" t="s">
        <v>14230</v>
      </c>
      <c r="M2300" t="s">
        <v>128</v>
      </c>
      <c r="N2300" t="s">
        <v>22</v>
      </c>
      <c r="O2300" t="s">
        <v>25</v>
      </c>
      <c r="P2300" t="s">
        <v>28</v>
      </c>
      <c r="R2300" s="3">
        <v>9401.6</v>
      </c>
      <c r="S2300" s="3">
        <v>9401.6</v>
      </c>
      <c r="T2300" s="3">
        <v>21920</v>
      </c>
      <c r="U2300" s="3">
        <v>0</v>
      </c>
      <c r="V2300" s="3">
        <v>0</v>
      </c>
      <c r="W2300" s="3">
        <v>83.94</v>
      </c>
      <c r="X2300" s="3">
        <v>0</v>
      </c>
      <c r="Y2300" s="3"/>
    </row>
    <row r="2301" spans="1:25" x14ac:dyDescent="0.2">
      <c r="A23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86275-','               1',null,'SVC')</v>
      </c>
      <c r="B2301">
        <v>1</v>
      </c>
      <c r="C2301" t="s">
        <v>14231</v>
      </c>
      <c r="D2301" t="s">
        <v>12654</v>
      </c>
      <c r="E2301" t="s">
        <v>22</v>
      </c>
      <c r="F2301" s="1">
        <v>41883</v>
      </c>
      <c r="G2301" s="1">
        <v>41912</v>
      </c>
      <c r="H2301" t="s">
        <v>23</v>
      </c>
      <c r="I2301" s="6" t="s">
        <v>61</v>
      </c>
      <c r="J2301" t="s">
        <v>53</v>
      </c>
      <c r="K2301" t="s">
        <v>14232</v>
      </c>
      <c r="L2301" t="s">
        <v>14233</v>
      </c>
      <c r="M2301" t="s">
        <v>12654</v>
      </c>
      <c r="N2301" t="s">
        <v>22</v>
      </c>
      <c r="O2301" t="s">
        <v>25</v>
      </c>
      <c r="P2301" t="s">
        <v>28</v>
      </c>
      <c r="R2301" s="3">
        <v>189580.83</v>
      </c>
      <c r="S2301" s="3">
        <v>189580.83</v>
      </c>
      <c r="T2301" s="3">
        <v>221112.24</v>
      </c>
      <c r="U2301" s="3">
        <v>0</v>
      </c>
      <c r="V2301" s="3">
        <v>522.44000000000005</v>
      </c>
      <c r="W2301" s="3">
        <v>1556.49</v>
      </c>
      <c r="X2301" s="3">
        <v>0</v>
      </c>
      <c r="Y2301" s="3"/>
    </row>
    <row r="2302" spans="1:25" x14ac:dyDescent="0.2">
      <c r="A23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86277-','               1',null,'SVC')</v>
      </c>
      <c r="B2302">
        <v>1</v>
      </c>
      <c r="C2302" t="s">
        <v>14234</v>
      </c>
      <c r="D2302" t="s">
        <v>283</v>
      </c>
      <c r="E2302" t="s">
        <v>22</v>
      </c>
      <c r="F2302" s="1">
        <v>41883</v>
      </c>
      <c r="G2302" s="1">
        <v>41926</v>
      </c>
      <c r="H2302" t="s">
        <v>23</v>
      </c>
      <c r="I2302" s="6" t="s">
        <v>61</v>
      </c>
      <c r="J2302" t="s">
        <v>53</v>
      </c>
      <c r="K2302" t="s">
        <v>14235</v>
      </c>
      <c r="L2302" t="s">
        <v>14236</v>
      </c>
      <c r="M2302" t="s">
        <v>283</v>
      </c>
      <c r="N2302" t="s">
        <v>22</v>
      </c>
      <c r="O2302" t="s">
        <v>25</v>
      </c>
      <c r="P2302" t="s">
        <v>28</v>
      </c>
      <c r="R2302" s="3">
        <v>80120.7</v>
      </c>
      <c r="S2302" s="3">
        <v>80120.7</v>
      </c>
      <c r="T2302" s="3">
        <v>105946.2</v>
      </c>
      <c r="U2302" s="3">
        <v>0</v>
      </c>
      <c r="V2302" s="3">
        <v>65</v>
      </c>
      <c r="W2302" s="3">
        <v>635.88</v>
      </c>
      <c r="X2302" s="3">
        <v>0</v>
      </c>
      <c r="Y2302" s="3"/>
    </row>
    <row r="2303" spans="1:25" x14ac:dyDescent="0.2">
      <c r="A23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86281-','               1',null,'SVC')</v>
      </c>
      <c r="B2303">
        <v>1</v>
      </c>
      <c r="C2303" t="s">
        <v>14237</v>
      </c>
      <c r="D2303" t="s">
        <v>11974</v>
      </c>
      <c r="E2303" t="s">
        <v>22</v>
      </c>
      <c r="F2303" s="1">
        <v>41883</v>
      </c>
      <c r="G2303" s="1">
        <v>41911</v>
      </c>
      <c r="H2303" t="s">
        <v>23</v>
      </c>
      <c r="I2303" s="6" t="s">
        <v>61</v>
      </c>
      <c r="J2303" t="s">
        <v>53</v>
      </c>
      <c r="K2303" t="s">
        <v>14238</v>
      </c>
      <c r="L2303" t="s">
        <v>14239</v>
      </c>
      <c r="M2303" t="s">
        <v>11974</v>
      </c>
      <c r="N2303" t="s">
        <v>22</v>
      </c>
      <c r="O2303" t="s">
        <v>25</v>
      </c>
      <c r="P2303" t="s">
        <v>28</v>
      </c>
      <c r="R2303" s="3">
        <v>30246.21</v>
      </c>
      <c r="S2303" s="3">
        <v>30246.21</v>
      </c>
      <c r="T2303" s="3">
        <v>34020</v>
      </c>
      <c r="U2303" s="3">
        <v>0</v>
      </c>
      <c r="V2303" s="3">
        <v>0</v>
      </c>
      <c r="W2303" s="3">
        <v>266.72000000000003</v>
      </c>
      <c r="X2303" s="3">
        <v>0</v>
      </c>
      <c r="Y2303" s="3"/>
    </row>
    <row r="2304" spans="1:25" x14ac:dyDescent="0.2">
      <c r="A23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86282-','               1',null,'SVC')</v>
      </c>
      <c r="B2304">
        <v>1</v>
      </c>
      <c r="C2304" t="s">
        <v>14240</v>
      </c>
      <c r="D2304" t="s">
        <v>14241</v>
      </c>
      <c r="E2304" t="s">
        <v>22</v>
      </c>
      <c r="F2304" s="1">
        <v>41883</v>
      </c>
      <c r="G2304" s="1">
        <v>41940</v>
      </c>
      <c r="H2304" t="s">
        <v>23</v>
      </c>
      <c r="I2304" s="6" t="s">
        <v>61</v>
      </c>
      <c r="J2304" t="s">
        <v>53</v>
      </c>
      <c r="K2304" t="s">
        <v>14242</v>
      </c>
      <c r="L2304" t="s">
        <v>14243</v>
      </c>
      <c r="M2304" t="s">
        <v>14241</v>
      </c>
      <c r="N2304" t="s">
        <v>22</v>
      </c>
      <c r="O2304" t="s">
        <v>25</v>
      </c>
      <c r="P2304" t="s">
        <v>28</v>
      </c>
      <c r="R2304" s="3">
        <v>47963.37</v>
      </c>
      <c r="S2304" s="3">
        <v>47963.37</v>
      </c>
      <c r="T2304" s="3">
        <v>50960</v>
      </c>
      <c r="U2304" s="3">
        <v>0</v>
      </c>
      <c r="V2304" s="3">
        <v>77.03</v>
      </c>
      <c r="W2304" s="3">
        <v>376.48</v>
      </c>
      <c r="X2304" s="3">
        <v>0</v>
      </c>
      <c r="Y2304" s="3"/>
    </row>
    <row r="2305" spans="1:25" x14ac:dyDescent="0.2">
      <c r="A23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86283-','               1',null,'SVC')</v>
      </c>
      <c r="B2305">
        <v>1</v>
      </c>
      <c r="C2305" t="s">
        <v>14244</v>
      </c>
      <c r="D2305" t="s">
        <v>14245</v>
      </c>
      <c r="E2305" t="s">
        <v>22</v>
      </c>
      <c r="F2305" s="1">
        <v>41883</v>
      </c>
      <c r="G2305" s="1">
        <v>41911</v>
      </c>
      <c r="H2305" t="s">
        <v>23</v>
      </c>
      <c r="I2305" s="6" t="s">
        <v>61</v>
      </c>
      <c r="J2305" t="s">
        <v>53</v>
      </c>
      <c r="K2305" t="s">
        <v>14246</v>
      </c>
      <c r="L2305" t="s">
        <v>14247</v>
      </c>
      <c r="M2305" t="s">
        <v>14245</v>
      </c>
      <c r="N2305" t="s">
        <v>22</v>
      </c>
      <c r="O2305" t="s">
        <v>25</v>
      </c>
      <c r="P2305" t="s">
        <v>28</v>
      </c>
      <c r="R2305" s="3">
        <v>45005.48</v>
      </c>
      <c r="S2305" s="3">
        <v>45005.48</v>
      </c>
      <c r="T2305" s="3">
        <v>52445.52</v>
      </c>
      <c r="U2305" s="3">
        <v>0</v>
      </c>
      <c r="V2305" s="3">
        <v>171.61</v>
      </c>
      <c r="W2305" s="3">
        <v>351.13</v>
      </c>
      <c r="X2305" s="3">
        <v>0</v>
      </c>
      <c r="Y2305" s="3"/>
    </row>
    <row r="2306" spans="1:25" x14ac:dyDescent="0.2">
      <c r="A23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86285-','               1',null,'SVC')</v>
      </c>
      <c r="B2306">
        <v>1</v>
      </c>
      <c r="C2306" t="s">
        <v>14248</v>
      </c>
      <c r="D2306" t="s">
        <v>238</v>
      </c>
      <c r="E2306" t="s">
        <v>22</v>
      </c>
      <c r="F2306" s="1">
        <v>41883</v>
      </c>
      <c r="G2306" s="1">
        <v>41918</v>
      </c>
      <c r="H2306" t="s">
        <v>23</v>
      </c>
      <c r="I2306" s="6" t="s">
        <v>61</v>
      </c>
      <c r="J2306" t="s">
        <v>53</v>
      </c>
      <c r="K2306" t="s">
        <v>14249</v>
      </c>
      <c r="L2306" t="s">
        <v>14250</v>
      </c>
      <c r="M2306" t="s">
        <v>238</v>
      </c>
      <c r="N2306" t="s">
        <v>22</v>
      </c>
      <c r="O2306" t="s">
        <v>25</v>
      </c>
      <c r="P2306" t="s">
        <v>28</v>
      </c>
      <c r="R2306" s="3">
        <v>19039.439999999999</v>
      </c>
      <c r="S2306" s="3">
        <v>19039.439999999999</v>
      </c>
      <c r="T2306" s="3">
        <v>21589.68</v>
      </c>
      <c r="U2306" s="3">
        <v>0</v>
      </c>
      <c r="V2306" s="3">
        <v>20.76</v>
      </c>
      <c r="W2306" s="3">
        <v>161.9</v>
      </c>
      <c r="X2306" s="3">
        <v>0</v>
      </c>
      <c r="Y2306" s="3"/>
    </row>
    <row r="2307" spans="1:25" x14ac:dyDescent="0.2">
      <c r="A23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86286-','               1',null,'SVC')</v>
      </c>
      <c r="B2307">
        <v>1</v>
      </c>
      <c r="C2307" t="s">
        <v>14251</v>
      </c>
      <c r="D2307" t="s">
        <v>14252</v>
      </c>
      <c r="E2307" t="s">
        <v>22</v>
      </c>
      <c r="F2307" s="1">
        <v>41883</v>
      </c>
      <c r="G2307" s="1">
        <v>41911</v>
      </c>
      <c r="H2307" t="s">
        <v>23</v>
      </c>
      <c r="I2307" s="6" t="s">
        <v>61</v>
      </c>
      <c r="J2307" t="s">
        <v>53</v>
      </c>
      <c r="K2307" t="s">
        <v>14253</v>
      </c>
      <c r="L2307" t="s">
        <v>14254</v>
      </c>
      <c r="M2307" t="s">
        <v>14252</v>
      </c>
      <c r="N2307" t="s">
        <v>22</v>
      </c>
      <c r="O2307" t="s">
        <v>25</v>
      </c>
      <c r="P2307" t="s">
        <v>28</v>
      </c>
      <c r="R2307" s="3">
        <v>37626.959999999999</v>
      </c>
      <c r="S2307" s="3">
        <v>37626.959999999999</v>
      </c>
      <c r="T2307" s="3">
        <v>46151.28</v>
      </c>
      <c r="U2307" s="3">
        <v>0</v>
      </c>
      <c r="V2307" s="3">
        <v>141.21</v>
      </c>
      <c r="W2307" s="3">
        <v>319.95999999999998</v>
      </c>
      <c r="X2307" s="3">
        <v>0</v>
      </c>
      <c r="Y2307" s="3"/>
    </row>
    <row r="2308" spans="1:25" x14ac:dyDescent="0.2">
      <c r="A23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86287-','               1',null,'SVC')</v>
      </c>
      <c r="B2308">
        <v>1</v>
      </c>
      <c r="C2308" t="s">
        <v>14255</v>
      </c>
      <c r="D2308" t="s">
        <v>12188</v>
      </c>
      <c r="E2308" t="s">
        <v>22</v>
      </c>
      <c r="F2308" s="1">
        <v>41883</v>
      </c>
      <c r="G2308" s="1"/>
      <c r="H2308" t="s">
        <v>23</v>
      </c>
      <c r="I2308" s="6" t="s">
        <v>61</v>
      </c>
      <c r="J2308" t="s">
        <v>53</v>
      </c>
      <c r="K2308" t="s">
        <v>14256</v>
      </c>
      <c r="L2308" t="s">
        <v>14257</v>
      </c>
      <c r="M2308" t="s">
        <v>12188</v>
      </c>
      <c r="N2308" t="s">
        <v>22</v>
      </c>
      <c r="O2308" t="s">
        <v>25</v>
      </c>
      <c r="P2308" t="s">
        <v>28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/>
    </row>
    <row r="2309" spans="1:25" x14ac:dyDescent="0.2">
      <c r="A23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86288-','               1',null,'SVC')</v>
      </c>
      <c r="B2309">
        <v>1</v>
      </c>
      <c r="C2309" t="s">
        <v>14258</v>
      </c>
      <c r="D2309" t="s">
        <v>14259</v>
      </c>
      <c r="E2309" t="s">
        <v>22</v>
      </c>
      <c r="F2309" s="1">
        <v>41883</v>
      </c>
      <c r="G2309" s="1">
        <v>41920</v>
      </c>
      <c r="H2309" t="s">
        <v>23</v>
      </c>
      <c r="I2309" s="6" t="s">
        <v>61</v>
      </c>
      <c r="J2309" t="s">
        <v>53</v>
      </c>
      <c r="K2309" t="s">
        <v>14260</v>
      </c>
      <c r="L2309" t="s">
        <v>14261</v>
      </c>
      <c r="M2309" t="s">
        <v>14259</v>
      </c>
      <c r="N2309" t="s">
        <v>22</v>
      </c>
      <c r="O2309" t="s">
        <v>25</v>
      </c>
      <c r="P2309" t="s">
        <v>28</v>
      </c>
      <c r="R2309" s="3">
        <v>8310.7900000000009</v>
      </c>
      <c r="S2309" s="3">
        <v>8310.7900000000009</v>
      </c>
      <c r="T2309" s="3">
        <v>14732.5</v>
      </c>
      <c r="U2309" s="3">
        <v>0</v>
      </c>
      <c r="V2309" s="3">
        <v>0</v>
      </c>
      <c r="W2309" s="3">
        <v>71.52</v>
      </c>
      <c r="X2309" s="3">
        <v>0</v>
      </c>
      <c r="Y2309" s="3"/>
    </row>
    <row r="2310" spans="1:25" x14ac:dyDescent="0.2">
      <c r="A23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86289-','               1',null,'SVC')</v>
      </c>
      <c r="B2310">
        <v>1</v>
      </c>
      <c r="C2310" t="s">
        <v>14262</v>
      </c>
      <c r="D2310" t="s">
        <v>14263</v>
      </c>
      <c r="E2310" t="s">
        <v>22</v>
      </c>
      <c r="F2310" s="1">
        <v>41883</v>
      </c>
      <c r="G2310" s="1">
        <v>41907</v>
      </c>
      <c r="H2310" t="s">
        <v>23</v>
      </c>
      <c r="I2310" s="6" t="s">
        <v>61</v>
      </c>
      <c r="J2310" t="s">
        <v>53</v>
      </c>
      <c r="K2310" t="s">
        <v>14264</v>
      </c>
      <c r="L2310" t="s">
        <v>14265</v>
      </c>
      <c r="M2310" t="s">
        <v>14263</v>
      </c>
      <c r="N2310" t="s">
        <v>22</v>
      </c>
      <c r="O2310" t="s">
        <v>25</v>
      </c>
      <c r="P2310" t="s">
        <v>28</v>
      </c>
      <c r="R2310" s="3">
        <v>33731.64</v>
      </c>
      <c r="S2310" s="3">
        <v>33731.64</v>
      </c>
      <c r="T2310" s="3">
        <v>40905</v>
      </c>
      <c r="U2310" s="3">
        <v>0</v>
      </c>
      <c r="V2310" s="3">
        <v>0</v>
      </c>
      <c r="W2310" s="3">
        <v>297.45999999999998</v>
      </c>
      <c r="X2310" s="3">
        <v>0</v>
      </c>
      <c r="Y2310" s="3"/>
    </row>
    <row r="2311" spans="1:25" x14ac:dyDescent="0.2">
      <c r="A23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86290-','               1',null,'SVC')</v>
      </c>
      <c r="B2311">
        <v>1</v>
      </c>
      <c r="C2311" t="s">
        <v>14266</v>
      </c>
      <c r="D2311" t="s">
        <v>12188</v>
      </c>
      <c r="E2311" t="s">
        <v>22</v>
      </c>
      <c r="F2311" s="1">
        <v>41883</v>
      </c>
      <c r="G2311" s="1">
        <v>41940</v>
      </c>
      <c r="H2311" t="s">
        <v>23</v>
      </c>
      <c r="I2311" s="6" t="s">
        <v>61</v>
      </c>
      <c r="J2311" t="s">
        <v>53</v>
      </c>
      <c r="K2311" t="s">
        <v>14267</v>
      </c>
      <c r="L2311" t="s">
        <v>14268</v>
      </c>
      <c r="M2311" t="s">
        <v>12188</v>
      </c>
      <c r="N2311" t="s">
        <v>22</v>
      </c>
      <c r="O2311" t="s">
        <v>25</v>
      </c>
      <c r="P2311" t="s">
        <v>28</v>
      </c>
      <c r="R2311" s="3">
        <v>692883.96</v>
      </c>
      <c r="S2311" s="3">
        <v>692883.96</v>
      </c>
      <c r="T2311" s="3">
        <v>700844.04</v>
      </c>
      <c r="U2311" s="3">
        <v>0</v>
      </c>
      <c r="V2311" s="3">
        <v>3045.35</v>
      </c>
      <c r="W2311" s="3">
        <v>4340.21</v>
      </c>
      <c r="X2311" s="3">
        <v>0</v>
      </c>
      <c r="Y2311" s="3"/>
    </row>
    <row r="2312" spans="1:25" x14ac:dyDescent="0.2">
      <c r="A23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86291-','               1',null,'SVC')</v>
      </c>
      <c r="B2312">
        <v>1</v>
      </c>
      <c r="C2312" t="s">
        <v>14269</v>
      </c>
      <c r="D2312" t="s">
        <v>14270</v>
      </c>
      <c r="E2312" t="s">
        <v>22</v>
      </c>
      <c r="F2312" s="1">
        <v>41883</v>
      </c>
      <c r="G2312" s="1"/>
      <c r="H2312" t="s">
        <v>23</v>
      </c>
      <c r="I2312" s="6" t="s">
        <v>61</v>
      </c>
      <c r="J2312" t="s">
        <v>53</v>
      </c>
      <c r="K2312" t="s">
        <v>14271</v>
      </c>
      <c r="L2312" t="s">
        <v>14272</v>
      </c>
      <c r="M2312" t="s">
        <v>14270</v>
      </c>
      <c r="N2312" t="s">
        <v>22</v>
      </c>
      <c r="O2312" t="s">
        <v>25</v>
      </c>
      <c r="P2312" t="s">
        <v>28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/>
    </row>
    <row r="2313" spans="1:25" x14ac:dyDescent="0.2">
      <c r="A23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86292-','               1',null,'SVC')</v>
      </c>
      <c r="B2313">
        <v>1</v>
      </c>
      <c r="C2313" t="s">
        <v>14273</v>
      </c>
      <c r="D2313" t="s">
        <v>75</v>
      </c>
      <c r="E2313" t="s">
        <v>22</v>
      </c>
      <c r="F2313" s="1">
        <v>41883</v>
      </c>
      <c r="G2313" s="1">
        <v>41940</v>
      </c>
      <c r="H2313" t="s">
        <v>23</v>
      </c>
      <c r="I2313" s="6" t="s">
        <v>61</v>
      </c>
      <c r="J2313" t="s">
        <v>53</v>
      </c>
      <c r="K2313" t="s">
        <v>14274</v>
      </c>
      <c r="L2313" t="s">
        <v>14275</v>
      </c>
      <c r="M2313" t="s">
        <v>75</v>
      </c>
      <c r="N2313" t="s">
        <v>22</v>
      </c>
      <c r="O2313" t="s">
        <v>25</v>
      </c>
      <c r="P2313" t="s">
        <v>28</v>
      </c>
      <c r="R2313" s="3">
        <v>526402.80000000005</v>
      </c>
      <c r="S2313" s="3">
        <v>526402.80000000005</v>
      </c>
      <c r="T2313" s="3">
        <v>933966</v>
      </c>
      <c r="U2313" s="3">
        <v>0</v>
      </c>
      <c r="V2313" s="3">
        <v>2648.69</v>
      </c>
      <c r="W2313" s="3">
        <v>3828.99</v>
      </c>
      <c r="X2313" s="3">
        <v>0</v>
      </c>
      <c r="Y2313" s="3"/>
    </row>
    <row r="2314" spans="1:25" x14ac:dyDescent="0.2">
      <c r="A23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86293-','               1',null,'SVC')</v>
      </c>
      <c r="B2314">
        <v>1</v>
      </c>
      <c r="C2314" t="s">
        <v>14276</v>
      </c>
      <c r="D2314" t="s">
        <v>46</v>
      </c>
      <c r="E2314" t="s">
        <v>22</v>
      </c>
      <c r="F2314" s="1">
        <v>41883</v>
      </c>
      <c r="G2314" s="1">
        <v>41911</v>
      </c>
      <c r="H2314" t="s">
        <v>23</v>
      </c>
      <c r="I2314" s="6" t="s">
        <v>61</v>
      </c>
      <c r="J2314" t="s">
        <v>53</v>
      </c>
      <c r="K2314" t="s">
        <v>14277</v>
      </c>
      <c r="L2314" t="s">
        <v>14278</v>
      </c>
      <c r="M2314" t="s">
        <v>46</v>
      </c>
      <c r="N2314" t="s">
        <v>22</v>
      </c>
      <c r="O2314" t="s">
        <v>25</v>
      </c>
      <c r="P2314" t="s">
        <v>28</v>
      </c>
      <c r="R2314" s="3">
        <v>51317.279999999999</v>
      </c>
      <c r="S2314" s="3">
        <v>51317.279999999999</v>
      </c>
      <c r="T2314" s="3">
        <v>97023.360000000001</v>
      </c>
      <c r="U2314" s="3">
        <v>0</v>
      </c>
      <c r="V2314" s="3">
        <v>57.72</v>
      </c>
      <c r="W2314" s="3">
        <v>436.37</v>
      </c>
      <c r="X2314" s="3">
        <v>0</v>
      </c>
      <c r="Y2314" s="3"/>
    </row>
    <row r="2315" spans="1:25" x14ac:dyDescent="0.2">
      <c r="A23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86294-','               1',null,'SVC')</v>
      </c>
      <c r="B2315">
        <v>1</v>
      </c>
      <c r="C2315" t="s">
        <v>14279</v>
      </c>
      <c r="D2315" t="s">
        <v>14280</v>
      </c>
      <c r="E2315" t="s">
        <v>22</v>
      </c>
      <c r="F2315" s="1">
        <v>41883</v>
      </c>
      <c r="G2315" s="1">
        <v>41911</v>
      </c>
      <c r="H2315" t="s">
        <v>23</v>
      </c>
      <c r="I2315" s="6" t="s">
        <v>61</v>
      </c>
      <c r="J2315" t="s">
        <v>53</v>
      </c>
      <c r="K2315" t="s">
        <v>14281</v>
      </c>
      <c r="L2315" t="s">
        <v>14282</v>
      </c>
      <c r="M2315" t="s">
        <v>14280</v>
      </c>
      <c r="N2315" t="s">
        <v>22</v>
      </c>
      <c r="O2315" t="s">
        <v>25</v>
      </c>
      <c r="P2315" t="s">
        <v>28</v>
      </c>
      <c r="R2315" s="3">
        <v>30040.080000000002</v>
      </c>
      <c r="S2315" s="3">
        <v>30040.080000000002</v>
      </c>
      <c r="T2315" s="3">
        <v>43344</v>
      </c>
      <c r="U2315" s="3">
        <v>0</v>
      </c>
      <c r="V2315" s="3">
        <v>45</v>
      </c>
      <c r="W2315" s="3">
        <v>255.44</v>
      </c>
      <c r="X2315" s="3">
        <v>0</v>
      </c>
      <c r="Y2315" s="3"/>
    </row>
    <row r="2316" spans="1:25" x14ac:dyDescent="0.2">
      <c r="A23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86296-','               1',null,'SVC')</v>
      </c>
      <c r="B2316">
        <v>1</v>
      </c>
      <c r="C2316" t="s">
        <v>14283</v>
      </c>
      <c r="D2316" t="s">
        <v>152</v>
      </c>
      <c r="E2316" t="s">
        <v>22</v>
      </c>
      <c r="F2316" s="1">
        <v>41883</v>
      </c>
      <c r="G2316" s="1">
        <v>41901</v>
      </c>
      <c r="H2316" t="s">
        <v>23</v>
      </c>
      <c r="I2316" s="6" t="s">
        <v>61</v>
      </c>
      <c r="J2316" t="s">
        <v>53</v>
      </c>
      <c r="K2316" t="s">
        <v>14284</v>
      </c>
      <c r="L2316" t="s">
        <v>14285</v>
      </c>
      <c r="M2316" t="s">
        <v>152</v>
      </c>
      <c r="N2316" t="s">
        <v>22</v>
      </c>
      <c r="O2316" t="s">
        <v>25</v>
      </c>
      <c r="P2316" t="s">
        <v>28</v>
      </c>
      <c r="R2316" s="3">
        <v>54219.27</v>
      </c>
      <c r="S2316" s="3">
        <v>54219.27</v>
      </c>
      <c r="T2316" s="3">
        <v>68214.960000000006</v>
      </c>
      <c r="U2316" s="3">
        <v>0</v>
      </c>
      <c r="V2316" s="3">
        <v>76.540000000000006</v>
      </c>
      <c r="W2316" s="3">
        <v>447.73</v>
      </c>
      <c r="X2316" s="3">
        <v>0</v>
      </c>
      <c r="Y2316" s="3"/>
    </row>
    <row r="2317" spans="1:25" x14ac:dyDescent="0.2">
      <c r="A23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86297-','               1',null,'SVC')</v>
      </c>
      <c r="B2317">
        <v>1</v>
      </c>
      <c r="C2317" t="s">
        <v>14286</v>
      </c>
      <c r="D2317" t="s">
        <v>139</v>
      </c>
      <c r="E2317" t="s">
        <v>22</v>
      </c>
      <c r="F2317" s="1">
        <v>41883</v>
      </c>
      <c r="G2317" s="1">
        <v>41908</v>
      </c>
      <c r="H2317" t="s">
        <v>23</v>
      </c>
      <c r="I2317" s="6" t="s">
        <v>61</v>
      </c>
      <c r="J2317" t="s">
        <v>53</v>
      </c>
      <c r="K2317" t="s">
        <v>14287</v>
      </c>
      <c r="L2317" t="s">
        <v>14288</v>
      </c>
      <c r="M2317" t="s">
        <v>139</v>
      </c>
      <c r="N2317" t="s">
        <v>22</v>
      </c>
      <c r="O2317" t="s">
        <v>25</v>
      </c>
      <c r="P2317" t="s">
        <v>28</v>
      </c>
      <c r="R2317" s="3">
        <v>44455.85</v>
      </c>
      <c r="S2317" s="3">
        <v>44455.85</v>
      </c>
      <c r="T2317" s="3">
        <v>54189.2</v>
      </c>
      <c r="U2317" s="3">
        <v>0</v>
      </c>
      <c r="V2317" s="3">
        <v>62.42</v>
      </c>
      <c r="W2317" s="3">
        <v>375.49</v>
      </c>
      <c r="X2317" s="3">
        <v>0</v>
      </c>
      <c r="Y2317" s="3"/>
    </row>
    <row r="2318" spans="1:25" x14ac:dyDescent="0.2">
      <c r="A23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86298-','               1',null,'SVC')</v>
      </c>
      <c r="B2318">
        <v>1</v>
      </c>
      <c r="C2318" t="s">
        <v>14289</v>
      </c>
      <c r="D2318" t="s">
        <v>10868</v>
      </c>
      <c r="E2318" t="s">
        <v>22</v>
      </c>
      <c r="F2318" s="1">
        <v>41883</v>
      </c>
      <c r="G2318" s="1">
        <v>41928</v>
      </c>
      <c r="H2318" t="s">
        <v>23</v>
      </c>
      <c r="I2318" s="6" t="s">
        <v>61</v>
      </c>
      <c r="J2318" t="s">
        <v>53</v>
      </c>
      <c r="K2318" t="s">
        <v>14290</v>
      </c>
      <c r="L2318" t="s">
        <v>14291</v>
      </c>
      <c r="M2318" t="s">
        <v>10868</v>
      </c>
      <c r="N2318" t="s">
        <v>22</v>
      </c>
      <c r="O2318" t="s">
        <v>25</v>
      </c>
      <c r="P2318" t="s">
        <v>28</v>
      </c>
      <c r="R2318" s="3">
        <v>256797.18</v>
      </c>
      <c r="S2318" s="3">
        <v>256797.18</v>
      </c>
      <c r="T2318" s="3">
        <v>446400</v>
      </c>
      <c r="U2318" s="3">
        <v>0</v>
      </c>
      <c r="V2318" s="3">
        <v>164.91</v>
      </c>
      <c r="W2318" s="3">
        <v>1972.33</v>
      </c>
      <c r="X2318" s="3">
        <v>0</v>
      </c>
      <c r="Y2318" s="3"/>
    </row>
    <row r="2319" spans="1:25" x14ac:dyDescent="0.2">
      <c r="A23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86299-','               1',null,'SVC')</v>
      </c>
      <c r="B2319">
        <v>1</v>
      </c>
      <c r="C2319" t="s">
        <v>14292</v>
      </c>
      <c r="D2319" t="s">
        <v>14293</v>
      </c>
      <c r="E2319" t="s">
        <v>22</v>
      </c>
      <c r="F2319" s="1">
        <v>41883</v>
      </c>
      <c r="G2319" s="1">
        <v>41900</v>
      </c>
      <c r="H2319" t="s">
        <v>23</v>
      </c>
      <c r="I2319" s="6" t="s">
        <v>61</v>
      </c>
      <c r="J2319" t="s">
        <v>53</v>
      </c>
      <c r="K2319" t="s">
        <v>14294</v>
      </c>
      <c r="L2319" t="s">
        <v>14295</v>
      </c>
      <c r="M2319" t="s">
        <v>14293</v>
      </c>
      <c r="N2319" t="s">
        <v>22</v>
      </c>
      <c r="O2319" t="s">
        <v>25</v>
      </c>
      <c r="P2319" t="s">
        <v>28</v>
      </c>
      <c r="R2319" s="3">
        <v>14700.84</v>
      </c>
      <c r="S2319" s="3">
        <v>14700.84</v>
      </c>
      <c r="T2319" s="3">
        <v>30573</v>
      </c>
      <c r="U2319" s="3">
        <v>0</v>
      </c>
      <c r="V2319" s="3">
        <v>0</v>
      </c>
      <c r="W2319" s="3">
        <v>203.17</v>
      </c>
      <c r="X2319" s="3">
        <v>0</v>
      </c>
      <c r="Y2319" s="3"/>
    </row>
    <row r="2320" spans="1:25" x14ac:dyDescent="0.2">
      <c r="A23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86300-','               1',null,'SVC')</v>
      </c>
      <c r="B2320">
        <v>1</v>
      </c>
      <c r="C2320" t="s">
        <v>14296</v>
      </c>
      <c r="D2320" t="s">
        <v>145</v>
      </c>
      <c r="E2320" t="s">
        <v>22</v>
      </c>
      <c r="F2320" s="1">
        <v>41883</v>
      </c>
      <c r="G2320" s="1">
        <v>41921</v>
      </c>
      <c r="H2320" t="s">
        <v>23</v>
      </c>
      <c r="I2320" s="6" t="s">
        <v>61</v>
      </c>
      <c r="J2320" t="s">
        <v>53</v>
      </c>
      <c r="K2320" t="s">
        <v>14297</v>
      </c>
      <c r="L2320" t="s">
        <v>14298</v>
      </c>
      <c r="M2320" t="s">
        <v>145</v>
      </c>
      <c r="N2320" t="s">
        <v>22</v>
      </c>
      <c r="O2320" t="s">
        <v>25</v>
      </c>
      <c r="P2320" t="s">
        <v>28</v>
      </c>
      <c r="R2320" s="3">
        <v>143130.26</v>
      </c>
      <c r="S2320" s="3">
        <v>143130.26</v>
      </c>
      <c r="T2320" s="3">
        <v>180339.25</v>
      </c>
      <c r="U2320" s="3">
        <v>0</v>
      </c>
      <c r="V2320" s="3">
        <v>0</v>
      </c>
      <c r="W2320" s="3">
        <v>1123.47</v>
      </c>
      <c r="X2320" s="3">
        <v>0</v>
      </c>
      <c r="Y2320" s="3"/>
    </row>
    <row r="2321" spans="1:25" x14ac:dyDescent="0.2">
      <c r="A23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86302-','               1',null,'SVC')</v>
      </c>
      <c r="B2321">
        <v>1</v>
      </c>
      <c r="C2321" t="s">
        <v>14299</v>
      </c>
      <c r="D2321" t="s">
        <v>11923</v>
      </c>
      <c r="E2321" t="s">
        <v>22</v>
      </c>
      <c r="F2321" s="1">
        <v>41883</v>
      </c>
      <c r="G2321" s="1">
        <v>41914</v>
      </c>
      <c r="H2321" t="s">
        <v>23</v>
      </c>
      <c r="I2321" s="6" t="s">
        <v>61</v>
      </c>
      <c r="J2321" t="s">
        <v>53</v>
      </c>
      <c r="K2321" t="s">
        <v>14300</v>
      </c>
      <c r="L2321" t="s">
        <v>14301</v>
      </c>
      <c r="M2321" t="s">
        <v>11923</v>
      </c>
      <c r="N2321" t="s">
        <v>22</v>
      </c>
      <c r="O2321" t="s">
        <v>25</v>
      </c>
      <c r="P2321" t="s">
        <v>28</v>
      </c>
      <c r="R2321" s="3">
        <v>43533.93</v>
      </c>
      <c r="S2321" s="3">
        <v>43533.93</v>
      </c>
      <c r="T2321" s="3">
        <v>48169.29</v>
      </c>
      <c r="U2321" s="3">
        <v>0</v>
      </c>
      <c r="V2321" s="3">
        <v>83.22</v>
      </c>
      <c r="W2321" s="3">
        <v>357.42</v>
      </c>
      <c r="X2321" s="3">
        <v>0</v>
      </c>
      <c r="Y2321" s="3"/>
    </row>
    <row r="2322" spans="1:25" x14ac:dyDescent="0.2">
      <c r="A23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86303-','               1',null,'SVC')</v>
      </c>
      <c r="B2322">
        <v>1</v>
      </c>
      <c r="C2322" t="s">
        <v>14302</v>
      </c>
      <c r="D2322" t="s">
        <v>14303</v>
      </c>
      <c r="E2322" t="s">
        <v>22</v>
      </c>
      <c r="F2322" s="1">
        <v>41883</v>
      </c>
      <c r="G2322" s="1">
        <v>41903</v>
      </c>
      <c r="H2322" t="s">
        <v>23</v>
      </c>
      <c r="I2322" s="6" t="s">
        <v>61</v>
      </c>
      <c r="J2322" t="s">
        <v>53</v>
      </c>
      <c r="K2322" t="s">
        <v>14304</v>
      </c>
      <c r="L2322" t="s">
        <v>14305</v>
      </c>
      <c r="M2322" t="s">
        <v>14303</v>
      </c>
      <c r="N2322" t="s">
        <v>22</v>
      </c>
      <c r="O2322" t="s">
        <v>25</v>
      </c>
      <c r="P2322" t="s">
        <v>28</v>
      </c>
      <c r="R2322" s="3">
        <v>31095.09</v>
      </c>
      <c r="S2322" s="3">
        <v>31095.09</v>
      </c>
      <c r="T2322" s="3">
        <v>54837</v>
      </c>
      <c r="U2322" s="3">
        <v>0</v>
      </c>
      <c r="V2322" s="3">
        <v>0</v>
      </c>
      <c r="W2322" s="3">
        <v>274.20999999999998</v>
      </c>
      <c r="X2322" s="3">
        <v>0</v>
      </c>
      <c r="Y2322" s="3"/>
    </row>
    <row r="2323" spans="1:25" x14ac:dyDescent="0.2">
      <c r="A23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86304-','               1',null,'SVC')</v>
      </c>
      <c r="B2323">
        <v>1</v>
      </c>
      <c r="C2323" t="s">
        <v>14306</v>
      </c>
      <c r="D2323" t="s">
        <v>11851</v>
      </c>
      <c r="E2323" t="s">
        <v>22</v>
      </c>
      <c r="F2323" s="1">
        <v>41883</v>
      </c>
      <c r="G2323" s="1">
        <v>41940</v>
      </c>
      <c r="H2323" t="s">
        <v>23</v>
      </c>
      <c r="I2323" s="6" t="s">
        <v>61</v>
      </c>
      <c r="J2323" t="s">
        <v>53</v>
      </c>
      <c r="K2323" t="s">
        <v>14307</v>
      </c>
      <c r="L2323" t="s">
        <v>14308</v>
      </c>
      <c r="M2323" t="s">
        <v>11851</v>
      </c>
      <c r="N2323" t="s">
        <v>22</v>
      </c>
      <c r="O2323" t="s">
        <v>25</v>
      </c>
      <c r="P2323" t="s">
        <v>28</v>
      </c>
      <c r="R2323" s="3">
        <v>37247.040000000001</v>
      </c>
      <c r="S2323" s="3">
        <v>37247.040000000001</v>
      </c>
      <c r="T2323" s="3">
        <v>50770.8</v>
      </c>
      <c r="U2323" s="3">
        <v>0</v>
      </c>
      <c r="V2323" s="3">
        <v>328.46</v>
      </c>
      <c r="W2323" s="3">
        <v>328.46</v>
      </c>
      <c r="X2323" s="3">
        <v>0</v>
      </c>
      <c r="Y2323" s="3"/>
    </row>
    <row r="2324" spans="1:25" x14ac:dyDescent="0.2">
      <c r="A23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86305-','               1',null,'SVC')</v>
      </c>
      <c r="B2324">
        <v>1</v>
      </c>
      <c r="C2324" t="s">
        <v>14309</v>
      </c>
      <c r="D2324" t="s">
        <v>281</v>
      </c>
      <c r="E2324" t="s">
        <v>22</v>
      </c>
      <c r="F2324" s="1">
        <v>41883</v>
      </c>
      <c r="G2324" s="1"/>
      <c r="H2324" t="s">
        <v>23</v>
      </c>
      <c r="I2324" s="6" t="s">
        <v>61</v>
      </c>
      <c r="J2324" t="s">
        <v>53</v>
      </c>
      <c r="K2324" t="s">
        <v>14310</v>
      </c>
      <c r="L2324" t="s">
        <v>14311</v>
      </c>
      <c r="M2324" t="s">
        <v>281</v>
      </c>
      <c r="N2324" t="s">
        <v>22</v>
      </c>
      <c r="O2324" t="s">
        <v>25</v>
      </c>
      <c r="P2324" t="s">
        <v>28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/>
    </row>
    <row r="2325" spans="1:25" x14ac:dyDescent="0.2">
      <c r="A23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86309-','               1',null,'SVC')</v>
      </c>
      <c r="B2325">
        <v>1</v>
      </c>
      <c r="C2325" t="s">
        <v>14312</v>
      </c>
      <c r="D2325" t="s">
        <v>256</v>
      </c>
      <c r="E2325" t="s">
        <v>22</v>
      </c>
      <c r="F2325" s="1">
        <v>41883</v>
      </c>
      <c r="G2325" s="1">
        <v>41921</v>
      </c>
      <c r="H2325" t="s">
        <v>23</v>
      </c>
      <c r="I2325" s="6" t="s">
        <v>61</v>
      </c>
      <c r="J2325" t="s">
        <v>53</v>
      </c>
      <c r="K2325" t="s">
        <v>14313</v>
      </c>
      <c r="L2325" t="s">
        <v>14314</v>
      </c>
      <c r="M2325" t="s">
        <v>256</v>
      </c>
      <c r="N2325" t="s">
        <v>22</v>
      </c>
      <c r="O2325" t="s">
        <v>25</v>
      </c>
      <c r="P2325" t="s">
        <v>28</v>
      </c>
      <c r="R2325" s="3">
        <v>83997.6</v>
      </c>
      <c r="S2325" s="3">
        <v>83997.6</v>
      </c>
      <c r="T2325" s="3">
        <v>92398.29</v>
      </c>
      <c r="U2325" s="3">
        <v>0</v>
      </c>
      <c r="V2325" s="3">
        <v>164.98</v>
      </c>
      <c r="W2325" s="3">
        <v>648.12</v>
      </c>
      <c r="X2325" s="3">
        <v>0</v>
      </c>
      <c r="Y2325" s="3"/>
    </row>
    <row r="2326" spans="1:25" x14ac:dyDescent="0.2">
      <c r="A23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86311-','               1',null,'SVC')</v>
      </c>
      <c r="B2326">
        <v>1</v>
      </c>
      <c r="C2326" t="s">
        <v>14315</v>
      </c>
      <c r="D2326" t="s">
        <v>10772</v>
      </c>
      <c r="E2326" t="s">
        <v>22</v>
      </c>
      <c r="F2326" s="1">
        <v>41883</v>
      </c>
      <c r="G2326" s="1">
        <v>41904</v>
      </c>
      <c r="H2326" t="s">
        <v>23</v>
      </c>
      <c r="I2326" s="6" t="s">
        <v>61</v>
      </c>
      <c r="J2326" t="s">
        <v>53</v>
      </c>
      <c r="K2326" t="s">
        <v>14316</v>
      </c>
      <c r="L2326" t="s">
        <v>14317</v>
      </c>
      <c r="M2326" t="s">
        <v>10772</v>
      </c>
      <c r="N2326" t="s">
        <v>22</v>
      </c>
      <c r="O2326" t="s">
        <v>25</v>
      </c>
      <c r="P2326" t="s">
        <v>28</v>
      </c>
      <c r="R2326" s="3">
        <v>62958.78</v>
      </c>
      <c r="S2326" s="3">
        <v>62958.78</v>
      </c>
      <c r="T2326" s="3">
        <v>74374</v>
      </c>
      <c r="U2326" s="3">
        <v>0</v>
      </c>
      <c r="V2326" s="3">
        <v>0</v>
      </c>
      <c r="W2326" s="3">
        <v>548.41999999999996</v>
      </c>
      <c r="X2326" s="3">
        <v>0</v>
      </c>
      <c r="Y2326" s="3"/>
    </row>
    <row r="2327" spans="1:25" x14ac:dyDescent="0.2">
      <c r="A23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86314-','               1',null,'SVC')</v>
      </c>
      <c r="B2327">
        <v>1</v>
      </c>
      <c r="C2327" t="s">
        <v>14318</v>
      </c>
      <c r="D2327" t="s">
        <v>1933</v>
      </c>
      <c r="E2327" t="s">
        <v>22</v>
      </c>
      <c r="F2327" s="1">
        <v>41883</v>
      </c>
      <c r="G2327" s="1">
        <v>41932</v>
      </c>
      <c r="H2327" t="s">
        <v>23</v>
      </c>
      <c r="I2327" s="6" t="s">
        <v>61</v>
      </c>
      <c r="J2327" t="s">
        <v>53</v>
      </c>
      <c r="K2327" t="s">
        <v>14319</v>
      </c>
      <c r="L2327" t="s">
        <v>14320</v>
      </c>
      <c r="M2327" t="s">
        <v>1933</v>
      </c>
      <c r="N2327" t="s">
        <v>22</v>
      </c>
      <c r="O2327" t="s">
        <v>25</v>
      </c>
      <c r="P2327" t="s">
        <v>28</v>
      </c>
      <c r="R2327" s="3">
        <v>65030.95</v>
      </c>
      <c r="S2327" s="3">
        <v>65030.95</v>
      </c>
      <c r="T2327" s="3">
        <v>91250.9</v>
      </c>
      <c r="U2327" s="3">
        <v>0</v>
      </c>
      <c r="V2327" s="3">
        <v>57.51</v>
      </c>
      <c r="W2327" s="3">
        <v>603.99</v>
      </c>
      <c r="X2327" s="3">
        <v>0</v>
      </c>
      <c r="Y2327" s="3"/>
    </row>
    <row r="2328" spans="1:25" x14ac:dyDescent="0.2">
      <c r="A23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86315-','               1',null,'SVC')</v>
      </c>
      <c r="B2328">
        <v>1</v>
      </c>
      <c r="C2328" t="s">
        <v>14321</v>
      </c>
      <c r="D2328" t="s">
        <v>14322</v>
      </c>
      <c r="E2328" t="s">
        <v>22</v>
      </c>
      <c r="F2328" s="1">
        <v>41883</v>
      </c>
      <c r="G2328" s="1">
        <v>41918</v>
      </c>
      <c r="H2328" t="s">
        <v>23</v>
      </c>
      <c r="I2328" s="6" t="s">
        <v>61</v>
      </c>
      <c r="J2328" t="s">
        <v>53</v>
      </c>
      <c r="K2328" t="s">
        <v>14323</v>
      </c>
      <c r="L2328" t="s">
        <v>14324</v>
      </c>
      <c r="M2328" t="s">
        <v>14322</v>
      </c>
      <c r="N2328" t="s">
        <v>22</v>
      </c>
      <c r="O2328" t="s">
        <v>25</v>
      </c>
      <c r="P2328" t="s">
        <v>28</v>
      </c>
      <c r="R2328" s="3">
        <v>56295.12</v>
      </c>
      <c r="S2328" s="3">
        <v>56295.12</v>
      </c>
      <c r="T2328" s="3">
        <v>76828.08</v>
      </c>
      <c r="U2328" s="3">
        <v>0</v>
      </c>
      <c r="V2328" s="3">
        <v>78.63</v>
      </c>
      <c r="W2328" s="3">
        <v>478.7</v>
      </c>
      <c r="X2328" s="3">
        <v>0</v>
      </c>
      <c r="Y2328" s="3"/>
    </row>
    <row r="2329" spans="1:25" x14ac:dyDescent="0.2">
      <c r="A23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86316-','               1',null,'SVC')</v>
      </c>
      <c r="B2329">
        <v>1</v>
      </c>
      <c r="C2329" t="s">
        <v>14325</v>
      </c>
      <c r="D2329" t="s">
        <v>4296</v>
      </c>
      <c r="E2329" t="s">
        <v>22</v>
      </c>
      <c r="F2329" s="1">
        <v>41883</v>
      </c>
      <c r="G2329" s="1">
        <v>41906</v>
      </c>
      <c r="H2329" t="s">
        <v>23</v>
      </c>
      <c r="I2329" s="6" t="s">
        <v>61</v>
      </c>
      <c r="J2329" t="s">
        <v>53</v>
      </c>
      <c r="K2329" t="s">
        <v>14326</v>
      </c>
      <c r="L2329" t="s">
        <v>14327</v>
      </c>
      <c r="M2329" t="s">
        <v>4296</v>
      </c>
      <c r="N2329" t="s">
        <v>22</v>
      </c>
      <c r="O2329" t="s">
        <v>25</v>
      </c>
      <c r="P2329" t="s">
        <v>28</v>
      </c>
      <c r="R2329" s="3">
        <v>65429.599999999999</v>
      </c>
      <c r="S2329" s="3">
        <v>65429.599999999999</v>
      </c>
      <c r="T2329" s="3">
        <v>0</v>
      </c>
      <c r="U2329" s="3">
        <v>0</v>
      </c>
      <c r="V2329" s="3">
        <v>0</v>
      </c>
      <c r="W2329" s="3">
        <v>584.19000000000005</v>
      </c>
      <c r="X2329" s="3">
        <v>0</v>
      </c>
      <c r="Y2329" s="3"/>
    </row>
    <row r="2330" spans="1:25" x14ac:dyDescent="0.2">
      <c r="A23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86318-','               1',null,'SVC')</v>
      </c>
      <c r="B2330">
        <v>1</v>
      </c>
      <c r="C2330" t="s">
        <v>14328</v>
      </c>
      <c r="D2330" t="s">
        <v>11722</v>
      </c>
      <c r="E2330" t="s">
        <v>22</v>
      </c>
      <c r="F2330" s="1">
        <v>41883</v>
      </c>
      <c r="G2330" s="1">
        <v>41907</v>
      </c>
      <c r="H2330" t="s">
        <v>23</v>
      </c>
      <c r="I2330" s="6" t="s">
        <v>61</v>
      </c>
      <c r="J2330" t="s">
        <v>53</v>
      </c>
      <c r="K2330" t="s">
        <v>14329</v>
      </c>
      <c r="L2330" t="s">
        <v>14330</v>
      </c>
      <c r="M2330" t="s">
        <v>11722</v>
      </c>
      <c r="N2330" t="s">
        <v>22</v>
      </c>
      <c r="O2330" t="s">
        <v>25</v>
      </c>
      <c r="P2330" t="s">
        <v>28</v>
      </c>
      <c r="R2330" s="3">
        <v>61236.78</v>
      </c>
      <c r="S2330" s="3">
        <v>61236.78</v>
      </c>
      <c r="T2330" s="3">
        <v>68388</v>
      </c>
      <c r="U2330" s="3">
        <v>0</v>
      </c>
      <c r="V2330" s="3">
        <v>0</v>
      </c>
      <c r="W2330" s="3">
        <v>533.41999999999996</v>
      </c>
      <c r="X2330" s="3">
        <v>0</v>
      </c>
      <c r="Y2330" s="3"/>
    </row>
    <row r="2331" spans="1:25" x14ac:dyDescent="0.2">
      <c r="A23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86320-','               1',null,'SVC')</v>
      </c>
      <c r="B2331">
        <v>1</v>
      </c>
      <c r="C2331" t="s">
        <v>14331</v>
      </c>
      <c r="D2331" t="s">
        <v>5242</v>
      </c>
      <c r="E2331" t="s">
        <v>22</v>
      </c>
      <c r="F2331" s="1">
        <v>41883</v>
      </c>
      <c r="G2331" s="1">
        <v>41920</v>
      </c>
      <c r="H2331" t="s">
        <v>23</v>
      </c>
      <c r="I2331" s="6" t="s">
        <v>61</v>
      </c>
      <c r="J2331" t="s">
        <v>53</v>
      </c>
      <c r="K2331" t="s">
        <v>14332</v>
      </c>
      <c r="L2331" t="s">
        <v>14333</v>
      </c>
      <c r="M2331" t="s">
        <v>5242</v>
      </c>
      <c r="N2331" t="s">
        <v>22</v>
      </c>
      <c r="O2331" t="s">
        <v>25</v>
      </c>
      <c r="P2331" t="s">
        <v>28</v>
      </c>
      <c r="R2331" s="3">
        <v>539397.76</v>
      </c>
      <c r="S2331" s="3">
        <v>539397.76</v>
      </c>
      <c r="T2331" s="3">
        <v>631250.4</v>
      </c>
      <c r="U2331" s="3">
        <v>0</v>
      </c>
      <c r="V2331" s="3">
        <v>3697.36</v>
      </c>
      <c r="W2331" s="3">
        <v>4378.2299999999996</v>
      </c>
      <c r="X2331" s="3">
        <v>0</v>
      </c>
      <c r="Y2331" s="3"/>
    </row>
    <row r="2332" spans="1:25" x14ac:dyDescent="0.2">
      <c r="A23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86321-','               1',null,'SVC')</v>
      </c>
      <c r="B2332">
        <v>1</v>
      </c>
      <c r="C2332" t="s">
        <v>14334</v>
      </c>
      <c r="D2332" t="s">
        <v>114</v>
      </c>
      <c r="E2332" t="s">
        <v>22</v>
      </c>
      <c r="F2332" s="1">
        <v>41883</v>
      </c>
      <c r="G2332" s="1">
        <v>41920</v>
      </c>
      <c r="H2332" t="s">
        <v>23</v>
      </c>
      <c r="I2332" s="6" t="s">
        <v>61</v>
      </c>
      <c r="J2332" t="s">
        <v>53</v>
      </c>
      <c r="K2332" t="s">
        <v>14335</v>
      </c>
      <c r="L2332" t="s">
        <v>14336</v>
      </c>
      <c r="M2332" t="s">
        <v>114</v>
      </c>
      <c r="N2332" t="s">
        <v>22</v>
      </c>
      <c r="O2332" t="s">
        <v>25</v>
      </c>
      <c r="P2332" t="s">
        <v>28</v>
      </c>
      <c r="R2332" s="3">
        <v>50289.120000000003</v>
      </c>
      <c r="S2332" s="3">
        <v>50289.120000000003</v>
      </c>
      <c r="T2332" s="3">
        <v>63640.08</v>
      </c>
      <c r="U2332" s="3">
        <v>0</v>
      </c>
      <c r="V2332" s="3">
        <v>16.309999999999999</v>
      </c>
      <c r="W2332" s="3">
        <v>427.63</v>
      </c>
      <c r="X2332" s="3">
        <v>0</v>
      </c>
      <c r="Y2332" s="3"/>
    </row>
    <row r="2333" spans="1:25" x14ac:dyDescent="0.2">
      <c r="A23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86322-','               1',null,'SVC')</v>
      </c>
      <c r="B2333">
        <v>1</v>
      </c>
      <c r="C2333" t="s">
        <v>14337</v>
      </c>
      <c r="D2333" t="s">
        <v>10809</v>
      </c>
      <c r="E2333" t="s">
        <v>22</v>
      </c>
      <c r="F2333" s="1">
        <v>41883</v>
      </c>
      <c r="G2333" s="1"/>
      <c r="H2333" t="s">
        <v>23</v>
      </c>
      <c r="I2333" s="6" t="s">
        <v>61</v>
      </c>
      <c r="J2333" t="s">
        <v>53</v>
      </c>
      <c r="K2333" t="s">
        <v>14338</v>
      </c>
      <c r="L2333" t="s">
        <v>14339</v>
      </c>
      <c r="M2333" t="s">
        <v>10809</v>
      </c>
      <c r="N2333" t="s">
        <v>22</v>
      </c>
      <c r="O2333" t="s">
        <v>25</v>
      </c>
      <c r="P2333" t="s">
        <v>28</v>
      </c>
      <c r="R2333" s="3">
        <v>0</v>
      </c>
      <c r="S2333" s="3">
        <v>0</v>
      </c>
      <c r="T2333" s="3">
        <v>408687.15</v>
      </c>
      <c r="U2333" s="3">
        <v>0</v>
      </c>
      <c r="V2333" s="3">
        <v>101.65</v>
      </c>
      <c r="W2333" s="3">
        <v>2612.7399999999998</v>
      </c>
      <c r="X2333" s="3">
        <v>0</v>
      </c>
      <c r="Y2333" s="3"/>
    </row>
    <row r="2334" spans="1:25" x14ac:dyDescent="0.2">
      <c r="A23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86324-','               1',null,'SVC')</v>
      </c>
      <c r="B2334">
        <v>1</v>
      </c>
      <c r="C2334" t="s">
        <v>14340</v>
      </c>
      <c r="D2334" t="s">
        <v>11855</v>
      </c>
      <c r="E2334" t="s">
        <v>22</v>
      </c>
      <c r="F2334" s="1">
        <v>41883</v>
      </c>
      <c r="G2334" s="1">
        <v>41928</v>
      </c>
      <c r="H2334" t="s">
        <v>23</v>
      </c>
      <c r="I2334" s="6" t="s">
        <v>61</v>
      </c>
      <c r="J2334" t="s">
        <v>53</v>
      </c>
      <c r="K2334" t="s">
        <v>14341</v>
      </c>
      <c r="L2334" t="s">
        <v>14342</v>
      </c>
      <c r="M2334" t="s">
        <v>11855</v>
      </c>
      <c r="N2334" t="s">
        <v>22</v>
      </c>
      <c r="O2334" t="s">
        <v>25</v>
      </c>
      <c r="P2334" t="s">
        <v>28</v>
      </c>
      <c r="R2334" s="3">
        <v>30031.68</v>
      </c>
      <c r="S2334" s="3">
        <v>30031.68</v>
      </c>
      <c r="T2334" s="3">
        <v>42239.839999999997</v>
      </c>
      <c r="U2334" s="3">
        <v>0</v>
      </c>
      <c r="V2334" s="3">
        <v>0</v>
      </c>
      <c r="W2334" s="3">
        <v>261.60000000000002</v>
      </c>
      <c r="X2334" s="3">
        <v>0</v>
      </c>
      <c r="Y2334" s="3"/>
    </row>
    <row r="2335" spans="1:25" x14ac:dyDescent="0.2">
      <c r="A23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86327-','               1',null,'SVC')</v>
      </c>
      <c r="B2335">
        <v>1</v>
      </c>
      <c r="C2335" t="s">
        <v>14344</v>
      </c>
      <c r="D2335" t="s">
        <v>4792</v>
      </c>
      <c r="E2335" t="s">
        <v>22</v>
      </c>
      <c r="F2335" s="1">
        <v>41883</v>
      </c>
      <c r="G2335" s="1">
        <v>41939</v>
      </c>
      <c r="H2335" t="s">
        <v>23</v>
      </c>
      <c r="I2335" s="6" t="s">
        <v>61</v>
      </c>
      <c r="J2335" t="s">
        <v>53</v>
      </c>
      <c r="K2335" t="s">
        <v>14345</v>
      </c>
      <c r="L2335" t="s">
        <v>14346</v>
      </c>
      <c r="M2335" t="s">
        <v>4792</v>
      </c>
      <c r="N2335" t="s">
        <v>22</v>
      </c>
      <c r="O2335" t="s">
        <v>25</v>
      </c>
      <c r="P2335" t="s">
        <v>28</v>
      </c>
      <c r="R2335" s="3">
        <v>40327.47</v>
      </c>
      <c r="S2335" s="3">
        <v>40327.47</v>
      </c>
      <c r="T2335" s="3">
        <v>0</v>
      </c>
      <c r="U2335" s="3">
        <v>0</v>
      </c>
      <c r="V2335" s="3">
        <v>0</v>
      </c>
      <c r="W2335" s="3">
        <v>355.62</v>
      </c>
      <c r="X2335" s="3">
        <v>0</v>
      </c>
      <c r="Y2335" s="3"/>
    </row>
    <row r="2336" spans="1:25" x14ac:dyDescent="0.2">
      <c r="A23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86328-','               1',null,'SVC')</v>
      </c>
      <c r="B2336">
        <v>1</v>
      </c>
      <c r="C2336" t="s">
        <v>14347</v>
      </c>
      <c r="D2336" t="s">
        <v>10868</v>
      </c>
      <c r="E2336" t="s">
        <v>22</v>
      </c>
      <c r="F2336" s="1">
        <v>41883</v>
      </c>
      <c r="G2336" s="1">
        <v>41935</v>
      </c>
      <c r="H2336" t="s">
        <v>23</v>
      </c>
      <c r="I2336" s="6" t="s">
        <v>61</v>
      </c>
      <c r="J2336" t="s">
        <v>53</v>
      </c>
      <c r="K2336" t="s">
        <v>14348</v>
      </c>
      <c r="L2336" t="s">
        <v>14349</v>
      </c>
      <c r="M2336" t="s">
        <v>10868</v>
      </c>
      <c r="N2336" t="s">
        <v>22</v>
      </c>
      <c r="O2336" t="s">
        <v>25</v>
      </c>
      <c r="P2336" t="s">
        <v>28</v>
      </c>
      <c r="R2336" s="3">
        <v>198183.02</v>
      </c>
      <c r="S2336" s="3">
        <v>198183.02</v>
      </c>
      <c r="T2336" s="3">
        <v>278334</v>
      </c>
      <c r="U2336" s="3">
        <v>0</v>
      </c>
      <c r="V2336" s="3">
        <v>230.48</v>
      </c>
      <c r="W2336" s="3">
        <v>1505.95</v>
      </c>
      <c r="X2336" s="3">
        <v>0</v>
      </c>
      <c r="Y2336" s="3"/>
    </row>
    <row r="2337" spans="1:25" x14ac:dyDescent="0.2">
      <c r="A23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86329-','               1',null,'SVC')</v>
      </c>
      <c r="B2337">
        <v>1</v>
      </c>
      <c r="C2337" t="s">
        <v>14350</v>
      </c>
      <c r="D2337" t="s">
        <v>14351</v>
      </c>
      <c r="E2337" t="s">
        <v>22</v>
      </c>
      <c r="F2337" s="1">
        <v>41883</v>
      </c>
      <c r="G2337" s="1">
        <v>41934</v>
      </c>
      <c r="H2337" t="s">
        <v>23</v>
      </c>
      <c r="I2337" s="6" t="s">
        <v>61</v>
      </c>
      <c r="J2337" t="s">
        <v>53</v>
      </c>
      <c r="K2337" t="s">
        <v>14352</v>
      </c>
      <c r="L2337" t="s">
        <v>14353</v>
      </c>
      <c r="M2337" t="s">
        <v>14351</v>
      </c>
      <c r="N2337" t="s">
        <v>22</v>
      </c>
      <c r="O2337" t="s">
        <v>25</v>
      </c>
      <c r="P2337" t="s">
        <v>28</v>
      </c>
      <c r="R2337" s="3">
        <v>10455.48</v>
      </c>
      <c r="S2337" s="3">
        <v>10455.48</v>
      </c>
      <c r="T2337" s="3">
        <v>32660.880000000001</v>
      </c>
      <c r="U2337" s="3">
        <v>0</v>
      </c>
      <c r="V2337" s="3">
        <v>105.75</v>
      </c>
      <c r="W2337" s="3">
        <v>207.32</v>
      </c>
      <c r="X2337" s="3">
        <v>0</v>
      </c>
      <c r="Y2337" s="3"/>
    </row>
    <row r="2338" spans="1:25" x14ac:dyDescent="0.2">
      <c r="A23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86331-','               1',null,'SVC')</v>
      </c>
      <c r="B2338">
        <v>1</v>
      </c>
      <c r="C2338" t="s">
        <v>14354</v>
      </c>
      <c r="D2338" t="s">
        <v>188</v>
      </c>
      <c r="E2338" t="s">
        <v>22</v>
      </c>
      <c r="F2338" s="1">
        <v>41883</v>
      </c>
      <c r="G2338" s="1">
        <v>41903</v>
      </c>
      <c r="H2338" t="s">
        <v>23</v>
      </c>
      <c r="I2338" s="6" t="s">
        <v>61</v>
      </c>
      <c r="J2338" t="s">
        <v>53</v>
      </c>
      <c r="K2338" t="s">
        <v>14355</v>
      </c>
      <c r="L2338" t="s">
        <v>14356</v>
      </c>
      <c r="M2338" t="s">
        <v>188</v>
      </c>
      <c r="N2338" t="s">
        <v>22</v>
      </c>
      <c r="O2338" t="s">
        <v>25</v>
      </c>
      <c r="P2338" t="s">
        <v>28</v>
      </c>
      <c r="R2338" s="3">
        <v>10082.07</v>
      </c>
      <c r="S2338" s="3">
        <v>10082.07</v>
      </c>
      <c r="T2338" s="3">
        <v>15552</v>
      </c>
      <c r="U2338" s="3">
        <v>0</v>
      </c>
      <c r="V2338" s="3">
        <v>0</v>
      </c>
      <c r="W2338" s="3">
        <v>88.91</v>
      </c>
      <c r="X2338" s="3">
        <v>0</v>
      </c>
      <c r="Y2338" s="3"/>
    </row>
    <row r="2339" spans="1:25" x14ac:dyDescent="0.2">
      <c r="A23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86332-','               1',null,'SVC')</v>
      </c>
      <c r="B2339">
        <v>1</v>
      </c>
      <c r="C2339" t="s">
        <v>14357</v>
      </c>
      <c r="D2339" t="s">
        <v>188</v>
      </c>
      <c r="E2339" t="s">
        <v>22</v>
      </c>
      <c r="F2339" s="1">
        <v>41883</v>
      </c>
      <c r="G2339" s="1">
        <v>41903</v>
      </c>
      <c r="H2339" t="s">
        <v>23</v>
      </c>
      <c r="I2339" s="6" t="s">
        <v>61</v>
      </c>
      <c r="J2339" t="s">
        <v>53</v>
      </c>
      <c r="K2339" t="s">
        <v>14358</v>
      </c>
      <c r="L2339" t="s">
        <v>14359</v>
      </c>
      <c r="M2339" t="s">
        <v>188</v>
      </c>
      <c r="N2339" t="s">
        <v>22</v>
      </c>
      <c r="O2339" t="s">
        <v>25</v>
      </c>
      <c r="P2339" t="s">
        <v>28</v>
      </c>
      <c r="R2339" s="3">
        <v>10082.07</v>
      </c>
      <c r="S2339" s="3">
        <v>10082.07</v>
      </c>
      <c r="T2339" s="3">
        <v>15552</v>
      </c>
      <c r="U2339" s="3">
        <v>0</v>
      </c>
      <c r="V2339" s="3">
        <v>0</v>
      </c>
      <c r="W2339" s="3">
        <v>88.91</v>
      </c>
      <c r="X2339" s="3">
        <v>0</v>
      </c>
      <c r="Y2339" s="3"/>
    </row>
    <row r="2340" spans="1:25" x14ac:dyDescent="0.2">
      <c r="A23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86333-','               1',null,'SVC')</v>
      </c>
      <c r="B2340">
        <v>1</v>
      </c>
      <c r="C2340" t="s">
        <v>14360</v>
      </c>
      <c r="D2340" t="s">
        <v>14361</v>
      </c>
      <c r="E2340" t="s">
        <v>22</v>
      </c>
      <c r="F2340" s="1">
        <v>41883</v>
      </c>
      <c r="G2340" s="1">
        <v>41918</v>
      </c>
      <c r="H2340" t="s">
        <v>23</v>
      </c>
      <c r="I2340" s="6" t="s">
        <v>61</v>
      </c>
      <c r="J2340" t="s">
        <v>53</v>
      </c>
      <c r="K2340" t="s">
        <v>14362</v>
      </c>
      <c r="L2340" t="s">
        <v>14363</v>
      </c>
      <c r="M2340" t="s">
        <v>14361</v>
      </c>
      <c r="N2340" t="s">
        <v>22</v>
      </c>
      <c r="O2340" t="s">
        <v>25</v>
      </c>
      <c r="P2340" t="s">
        <v>28</v>
      </c>
      <c r="R2340" s="3">
        <v>10364.76</v>
      </c>
      <c r="S2340" s="3">
        <v>10364.76</v>
      </c>
      <c r="T2340" s="3">
        <v>18144</v>
      </c>
      <c r="U2340" s="3">
        <v>0</v>
      </c>
      <c r="V2340" s="3">
        <v>0</v>
      </c>
      <c r="W2340" s="3">
        <v>91.4</v>
      </c>
      <c r="X2340" s="3">
        <v>0</v>
      </c>
      <c r="Y2340" s="3"/>
    </row>
    <row r="2341" spans="1:25" x14ac:dyDescent="0.2">
      <c r="A23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86334-','               1',null,'SVC')</v>
      </c>
      <c r="B2341">
        <v>1</v>
      </c>
      <c r="C2341" t="s">
        <v>14364</v>
      </c>
      <c r="D2341" t="s">
        <v>14365</v>
      </c>
      <c r="E2341" t="s">
        <v>22</v>
      </c>
      <c r="F2341" s="1">
        <v>41883</v>
      </c>
      <c r="G2341" s="1">
        <v>41922</v>
      </c>
      <c r="H2341" t="s">
        <v>23</v>
      </c>
      <c r="I2341" s="6" t="s">
        <v>61</v>
      </c>
      <c r="J2341" t="s">
        <v>53</v>
      </c>
      <c r="K2341" t="s">
        <v>14366</v>
      </c>
      <c r="L2341" t="s">
        <v>14367</v>
      </c>
      <c r="M2341" t="s">
        <v>14365</v>
      </c>
      <c r="N2341" t="s">
        <v>22</v>
      </c>
      <c r="O2341" t="s">
        <v>25</v>
      </c>
      <c r="P2341" t="s">
        <v>28</v>
      </c>
      <c r="R2341" s="3">
        <v>251832</v>
      </c>
      <c r="S2341" s="3">
        <v>251832</v>
      </c>
      <c r="T2341" s="3">
        <v>288389.64</v>
      </c>
      <c r="U2341" s="3">
        <v>0</v>
      </c>
      <c r="V2341" s="3">
        <v>541.89</v>
      </c>
      <c r="W2341" s="3">
        <v>2141.4299999999998</v>
      </c>
      <c r="X2341" s="3">
        <v>0</v>
      </c>
      <c r="Y2341" s="3"/>
    </row>
    <row r="2342" spans="1:25" x14ac:dyDescent="0.2">
      <c r="A23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86336-','               1',null,'SVC')</v>
      </c>
      <c r="B2342">
        <v>1</v>
      </c>
      <c r="C2342" t="s">
        <v>14368</v>
      </c>
      <c r="D2342" t="s">
        <v>14369</v>
      </c>
      <c r="E2342" t="s">
        <v>22</v>
      </c>
      <c r="F2342" s="1">
        <v>41883</v>
      </c>
      <c r="G2342" s="1">
        <v>41911</v>
      </c>
      <c r="H2342" t="s">
        <v>23</v>
      </c>
      <c r="I2342" s="6" t="s">
        <v>61</v>
      </c>
      <c r="J2342" t="s">
        <v>53</v>
      </c>
      <c r="K2342" t="s">
        <v>14370</v>
      </c>
      <c r="L2342" t="s">
        <v>14371</v>
      </c>
      <c r="M2342" t="s">
        <v>14369</v>
      </c>
      <c r="N2342" t="s">
        <v>22</v>
      </c>
      <c r="O2342" t="s">
        <v>25</v>
      </c>
      <c r="P2342" t="s">
        <v>28</v>
      </c>
      <c r="R2342" s="3">
        <v>70853.16</v>
      </c>
      <c r="S2342" s="3">
        <v>70853.16</v>
      </c>
      <c r="T2342" s="3">
        <v>116728.08</v>
      </c>
      <c r="U2342" s="3">
        <v>0</v>
      </c>
      <c r="V2342" s="3">
        <v>10.81</v>
      </c>
      <c r="W2342" s="3">
        <v>602.49</v>
      </c>
      <c r="X2342" s="3">
        <v>0</v>
      </c>
      <c r="Y2342" s="3"/>
    </row>
    <row r="2343" spans="1:25" x14ac:dyDescent="0.2">
      <c r="A23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86337-','               1',null,'SVC')</v>
      </c>
      <c r="B2343">
        <v>1</v>
      </c>
      <c r="C2343" t="s">
        <v>14372</v>
      </c>
      <c r="D2343" t="s">
        <v>3550</v>
      </c>
      <c r="E2343" t="s">
        <v>22</v>
      </c>
      <c r="F2343" s="1">
        <v>41883</v>
      </c>
      <c r="G2343" s="1">
        <v>41940</v>
      </c>
      <c r="H2343" t="s">
        <v>23</v>
      </c>
      <c r="I2343" s="6" t="s">
        <v>61</v>
      </c>
      <c r="J2343" t="s">
        <v>53</v>
      </c>
      <c r="K2343" t="s">
        <v>14373</v>
      </c>
      <c r="L2343" t="s">
        <v>14374</v>
      </c>
      <c r="M2343" t="s">
        <v>3550</v>
      </c>
      <c r="N2343" t="s">
        <v>22</v>
      </c>
      <c r="O2343" t="s">
        <v>25</v>
      </c>
      <c r="P2343" t="s">
        <v>28</v>
      </c>
      <c r="R2343" s="3">
        <v>257183.68</v>
      </c>
      <c r="S2343" s="3">
        <v>257183.68</v>
      </c>
      <c r="T2343" s="3">
        <v>337272</v>
      </c>
      <c r="U2343" s="3">
        <v>0</v>
      </c>
      <c r="V2343" s="3">
        <v>1019.74</v>
      </c>
      <c r="W2343" s="3">
        <v>1970.2</v>
      </c>
      <c r="X2343" s="3">
        <v>0</v>
      </c>
      <c r="Y2343" s="3"/>
    </row>
    <row r="2344" spans="1:25" x14ac:dyDescent="0.2">
      <c r="A23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86338-','               1',null,'SVC')</v>
      </c>
      <c r="B2344">
        <v>1</v>
      </c>
      <c r="C2344" t="s">
        <v>14375</v>
      </c>
      <c r="D2344" t="s">
        <v>269</v>
      </c>
      <c r="E2344" t="s">
        <v>22</v>
      </c>
      <c r="F2344" s="1">
        <v>41883</v>
      </c>
      <c r="G2344" s="1">
        <v>41929</v>
      </c>
      <c r="H2344" t="s">
        <v>23</v>
      </c>
      <c r="I2344" s="6" t="s">
        <v>61</v>
      </c>
      <c r="J2344" t="s">
        <v>53</v>
      </c>
      <c r="K2344" t="s">
        <v>14376</v>
      </c>
      <c r="L2344" t="s">
        <v>14377</v>
      </c>
      <c r="M2344" t="s">
        <v>269</v>
      </c>
      <c r="N2344" t="s">
        <v>22</v>
      </c>
      <c r="O2344" t="s">
        <v>25</v>
      </c>
      <c r="P2344" t="s">
        <v>28</v>
      </c>
      <c r="R2344" s="3">
        <v>147680.72</v>
      </c>
      <c r="S2344" s="3">
        <v>147680.72</v>
      </c>
      <c r="T2344" s="3">
        <v>163504</v>
      </c>
      <c r="U2344" s="3">
        <v>0</v>
      </c>
      <c r="V2344" s="3">
        <v>442.49</v>
      </c>
      <c r="W2344" s="3">
        <v>1198.71</v>
      </c>
      <c r="X2344" s="3">
        <v>0</v>
      </c>
      <c r="Y2344" s="3"/>
    </row>
    <row r="2345" spans="1:25" x14ac:dyDescent="0.2">
      <c r="A23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86339-','               1',null,'SVC')</v>
      </c>
      <c r="B2345">
        <v>1</v>
      </c>
      <c r="C2345" t="s">
        <v>14378</v>
      </c>
      <c r="D2345" t="s">
        <v>4365</v>
      </c>
      <c r="E2345" t="s">
        <v>22</v>
      </c>
      <c r="F2345" s="1">
        <v>41883</v>
      </c>
      <c r="G2345" s="1">
        <v>41912</v>
      </c>
      <c r="H2345" t="s">
        <v>23</v>
      </c>
      <c r="I2345" s="6" t="s">
        <v>61</v>
      </c>
      <c r="J2345" t="s">
        <v>53</v>
      </c>
      <c r="K2345" t="s">
        <v>14379</v>
      </c>
      <c r="L2345" t="s">
        <v>14380</v>
      </c>
      <c r="M2345" t="s">
        <v>4365</v>
      </c>
      <c r="N2345" t="s">
        <v>22</v>
      </c>
      <c r="O2345" t="s">
        <v>25</v>
      </c>
      <c r="P2345" t="s">
        <v>28</v>
      </c>
      <c r="R2345" s="3">
        <v>44758.559999999998</v>
      </c>
      <c r="S2345" s="3">
        <v>44758.559999999998</v>
      </c>
      <c r="T2345" s="3">
        <v>47764.92</v>
      </c>
      <c r="U2345" s="3">
        <v>0</v>
      </c>
      <c r="V2345" s="3">
        <v>4.24</v>
      </c>
      <c r="W2345" s="3">
        <v>380.6</v>
      </c>
      <c r="X2345" s="3">
        <v>0</v>
      </c>
      <c r="Y2345" s="3"/>
    </row>
    <row r="2346" spans="1:25" x14ac:dyDescent="0.2">
      <c r="A23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86340-','               1',null,'SVC')</v>
      </c>
      <c r="B2346">
        <v>1</v>
      </c>
      <c r="C2346" t="s">
        <v>14381</v>
      </c>
      <c r="D2346" t="s">
        <v>8333</v>
      </c>
      <c r="E2346" t="s">
        <v>22</v>
      </c>
      <c r="F2346" s="1">
        <v>41883</v>
      </c>
      <c r="G2346" s="1">
        <v>41927</v>
      </c>
      <c r="H2346" t="s">
        <v>23</v>
      </c>
      <c r="I2346" s="6" t="s">
        <v>61</v>
      </c>
      <c r="J2346" t="s">
        <v>53</v>
      </c>
      <c r="K2346" t="s">
        <v>14382</v>
      </c>
      <c r="L2346" t="s">
        <v>14383</v>
      </c>
      <c r="M2346" t="s">
        <v>8333</v>
      </c>
      <c r="N2346" t="s">
        <v>22</v>
      </c>
      <c r="O2346" t="s">
        <v>25</v>
      </c>
      <c r="P2346" t="s">
        <v>28</v>
      </c>
      <c r="R2346" s="3">
        <v>41459.85</v>
      </c>
      <c r="S2346" s="3">
        <v>41459.85</v>
      </c>
      <c r="T2346" s="3">
        <v>50463</v>
      </c>
      <c r="U2346" s="3">
        <v>0</v>
      </c>
      <c r="V2346" s="3">
        <v>0</v>
      </c>
      <c r="W2346" s="3">
        <v>365.61</v>
      </c>
      <c r="X2346" s="3">
        <v>0</v>
      </c>
      <c r="Y2346" s="3"/>
    </row>
    <row r="2347" spans="1:25" x14ac:dyDescent="0.2">
      <c r="A23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86341-','               1',null,'SVC')</v>
      </c>
      <c r="B2347">
        <v>1</v>
      </c>
      <c r="C2347" t="s">
        <v>14384</v>
      </c>
      <c r="D2347" t="s">
        <v>11683</v>
      </c>
      <c r="E2347" t="s">
        <v>22</v>
      </c>
      <c r="F2347" s="1">
        <v>41883</v>
      </c>
      <c r="G2347" s="1">
        <v>41940</v>
      </c>
      <c r="H2347" t="s">
        <v>23</v>
      </c>
      <c r="I2347" s="6" t="s">
        <v>61</v>
      </c>
      <c r="J2347" t="s">
        <v>53</v>
      </c>
      <c r="K2347" t="s">
        <v>14385</v>
      </c>
      <c r="L2347" t="s">
        <v>14386</v>
      </c>
      <c r="M2347" t="s">
        <v>11683</v>
      </c>
      <c r="N2347" t="s">
        <v>22</v>
      </c>
      <c r="O2347" t="s">
        <v>25</v>
      </c>
      <c r="P2347" t="s">
        <v>28</v>
      </c>
      <c r="R2347" s="3">
        <v>172037.25</v>
      </c>
      <c r="S2347" s="3">
        <v>172037.25</v>
      </c>
      <c r="T2347" s="3">
        <v>301950</v>
      </c>
      <c r="U2347" s="3">
        <v>0</v>
      </c>
      <c r="V2347" s="3">
        <v>892</v>
      </c>
      <c r="W2347" s="3">
        <v>1318.16</v>
      </c>
      <c r="X2347" s="3">
        <v>0</v>
      </c>
      <c r="Y2347" s="3"/>
    </row>
    <row r="2348" spans="1:25" x14ac:dyDescent="0.2">
      <c r="A23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86343-','               1',null,'SVC')</v>
      </c>
      <c r="B2348">
        <v>1</v>
      </c>
      <c r="C2348" t="s">
        <v>14387</v>
      </c>
      <c r="D2348" t="s">
        <v>39</v>
      </c>
      <c r="E2348" t="s">
        <v>22</v>
      </c>
      <c r="F2348" s="1">
        <v>41883</v>
      </c>
      <c r="G2348" s="1">
        <v>41907</v>
      </c>
      <c r="H2348" t="s">
        <v>23</v>
      </c>
      <c r="I2348" s="6" t="s">
        <v>61</v>
      </c>
      <c r="J2348" t="s">
        <v>53</v>
      </c>
      <c r="K2348" t="s">
        <v>14388</v>
      </c>
      <c r="L2348" t="s">
        <v>14389</v>
      </c>
      <c r="M2348" t="s">
        <v>39</v>
      </c>
      <c r="N2348" t="s">
        <v>22</v>
      </c>
      <c r="O2348" t="s">
        <v>25</v>
      </c>
      <c r="P2348" t="s">
        <v>28</v>
      </c>
      <c r="R2348" s="3">
        <v>32203.17</v>
      </c>
      <c r="S2348" s="3">
        <v>32203.17</v>
      </c>
      <c r="T2348" s="3">
        <v>67554</v>
      </c>
      <c r="U2348" s="3">
        <v>0</v>
      </c>
      <c r="V2348" s="3">
        <v>0</v>
      </c>
      <c r="W2348" s="3">
        <v>283.98</v>
      </c>
      <c r="X2348" s="3">
        <v>0</v>
      </c>
      <c r="Y2348" s="3"/>
    </row>
    <row r="2349" spans="1:25" x14ac:dyDescent="0.2">
      <c r="A23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86344-','               1',null,'SVC')</v>
      </c>
      <c r="B2349">
        <v>1</v>
      </c>
      <c r="C2349" t="s">
        <v>14390</v>
      </c>
      <c r="D2349" t="s">
        <v>2349</v>
      </c>
      <c r="E2349" t="s">
        <v>22</v>
      </c>
      <c r="F2349" s="1">
        <v>41883</v>
      </c>
      <c r="G2349" s="1">
        <v>41907</v>
      </c>
      <c r="H2349" t="s">
        <v>23</v>
      </c>
      <c r="I2349" s="6" t="s">
        <v>61</v>
      </c>
      <c r="J2349" t="s">
        <v>53</v>
      </c>
      <c r="K2349" t="s">
        <v>14391</v>
      </c>
      <c r="L2349" t="s">
        <v>14392</v>
      </c>
      <c r="M2349" t="s">
        <v>2349</v>
      </c>
      <c r="N2349" t="s">
        <v>22</v>
      </c>
      <c r="O2349" t="s">
        <v>25</v>
      </c>
      <c r="P2349" t="s">
        <v>28</v>
      </c>
      <c r="R2349" s="3">
        <v>58338.9</v>
      </c>
      <c r="S2349" s="3">
        <v>58338.9</v>
      </c>
      <c r="T2349" s="3">
        <v>108120</v>
      </c>
      <c r="U2349" s="3">
        <v>0</v>
      </c>
      <c r="V2349" s="3">
        <v>0</v>
      </c>
      <c r="W2349" s="3">
        <v>490.24</v>
      </c>
      <c r="X2349" s="3">
        <v>0</v>
      </c>
      <c r="Y2349" s="3"/>
    </row>
    <row r="2350" spans="1:25" x14ac:dyDescent="0.2">
      <c r="A23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86345-','               1',null,'SVC')</v>
      </c>
      <c r="B2350">
        <v>1</v>
      </c>
      <c r="C2350" t="s">
        <v>14393</v>
      </c>
      <c r="D2350" t="s">
        <v>214</v>
      </c>
      <c r="E2350" t="s">
        <v>22</v>
      </c>
      <c r="F2350" s="1">
        <v>41883</v>
      </c>
      <c r="G2350" s="1">
        <v>41934</v>
      </c>
      <c r="H2350" t="s">
        <v>23</v>
      </c>
      <c r="I2350" s="6" t="s">
        <v>61</v>
      </c>
      <c r="J2350" t="s">
        <v>53</v>
      </c>
      <c r="K2350" t="s">
        <v>14394</v>
      </c>
      <c r="L2350" t="s">
        <v>14395</v>
      </c>
      <c r="M2350" t="s">
        <v>214</v>
      </c>
      <c r="N2350" t="s">
        <v>22</v>
      </c>
      <c r="O2350" t="s">
        <v>25</v>
      </c>
      <c r="P2350" t="s">
        <v>28</v>
      </c>
      <c r="R2350" s="3">
        <v>10082.07</v>
      </c>
      <c r="S2350" s="3">
        <v>10082.07</v>
      </c>
      <c r="T2350" s="3">
        <v>16362</v>
      </c>
      <c r="U2350" s="3">
        <v>0</v>
      </c>
      <c r="V2350" s="3">
        <v>0</v>
      </c>
      <c r="W2350" s="3">
        <v>88.91</v>
      </c>
      <c r="X2350" s="3">
        <v>0</v>
      </c>
      <c r="Y2350" s="3"/>
    </row>
    <row r="2351" spans="1:25" x14ac:dyDescent="0.2">
      <c r="A23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86346-','               1',null,'SVC')</v>
      </c>
      <c r="B2351">
        <v>1</v>
      </c>
      <c r="C2351" t="s">
        <v>14396</v>
      </c>
      <c r="D2351" t="s">
        <v>11723</v>
      </c>
      <c r="E2351" t="s">
        <v>22</v>
      </c>
      <c r="F2351" s="1">
        <v>41883</v>
      </c>
      <c r="G2351" s="1">
        <v>41920</v>
      </c>
      <c r="H2351" t="s">
        <v>23</v>
      </c>
      <c r="I2351" s="6" t="s">
        <v>61</v>
      </c>
      <c r="J2351" t="s">
        <v>53</v>
      </c>
      <c r="K2351" t="s">
        <v>14397</v>
      </c>
      <c r="L2351" t="s">
        <v>14398</v>
      </c>
      <c r="M2351" t="s">
        <v>11723</v>
      </c>
      <c r="N2351" t="s">
        <v>22</v>
      </c>
      <c r="O2351" t="s">
        <v>25</v>
      </c>
      <c r="P2351" t="s">
        <v>28</v>
      </c>
      <c r="R2351" s="3">
        <v>52875.1</v>
      </c>
      <c r="S2351" s="3">
        <v>52875.1</v>
      </c>
      <c r="T2351" s="3">
        <v>66277.05</v>
      </c>
      <c r="U2351" s="3">
        <v>0</v>
      </c>
      <c r="V2351" s="3">
        <v>266.52</v>
      </c>
      <c r="W2351" s="3">
        <v>446.67</v>
      </c>
      <c r="X2351" s="3">
        <v>0</v>
      </c>
      <c r="Y2351" s="3"/>
    </row>
    <row r="2352" spans="1:25" x14ac:dyDescent="0.2">
      <c r="A23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86348-','               1',null,'SVC')</v>
      </c>
      <c r="B2352">
        <v>1</v>
      </c>
      <c r="C2352" t="s">
        <v>14399</v>
      </c>
      <c r="D2352" t="s">
        <v>133</v>
      </c>
      <c r="E2352" t="s">
        <v>22</v>
      </c>
      <c r="F2352" s="1">
        <v>41883</v>
      </c>
      <c r="G2352" s="1">
        <v>41918</v>
      </c>
      <c r="H2352" t="s">
        <v>23</v>
      </c>
      <c r="I2352" s="6" t="s">
        <v>61</v>
      </c>
      <c r="J2352" t="s">
        <v>53</v>
      </c>
      <c r="K2352" t="s">
        <v>14400</v>
      </c>
      <c r="L2352" t="s">
        <v>14401</v>
      </c>
      <c r="M2352" t="s">
        <v>133</v>
      </c>
      <c r="N2352" t="s">
        <v>22</v>
      </c>
      <c r="O2352" t="s">
        <v>25</v>
      </c>
      <c r="P2352" t="s">
        <v>28</v>
      </c>
      <c r="R2352" s="3">
        <v>20163.330000000002</v>
      </c>
      <c r="S2352" s="3">
        <v>20163.330000000002</v>
      </c>
      <c r="T2352" s="3">
        <v>27864</v>
      </c>
      <c r="U2352" s="3">
        <v>0</v>
      </c>
      <c r="V2352" s="3">
        <v>0</v>
      </c>
      <c r="W2352" s="3">
        <v>177.81</v>
      </c>
      <c r="X2352" s="3">
        <v>0</v>
      </c>
      <c r="Y2352" s="3"/>
    </row>
    <row r="2353" spans="1:25" x14ac:dyDescent="0.2">
      <c r="A23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86349-','               1',null,'SVC')</v>
      </c>
      <c r="B2353">
        <v>1</v>
      </c>
      <c r="C2353" t="s">
        <v>14402</v>
      </c>
      <c r="D2353" t="s">
        <v>11494</v>
      </c>
      <c r="E2353" t="s">
        <v>22</v>
      </c>
      <c r="F2353" s="1">
        <v>41883</v>
      </c>
      <c r="G2353" s="1">
        <v>41940</v>
      </c>
      <c r="H2353" t="s">
        <v>23</v>
      </c>
      <c r="I2353" s="6" t="s">
        <v>61</v>
      </c>
      <c r="J2353" t="s">
        <v>53</v>
      </c>
      <c r="K2353" t="s">
        <v>14403</v>
      </c>
      <c r="L2353" t="s">
        <v>14404</v>
      </c>
      <c r="M2353" t="s">
        <v>11494</v>
      </c>
      <c r="N2353" t="s">
        <v>22</v>
      </c>
      <c r="O2353" t="s">
        <v>25</v>
      </c>
      <c r="P2353" t="s">
        <v>28</v>
      </c>
      <c r="R2353" s="3">
        <v>2725720.8</v>
      </c>
      <c r="S2353" s="3">
        <v>2725720.8</v>
      </c>
      <c r="T2353" s="3">
        <v>4414557.4000000004</v>
      </c>
      <c r="U2353" s="3">
        <v>0</v>
      </c>
      <c r="V2353" s="3">
        <v>154.16999999999999</v>
      </c>
      <c r="W2353" s="3">
        <v>22647.02</v>
      </c>
      <c r="X2353" s="3">
        <v>0</v>
      </c>
      <c r="Y2353" s="3"/>
    </row>
    <row r="2354" spans="1:25" x14ac:dyDescent="0.2">
      <c r="A23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86350-','               1',null,'SVC')</v>
      </c>
      <c r="B2354">
        <v>1</v>
      </c>
      <c r="C2354" t="s">
        <v>14405</v>
      </c>
      <c r="D2354" t="s">
        <v>242</v>
      </c>
      <c r="E2354" t="s">
        <v>22</v>
      </c>
      <c r="F2354" s="1">
        <v>41883</v>
      </c>
      <c r="G2354" s="1">
        <v>41911</v>
      </c>
      <c r="H2354" t="s">
        <v>23</v>
      </c>
      <c r="I2354" s="6" t="s">
        <v>61</v>
      </c>
      <c r="J2354" t="s">
        <v>53</v>
      </c>
      <c r="K2354" t="s">
        <v>14406</v>
      </c>
      <c r="L2354" t="s">
        <v>14407</v>
      </c>
      <c r="M2354" t="s">
        <v>242</v>
      </c>
      <c r="N2354" t="s">
        <v>22</v>
      </c>
      <c r="O2354" t="s">
        <v>25</v>
      </c>
      <c r="P2354" t="s">
        <v>28</v>
      </c>
      <c r="R2354" s="3">
        <v>18611.04</v>
      </c>
      <c r="S2354" s="3">
        <v>18611.04</v>
      </c>
      <c r="T2354" s="3">
        <v>27012.720000000001</v>
      </c>
      <c r="U2354" s="3">
        <v>0</v>
      </c>
      <c r="V2354" s="3">
        <v>53.04</v>
      </c>
      <c r="W2354" s="3">
        <v>158.26</v>
      </c>
      <c r="X2354" s="3">
        <v>0</v>
      </c>
      <c r="Y2354" s="3"/>
    </row>
    <row r="2355" spans="1:25" x14ac:dyDescent="0.2">
      <c r="A23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86352-','               1',null,'SVC')</v>
      </c>
      <c r="B2355">
        <v>1</v>
      </c>
      <c r="C2355" t="s">
        <v>14408</v>
      </c>
      <c r="D2355" t="s">
        <v>100</v>
      </c>
      <c r="E2355" t="s">
        <v>22</v>
      </c>
      <c r="F2355" s="1">
        <v>41883</v>
      </c>
      <c r="G2355" s="1">
        <v>41920</v>
      </c>
      <c r="H2355" t="s">
        <v>23</v>
      </c>
      <c r="I2355" s="6" t="s">
        <v>61</v>
      </c>
      <c r="J2355" t="s">
        <v>53</v>
      </c>
      <c r="K2355" t="s">
        <v>14409</v>
      </c>
      <c r="L2355" t="s">
        <v>14410</v>
      </c>
      <c r="M2355" t="s">
        <v>100</v>
      </c>
      <c r="N2355" t="s">
        <v>22</v>
      </c>
      <c r="O2355" t="s">
        <v>25</v>
      </c>
      <c r="P2355" t="s">
        <v>28</v>
      </c>
      <c r="R2355" s="3">
        <v>120122.56</v>
      </c>
      <c r="S2355" s="3">
        <v>120122.56</v>
      </c>
      <c r="T2355" s="3">
        <v>125178.88</v>
      </c>
      <c r="U2355" s="3">
        <v>0</v>
      </c>
      <c r="V2355" s="3">
        <v>112.17</v>
      </c>
      <c r="W2355" s="3">
        <v>932.63</v>
      </c>
      <c r="X2355" s="3">
        <v>0</v>
      </c>
      <c r="Y2355" s="3"/>
    </row>
    <row r="2356" spans="1:25" x14ac:dyDescent="0.2">
      <c r="A23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86353-','               1',null,'SVC')</v>
      </c>
      <c r="B2356">
        <v>1</v>
      </c>
      <c r="C2356" t="s">
        <v>14411</v>
      </c>
      <c r="D2356" t="s">
        <v>10721</v>
      </c>
      <c r="E2356" t="s">
        <v>22</v>
      </c>
      <c r="F2356" s="1">
        <v>41883</v>
      </c>
      <c r="G2356" s="1">
        <v>41918</v>
      </c>
      <c r="H2356" t="s">
        <v>23</v>
      </c>
      <c r="I2356" s="6" t="s">
        <v>61</v>
      </c>
      <c r="J2356" t="s">
        <v>53</v>
      </c>
      <c r="K2356" t="s">
        <v>14412</v>
      </c>
      <c r="L2356" t="s">
        <v>14413</v>
      </c>
      <c r="M2356" t="s">
        <v>10721</v>
      </c>
      <c r="N2356" t="s">
        <v>22</v>
      </c>
      <c r="O2356" t="s">
        <v>25</v>
      </c>
      <c r="P2356" t="s">
        <v>28</v>
      </c>
      <c r="R2356" s="3">
        <v>76725.63</v>
      </c>
      <c r="S2356" s="3">
        <v>76725.63</v>
      </c>
      <c r="T2356" s="3">
        <v>84969</v>
      </c>
      <c r="U2356" s="3">
        <v>0</v>
      </c>
      <c r="V2356" s="3">
        <v>0</v>
      </c>
      <c r="W2356" s="3">
        <v>676.59</v>
      </c>
      <c r="X2356" s="3">
        <v>0</v>
      </c>
      <c r="Y2356" s="3"/>
    </row>
    <row r="2357" spans="1:25" x14ac:dyDescent="0.2">
      <c r="A23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86354-','               1',null,'SVC')</v>
      </c>
      <c r="B2357">
        <v>1</v>
      </c>
      <c r="C2357" t="s">
        <v>14414</v>
      </c>
      <c r="D2357" t="s">
        <v>10772</v>
      </c>
      <c r="E2357" t="s">
        <v>22</v>
      </c>
      <c r="F2357" s="1">
        <v>41883</v>
      </c>
      <c r="G2357" s="1">
        <v>41913</v>
      </c>
      <c r="H2357" t="s">
        <v>23</v>
      </c>
      <c r="I2357" s="6" t="s">
        <v>61</v>
      </c>
      <c r="J2357" t="s">
        <v>53</v>
      </c>
      <c r="K2357" t="s">
        <v>14415</v>
      </c>
      <c r="L2357" t="s">
        <v>14416</v>
      </c>
      <c r="M2357" t="s">
        <v>10772</v>
      </c>
      <c r="N2357" t="s">
        <v>22</v>
      </c>
      <c r="O2357" t="s">
        <v>25</v>
      </c>
      <c r="P2357" t="s">
        <v>28</v>
      </c>
      <c r="R2357" s="3">
        <v>58188.45</v>
      </c>
      <c r="S2357" s="3">
        <v>58188.45</v>
      </c>
      <c r="T2357" s="3">
        <v>71272.5</v>
      </c>
      <c r="U2357" s="3">
        <v>0</v>
      </c>
      <c r="V2357" s="3">
        <v>0</v>
      </c>
      <c r="W2357" s="3">
        <v>491.73</v>
      </c>
      <c r="X2357" s="3">
        <v>0</v>
      </c>
      <c r="Y2357" s="3"/>
    </row>
    <row r="2358" spans="1:25" x14ac:dyDescent="0.2">
      <c r="A23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86355-','               1',null,'SVC')</v>
      </c>
      <c r="B2358">
        <v>1</v>
      </c>
      <c r="C2358" t="s">
        <v>14417</v>
      </c>
      <c r="D2358" t="s">
        <v>14418</v>
      </c>
      <c r="E2358" t="s">
        <v>22</v>
      </c>
      <c r="F2358" s="1">
        <v>41883</v>
      </c>
      <c r="G2358" s="1">
        <v>41907</v>
      </c>
      <c r="H2358" t="s">
        <v>23</v>
      </c>
      <c r="I2358" s="6" t="s">
        <v>61</v>
      </c>
      <c r="J2358" t="s">
        <v>53</v>
      </c>
      <c r="K2358" t="s">
        <v>14419</v>
      </c>
      <c r="L2358" t="s">
        <v>14420</v>
      </c>
      <c r="M2358" t="s">
        <v>14418</v>
      </c>
      <c r="N2358" t="s">
        <v>22</v>
      </c>
      <c r="O2358" t="s">
        <v>25</v>
      </c>
      <c r="P2358" t="s">
        <v>28</v>
      </c>
      <c r="R2358" s="3">
        <v>14515.08</v>
      </c>
      <c r="S2358" s="3">
        <v>14515.08</v>
      </c>
      <c r="T2358" s="3">
        <v>42482.1</v>
      </c>
      <c r="U2358" s="3">
        <v>0</v>
      </c>
      <c r="V2358" s="3">
        <v>23.26</v>
      </c>
      <c r="W2358" s="3">
        <v>258.27999999999997</v>
      </c>
      <c r="X2358" s="3">
        <v>0</v>
      </c>
      <c r="Y2358" s="3"/>
    </row>
    <row r="2359" spans="1:25" x14ac:dyDescent="0.2">
      <c r="A23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86356-','               1',null,'SVC')</v>
      </c>
      <c r="B2359">
        <v>1</v>
      </c>
      <c r="C2359" t="s">
        <v>14421</v>
      </c>
      <c r="D2359" t="s">
        <v>8267</v>
      </c>
      <c r="E2359" t="s">
        <v>22</v>
      </c>
      <c r="F2359" s="1">
        <v>41883</v>
      </c>
      <c r="G2359" s="1">
        <v>41929</v>
      </c>
      <c r="H2359" t="s">
        <v>23</v>
      </c>
      <c r="I2359" s="6" t="s">
        <v>61</v>
      </c>
      <c r="J2359" t="s">
        <v>53</v>
      </c>
      <c r="K2359" t="s">
        <v>14422</v>
      </c>
      <c r="L2359" t="s">
        <v>14423</v>
      </c>
      <c r="M2359" t="s">
        <v>8267</v>
      </c>
      <c r="N2359" t="s">
        <v>22</v>
      </c>
      <c r="O2359" t="s">
        <v>25</v>
      </c>
      <c r="P2359" t="s">
        <v>28</v>
      </c>
      <c r="R2359" s="3">
        <v>157096.44</v>
      </c>
      <c r="S2359" s="3">
        <v>157096.44</v>
      </c>
      <c r="T2359" s="3">
        <v>213784.08</v>
      </c>
      <c r="U2359" s="3">
        <v>0</v>
      </c>
      <c r="V2359" s="3">
        <v>566.75</v>
      </c>
      <c r="W2359" s="3">
        <v>1621.59</v>
      </c>
      <c r="X2359" s="3">
        <v>0</v>
      </c>
      <c r="Y2359" s="3"/>
    </row>
    <row r="2360" spans="1:25" x14ac:dyDescent="0.2">
      <c r="A23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86357-','               1',null,'SVC')</v>
      </c>
      <c r="B2360">
        <v>1</v>
      </c>
      <c r="C2360" t="s">
        <v>14424</v>
      </c>
      <c r="D2360" t="s">
        <v>238</v>
      </c>
      <c r="E2360" t="s">
        <v>22</v>
      </c>
      <c r="F2360" s="1">
        <v>41883</v>
      </c>
      <c r="G2360" s="1">
        <v>41900</v>
      </c>
      <c r="H2360" t="s">
        <v>23</v>
      </c>
      <c r="I2360" s="6" t="s">
        <v>61</v>
      </c>
      <c r="J2360" t="s">
        <v>53</v>
      </c>
      <c r="K2360" t="s">
        <v>14425</v>
      </c>
      <c r="L2360" t="s">
        <v>14426</v>
      </c>
      <c r="M2360" t="s">
        <v>238</v>
      </c>
      <c r="N2360" t="s">
        <v>22</v>
      </c>
      <c r="O2360" t="s">
        <v>25</v>
      </c>
      <c r="P2360" t="s">
        <v>28</v>
      </c>
      <c r="R2360" s="3">
        <v>44332.480000000003</v>
      </c>
      <c r="S2360" s="3">
        <v>44332.480000000003</v>
      </c>
      <c r="T2360" s="3">
        <v>57113</v>
      </c>
      <c r="U2360" s="3">
        <v>0</v>
      </c>
      <c r="V2360" s="3">
        <v>0</v>
      </c>
      <c r="W2360" s="3">
        <v>388.26</v>
      </c>
      <c r="X2360" s="3">
        <v>0</v>
      </c>
      <c r="Y2360" s="3"/>
    </row>
    <row r="2361" spans="1:25" x14ac:dyDescent="0.2">
      <c r="A23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86360-','               1',null,'SVC')</v>
      </c>
      <c r="B2361">
        <v>1</v>
      </c>
      <c r="C2361" t="s">
        <v>14427</v>
      </c>
      <c r="D2361" t="s">
        <v>114</v>
      </c>
      <c r="E2361" t="s">
        <v>22</v>
      </c>
      <c r="F2361" s="1">
        <v>41883</v>
      </c>
      <c r="G2361" s="1">
        <v>41903</v>
      </c>
      <c r="H2361" t="s">
        <v>23</v>
      </c>
      <c r="I2361" s="6" t="s">
        <v>61</v>
      </c>
      <c r="J2361" t="s">
        <v>53</v>
      </c>
      <c r="K2361" t="s">
        <v>14428</v>
      </c>
      <c r="L2361" t="s">
        <v>14429</v>
      </c>
      <c r="M2361" t="s">
        <v>114</v>
      </c>
      <c r="N2361" t="s">
        <v>22</v>
      </c>
      <c r="O2361" t="s">
        <v>25</v>
      </c>
      <c r="P2361" t="s">
        <v>28</v>
      </c>
      <c r="R2361" s="3">
        <v>31095.09</v>
      </c>
      <c r="S2361" s="3">
        <v>31095.09</v>
      </c>
      <c r="T2361" s="3">
        <v>31995</v>
      </c>
      <c r="U2361" s="3">
        <v>0</v>
      </c>
      <c r="V2361" s="3">
        <v>0</v>
      </c>
      <c r="W2361" s="3">
        <v>274.20999999999998</v>
      </c>
      <c r="X2361" s="3">
        <v>0</v>
      </c>
      <c r="Y2361" s="3"/>
    </row>
    <row r="2362" spans="1:25" x14ac:dyDescent="0.2">
      <c r="A23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86361-','               1',null,'SVC')</v>
      </c>
      <c r="B2362">
        <v>1</v>
      </c>
      <c r="C2362" t="s">
        <v>14430</v>
      </c>
      <c r="D2362" t="s">
        <v>5241</v>
      </c>
      <c r="E2362" t="s">
        <v>22</v>
      </c>
      <c r="F2362" s="1">
        <v>41883</v>
      </c>
      <c r="G2362" s="1">
        <v>41928</v>
      </c>
      <c r="H2362" t="s">
        <v>23</v>
      </c>
      <c r="I2362" s="6" t="s">
        <v>61</v>
      </c>
      <c r="J2362" t="s">
        <v>53</v>
      </c>
      <c r="K2362" t="s">
        <v>14431</v>
      </c>
      <c r="L2362" t="s">
        <v>14432</v>
      </c>
      <c r="M2362" t="s">
        <v>5241</v>
      </c>
      <c r="N2362" t="s">
        <v>22</v>
      </c>
      <c r="O2362" t="s">
        <v>25</v>
      </c>
      <c r="P2362" t="s">
        <v>28</v>
      </c>
      <c r="R2362" s="3">
        <v>148525.87</v>
      </c>
      <c r="S2362" s="3">
        <v>148525.87</v>
      </c>
      <c r="T2362" s="3">
        <v>199643.02</v>
      </c>
      <c r="U2362" s="3">
        <v>0</v>
      </c>
      <c r="V2362" s="3">
        <v>106.27</v>
      </c>
      <c r="W2362" s="3">
        <v>1192.02</v>
      </c>
      <c r="X2362" s="3">
        <v>0</v>
      </c>
      <c r="Y2362" s="3"/>
    </row>
    <row r="2363" spans="1:25" x14ac:dyDescent="0.2">
      <c r="A23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86362-','               1',null,'SVC')</v>
      </c>
      <c r="B2363">
        <v>1</v>
      </c>
      <c r="C2363" t="s">
        <v>14433</v>
      </c>
      <c r="D2363" t="s">
        <v>14028</v>
      </c>
      <c r="E2363" t="s">
        <v>22</v>
      </c>
      <c r="F2363" s="1">
        <v>41883</v>
      </c>
      <c r="G2363" s="1">
        <v>41940</v>
      </c>
      <c r="H2363" t="s">
        <v>23</v>
      </c>
      <c r="I2363" s="6" t="s">
        <v>61</v>
      </c>
      <c r="J2363" t="s">
        <v>53</v>
      </c>
      <c r="K2363" t="s">
        <v>14434</v>
      </c>
      <c r="L2363" t="s">
        <v>14435</v>
      </c>
      <c r="M2363" t="s">
        <v>14028</v>
      </c>
      <c r="N2363" t="s">
        <v>22</v>
      </c>
      <c r="O2363" t="s">
        <v>25</v>
      </c>
      <c r="P2363" t="s">
        <v>28</v>
      </c>
      <c r="R2363" s="3">
        <v>656621</v>
      </c>
      <c r="S2363" s="3">
        <v>656621</v>
      </c>
      <c r="T2363" s="3">
        <v>779000</v>
      </c>
      <c r="U2363" s="3">
        <v>0</v>
      </c>
      <c r="V2363" s="3">
        <v>0</v>
      </c>
      <c r="W2363" s="3">
        <v>4937</v>
      </c>
      <c r="X2363" s="3">
        <v>0</v>
      </c>
      <c r="Y2363" s="3"/>
    </row>
    <row r="2364" spans="1:25" x14ac:dyDescent="0.2">
      <c r="A23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86363-','               1',null,'SVC')</v>
      </c>
      <c r="B2364">
        <v>1</v>
      </c>
      <c r="C2364" t="s">
        <v>14436</v>
      </c>
      <c r="D2364" t="s">
        <v>46</v>
      </c>
      <c r="E2364" t="s">
        <v>22</v>
      </c>
      <c r="F2364" s="1">
        <v>41883</v>
      </c>
      <c r="G2364" s="1">
        <v>41920</v>
      </c>
      <c r="H2364" t="s">
        <v>23</v>
      </c>
      <c r="I2364" s="6" t="s">
        <v>61</v>
      </c>
      <c r="J2364" t="s">
        <v>53</v>
      </c>
      <c r="K2364" t="s">
        <v>14437</v>
      </c>
      <c r="L2364" t="s">
        <v>14438</v>
      </c>
      <c r="M2364" t="s">
        <v>46</v>
      </c>
      <c r="N2364" t="s">
        <v>22</v>
      </c>
      <c r="O2364" t="s">
        <v>25</v>
      </c>
      <c r="P2364" t="s">
        <v>28</v>
      </c>
      <c r="R2364" s="3">
        <v>4354.5600000000004</v>
      </c>
      <c r="S2364" s="3">
        <v>4354.5600000000004</v>
      </c>
      <c r="T2364" s="3">
        <v>4043.52</v>
      </c>
      <c r="U2364" s="3">
        <v>0</v>
      </c>
      <c r="V2364" s="3">
        <v>38.4</v>
      </c>
      <c r="W2364" s="3">
        <v>38.4</v>
      </c>
      <c r="X2364" s="3">
        <v>0</v>
      </c>
      <c r="Y2364" s="3"/>
    </row>
    <row r="2365" spans="1:25" x14ac:dyDescent="0.2">
      <c r="A23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86365-','               1',null,'SVC')</v>
      </c>
      <c r="B2365">
        <v>1</v>
      </c>
      <c r="C2365" t="s">
        <v>14439</v>
      </c>
      <c r="D2365" t="s">
        <v>14440</v>
      </c>
      <c r="E2365" t="s">
        <v>22</v>
      </c>
      <c r="F2365" s="1">
        <v>41883</v>
      </c>
      <c r="G2365" s="1"/>
      <c r="H2365" t="s">
        <v>23</v>
      </c>
      <c r="I2365" s="6" t="s">
        <v>61</v>
      </c>
      <c r="J2365" t="s">
        <v>53</v>
      </c>
      <c r="K2365" t="s">
        <v>14441</v>
      </c>
      <c r="L2365" t="s">
        <v>14442</v>
      </c>
      <c r="M2365" t="s">
        <v>14440</v>
      </c>
      <c r="N2365" t="s">
        <v>22</v>
      </c>
      <c r="O2365" t="s">
        <v>25</v>
      </c>
      <c r="P2365" t="s">
        <v>28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/>
    </row>
    <row r="2366" spans="1:25" x14ac:dyDescent="0.2">
      <c r="A23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86366-','               1',null,'SVC')</v>
      </c>
      <c r="B2366">
        <v>1</v>
      </c>
      <c r="C2366" t="s">
        <v>14443</v>
      </c>
      <c r="D2366" t="s">
        <v>12190</v>
      </c>
      <c r="E2366" t="s">
        <v>22</v>
      </c>
      <c r="F2366" s="1">
        <v>41883</v>
      </c>
      <c r="G2366" s="1">
        <v>41911</v>
      </c>
      <c r="H2366" t="s">
        <v>23</v>
      </c>
      <c r="I2366" s="6" t="s">
        <v>61</v>
      </c>
      <c r="J2366" t="s">
        <v>53</v>
      </c>
      <c r="K2366" t="s">
        <v>14444</v>
      </c>
      <c r="L2366" t="s">
        <v>14445</v>
      </c>
      <c r="M2366" t="s">
        <v>12190</v>
      </c>
      <c r="N2366" t="s">
        <v>22</v>
      </c>
      <c r="O2366" t="s">
        <v>25</v>
      </c>
      <c r="P2366" t="s">
        <v>28</v>
      </c>
      <c r="R2366" s="3">
        <v>49072.2</v>
      </c>
      <c r="S2366" s="3">
        <v>49072.2</v>
      </c>
      <c r="T2366" s="3">
        <v>60651.75</v>
      </c>
      <c r="U2366" s="3">
        <v>0</v>
      </c>
      <c r="V2366" s="3">
        <v>142.4</v>
      </c>
      <c r="W2366" s="3">
        <v>412.37</v>
      </c>
      <c r="X2366" s="3">
        <v>0</v>
      </c>
      <c r="Y2366" s="3"/>
    </row>
    <row r="2367" spans="1:25" x14ac:dyDescent="0.2">
      <c r="A23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86368-','               1',null,'SVC')</v>
      </c>
      <c r="B2367">
        <v>1</v>
      </c>
      <c r="C2367" t="s">
        <v>14446</v>
      </c>
      <c r="D2367" t="s">
        <v>4365</v>
      </c>
      <c r="E2367" t="s">
        <v>22</v>
      </c>
      <c r="F2367" s="1">
        <v>41883</v>
      </c>
      <c r="G2367" s="1">
        <v>41918</v>
      </c>
      <c r="H2367" t="s">
        <v>23</v>
      </c>
      <c r="I2367" s="6" t="s">
        <v>61</v>
      </c>
      <c r="J2367" t="s">
        <v>53</v>
      </c>
      <c r="K2367" t="s">
        <v>14447</v>
      </c>
      <c r="L2367" t="s">
        <v>14448</v>
      </c>
      <c r="M2367" t="s">
        <v>4365</v>
      </c>
      <c r="N2367" t="s">
        <v>22</v>
      </c>
      <c r="O2367" t="s">
        <v>25</v>
      </c>
      <c r="P2367" t="s">
        <v>28</v>
      </c>
      <c r="R2367" s="3">
        <v>55294.59</v>
      </c>
      <c r="S2367" s="3">
        <v>55294.59</v>
      </c>
      <c r="T2367" s="3">
        <v>58912.05</v>
      </c>
      <c r="U2367" s="3">
        <v>0</v>
      </c>
      <c r="V2367" s="3">
        <v>30.57</v>
      </c>
      <c r="W2367" s="3">
        <v>453.98</v>
      </c>
      <c r="X2367" s="3">
        <v>0</v>
      </c>
      <c r="Y2367" s="3"/>
    </row>
    <row r="2368" spans="1:25" x14ac:dyDescent="0.2">
      <c r="A23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86369-','               1',null,'SVC')</v>
      </c>
      <c r="B2368">
        <v>1</v>
      </c>
      <c r="C2368" t="s">
        <v>14449</v>
      </c>
      <c r="D2368" t="s">
        <v>138</v>
      </c>
      <c r="E2368" t="s">
        <v>22</v>
      </c>
      <c r="F2368" s="1">
        <v>41883</v>
      </c>
      <c r="G2368" s="1">
        <v>41911</v>
      </c>
      <c r="H2368" t="s">
        <v>23</v>
      </c>
      <c r="I2368" s="6" t="s">
        <v>61</v>
      </c>
      <c r="J2368" t="s">
        <v>53</v>
      </c>
      <c r="K2368" t="s">
        <v>14450</v>
      </c>
      <c r="L2368" t="s">
        <v>14451</v>
      </c>
      <c r="M2368" t="s">
        <v>138</v>
      </c>
      <c r="N2368" t="s">
        <v>22</v>
      </c>
      <c r="O2368" t="s">
        <v>25</v>
      </c>
      <c r="P2368" t="s">
        <v>28</v>
      </c>
      <c r="R2368" s="3">
        <v>13113.9</v>
      </c>
      <c r="S2368" s="3">
        <v>13113.9</v>
      </c>
      <c r="T2368" s="3">
        <v>19541.25</v>
      </c>
      <c r="U2368" s="3">
        <v>0</v>
      </c>
      <c r="V2368" s="3">
        <v>0</v>
      </c>
      <c r="W2368" s="3">
        <v>115.64</v>
      </c>
      <c r="X2368" s="3">
        <v>0</v>
      </c>
      <c r="Y2368" s="3"/>
    </row>
    <row r="2369" spans="1:25" x14ac:dyDescent="0.2">
      <c r="A23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86371-','               1',null,'SVC')</v>
      </c>
      <c r="B2369">
        <v>1</v>
      </c>
      <c r="C2369" t="s">
        <v>14452</v>
      </c>
      <c r="D2369" t="s">
        <v>11102</v>
      </c>
      <c r="E2369" t="s">
        <v>22</v>
      </c>
      <c r="F2369" s="1">
        <v>41883</v>
      </c>
      <c r="G2369" s="1">
        <v>41911</v>
      </c>
      <c r="H2369" t="s">
        <v>23</v>
      </c>
      <c r="I2369" s="6" t="s">
        <v>61</v>
      </c>
      <c r="J2369" t="s">
        <v>53</v>
      </c>
      <c r="K2369" t="s">
        <v>14453</v>
      </c>
      <c r="L2369" t="s">
        <v>14454</v>
      </c>
      <c r="M2369" t="s">
        <v>11102</v>
      </c>
      <c r="N2369" t="s">
        <v>22</v>
      </c>
      <c r="O2369" t="s">
        <v>25</v>
      </c>
      <c r="P2369" t="s">
        <v>28</v>
      </c>
      <c r="R2369" s="3">
        <v>105068.88</v>
      </c>
      <c r="S2369" s="3">
        <v>105068.88</v>
      </c>
      <c r="T2369" s="3">
        <v>148680</v>
      </c>
      <c r="U2369" s="3">
        <v>0</v>
      </c>
      <c r="V2369" s="3">
        <v>345.02</v>
      </c>
      <c r="W2369" s="3">
        <v>893.44</v>
      </c>
      <c r="X2369" s="3">
        <v>0</v>
      </c>
      <c r="Y2369" s="3"/>
    </row>
    <row r="2370" spans="1:25" x14ac:dyDescent="0.2">
      <c r="A23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86373-','               1',null,'SVC')</v>
      </c>
      <c r="B2370">
        <v>1</v>
      </c>
      <c r="C2370" t="s">
        <v>14455</v>
      </c>
      <c r="D2370" t="s">
        <v>14456</v>
      </c>
      <c r="E2370" t="s">
        <v>22</v>
      </c>
      <c r="F2370" s="1">
        <v>41883</v>
      </c>
      <c r="G2370" s="1"/>
      <c r="H2370" t="s">
        <v>23</v>
      </c>
      <c r="I2370" s="6" t="s">
        <v>61</v>
      </c>
      <c r="J2370" t="s">
        <v>53</v>
      </c>
      <c r="K2370" t="s">
        <v>14457</v>
      </c>
      <c r="L2370" t="s">
        <v>14458</v>
      </c>
      <c r="M2370" t="s">
        <v>14456</v>
      </c>
      <c r="N2370" t="s">
        <v>22</v>
      </c>
      <c r="O2370" t="s">
        <v>25</v>
      </c>
      <c r="P2370" t="s">
        <v>28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/>
    </row>
    <row r="2371" spans="1:25" x14ac:dyDescent="0.2">
      <c r="A23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86375-','               1',null,'SVC')</v>
      </c>
      <c r="B2371">
        <v>1</v>
      </c>
      <c r="C2371" t="s">
        <v>14459</v>
      </c>
      <c r="D2371" t="s">
        <v>14460</v>
      </c>
      <c r="E2371" t="s">
        <v>22</v>
      </c>
      <c r="F2371" s="1">
        <v>41883</v>
      </c>
      <c r="G2371" s="1">
        <v>41911</v>
      </c>
      <c r="H2371" t="s">
        <v>23</v>
      </c>
      <c r="I2371" s="6" t="s">
        <v>61</v>
      </c>
      <c r="J2371" t="s">
        <v>53</v>
      </c>
      <c r="K2371" t="s">
        <v>14461</v>
      </c>
      <c r="L2371" t="s">
        <v>14462</v>
      </c>
      <c r="M2371" t="s">
        <v>14460</v>
      </c>
      <c r="N2371" t="s">
        <v>22</v>
      </c>
      <c r="O2371" t="s">
        <v>25</v>
      </c>
      <c r="P2371" t="s">
        <v>28</v>
      </c>
      <c r="R2371" s="3">
        <v>129703.27</v>
      </c>
      <c r="S2371" s="3">
        <v>129703.27</v>
      </c>
      <c r="T2371" s="3">
        <v>142583.21</v>
      </c>
      <c r="U2371" s="3">
        <v>0</v>
      </c>
      <c r="V2371" s="3">
        <v>0</v>
      </c>
      <c r="W2371" s="3">
        <v>1116.21</v>
      </c>
      <c r="X2371" s="3">
        <v>0</v>
      </c>
      <c r="Y2371" s="3"/>
    </row>
    <row r="2372" spans="1:25" x14ac:dyDescent="0.2">
      <c r="A23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86376-','               1',null,'SVC')</v>
      </c>
      <c r="B2372">
        <v>1</v>
      </c>
      <c r="C2372" t="s">
        <v>14463</v>
      </c>
      <c r="D2372" t="s">
        <v>1486</v>
      </c>
      <c r="E2372" t="s">
        <v>22</v>
      </c>
      <c r="F2372" s="1">
        <v>41883</v>
      </c>
      <c r="G2372" s="1">
        <v>41920</v>
      </c>
      <c r="H2372" t="s">
        <v>23</v>
      </c>
      <c r="I2372" s="6" t="s">
        <v>61</v>
      </c>
      <c r="J2372" t="s">
        <v>53</v>
      </c>
      <c r="K2372" t="s">
        <v>14464</v>
      </c>
      <c r="L2372" t="s">
        <v>14465</v>
      </c>
      <c r="M2372" t="s">
        <v>1486</v>
      </c>
      <c r="N2372" t="s">
        <v>22</v>
      </c>
      <c r="O2372" t="s">
        <v>25</v>
      </c>
      <c r="P2372" t="s">
        <v>28</v>
      </c>
      <c r="R2372" s="3">
        <v>94067.01</v>
      </c>
      <c r="S2372" s="3">
        <v>94067.01</v>
      </c>
      <c r="T2372" s="3">
        <v>99963</v>
      </c>
      <c r="U2372" s="3">
        <v>0</v>
      </c>
      <c r="V2372" s="3">
        <v>113.68</v>
      </c>
      <c r="W2372" s="3">
        <v>772.31</v>
      </c>
      <c r="X2372" s="3">
        <v>0</v>
      </c>
      <c r="Y2372" s="3"/>
    </row>
    <row r="2373" spans="1:25" x14ac:dyDescent="0.2">
      <c r="A23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86377-','               1',null,'SVC')</v>
      </c>
      <c r="B2373">
        <v>1</v>
      </c>
      <c r="C2373" t="s">
        <v>14466</v>
      </c>
      <c r="D2373" t="s">
        <v>11264</v>
      </c>
      <c r="E2373" t="s">
        <v>22</v>
      </c>
      <c r="F2373" s="1">
        <v>41883</v>
      </c>
      <c r="G2373" s="1">
        <v>41928</v>
      </c>
      <c r="H2373" t="s">
        <v>23</v>
      </c>
      <c r="I2373" s="6" t="s">
        <v>61</v>
      </c>
      <c r="J2373" t="s">
        <v>53</v>
      </c>
      <c r="K2373" t="s">
        <v>14467</v>
      </c>
      <c r="L2373" t="s">
        <v>14468</v>
      </c>
      <c r="M2373" t="s">
        <v>11264</v>
      </c>
      <c r="N2373" t="s">
        <v>22</v>
      </c>
      <c r="O2373" t="s">
        <v>25</v>
      </c>
      <c r="P2373" t="s">
        <v>28</v>
      </c>
      <c r="R2373" s="3">
        <v>145718.81</v>
      </c>
      <c r="S2373" s="3">
        <v>145718.81</v>
      </c>
      <c r="T2373" s="3">
        <v>203368.56</v>
      </c>
      <c r="U2373" s="3">
        <v>0</v>
      </c>
      <c r="V2373" s="3">
        <v>266.27</v>
      </c>
      <c r="W2373" s="3">
        <v>1169.49</v>
      </c>
      <c r="X2373" s="3">
        <v>0</v>
      </c>
      <c r="Y2373" s="3"/>
    </row>
    <row r="2374" spans="1:25" x14ac:dyDescent="0.2">
      <c r="A23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86378-','               1',null,'SVC')</v>
      </c>
      <c r="B2374">
        <v>1</v>
      </c>
      <c r="C2374" t="s">
        <v>14469</v>
      </c>
      <c r="D2374" t="s">
        <v>11722</v>
      </c>
      <c r="E2374" t="s">
        <v>22</v>
      </c>
      <c r="F2374" s="1">
        <v>41883</v>
      </c>
      <c r="G2374" s="1">
        <v>41908</v>
      </c>
      <c r="H2374" t="s">
        <v>23</v>
      </c>
      <c r="I2374" s="6" t="s">
        <v>61</v>
      </c>
      <c r="J2374" t="s">
        <v>53</v>
      </c>
      <c r="K2374" t="s">
        <v>14470</v>
      </c>
      <c r="L2374" t="s">
        <v>14471</v>
      </c>
      <c r="M2374" t="s">
        <v>11722</v>
      </c>
      <c r="N2374" t="s">
        <v>22</v>
      </c>
      <c r="O2374" t="s">
        <v>25</v>
      </c>
      <c r="P2374" t="s">
        <v>28</v>
      </c>
      <c r="R2374" s="3">
        <v>57549.24</v>
      </c>
      <c r="S2374" s="3">
        <v>57549.24</v>
      </c>
      <c r="T2374" s="3">
        <v>62698.84</v>
      </c>
      <c r="U2374" s="3">
        <v>0</v>
      </c>
      <c r="V2374" s="3">
        <v>0</v>
      </c>
      <c r="W2374" s="3">
        <v>501.3</v>
      </c>
      <c r="X2374" s="3">
        <v>0</v>
      </c>
      <c r="Y2374" s="3"/>
    </row>
    <row r="2375" spans="1:25" x14ac:dyDescent="0.2">
      <c r="A23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86379-','               1',null,'SVC')</v>
      </c>
      <c r="B2375">
        <v>1</v>
      </c>
      <c r="C2375" t="s">
        <v>14472</v>
      </c>
      <c r="D2375" t="s">
        <v>188</v>
      </c>
      <c r="E2375" t="s">
        <v>22</v>
      </c>
      <c r="F2375" s="1">
        <v>41883</v>
      </c>
      <c r="G2375" s="1">
        <v>41921</v>
      </c>
      <c r="H2375" t="s">
        <v>23</v>
      </c>
      <c r="I2375" s="6" t="s">
        <v>61</v>
      </c>
      <c r="J2375" t="s">
        <v>53</v>
      </c>
      <c r="K2375" t="s">
        <v>14473</v>
      </c>
      <c r="L2375" t="s">
        <v>14474</v>
      </c>
      <c r="M2375" t="s">
        <v>188</v>
      </c>
      <c r="N2375" t="s">
        <v>22</v>
      </c>
      <c r="O2375" t="s">
        <v>25</v>
      </c>
      <c r="P2375" t="s">
        <v>28</v>
      </c>
      <c r="R2375" s="3">
        <v>84381.36</v>
      </c>
      <c r="S2375" s="3">
        <v>84381.36</v>
      </c>
      <c r="T2375" s="3">
        <v>103528.32000000001</v>
      </c>
      <c r="U2375" s="3">
        <v>0</v>
      </c>
      <c r="V2375" s="3">
        <v>273</v>
      </c>
      <c r="W2375" s="3">
        <v>717.53</v>
      </c>
      <c r="X2375" s="3">
        <v>0</v>
      </c>
      <c r="Y2375" s="3"/>
    </row>
    <row r="2376" spans="1:25" x14ac:dyDescent="0.2">
      <c r="A23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86382-','               1',null,'SVC')</v>
      </c>
      <c r="B2376">
        <v>1</v>
      </c>
      <c r="C2376" t="s">
        <v>14475</v>
      </c>
      <c r="D2376" t="s">
        <v>13296</v>
      </c>
      <c r="E2376" t="s">
        <v>22</v>
      </c>
      <c r="F2376" s="1">
        <v>41883</v>
      </c>
      <c r="G2376" s="1">
        <v>41920</v>
      </c>
      <c r="H2376" t="s">
        <v>23</v>
      </c>
      <c r="I2376" s="6" t="s">
        <v>61</v>
      </c>
      <c r="J2376" t="s">
        <v>53</v>
      </c>
      <c r="K2376" t="s">
        <v>14476</v>
      </c>
      <c r="L2376" t="s">
        <v>14477</v>
      </c>
      <c r="M2376" t="s">
        <v>13296</v>
      </c>
      <c r="N2376" t="s">
        <v>22</v>
      </c>
      <c r="O2376" t="s">
        <v>25</v>
      </c>
      <c r="P2376" t="s">
        <v>28</v>
      </c>
      <c r="R2376" s="3">
        <v>36051.120000000003</v>
      </c>
      <c r="S2376" s="3">
        <v>36051.120000000003</v>
      </c>
      <c r="T2376" s="3">
        <v>38556</v>
      </c>
      <c r="U2376" s="3">
        <v>0</v>
      </c>
      <c r="V2376" s="3">
        <v>32.35</v>
      </c>
      <c r="W2376" s="3">
        <v>306.56</v>
      </c>
      <c r="X2376" s="3">
        <v>0</v>
      </c>
      <c r="Y2376" s="3"/>
    </row>
    <row r="2377" spans="1:25" x14ac:dyDescent="0.2">
      <c r="A23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86385-','               1',null,'SVC')</v>
      </c>
      <c r="B2377">
        <v>1</v>
      </c>
      <c r="C2377" t="s">
        <v>14478</v>
      </c>
      <c r="D2377" t="s">
        <v>14479</v>
      </c>
      <c r="E2377" t="s">
        <v>22</v>
      </c>
      <c r="F2377" s="1">
        <v>41883</v>
      </c>
      <c r="G2377" s="1">
        <v>41907</v>
      </c>
      <c r="H2377" t="s">
        <v>23</v>
      </c>
      <c r="I2377" s="6" t="s">
        <v>61</v>
      </c>
      <c r="J2377" t="s">
        <v>53</v>
      </c>
      <c r="K2377" t="s">
        <v>14480</v>
      </c>
      <c r="L2377" t="s">
        <v>14481</v>
      </c>
      <c r="M2377" t="s">
        <v>14479</v>
      </c>
      <c r="N2377" t="s">
        <v>22</v>
      </c>
      <c r="O2377" t="s">
        <v>25</v>
      </c>
      <c r="P2377" t="s">
        <v>28</v>
      </c>
      <c r="R2377" s="3">
        <v>48379.87</v>
      </c>
      <c r="S2377" s="3">
        <v>48379.87</v>
      </c>
      <c r="T2377" s="3">
        <v>63383.78</v>
      </c>
      <c r="U2377" s="3">
        <v>0</v>
      </c>
      <c r="V2377" s="3">
        <v>0</v>
      </c>
      <c r="W2377" s="3">
        <v>422.94</v>
      </c>
      <c r="X2377" s="3">
        <v>0</v>
      </c>
      <c r="Y2377" s="3"/>
    </row>
    <row r="2378" spans="1:25" x14ac:dyDescent="0.2">
      <c r="A23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86386-','               1',null,'SVC')</v>
      </c>
      <c r="B2378">
        <v>1</v>
      </c>
      <c r="C2378" t="s">
        <v>14482</v>
      </c>
      <c r="D2378" t="s">
        <v>10286</v>
      </c>
      <c r="E2378" t="s">
        <v>22</v>
      </c>
      <c r="F2378" s="1">
        <v>41883</v>
      </c>
      <c r="G2378" s="1">
        <v>41920</v>
      </c>
      <c r="H2378" t="s">
        <v>23</v>
      </c>
      <c r="I2378" s="6" t="s">
        <v>61</v>
      </c>
      <c r="J2378" t="s">
        <v>53</v>
      </c>
      <c r="K2378" t="s">
        <v>14483</v>
      </c>
      <c r="L2378" t="s">
        <v>14484</v>
      </c>
      <c r="M2378" t="s">
        <v>10286</v>
      </c>
      <c r="N2378" t="s">
        <v>22</v>
      </c>
      <c r="O2378" t="s">
        <v>25</v>
      </c>
      <c r="P2378" t="s">
        <v>28</v>
      </c>
      <c r="R2378" s="3">
        <v>96495.18</v>
      </c>
      <c r="S2378" s="3">
        <v>96495.18</v>
      </c>
      <c r="T2378" s="3">
        <v>105270</v>
      </c>
      <c r="U2378" s="3">
        <v>0</v>
      </c>
      <c r="V2378" s="3">
        <v>81</v>
      </c>
      <c r="W2378" s="3">
        <v>792.24</v>
      </c>
      <c r="X2378" s="3">
        <v>0</v>
      </c>
      <c r="Y2378" s="3"/>
    </row>
    <row r="2379" spans="1:25" x14ac:dyDescent="0.2">
      <c r="A23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86389-','               1',null,'SVC')</v>
      </c>
      <c r="B2379">
        <v>1</v>
      </c>
      <c r="C2379" t="s">
        <v>14485</v>
      </c>
      <c r="D2379" t="s">
        <v>147</v>
      </c>
      <c r="E2379" t="s">
        <v>22</v>
      </c>
      <c r="F2379" s="1">
        <v>41883</v>
      </c>
      <c r="G2379" s="1">
        <v>41921</v>
      </c>
      <c r="H2379" t="s">
        <v>23</v>
      </c>
      <c r="I2379" s="6" t="s">
        <v>61</v>
      </c>
      <c r="J2379" t="s">
        <v>53</v>
      </c>
      <c r="K2379" t="s">
        <v>14486</v>
      </c>
      <c r="L2379" t="s">
        <v>14487</v>
      </c>
      <c r="M2379" t="s">
        <v>147</v>
      </c>
      <c r="N2379" t="s">
        <v>22</v>
      </c>
      <c r="O2379" t="s">
        <v>25</v>
      </c>
      <c r="P2379" t="s">
        <v>28</v>
      </c>
      <c r="R2379" s="3">
        <v>7837.2</v>
      </c>
      <c r="S2379" s="3">
        <v>7837.2</v>
      </c>
      <c r="T2379" s="3">
        <v>8944.32</v>
      </c>
      <c r="U2379" s="3">
        <v>0</v>
      </c>
      <c r="V2379" s="3">
        <v>66.64</v>
      </c>
      <c r="W2379" s="3">
        <v>66.64</v>
      </c>
      <c r="X2379" s="3">
        <v>0</v>
      </c>
      <c r="Y2379" s="3"/>
    </row>
    <row r="2380" spans="1:25" x14ac:dyDescent="0.2">
      <c r="A23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86390-','               1',null,'SVC')</v>
      </c>
      <c r="B2380">
        <v>1</v>
      </c>
      <c r="C2380" t="s">
        <v>14488</v>
      </c>
      <c r="D2380" t="s">
        <v>14489</v>
      </c>
      <c r="E2380" t="s">
        <v>22</v>
      </c>
      <c r="F2380" s="1">
        <v>41883</v>
      </c>
      <c r="G2380" s="1"/>
      <c r="H2380" t="s">
        <v>23</v>
      </c>
      <c r="I2380" s="6" t="s">
        <v>61</v>
      </c>
      <c r="J2380" t="s">
        <v>53</v>
      </c>
      <c r="K2380" t="s">
        <v>14490</v>
      </c>
      <c r="L2380" t="s">
        <v>14491</v>
      </c>
      <c r="M2380" t="s">
        <v>14489</v>
      </c>
      <c r="N2380" t="s">
        <v>22</v>
      </c>
      <c r="O2380" t="s">
        <v>25</v>
      </c>
      <c r="P2380" t="s">
        <v>28</v>
      </c>
      <c r="R2380" s="3">
        <v>0</v>
      </c>
      <c r="S2380" s="3">
        <v>0</v>
      </c>
      <c r="T2380" s="3">
        <v>9616.7999999999993</v>
      </c>
      <c r="U2380" s="3">
        <v>0</v>
      </c>
      <c r="V2380" s="3">
        <v>0</v>
      </c>
      <c r="W2380" s="3">
        <v>78.45</v>
      </c>
      <c r="X2380" s="3">
        <v>0</v>
      </c>
      <c r="Y2380" s="3"/>
    </row>
    <row r="2381" spans="1:25" x14ac:dyDescent="0.2">
      <c r="A23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86392-','               1',null,'SVC')</v>
      </c>
      <c r="B2381">
        <v>1</v>
      </c>
      <c r="C2381" t="s">
        <v>14492</v>
      </c>
      <c r="D2381" t="s">
        <v>1875</v>
      </c>
      <c r="E2381" t="s">
        <v>22</v>
      </c>
      <c r="F2381" s="1">
        <v>41883</v>
      </c>
      <c r="G2381" s="1">
        <v>41940</v>
      </c>
      <c r="H2381" t="s">
        <v>23</v>
      </c>
      <c r="I2381" s="6" t="s">
        <v>61</v>
      </c>
      <c r="J2381" t="s">
        <v>53</v>
      </c>
      <c r="K2381" t="s">
        <v>14493</v>
      </c>
      <c r="L2381" t="s">
        <v>14494</v>
      </c>
      <c r="M2381" t="s">
        <v>1875</v>
      </c>
      <c r="N2381" t="s">
        <v>22</v>
      </c>
      <c r="O2381" t="s">
        <v>25</v>
      </c>
      <c r="P2381" t="s">
        <v>28</v>
      </c>
      <c r="R2381" s="3">
        <v>153228.51</v>
      </c>
      <c r="S2381" s="3">
        <v>153228.51</v>
      </c>
      <c r="T2381" s="3">
        <v>174960</v>
      </c>
      <c r="U2381" s="3">
        <v>0</v>
      </c>
      <c r="V2381" s="3">
        <v>0</v>
      </c>
      <c r="W2381" s="3">
        <v>1351.22</v>
      </c>
      <c r="X2381" s="3">
        <v>0</v>
      </c>
      <c r="Y2381" s="3"/>
    </row>
    <row r="2382" spans="1:25" x14ac:dyDescent="0.2">
      <c r="A23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86393-','               1',null,'SVC')</v>
      </c>
      <c r="B2382">
        <v>1</v>
      </c>
      <c r="C2382" t="s">
        <v>14495</v>
      </c>
      <c r="D2382" t="s">
        <v>101</v>
      </c>
      <c r="E2382" t="s">
        <v>22</v>
      </c>
      <c r="F2382" s="1">
        <v>41883</v>
      </c>
      <c r="G2382" s="1">
        <v>41918</v>
      </c>
      <c r="H2382" t="s">
        <v>23</v>
      </c>
      <c r="I2382" s="6" t="s">
        <v>61</v>
      </c>
      <c r="J2382" t="s">
        <v>53</v>
      </c>
      <c r="K2382" t="s">
        <v>14496</v>
      </c>
      <c r="L2382" t="s">
        <v>14497</v>
      </c>
      <c r="M2382" t="s">
        <v>101</v>
      </c>
      <c r="N2382" t="s">
        <v>22</v>
      </c>
      <c r="O2382" t="s">
        <v>25</v>
      </c>
      <c r="P2382" t="s">
        <v>28</v>
      </c>
      <c r="R2382" s="3">
        <v>215848.36</v>
      </c>
      <c r="S2382" s="3">
        <v>215848.36</v>
      </c>
      <c r="T2382" s="3">
        <v>287026.74</v>
      </c>
      <c r="U2382" s="3">
        <v>0</v>
      </c>
      <c r="V2382" s="3">
        <v>135.47</v>
      </c>
      <c r="W2382" s="3">
        <v>1694.26</v>
      </c>
      <c r="X2382" s="3">
        <v>0</v>
      </c>
      <c r="Y2382" s="3"/>
    </row>
    <row r="2383" spans="1:25" x14ac:dyDescent="0.2">
      <c r="A23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86394-','               1',null,'SVC')</v>
      </c>
      <c r="B2383">
        <v>1</v>
      </c>
      <c r="C2383" t="s">
        <v>14498</v>
      </c>
      <c r="D2383" t="s">
        <v>11024</v>
      </c>
      <c r="E2383" t="s">
        <v>22</v>
      </c>
      <c r="F2383" s="1">
        <v>41883</v>
      </c>
      <c r="G2383" s="1">
        <v>41921</v>
      </c>
      <c r="H2383" t="s">
        <v>23</v>
      </c>
      <c r="I2383" s="6" t="s">
        <v>61</v>
      </c>
      <c r="J2383" t="s">
        <v>53</v>
      </c>
      <c r="K2383" t="s">
        <v>14499</v>
      </c>
      <c r="L2383" t="s">
        <v>14500</v>
      </c>
      <c r="M2383" t="s">
        <v>11024</v>
      </c>
      <c r="N2383" t="s">
        <v>22</v>
      </c>
      <c r="O2383" t="s">
        <v>25</v>
      </c>
      <c r="P2383" t="s">
        <v>28</v>
      </c>
      <c r="R2383" s="3">
        <v>131671.89000000001</v>
      </c>
      <c r="S2383" s="3">
        <v>131671.89000000001</v>
      </c>
      <c r="T2383" s="3">
        <v>147865.20000000001</v>
      </c>
      <c r="U2383" s="3">
        <v>0</v>
      </c>
      <c r="V2383" s="3">
        <v>280.89999999999998</v>
      </c>
      <c r="W2383" s="3">
        <v>1081.05</v>
      </c>
      <c r="X2383" s="3">
        <v>0</v>
      </c>
      <c r="Y2383" s="3"/>
    </row>
    <row r="2384" spans="1:25" x14ac:dyDescent="0.2">
      <c r="A23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86397-','               1',null,'SVC')</v>
      </c>
      <c r="B2384">
        <v>1</v>
      </c>
      <c r="C2384" t="s">
        <v>14501</v>
      </c>
      <c r="D2384" t="s">
        <v>2836</v>
      </c>
      <c r="E2384" t="s">
        <v>22</v>
      </c>
      <c r="F2384" s="1">
        <v>41883</v>
      </c>
      <c r="G2384" s="1">
        <v>41935</v>
      </c>
      <c r="H2384" t="s">
        <v>23</v>
      </c>
      <c r="I2384" s="6" t="s">
        <v>61</v>
      </c>
      <c r="J2384" t="s">
        <v>53</v>
      </c>
      <c r="K2384" t="s">
        <v>14502</v>
      </c>
      <c r="L2384" t="s">
        <v>14503</v>
      </c>
      <c r="M2384" t="s">
        <v>2836</v>
      </c>
      <c r="N2384" t="s">
        <v>22</v>
      </c>
      <c r="O2384" t="s">
        <v>25</v>
      </c>
      <c r="P2384" t="s">
        <v>28</v>
      </c>
      <c r="R2384" s="3">
        <v>146503.79</v>
      </c>
      <c r="S2384" s="3">
        <v>146503.79</v>
      </c>
      <c r="T2384" s="3">
        <v>164205</v>
      </c>
      <c r="U2384" s="3">
        <v>0</v>
      </c>
      <c r="V2384" s="3">
        <v>89.6</v>
      </c>
      <c r="W2384" s="3">
        <v>1181.8499999999999</v>
      </c>
      <c r="X2384" s="3">
        <v>0</v>
      </c>
      <c r="Y2384" s="3"/>
    </row>
    <row r="2385" spans="1:25" x14ac:dyDescent="0.2">
      <c r="A23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86398-','               1',null,'SVC')</v>
      </c>
      <c r="B2385">
        <v>1</v>
      </c>
      <c r="C2385" t="s">
        <v>14504</v>
      </c>
      <c r="D2385" t="s">
        <v>11633</v>
      </c>
      <c r="E2385" t="s">
        <v>22</v>
      </c>
      <c r="F2385" s="1">
        <v>41883</v>
      </c>
      <c r="G2385" s="1">
        <v>41911</v>
      </c>
      <c r="H2385" t="s">
        <v>23</v>
      </c>
      <c r="I2385" s="6" t="s">
        <v>61</v>
      </c>
      <c r="J2385" t="s">
        <v>53</v>
      </c>
      <c r="K2385" t="s">
        <v>14505</v>
      </c>
      <c r="L2385" t="s">
        <v>14506</v>
      </c>
      <c r="M2385" t="s">
        <v>11633</v>
      </c>
      <c r="N2385" t="s">
        <v>22</v>
      </c>
      <c r="O2385" t="s">
        <v>25</v>
      </c>
      <c r="P2385" t="s">
        <v>28</v>
      </c>
      <c r="R2385" s="3">
        <v>31095.09</v>
      </c>
      <c r="S2385" s="3">
        <v>31095.09</v>
      </c>
      <c r="T2385" s="3">
        <v>34992</v>
      </c>
      <c r="U2385" s="3">
        <v>0</v>
      </c>
      <c r="V2385" s="3">
        <v>0</v>
      </c>
      <c r="W2385" s="3">
        <v>274.20999999999998</v>
      </c>
      <c r="X2385" s="3">
        <v>0</v>
      </c>
      <c r="Y2385" s="3"/>
    </row>
    <row r="2386" spans="1:25" x14ac:dyDescent="0.2">
      <c r="A23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86399-','               1',null,'SVC')</v>
      </c>
      <c r="B2386">
        <v>1</v>
      </c>
      <c r="C2386" t="s">
        <v>14507</v>
      </c>
      <c r="D2386" t="s">
        <v>214</v>
      </c>
      <c r="E2386" t="s">
        <v>22</v>
      </c>
      <c r="F2386" s="1">
        <v>41883</v>
      </c>
      <c r="G2386" s="1">
        <v>41899</v>
      </c>
      <c r="H2386" t="s">
        <v>23</v>
      </c>
      <c r="I2386" s="6" t="s">
        <v>61</v>
      </c>
      <c r="J2386" t="s">
        <v>53</v>
      </c>
      <c r="K2386" t="s">
        <v>14508</v>
      </c>
      <c r="L2386" t="s">
        <v>14509</v>
      </c>
      <c r="M2386" t="s">
        <v>214</v>
      </c>
      <c r="N2386" t="s">
        <v>22</v>
      </c>
      <c r="O2386" t="s">
        <v>25</v>
      </c>
      <c r="P2386" t="s">
        <v>28</v>
      </c>
      <c r="R2386" s="3">
        <v>2380.59</v>
      </c>
      <c r="S2386" s="3">
        <v>2380.59</v>
      </c>
      <c r="T2386" s="3">
        <v>5548.5</v>
      </c>
      <c r="U2386" s="3">
        <v>0</v>
      </c>
      <c r="V2386" s="3">
        <v>0</v>
      </c>
      <c r="W2386" s="3">
        <v>21.22</v>
      </c>
      <c r="X2386" s="3">
        <v>0</v>
      </c>
      <c r="Y2386" s="3"/>
    </row>
    <row r="2387" spans="1:25" x14ac:dyDescent="0.2">
      <c r="A23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86401-','               1',null,'SVC')</v>
      </c>
      <c r="B2387">
        <v>1</v>
      </c>
      <c r="C2387" t="s">
        <v>14510</v>
      </c>
      <c r="D2387" t="s">
        <v>13465</v>
      </c>
      <c r="E2387" t="s">
        <v>22</v>
      </c>
      <c r="F2387" s="1">
        <v>41883</v>
      </c>
      <c r="G2387" s="1">
        <v>41926</v>
      </c>
      <c r="H2387" t="s">
        <v>23</v>
      </c>
      <c r="I2387" s="6" t="s">
        <v>61</v>
      </c>
      <c r="J2387" t="s">
        <v>53</v>
      </c>
      <c r="K2387" t="s">
        <v>14511</v>
      </c>
      <c r="L2387" t="s">
        <v>14512</v>
      </c>
      <c r="M2387" t="s">
        <v>13465</v>
      </c>
      <c r="N2387" t="s">
        <v>22</v>
      </c>
      <c r="O2387" t="s">
        <v>25</v>
      </c>
      <c r="P2387" t="s">
        <v>28</v>
      </c>
      <c r="R2387" s="3">
        <v>79112.58</v>
      </c>
      <c r="S2387" s="3">
        <v>79112.58</v>
      </c>
      <c r="T2387" s="3">
        <v>110490</v>
      </c>
      <c r="U2387" s="3">
        <v>0</v>
      </c>
      <c r="V2387" s="3">
        <v>82.53</v>
      </c>
      <c r="W2387" s="3">
        <v>649.53</v>
      </c>
      <c r="X2387" s="3">
        <v>0</v>
      </c>
      <c r="Y2387" s="3"/>
    </row>
    <row r="2388" spans="1:25" x14ac:dyDescent="0.2">
      <c r="A23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86402-','               1',null,'SVC')</v>
      </c>
      <c r="B2388">
        <v>1</v>
      </c>
      <c r="C2388" t="s">
        <v>14513</v>
      </c>
      <c r="D2388" t="s">
        <v>261</v>
      </c>
      <c r="E2388" t="s">
        <v>22</v>
      </c>
      <c r="F2388" s="1">
        <v>41883</v>
      </c>
      <c r="G2388" s="1">
        <v>41905</v>
      </c>
      <c r="H2388" t="s">
        <v>23</v>
      </c>
      <c r="I2388" s="6" t="s">
        <v>61</v>
      </c>
      <c r="J2388" t="s">
        <v>53</v>
      </c>
      <c r="K2388" t="s">
        <v>14514</v>
      </c>
      <c r="L2388" t="s">
        <v>14515</v>
      </c>
      <c r="M2388" t="s">
        <v>261</v>
      </c>
      <c r="N2388" t="s">
        <v>22</v>
      </c>
      <c r="O2388" t="s">
        <v>25</v>
      </c>
      <c r="P2388" t="s">
        <v>28</v>
      </c>
      <c r="R2388" s="3">
        <v>15121.89</v>
      </c>
      <c r="S2388" s="3">
        <v>15121.89</v>
      </c>
      <c r="T2388" s="3">
        <v>22315.5</v>
      </c>
      <c r="U2388" s="3">
        <v>0</v>
      </c>
      <c r="V2388" s="3">
        <v>0</v>
      </c>
      <c r="W2388" s="3">
        <v>133.35</v>
      </c>
      <c r="X2388" s="3">
        <v>0</v>
      </c>
      <c r="Y2388" s="3"/>
    </row>
    <row r="2389" spans="1:25" x14ac:dyDescent="0.2">
      <c r="A23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86403-','               1',null,'SVC')</v>
      </c>
      <c r="B2389">
        <v>1</v>
      </c>
      <c r="C2389" t="s">
        <v>14516</v>
      </c>
      <c r="D2389" t="s">
        <v>11705</v>
      </c>
      <c r="E2389" t="s">
        <v>22</v>
      </c>
      <c r="F2389" s="1">
        <v>41883</v>
      </c>
      <c r="G2389" s="1">
        <v>41935</v>
      </c>
      <c r="H2389" t="s">
        <v>23</v>
      </c>
      <c r="I2389" s="6" t="s">
        <v>61</v>
      </c>
      <c r="J2389" t="s">
        <v>53</v>
      </c>
      <c r="K2389" t="s">
        <v>14517</v>
      </c>
      <c r="L2389" t="s">
        <v>14518</v>
      </c>
      <c r="M2389" t="s">
        <v>11705</v>
      </c>
      <c r="N2389" t="s">
        <v>22</v>
      </c>
      <c r="O2389" t="s">
        <v>25</v>
      </c>
      <c r="P2389" t="s">
        <v>28</v>
      </c>
      <c r="R2389" s="3">
        <v>238208.34</v>
      </c>
      <c r="S2389" s="3">
        <v>238208.34</v>
      </c>
      <c r="T2389" s="3">
        <v>279301.32</v>
      </c>
      <c r="U2389" s="3">
        <v>0</v>
      </c>
      <c r="V2389" s="3">
        <v>420.05</v>
      </c>
      <c r="W2389" s="3">
        <v>1829.56</v>
      </c>
      <c r="X2389" s="3">
        <v>0</v>
      </c>
      <c r="Y2389" s="3"/>
    </row>
    <row r="2390" spans="1:25" x14ac:dyDescent="0.2">
      <c r="A23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86404-','               1',null,'SVC')</v>
      </c>
      <c r="B2390">
        <v>1</v>
      </c>
      <c r="C2390" t="s">
        <v>14519</v>
      </c>
      <c r="D2390" t="s">
        <v>282</v>
      </c>
      <c r="E2390" t="s">
        <v>22</v>
      </c>
      <c r="F2390" s="1">
        <v>41883</v>
      </c>
      <c r="G2390" s="1">
        <v>41940</v>
      </c>
      <c r="H2390" t="s">
        <v>23</v>
      </c>
      <c r="I2390" s="6" t="s">
        <v>61</v>
      </c>
      <c r="J2390" t="s">
        <v>53</v>
      </c>
      <c r="K2390" t="s">
        <v>14520</v>
      </c>
      <c r="L2390" t="s">
        <v>14521</v>
      </c>
      <c r="M2390" t="s">
        <v>282</v>
      </c>
      <c r="N2390" t="s">
        <v>22</v>
      </c>
      <c r="O2390" t="s">
        <v>25</v>
      </c>
      <c r="P2390" t="s">
        <v>28</v>
      </c>
      <c r="R2390" s="3">
        <v>205852.43</v>
      </c>
      <c r="S2390" s="3">
        <v>205852.43</v>
      </c>
      <c r="T2390" s="3">
        <v>294686</v>
      </c>
      <c r="U2390" s="3">
        <v>0</v>
      </c>
      <c r="V2390" s="3">
        <v>195</v>
      </c>
      <c r="W2390" s="3">
        <v>1672.99</v>
      </c>
      <c r="X2390" s="3">
        <v>0</v>
      </c>
      <c r="Y2390" s="3"/>
    </row>
    <row r="2391" spans="1:25" x14ac:dyDescent="0.2">
      <c r="A23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86405-','               1',null,'SVC')</v>
      </c>
      <c r="B2391">
        <v>1</v>
      </c>
      <c r="C2391" t="s">
        <v>14522</v>
      </c>
      <c r="D2391" t="s">
        <v>14523</v>
      </c>
      <c r="E2391" t="s">
        <v>22</v>
      </c>
      <c r="F2391" s="1">
        <v>41883</v>
      </c>
      <c r="G2391" s="1"/>
      <c r="H2391" t="s">
        <v>23</v>
      </c>
      <c r="I2391" s="6" t="s">
        <v>61</v>
      </c>
      <c r="J2391" t="s">
        <v>53</v>
      </c>
      <c r="K2391" t="s">
        <v>14524</v>
      </c>
      <c r="L2391" t="s">
        <v>14525</v>
      </c>
      <c r="M2391" t="s">
        <v>14523</v>
      </c>
      <c r="N2391" t="s">
        <v>22</v>
      </c>
      <c r="O2391" t="s">
        <v>25</v>
      </c>
      <c r="P2391" t="s">
        <v>28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/>
    </row>
    <row r="2392" spans="1:25" x14ac:dyDescent="0.2">
      <c r="A23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86407-','               1',null,'SVC')</v>
      </c>
      <c r="B2392">
        <v>1</v>
      </c>
      <c r="C2392" t="s">
        <v>14526</v>
      </c>
      <c r="D2392" t="s">
        <v>4103</v>
      </c>
      <c r="E2392" t="s">
        <v>22</v>
      </c>
      <c r="F2392" s="1">
        <v>41883</v>
      </c>
      <c r="G2392" s="1">
        <v>41921</v>
      </c>
      <c r="H2392" t="s">
        <v>23</v>
      </c>
      <c r="I2392" s="6" t="s">
        <v>61</v>
      </c>
      <c r="J2392" t="s">
        <v>53</v>
      </c>
      <c r="K2392" t="s">
        <v>14527</v>
      </c>
      <c r="L2392" t="s">
        <v>14528</v>
      </c>
      <c r="M2392" t="s">
        <v>4103</v>
      </c>
      <c r="N2392" t="s">
        <v>22</v>
      </c>
      <c r="O2392" t="s">
        <v>25</v>
      </c>
      <c r="P2392" t="s">
        <v>28</v>
      </c>
      <c r="R2392" s="3">
        <v>297930.23999999999</v>
      </c>
      <c r="S2392" s="3">
        <v>297930.23999999999</v>
      </c>
      <c r="T2392" s="3">
        <v>364416</v>
      </c>
      <c r="U2392" s="3">
        <v>0</v>
      </c>
      <c r="V2392" s="3">
        <v>1088.9000000000001</v>
      </c>
      <c r="W2392" s="3">
        <v>2216.7399999999998</v>
      </c>
      <c r="X2392" s="3">
        <v>0</v>
      </c>
      <c r="Y2392" s="3"/>
    </row>
    <row r="2393" spans="1:25" x14ac:dyDescent="0.2">
      <c r="A23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86408-','               1',null,'SVC')</v>
      </c>
      <c r="B2393">
        <v>1</v>
      </c>
      <c r="C2393" t="s">
        <v>14529</v>
      </c>
      <c r="D2393" t="s">
        <v>4103</v>
      </c>
      <c r="E2393" t="s">
        <v>22</v>
      </c>
      <c r="F2393" s="1">
        <v>41883</v>
      </c>
      <c r="G2393" s="1"/>
      <c r="H2393" t="s">
        <v>23</v>
      </c>
      <c r="I2393" s="6" t="s">
        <v>61</v>
      </c>
      <c r="J2393" t="s">
        <v>53</v>
      </c>
      <c r="K2393" t="s">
        <v>14530</v>
      </c>
      <c r="L2393" t="s">
        <v>14531</v>
      </c>
      <c r="M2393" t="s">
        <v>4103</v>
      </c>
      <c r="N2393" t="s">
        <v>22</v>
      </c>
      <c r="O2393" t="s">
        <v>25</v>
      </c>
      <c r="P2393" t="s">
        <v>28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/>
    </row>
    <row r="2394" spans="1:25" x14ac:dyDescent="0.2">
      <c r="A23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86411-','               1',null,'SVC')</v>
      </c>
      <c r="B2394">
        <v>1</v>
      </c>
      <c r="C2394" t="s">
        <v>14532</v>
      </c>
      <c r="D2394" t="s">
        <v>14533</v>
      </c>
      <c r="E2394" t="s">
        <v>22</v>
      </c>
      <c r="F2394" s="1">
        <v>41883</v>
      </c>
      <c r="G2394" s="1">
        <v>41928</v>
      </c>
      <c r="H2394" t="s">
        <v>23</v>
      </c>
      <c r="I2394" s="6" t="s">
        <v>61</v>
      </c>
      <c r="J2394" t="s">
        <v>53</v>
      </c>
      <c r="K2394" t="s">
        <v>14534</v>
      </c>
      <c r="L2394" t="s">
        <v>14535</v>
      </c>
      <c r="M2394" t="s">
        <v>14533</v>
      </c>
      <c r="N2394" t="s">
        <v>22</v>
      </c>
      <c r="O2394" t="s">
        <v>25</v>
      </c>
      <c r="P2394" t="s">
        <v>28</v>
      </c>
      <c r="R2394" s="3">
        <v>21530.74</v>
      </c>
      <c r="S2394" s="3">
        <v>21530.74</v>
      </c>
      <c r="T2394" s="3">
        <v>30996</v>
      </c>
      <c r="U2394" s="3">
        <v>0</v>
      </c>
      <c r="V2394" s="3">
        <v>0</v>
      </c>
      <c r="W2394" s="3">
        <v>187.55</v>
      </c>
      <c r="X2394" s="3">
        <v>0</v>
      </c>
      <c r="Y2394" s="3"/>
    </row>
    <row r="2395" spans="1:25" x14ac:dyDescent="0.2">
      <c r="A23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86412-','               1',null,'SVC')</v>
      </c>
      <c r="B2395">
        <v>1</v>
      </c>
      <c r="C2395" t="s">
        <v>14536</v>
      </c>
      <c r="D2395" t="s">
        <v>14537</v>
      </c>
      <c r="E2395" t="s">
        <v>22</v>
      </c>
      <c r="F2395" s="1">
        <v>41883</v>
      </c>
      <c r="G2395" s="1">
        <v>41920</v>
      </c>
      <c r="H2395" t="s">
        <v>23</v>
      </c>
      <c r="I2395" s="6" t="s">
        <v>61</v>
      </c>
      <c r="J2395" t="s">
        <v>53</v>
      </c>
      <c r="K2395" t="s">
        <v>14538</v>
      </c>
      <c r="L2395" t="s">
        <v>14539</v>
      </c>
      <c r="M2395" t="s">
        <v>14537</v>
      </c>
      <c r="N2395" t="s">
        <v>22</v>
      </c>
      <c r="O2395" t="s">
        <v>25</v>
      </c>
      <c r="P2395" t="s">
        <v>28</v>
      </c>
      <c r="R2395" s="3">
        <v>103241.85</v>
      </c>
      <c r="S2395" s="3">
        <v>103241.85</v>
      </c>
      <c r="T2395" s="3">
        <v>170000</v>
      </c>
      <c r="U2395" s="3">
        <v>0</v>
      </c>
      <c r="V2395" s="3">
        <v>122.4</v>
      </c>
      <c r="W2395" s="3">
        <v>867.58</v>
      </c>
      <c r="X2395" s="3">
        <v>0</v>
      </c>
      <c r="Y2395" s="3"/>
    </row>
    <row r="2396" spans="1:25" x14ac:dyDescent="0.2">
      <c r="A23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86413-','               1',null,'SVC')</v>
      </c>
      <c r="B2396">
        <v>1</v>
      </c>
      <c r="C2396" t="s">
        <v>14540</v>
      </c>
      <c r="D2396" t="s">
        <v>14541</v>
      </c>
      <c r="E2396" t="s">
        <v>22</v>
      </c>
      <c r="F2396" s="1">
        <v>41883</v>
      </c>
      <c r="G2396" s="1"/>
      <c r="H2396" t="s">
        <v>23</v>
      </c>
      <c r="I2396" s="6" t="s">
        <v>61</v>
      </c>
      <c r="J2396" t="s">
        <v>53</v>
      </c>
      <c r="K2396" t="s">
        <v>14542</v>
      </c>
      <c r="L2396" t="s">
        <v>14543</v>
      </c>
      <c r="M2396" t="s">
        <v>14541</v>
      </c>
      <c r="N2396" t="s">
        <v>22</v>
      </c>
      <c r="O2396" t="s">
        <v>25</v>
      </c>
      <c r="P2396" t="s">
        <v>28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/>
    </row>
    <row r="2397" spans="1:25" x14ac:dyDescent="0.2">
      <c r="A23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86414-','               1',null,'SVC')</v>
      </c>
      <c r="B2397">
        <v>1</v>
      </c>
      <c r="C2397" t="s">
        <v>14544</v>
      </c>
      <c r="D2397" t="s">
        <v>11683</v>
      </c>
      <c r="E2397" t="s">
        <v>22</v>
      </c>
      <c r="F2397" s="1">
        <v>41883</v>
      </c>
      <c r="G2397" s="1"/>
      <c r="H2397" t="s">
        <v>23</v>
      </c>
      <c r="I2397" s="6" t="s">
        <v>61</v>
      </c>
      <c r="J2397" t="s">
        <v>53</v>
      </c>
      <c r="K2397" t="s">
        <v>14545</v>
      </c>
      <c r="L2397" t="s">
        <v>14546</v>
      </c>
      <c r="M2397" t="s">
        <v>11683</v>
      </c>
      <c r="N2397" t="s">
        <v>22</v>
      </c>
      <c r="O2397" t="s">
        <v>25</v>
      </c>
      <c r="P2397" t="s">
        <v>28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/>
    </row>
    <row r="2398" spans="1:25" x14ac:dyDescent="0.2">
      <c r="A23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86416-','               1',null,'SVC')</v>
      </c>
      <c r="B2398">
        <v>1</v>
      </c>
      <c r="C2398" t="s">
        <v>14547</v>
      </c>
      <c r="D2398" t="s">
        <v>14548</v>
      </c>
      <c r="E2398" t="s">
        <v>22</v>
      </c>
      <c r="F2398" s="1">
        <v>41883</v>
      </c>
      <c r="G2398" s="1">
        <v>41918</v>
      </c>
      <c r="H2398" t="s">
        <v>23</v>
      </c>
      <c r="I2398" s="6" t="s">
        <v>61</v>
      </c>
      <c r="J2398" t="s">
        <v>53</v>
      </c>
      <c r="K2398" t="s">
        <v>14549</v>
      </c>
      <c r="L2398" t="s">
        <v>14550</v>
      </c>
      <c r="M2398" t="s">
        <v>14548</v>
      </c>
      <c r="N2398" t="s">
        <v>22</v>
      </c>
      <c r="O2398" t="s">
        <v>25</v>
      </c>
      <c r="P2398" t="s">
        <v>28</v>
      </c>
      <c r="R2398" s="3">
        <v>83664.09</v>
      </c>
      <c r="S2398" s="3">
        <v>83664.09</v>
      </c>
      <c r="T2398" s="3">
        <v>127109.25</v>
      </c>
      <c r="U2398" s="3">
        <v>0</v>
      </c>
      <c r="V2398" s="3">
        <v>0</v>
      </c>
      <c r="W2398" s="3">
        <v>737.78</v>
      </c>
      <c r="X2398" s="3">
        <v>0</v>
      </c>
      <c r="Y2398" s="3"/>
    </row>
    <row r="2399" spans="1:25" x14ac:dyDescent="0.2">
      <c r="A23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86418-','               1',null,'SVC')</v>
      </c>
      <c r="B2399">
        <v>1</v>
      </c>
      <c r="C2399" t="s">
        <v>14551</v>
      </c>
      <c r="D2399" t="s">
        <v>87</v>
      </c>
      <c r="E2399" t="s">
        <v>22</v>
      </c>
      <c r="F2399" s="1">
        <v>41883</v>
      </c>
      <c r="G2399" s="1">
        <v>41920</v>
      </c>
      <c r="H2399" t="s">
        <v>23</v>
      </c>
      <c r="I2399" s="6" t="s">
        <v>61</v>
      </c>
      <c r="J2399" t="s">
        <v>53</v>
      </c>
      <c r="K2399" t="s">
        <v>14552</v>
      </c>
      <c r="L2399" t="s">
        <v>14553</v>
      </c>
      <c r="M2399" t="s">
        <v>87</v>
      </c>
      <c r="N2399" t="s">
        <v>22</v>
      </c>
      <c r="O2399" t="s">
        <v>25</v>
      </c>
      <c r="P2399" t="s">
        <v>28</v>
      </c>
      <c r="R2399" s="3">
        <v>114111.35</v>
      </c>
      <c r="S2399" s="3">
        <v>114111.35</v>
      </c>
      <c r="T2399" s="3">
        <v>138039</v>
      </c>
      <c r="U2399" s="3">
        <v>0</v>
      </c>
      <c r="V2399" s="3">
        <v>204.58</v>
      </c>
      <c r="W2399" s="3">
        <v>915.82</v>
      </c>
      <c r="X2399" s="3">
        <v>0</v>
      </c>
      <c r="Y2399" s="3"/>
    </row>
    <row r="2400" spans="1:25" x14ac:dyDescent="0.2">
      <c r="A24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86419-','               1',null,'SVC')</v>
      </c>
      <c r="B2400">
        <v>1</v>
      </c>
      <c r="C2400" t="s">
        <v>14554</v>
      </c>
      <c r="D2400" t="s">
        <v>10142</v>
      </c>
      <c r="E2400" t="s">
        <v>22</v>
      </c>
      <c r="F2400" s="1">
        <v>41883</v>
      </c>
      <c r="G2400" s="1">
        <v>41928</v>
      </c>
      <c r="H2400" t="s">
        <v>23</v>
      </c>
      <c r="I2400" s="6" t="s">
        <v>61</v>
      </c>
      <c r="J2400" t="s">
        <v>53</v>
      </c>
      <c r="K2400" t="s">
        <v>14555</v>
      </c>
      <c r="L2400" t="s">
        <v>14556</v>
      </c>
      <c r="M2400" t="s">
        <v>10142</v>
      </c>
      <c r="N2400" t="s">
        <v>22</v>
      </c>
      <c r="O2400" t="s">
        <v>25</v>
      </c>
      <c r="P2400" t="s">
        <v>28</v>
      </c>
      <c r="R2400" s="3">
        <v>247993.65</v>
      </c>
      <c r="S2400" s="3">
        <v>247993.65</v>
      </c>
      <c r="T2400" s="3">
        <v>293382</v>
      </c>
      <c r="U2400" s="3">
        <v>0</v>
      </c>
      <c r="V2400" s="3">
        <v>2186.89</v>
      </c>
      <c r="W2400" s="3">
        <v>2186.89</v>
      </c>
      <c r="X2400" s="3">
        <v>0</v>
      </c>
      <c r="Y2400" s="3"/>
    </row>
    <row r="2401" spans="1:25" x14ac:dyDescent="0.2">
      <c r="A24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86420-','               1',null,'SVC')</v>
      </c>
      <c r="B2401">
        <v>1</v>
      </c>
      <c r="C2401" t="s">
        <v>14557</v>
      </c>
      <c r="D2401" t="s">
        <v>190</v>
      </c>
      <c r="E2401" t="s">
        <v>22</v>
      </c>
      <c r="F2401" s="1">
        <v>41883</v>
      </c>
      <c r="G2401" s="1">
        <v>41936</v>
      </c>
      <c r="H2401" t="s">
        <v>23</v>
      </c>
      <c r="I2401" s="6" t="s">
        <v>61</v>
      </c>
      <c r="J2401" t="s">
        <v>53</v>
      </c>
      <c r="K2401" t="s">
        <v>14558</v>
      </c>
      <c r="L2401" t="s">
        <v>14559</v>
      </c>
      <c r="M2401" t="s">
        <v>190</v>
      </c>
      <c r="N2401" t="s">
        <v>22</v>
      </c>
      <c r="O2401" t="s">
        <v>25</v>
      </c>
      <c r="P2401" t="s">
        <v>28</v>
      </c>
      <c r="R2401" s="3">
        <v>110208</v>
      </c>
      <c r="S2401" s="3">
        <v>110208</v>
      </c>
      <c r="T2401" s="3">
        <v>184200</v>
      </c>
      <c r="U2401" s="3">
        <v>0</v>
      </c>
      <c r="V2401" s="3">
        <v>0</v>
      </c>
      <c r="W2401" s="3">
        <v>1020.63</v>
      </c>
      <c r="X2401" s="3">
        <v>0</v>
      </c>
      <c r="Y2401" s="3"/>
    </row>
    <row r="2402" spans="1:25" x14ac:dyDescent="0.2">
      <c r="A24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86421-','               1',null,'SVC')</v>
      </c>
      <c r="B2402">
        <v>1</v>
      </c>
      <c r="C2402" t="s">
        <v>14560</v>
      </c>
      <c r="D2402" t="s">
        <v>143</v>
      </c>
      <c r="E2402" t="s">
        <v>22</v>
      </c>
      <c r="F2402" s="1">
        <v>41883</v>
      </c>
      <c r="G2402" s="1">
        <v>41907</v>
      </c>
      <c r="H2402" t="s">
        <v>23</v>
      </c>
      <c r="I2402" s="6" t="s">
        <v>61</v>
      </c>
      <c r="J2402" t="s">
        <v>53</v>
      </c>
      <c r="K2402" t="s">
        <v>14561</v>
      </c>
      <c r="L2402" t="s">
        <v>14562</v>
      </c>
      <c r="M2402" t="s">
        <v>143</v>
      </c>
      <c r="N2402" t="s">
        <v>22</v>
      </c>
      <c r="O2402" t="s">
        <v>25</v>
      </c>
      <c r="P2402" t="s">
        <v>28</v>
      </c>
      <c r="R2402" s="3">
        <v>16203.2</v>
      </c>
      <c r="S2402" s="3">
        <v>16203.2</v>
      </c>
      <c r="T2402" s="3">
        <v>19967</v>
      </c>
      <c r="U2402" s="3">
        <v>0</v>
      </c>
      <c r="V2402" s="3">
        <v>0</v>
      </c>
      <c r="W2402" s="3">
        <v>141.94</v>
      </c>
      <c r="X2402" s="3">
        <v>0</v>
      </c>
      <c r="Y2402" s="3"/>
    </row>
    <row r="2403" spans="1:25" x14ac:dyDescent="0.2">
      <c r="A24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86423-','               1',null,'SVC')</v>
      </c>
      <c r="B2403">
        <v>1</v>
      </c>
      <c r="C2403" t="s">
        <v>14563</v>
      </c>
      <c r="D2403" t="s">
        <v>14564</v>
      </c>
      <c r="E2403" t="s">
        <v>22</v>
      </c>
      <c r="F2403" s="1">
        <v>41883</v>
      </c>
      <c r="G2403" s="1">
        <v>41928</v>
      </c>
      <c r="H2403" t="s">
        <v>23</v>
      </c>
      <c r="I2403" s="6" t="s">
        <v>61</v>
      </c>
      <c r="J2403" t="s">
        <v>53</v>
      </c>
      <c r="K2403" t="s">
        <v>14565</v>
      </c>
      <c r="L2403" t="s">
        <v>14566</v>
      </c>
      <c r="M2403" t="s">
        <v>14564</v>
      </c>
      <c r="N2403" t="s">
        <v>22</v>
      </c>
      <c r="O2403" t="s">
        <v>25</v>
      </c>
      <c r="P2403" t="s">
        <v>28</v>
      </c>
      <c r="R2403" s="3">
        <v>51482.06</v>
      </c>
      <c r="S2403" s="3">
        <v>51482.06</v>
      </c>
      <c r="T2403" s="3">
        <v>68993.16</v>
      </c>
      <c r="U2403" s="3">
        <v>0</v>
      </c>
      <c r="V2403" s="3">
        <v>0</v>
      </c>
      <c r="W2403" s="3">
        <v>448.45</v>
      </c>
      <c r="X2403" s="3">
        <v>0</v>
      </c>
      <c r="Y2403" s="3"/>
    </row>
    <row r="2404" spans="1:25" x14ac:dyDescent="0.2">
      <c r="A24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86424-','               1',null,'SVC')</v>
      </c>
      <c r="B2404">
        <v>1</v>
      </c>
      <c r="C2404" t="s">
        <v>14567</v>
      </c>
      <c r="D2404" t="s">
        <v>3649</v>
      </c>
      <c r="E2404" t="s">
        <v>22</v>
      </c>
      <c r="F2404" s="1">
        <v>41883</v>
      </c>
      <c r="G2404" s="1">
        <v>41934</v>
      </c>
      <c r="H2404" t="s">
        <v>23</v>
      </c>
      <c r="I2404" s="6" t="s">
        <v>61</v>
      </c>
      <c r="J2404" t="s">
        <v>53</v>
      </c>
      <c r="K2404" t="s">
        <v>14568</v>
      </c>
      <c r="L2404" t="s">
        <v>14569</v>
      </c>
      <c r="M2404" t="s">
        <v>3649</v>
      </c>
      <c r="N2404" t="s">
        <v>22</v>
      </c>
      <c r="O2404" t="s">
        <v>25</v>
      </c>
      <c r="P2404" t="s">
        <v>28</v>
      </c>
      <c r="R2404" s="3">
        <v>5261.18</v>
      </c>
      <c r="S2404" s="3">
        <v>5261.18</v>
      </c>
      <c r="T2404" s="3">
        <v>0</v>
      </c>
      <c r="U2404" s="3">
        <v>0</v>
      </c>
      <c r="V2404" s="3">
        <v>38.4</v>
      </c>
      <c r="W2404" s="3">
        <v>39.979999999999997</v>
      </c>
      <c r="X2404" s="3">
        <v>0</v>
      </c>
      <c r="Y2404" s="3"/>
    </row>
    <row r="2405" spans="1:25" x14ac:dyDescent="0.2">
      <c r="A24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86431-','               1',null,'SVC')</v>
      </c>
      <c r="B2405">
        <v>1</v>
      </c>
      <c r="C2405" t="s">
        <v>14571</v>
      </c>
      <c r="D2405" t="s">
        <v>4304</v>
      </c>
      <c r="E2405" t="s">
        <v>22</v>
      </c>
      <c r="F2405" s="1">
        <v>41883</v>
      </c>
      <c r="G2405" s="1">
        <v>41906</v>
      </c>
      <c r="H2405" t="s">
        <v>23</v>
      </c>
      <c r="I2405" s="6" t="s">
        <v>61</v>
      </c>
      <c r="J2405" t="s">
        <v>53</v>
      </c>
      <c r="K2405" t="s">
        <v>14572</v>
      </c>
      <c r="L2405" t="s">
        <v>14573</v>
      </c>
      <c r="M2405" t="s">
        <v>4304</v>
      </c>
      <c r="N2405" t="s">
        <v>22</v>
      </c>
      <c r="O2405" t="s">
        <v>25</v>
      </c>
      <c r="P2405" t="s">
        <v>28</v>
      </c>
      <c r="R2405" s="3">
        <v>9814.4</v>
      </c>
      <c r="S2405" s="3">
        <v>9814.4</v>
      </c>
      <c r="T2405" s="3">
        <v>0</v>
      </c>
      <c r="U2405" s="3">
        <v>0</v>
      </c>
      <c r="V2405" s="3">
        <v>0</v>
      </c>
      <c r="W2405" s="3">
        <v>87.63</v>
      </c>
      <c r="X2405" s="3">
        <v>0</v>
      </c>
      <c r="Y2405" s="3"/>
    </row>
    <row r="2406" spans="1:25" x14ac:dyDescent="0.2">
      <c r="A24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86432-','               1',null,'SVC')</v>
      </c>
      <c r="B2406">
        <v>1</v>
      </c>
      <c r="C2406" t="s">
        <v>14574</v>
      </c>
      <c r="D2406" t="s">
        <v>80</v>
      </c>
      <c r="E2406" t="s">
        <v>22</v>
      </c>
      <c r="F2406" s="1">
        <v>41883</v>
      </c>
      <c r="G2406" s="1">
        <v>41911</v>
      </c>
      <c r="H2406" t="s">
        <v>23</v>
      </c>
      <c r="I2406" s="6" t="s">
        <v>61</v>
      </c>
      <c r="J2406" t="s">
        <v>53</v>
      </c>
      <c r="K2406" t="s">
        <v>14575</v>
      </c>
      <c r="L2406" t="s">
        <v>14576</v>
      </c>
      <c r="M2406" t="s">
        <v>80</v>
      </c>
      <c r="N2406" t="s">
        <v>22</v>
      </c>
      <c r="O2406" t="s">
        <v>25</v>
      </c>
      <c r="P2406" t="s">
        <v>28</v>
      </c>
      <c r="R2406" s="3">
        <v>16865.009999999998</v>
      </c>
      <c r="S2406" s="3">
        <v>16865.009999999998</v>
      </c>
      <c r="T2406" s="3">
        <v>34038.629999999997</v>
      </c>
      <c r="U2406" s="3">
        <v>0</v>
      </c>
      <c r="V2406" s="3">
        <v>0</v>
      </c>
      <c r="W2406" s="3">
        <v>148.72</v>
      </c>
      <c r="X2406" s="3">
        <v>0</v>
      </c>
      <c r="Y2406" s="3"/>
    </row>
    <row r="2407" spans="1:25" x14ac:dyDescent="0.2">
      <c r="A24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86433-','               1',null,'SVC')</v>
      </c>
      <c r="B2407">
        <v>1</v>
      </c>
      <c r="C2407" t="s">
        <v>14577</v>
      </c>
      <c r="D2407" t="s">
        <v>65</v>
      </c>
      <c r="E2407" t="s">
        <v>22</v>
      </c>
      <c r="F2407" s="1">
        <v>41883</v>
      </c>
      <c r="G2407" s="1">
        <v>41911</v>
      </c>
      <c r="H2407" t="s">
        <v>23</v>
      </c>
      <c r="I2407" s="6" t="s">
        <v>61</v>
      </c>
      <c r="J2407" t="s">
        <v>53</v>
      </c>
      <c r="K2407" t="s">
        <v>14578</v>
      </c>
      <c r="L2407" t="s">
        <v>14579</v>
      </c>
      <c r="M2407" t="s">
        <v>65</v>
      </c>
      <c r="N2407" t="s">
        <v>22</v>
      </c>
      <c r="O2407" t="s">
        <v>25</v>
      </c>
      <c r="P2407" t="s">
        <v>28</v>
      </c>
      <c r="R2407" s="3">
        <v>31095.09</v>
      </c>
      <c r="S2407" s="3">
        <v>31095.09</v>
      </c>
      <c r="T2407" s="3">
        <v>39366</v>
      </c>
      <c r="U2407" s="3">
        <v>0</v>
      </c>
      <c r="V2407" s="3">
        <v>0</v>
      </c>
      <c r="W2407" s="3">
        <v>274.20999999999998</v>
      </c>
      <c r="X2407" s="3">
        <v>0</v>
      </c>
      <c r="Y2407" s="3"/>
    </row>
    <row r="2408" spans="1:25" x14ac:dyDescent="0.2">
      <c r="A24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86434-','               1',null,'SVC')</v>
      </c>
      <c r="B2408">
        <v>1</v>
      </c>
      <c r="C2408" t="s">
        <v>14580</v>
      </c>
      <c r="D2408" t="s">
        <v>128</v>
      </c>
      <c r="E2408" t="s">
        <v>22</v>
      </c>
      <c r="F2408" s="1">
        <v>41883</v>
      </c>
      <c r="G2408" s="1">
        <v>41929</v>
      </c>
      <c r="H2408" t="s">
        <v>23</v>
      </c>
      <c r="I2408" s="6" t="s">
        <v>61</v>
      </c>
      <c r="J2408" t="s">
        <v>53</v>
      </c>
      <c r="K2408" t="s">
        <v>14581</v>
      </c>
      <c r="L2408" t="s">
        <v>14582</v>
      </c>
      <c r="M2408" t="s">
        <v>128</v>
      </c>
      <c r="N2408" t="s">
        <v>22</v>
      </c>
      <c r="O2408" t="s">
        <v>25</v>
      </c>
      <c r="P2408" t="s">
        <v>28</v>
      </c>
      <c r="R2408" s="3">
        <v>27403.15</v>
      </c>
      <c r="S2408" s="3">
        <v>27403.15</v>
      </c>
      <c r="T2408" s="3">
        <v>39610</v>
      </c>
      <c r="U2408" s="3">
        <v>0</v>
      </c>
      <c r="V2408" s="3">
        <v>0</v>
      </c>
      <c r="W2408" s="3">
        <v>230.28</v>
      </c>
      <c r="X2408" s="3">
        <v>0</v>
      </c>
      <c r="Y2408" s="3"/>
    </row>
    <row r="2409" spans="1:25" x14ac:dyDescent="0.2">
      <c r="A24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86435-','               1',null,'SVC')</v>
      </c>
      <c r="B2409">
        <v>1</v>
      </c>
      <c r="C2409" t="s">
        <v>14583</v>
      </c>
      <c r="D2409" t="s">
        <v>14584</v>
      </c>
      <c r="E2409" t="s">
        <v>22</v>
      </c>
      <c r="F2409" s="1">
        <v>41883</v>
      </c>
      <c r="G2409" s="1">
        <v>41935</v>
      </c>
      <c r="H2409" t="s">
        <v>23</v>
      </c>
      <c r="I2409" s="6" t="s">
        <v>61</v>
      </c>
      <c r="J2409" t="s">
        <v>53</v>
      </c>
      <c r="K2409" t="s">
        <v>14585</v>
      </c>
      <c r="L2409" t="s">
        <v>14586</v>
      </c>
      <c r="M2409" t="s">
        <v>14584</v>
      </c>
      <c r="N2409" t="s">
        <v>22</v>
      </c>
      <c r="O2409" t="s">
        <v>25</v>
      </c>
      <c r="P2409" t="s">
        <v>28</v>
      </c>
      <c r="R2409" s="3">
        <v>145111.67999999999</v>
      </c>
      <c r="S2409" s="3">
        <v>145111.67999999999</v>
      </c>
      <c r="T2409" s="3">
        <v>177786</v>
      </c>
      <c r="U2409" s="3">
        <v>0</v>
      </c>
      <c r="V2409" s="3">
        <v>0</v>
      </c>
      <c r="W2409" s="3">
        <v>1233.94</v>
      </c>
      <c r="X2409" s="3">
        <v>0</v>
      </c>
      <c r="Y2409" s="3"/>
    </row>
    <row r="2410" spans="1:25" x14ac:dyDescent="0.2">
      <c r="A24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86436-','               1',null,'SVC')</v>
      </c>
      <c r="B2410">
        <v>1</v>
      </c>
      <c r="C2410" t="s">
        <v>14587</v>
      </c>
      <c r="D2410" t="s">
        <v>14588</v>
      </c>
      <c r="E2410" t="s">
        <v>22</v>
      </c>
      <c r="F2410" s="1">
        <v>41883</v>
      </c>
      <c r="G2410" s="1">
        <v>41907</v>
      </c>
      <c r="H2410" t="s">
        <v>23</v>
      </c>
      <c r="I2410" s="6" t="s">
        <v>61</v>
      </c>
      <c r="J2410" t="s">
        <v>53</v>
      </c>
      <c r="K2410" t="s">
        <v>14589</v>
      </c>
      <c r="L2410" t="s">
        <v>14590</v>
      </c>
      <c r="M2410" t="s">
        <v>14588</v>
      </c>
      <c r="N2410" t="s">
        <v>22</v>
      </c>
      <c r="O2410" t="s">
        <v>25</v>
      </c>
      <c r="P2410" t="s">
        <v>28</v>
      </c>
      <c r="R2410" s="3">
        <v>53300.11</v>
      </c>
      <c r="S2410" s="3">
        <v>53300.11</v>
      </c>
      <c r="T2410" s="3">
        <v>69305</v>
      </c>
      <c r="U2410" s="3">
        <v>0</v>
      </c>
      <c r="V2410" s="3">
        <v>0</v>
      </c>
      <c r="W2410" s="3">
        <v>461.43</v>
      </c>
      <c r="X2410" s="3">
        <v>0</v>
      </c>
      <c r="Y2410" s="3"/>
    </row>
    <row r="2411" spans="1:25" x14ac:dyDescent="0.2">
      <c r="A24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86438-','               1',null,'SVC')</v>
      </c>
      <c r="B2411">
        <v>1</v>
      </c>
      <c r="C2411" t="s">
        <v>14591</v>
      </c>
      <c r="D2411" t="s">
        <v>138</v>
      </c>
      <c r="E2411" t="s">
        <v>22</v>
      </c>
      <c r="F2411" s="1">
        <v>41883</v>
      </c>
      <c r="G2411" s="1">
        <v>41920</v>
      </c>
      <c r="H2411" t="s">
        <v>23</v>
      </c>
      <c r="I2411" s="6" t="s">
        <v>61</v>
      </c>
      <c r="J2411" t="s">
        <v>53</v>
      </c>
      <c r="K2411" t="s">
        <v>14592</v>
      </c>
      <c r="L2411" t="s">
        <v>14593</v>
      </c>
      <c r="M2411" t="s">
        <v>138</v>
      </c>
      <c r="N2411" t="s">
        <v>22</v>
      </c>
      <c r="O2411" t="s">
        <v>25</v>
      </c>
      <c r="P2411" t="s">
        <v>28</v>
      </c>
      <c r="R2411" s="3">
        <v>159272.62</v>
      </c>
      <c r="S2411" s="3">
        <v>159272.62</v>
      </c>
      <c r="T2411" s="3">
        <v>164094.64000000001</v>
      </c>
      <c r="U2411" s="3">
        <v>0</v>
      </c>
      <c r="V2411" s="3">
        <v>378</v>
      </c>
      <c r="W2411" s="3">
        <v>1284.33</v>
      </c>
      <c r="X2411" s="3">
        <v>0</v>
      </c>
      <c r="Y2411" s="3"/>
    </row>
    <row r="2412" spans="1:25" x14ac:dyDescent="0.2">
      <c r="A24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86439-','               1',null,'SVC')</v>
      </c>
      <c r="B2412">
        <v>1</v>
      </c>
      <c r="C2412" t="s">
        <v>14594</v>
      </c>
      <c r="D2412" t="s">
        <v>87</v>
      </c>
      <c r="E2412" t="s">
        <v>22</v>
      </c>
      <c r="F2412" s="1">
        <v>41883</v>
      </c>
      <c r="G2412" s="1">
        <v>41907</v>
      </c>
      <c r="H2412" t="s">
        <v>23</v>
      </c>
      <c r="I2412" s="6" t="s">
        <v>61</v>
      </c>
      <c r="J2412" t="s">
        <v>53</v>
      </c>
      <c r="K2412" t="s">
        <v>14595</v>
      </c>
      <c r="L2412" t="s">
        <v>14596</v>
      </c>
      <c r="M2412" t="s">
        <v>87</v>
      </c>
      <c r="N2412" t="s">
        <v>22</v>
      </c>
      <c r="O2412" t="s">
        <v>25</v>
      </c>
      <c r="P2412" t="s">
        <v>28</v>
      </c>
      <c r="R2412" s="3">
        <v>20412.259999999998</v>
      </c>
      <c r="S2412" s="3">
        <v>20412.259999999998</v>
      </c>
      <c r="T2412" s="3">
        <v>26404</v>
      </c>
      <c r="U2412" s="3">
        <v>0</v>
      </c>
      <c r="V2412" s="3">
        <v>0</v>
      </c>
      <c r="W2412" s="3">
        <v>178.78</v>
      </c>
      <c r="X2412" s="3">
        <v>0</v>
      </c>
      <c r="Y2412" s="3"/>
    </row>
    <row r="2413" spans="1:25" x14ac:dyDescent="0.2">
      <c r="A24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86440-','               1',null,'SVC')</v>
      </c>
      <c r="B2413">
        <v>1</v>
      </c>
      <c r="C2413" t="s">
        <v>14597</v>
      </c>
      <c r="D2413" t="s">
        <v>14598</v>
      </c>
      <c r="E2413" t="s">
        <v>22</v>
      </c>
      <c r="F2413" s="1">
        <v>41883</v>
      </c>
      <c r="G2413" s="1">
        <v>41911</v>
      </c>
      <c r="H2413" t="s">
        <v>23</v>
      </c>
      <c r="I2413" s="6" t="s">
        <v>61</v>
      </c>
      <c r="J2413" t="s">
        <v>53</v>
      </c>
      <c r="K2413" t="s">
        <v>14599</v>
      </c>
      <c r="L2413" t="s">
        <v>14600</v>
      </c>
      <c r="M2413" t="s">
        <v>14598</v>
      </c>
      <c r="N2413" t="s">
        <v>22</v>
      </c>
      <c r="O2413" t="s">
        <v>25</v>
      </c>
      <c r="P2413" t="s">
        <v>28</v>
      </c>
      <c r="R2413" s="3">
        <v>30246.21</v>
      </c>
      <c r="S2413" s="3">
        <v>30246.21</v>
      </c>
      <c r="T2413" s="3">
        <v>34020</v>
      </c>
      <c r="U2413" s="3">
        <v>0</v>
      </c>
      <c r="V2413" s="3">
        <v>0</v>
      </c>
      <c r="W2413" s="3">
        <v>266.72000000000003</v>
      </c>
      <c r="X2413" s="3">
        <v>0</v>
      </c>
      <c r="Y2413" s="3"/>
    </row>
    <row r="2414" spans="1:25" x14ac:dyDescent="0.2">
      <c r="A24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86442-','               1',null,'SVC')</v>
      </c>
      <c r="B2414">
        <v>1</v>
      </c>
      <c r="C2414" t="s">
        <v>14601</v>
      </c>
      <c r="D2414" t="s">
        <v>12151</v>
      </c>
      <c r="E2414" t="s">
        <v>22</v>
      </c>
      <c r="F2414" s="1">
        <v>41883</v>
      </c>
      <c r="G2414" s="1">
        <v>41911</v>
      </c>
      <c r="H2414" t="s">
        <v>23</v>
      </c>
      <c r="I2414" s="6" t="s">
        <v>61</v>
      </c>
      <c r="J2414" t="s">
        <v>53</v>
      </c>
      <c r="K2414" t="s">
        <v>14602</v>
      </c>
      <c r="L2414" t="s">
        <v>14603</v>
      </c>
      <c r="M2414" t="s">
        <v>12151</v>
      </c>
      <c r="N2414" t="s">
        <v>22</v>
      </c>
      <c r="O2414" t="s">
        <v>25</v>
      </c>
      <c r="P2414" t="s">
        <v>28</v>
      </c>
      <c r="R2414" s="3">
        <v>67778.37</v>
      </c>
      <c r="S2414" s="3">
        <v>67778.37</v>
      </c>
      <c r="T2414" s="3">
        <v>109005.75</v>
      </c>
      <c r="U2414" s="3">
        <v>0</v>
      </c>
      <c r="V2414" s="3">
        <v>0</v>
      </c>
      <c r="W2414" s="3">
        <v>597.69000000000005</v>
      </c>
      <c r="X2414" s="3">
        <v>0</v>
      </c>
      <c r="Y2414" s="3"/>
    </row>
    <row r="2415" spans="1:25" x14ac:dyDescent="0.2">
      <c r="A24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86444-','               1',null,'SVC')</v>
      </c>
      <c r="B2415">
        <v>1</v>
      </c>
      <c r="C2415" t="s">
        <v>14604</v>
      </c>
      <c r="D2415" t="s">
        <v>12142</v>
      </c>
      <c r="E2415" t="s">
        <v>22</v>
      </c>
      <c r="F2415" s="1">
        <v>41883</v>
      </c>
      <c r="G2415" s="1">
        <v>41928</v>
      </c>
      <c r="H2415" t="s">
        <v>23</v>
      </c>
      <c r="I2415" s="6" t="s">
        <v>61</v>
      </c>
      <c r="J2415" t="s">
        <v>53</v>
      </c>
      <c r="K2415" t="s">
        <v>14605</v>
      </c>
      <c r="L2415" t="s">
        <v>14606</v>
      </c>
      <c r="M2415" t="s">
        <v>12142</v>
      </c>
      <c r="N2415" t="s">
        <v>22</v>
      </c>
      <c r="O2415" t="s">
        <v>25</v>
      </c>
      <c r="P2415" t="s">
        <v>28</v>
      </c>
      <c r="R2415" s="3">
        <v>90049.85</v>
      </c>
      <c r="S2415" s="3">
        <v>90049.85</v>
      </c>
      <c r="T2415" s="3">
        <v>145074.6</v>
      </c>
      <c r="U2415" s="3">
        <v>0</v>
      </c>
      <c r="V2415" s="3">
        <v>44.38</v>
      </c>
      <c r="W2415" s="3">
        <v>756.72</v>
      </c>
      <c r="X2415" s="3">
        <v>0</v>
      </c>
      <c r="Y2415" s="3"/>
    </row>
    <row r="2416" spans="1:25" x14ac:dyDescent="0.2">
      <c r="A24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86445-','               1',null,'SVC')</v>
      </c>
      <c r="B2416">
        <v>1</v>
      </c>
      <c r="C2416" t="s">
        <v>14607</v>
      </c>
      <c r="D2416" t="s">
        <v>2112</v>
      </c>
      <c r="E2416" t="s">
        <v>22</v>
      </c>
      <c r="F2416" s="1">
        <v>41883</v>
      </c>
      <c r="G2416" s="1">
        <v>41940</v>
      </c>
      <c r="H2416" t="s">
        <v>23</v>
      </c>
      <c r="I2416" s="6" t="s">
        <v>61</v>
      </c>
      <c r="J2416" t="s">
        <v>53</v>
      </c>
      <c r="K2416" t="s">
        <v>14608</v>
      </c>
      <c r="L2416" t="s">
        <v>14609</v>
      </c>
      <c r="M2416" t="s">
        <v>2112</v>
      </c>
      <c r="N2416" t="s">
        <v>22</v>
      </c>
      <c r="O2416" t="s">
        <v>25</v>
      </c>
      <c r="P2416" t="s">
        <v>28</v>
      </c>
      <c r="R2416" s="3">
        <v>139210.72</v>
      </c>
      <c r="S2416" s="3">
        <v>139210.72</v>
      </c>
      <c r="T2416" s="3">
        <v>168878.88</v>
      </c>
      <c r="U2416" s="3">
        <v>0</v>
      </c>
      <c r="V2416" s="3">
        <v>119.48</v>
      </c>
      <c r="W2416" s="3">
        <v>1086.8599999999999</v>
      </c>
      <c r="X2416" s="3">
        <v>0</v>
      </c>
      <c r="Y2416" s="3"/>
    </row>
    <row r="2417" spans="1:25" x14ac:dyDescent="0.2">
      <c r="A24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86446-','               1',null,'SVC')</v>
      </c>
      <c r="B2417">
        <v>1</v>
      </c>
      <c r="C2417" t="s">
        <v>14610</v>
      </c>
      <c r="D2417" t="s">
        <v>11200</v>
      </c>
      <c r="E2417" t="s">
        <v>22</v>
      </c>
      <c r="F2417" s="1">
        <v>41883</v>
      </c>
      <c r="G2417" s="1">
        <v>41907</v>
      </c>
      <c r="H2417" t="s">
        <v>23</v>
      </c>
      <c r="I2417" s="6" t="s">
        <v>61</v>
      </c>
      <c r="J2417" t="s">
        <v>53</v>
      </c>
      <c r="K2417" t="s">
        <v>14611</v>
      </c>
      <c r="L2417" t="s">
        <v>14612</v>
      </c>
      <c r="M2417" t="s">
        <v>11200</v>
      </c>
      <c r="N2417" t="s">
        <v>22</v>
      </c>
      <c r="O2417" t="s">
        <v>25</v>
      </c>
      <c r="P2417" t="s">
        <v>28</v>
      </c>
      <c r="R2417" s="3">
        <v>37309.33</v>
      </c>
      <c r="S2417" s="3">
        <v>37309.33</v>
      </c>
      <c r="T2417" s="3">
        <v>44531.16</v>
      </c>
      <c r="U2417" s="3">
        <v>0</v>
      </c>
      <c r="V2417" s="3">
        <v>0</v>
      </c>
      <c r="W2417" s="3">
        <v>322.83999999999997</v>
      </c>
      <c r="X2417" s="3">
        <v>0</v>
      </c>
      <c r="Y2417" s="3"/>
    </row>
    <row r="2418" spans="1:25" x14ac:dyDescent="0.2">
      <c r="A24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86447-','               1',null,'SVC')</v>
      </c>
      <c r="B2418">
        <v>1</v>
      </c>
      <c r="C2418" t="s">
        <v>14613</v>
      </c>
      <c r="D2418" t="s">
        <v>10532</v>
      </c>
      <c r="E2418" t="s">
        <v>22</v>
      </c>
      <c r="F2418" s="1">
        <v>41883</v>
      </c>
      <c r="G2418" s="1">
        <v>41929</v>
      </c>
      <c r="H2418" t="s">
        <v>23</v>
      </c>
      <c r="I2418" s="6" t="s">
        <v>61</v>
      </c>
      <c r="J2418" t="s">
        <v>53</v>
      </c>
      <c r="K2418" t="s">
        <v>14614</v>
      </c>
      <c r="L2418" t="s">
        <v>14615</v>
      </c>
      <c r="M2418" t="s">
        <v>10532</v>
      </c>
      <c r="N2418" t="s">
        <v>22</v>
      </c>
      <c r="O2418" t="s">
        <v>25</v>
      </c>
      <c r="P2418" t="s">
        <v>28</v>
      </c>
      <c r="R2418" s="3">
        <v>36526.559999999998</v>
      </c>
      <c r="S2418" s="3">
        <v>36526.559999999998</v>
      </c>
      <c r="T2418" s="3">
        <v>46798.080000000002</v>
      </c>
      <c r="U2418" s="3">
        <v>0</v>
      </c>
      <c r="V2418" s="3">
        <v>12.68</v>
      </c>
      <c r="W2418" s="3">
        <v>310.60000000000002</v>
      </c>
      <c r="X2418" s="3">
        <v>0</v>
      </c>
      <c r="Y2418" s="3"/>
    </row>
    <row r="2419" spans="1:25" x14ac:dyDescent="0.2">
      <c r="A24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86449-','               1',null,'SVC')</v>
      </c>
      <c r="B2419">
        <v>1</v>
      </c>
      <c r="C2419" t="s">
        <v>14616</v>
      </c>
      <c r="D2419" t="s">
        <v>1579</v>
      </c>
      <c r="E2419" t="s">
        <v>22</v>
      </c>
      <c r="F2419" s="1">
        <v>41883</v>
      </c>
      <c r="G2419" s="1">
        <v>41912</v>
      </c>
      <c r="H2419" t="s">
        <v>23</v>
      </c>
      <c r="I2419" s="6" t="s">
        <v>61</v>
      </c>
      <c r="J2419" t="s">
        <v>53</v>
      </c>
      <c r="K2419" t="s">
        <v>14617</v>
      </c>
      <c r="L2419" t="s">
        <v>14618</v>
      </c>
      <c r="M2419" t="s">
        <v>1579</v>
      </c>
      <c r="N2419" t="s">
        <v>22</v>
      </c>
      <c r="O2419" t="s">
        <v>25</v>
      </c>
      <c r="P2419" t="s">
        <v>28</v>
      </c>
      <c r="R2419" s="3">
        <v>358368.5</v>
      </c>
      <c r="S2419" s="3">
        <v>358368.5</v>
      </c>
      <c r="T2419" s="3">
        <v>402135</v>
      </c>
      <c r="U2419" s="3">
        <v>0</v>
      </c>
      <c r="V2419" s="3">
        <v>1454.71</v>
      </c>
      <c r="W2419" s="3">
        <v>2694.5</v>
      </c>
      <c r="X2419" s="3">
        <v>0</v>
      </c>
      <c r="Y2419" s="3"/>
    </row>
    <row r="2420" spans="1:25" x14ac:dyDescent="0.2">
      <c r="A24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86450-','               1',null,'SVC')</v>
      </c>
      <c r="B2420">
        <v>1</v>
      </c>
      <c r="C2420" t="s">
        <v>14619</v>
      </c>
      <c r="D2420" t="s">
        <v>14620</v>
      </c>
      <c r="E2420" t="s">
        <v>22</v>
      </c>
      <c r="F2420" s="1">
        <v>41883</v>
      </c>
      <c r="G2420" s="1">
        <v>41918</v>
      </c>
      <c r="H2420" t="s">
        <v>23</v>
      </c>
      <c r="I2420" s="6" t="s">
        <v>61</v>
      </c>
      <c r="J2420" t="s">
        <v>53</v>
      </c>
      <c r="K2420" t="s">
        <v>14621</v>
      </c>
      <c r="L2420" t="s">
        <v>14622</v>
      </c>
      <c r="M2420" t="s">
        <v>14620</v>
      </c>
      <c r="N2420" t="s">
        <v>22</v>
      </c>
      <c r="O2420" t="s">
        <v>25</v>
      </c>
      <c r="P2420" t="s">
        <v>28</v>
      </c>
      <c r="R2420" s="3">
        <v>77666.880000000005</v>
      </c>
      <c r="S2420" s="3">
        <v>77666.880000000005</v>
      </c>
      <c r="T2420" s="3">
        <v>0</v>
      </c>
      <c r="U2420" s="3">
        <v>0</v>
      </c>
      <c r="V2420" s="3">
        <v>0</v>
      </c>
      <c r="W2420" s="3">
        <v>-539.79999999999995</v>
      </c>
      <c r="X2420" s="3">
        <v>0</v>
      </c>
      <c r="Y2420" s="3"/>
    </row>
    <row r="2421" spans="1:25" x14ac:dyDescent="0.2">
      <c r="A24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86451-','               1',null,'SVC')</v>
      </c>
      <c r="B2421">
        <v>1</v>
      </c>
      <c r="C2421" t="s">
        <v>14623</v>
      </c>
      <c r="D2421" t="s">
        <v>11560</v>
      </c>
      <c r="E2421" t="s">
        <v>22</v>
      </c>
      <c r="F2421" s="1">
        <v>41883</v>
      </c>
      <c r="G2421" s="1">
        <v>41940</v>
      </c>
      <c r="H2421" t="s">
        <v>23</v>
      </c>
      <c r="I2421" s="6" t="s">
        <v>61</v>
      </c>
      <c r="J2421" t="s">
        <v>53</v>
      </c>
      <c r="K2421" t="s">
        <v>14624</v>
      </c>
      <c r="L2421" t="s">
        <v>14625</v>
      </c>
      <c r="M2421" t="s">
        <v>11560</v>
      </c>
      <c r="N2421" t="s">
        <v>22</v>
      </c>
      <c r="O2421" t="s">
        <v>25</v>
      </c>
      <c r="P2421" t="s">
        <v>28</v>
      </c>
      <c r="R2421" s="3">
        <v>69358.080000000002</v>
      </c>
      <c r="S2421" s="3">
        <v>69358.080000000002</v>
      </c>
      <c r="T2421" s="3">
        <v>85844</v>
      </c>
      <c r="U2421" s="3">
        <v>0</v>
      </c>
      <c r="V2421" s="3">
        <v>0</v>
      </c>
      <c r="W2421" s="3">
        <v>566.16999999999996</v>
      </c>
      <c r="X2421" s="3">
        <v>0</v>
      </c>
      <c r="Y2421" s="3"/>
    </row>
    <row r="2422" spans="1:25" x14ac:dyDescent="0.2">
      <c r="A24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86452-','               1',null,'SVC')</v>
      </c>
      <c r="B2422">
        <v>1</v>
      </c>
      <c r="C2422" t="s">
        <v>14626</v>
      </c>
      <c r="D2422" t="s">
        <v>13496</v>
      </c>
      <c r="E2422" t="s">
        <v>22</v>
      </c>
      <c r="F2422" s="1">
        <v>41883</v>
      </c>
      <c r="G2422" s="1">
        <v>41927</v>
      </c>
      <c r="H2422" t="s">
        <v>23</v>
      </c>
      <c r="I2422" s="6" t="s">
        <v>61</v>
      </c>
      <c r="J2422" t="s">
        <v>53</v>
      </c>
      <c r="K2422" t="s">
        <v>14627</v>
      </c>
      <c r="L2422" t="s">
        <v>14628</v>
      </c>
      <c r="M2422" t="s">
        <v>13496</v>
      </c>
      <c r="N2422" t="s">
        <v>22</v>
      </c>
      <c r="O2422" t="s">
        <v>25</v>
      </c>
      <c r="P2422" t="s">
        <v>28</v>
      </c>
      <c r="R2422" s="3">
        <v>107154.42</v>
      </c>
      <c r="S2422" s="3">
        <v>107154.42</v>
      </c>
      <c r="T2422" s="3">
        <v>311634</v>
      </c>
      <c r="U2422" s="3">
        <v>0</v>
      </c>
      <c r="V2422" s="3">
        <v>1173.76</v>
      </c>
      <c r="W2422" s="3">
        <v>2065.31</v>
      </c>
      <c r="X2422" s="3">
        <v>0</v>
      </c>
      <c r="Y2422" s="3"/>
    </row>
    <row r="2423" spans="1:25" x14ac:dyDescent="0.2">
      <c r="A24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86454-','               1',null,'SVC')</v>
      </c>
      <c r="B2423">
        <v>1</v>
      </c>
      <c r="C2423" t="s">
        <v>14629</v>
      </c>
      <c r="D2423" t="s">
        <v>11749</v>
      </c>
      <c r="E2423" t="s">
        <v>22</v>
      </c>
      <c r="F2423" s="1">
        <v>41883</v>
      </c>
      <c r="G2423" s="1">
        <v>41918</v>
      </c>
      <c r="H2423" t="s">
        <v>23</v>
      </c>
      <c r="I2423" s="6" t="s">
        <v>61</v>
      </c>
      <c r="J2423" t="s">
        <v>53</v>
      </c>
      <c r="K2423" t="s">
        <v>14630</v>
      </c>
      <c r="L2423" t="s">
        <v>14631</v>
      </c>
      <c r="M2423" t="s">
        <v>11749</v>
      </c>
      <c r="N2423" t="s">
        <v>22</v>
      </c>
      <c r="O2423" t="s">
        <v>25</v>
      </c>
      <c r="P2423" t="s">
        <v>28</v>
      </c>
      <c r="R2423" s="3">
        <v>56658.75</v>
      </c>
      <c r="S2423" s="3">
        <v>56658.75</v>
      </c>
      <c r="T2423" s="3">
        <v>78510.539999999994</v>
      </c>
      <c r="U2423" s="3">
        <v>0</v>
      </c>
      <c r="V2423" s="3">
        <v>99.57</v>
      </c>
      <c r="W2423" s="3">
        <v>465.18</v>
      </c>
      <c r="X2423" s="3">
        <v>0</v>
      </c>
      <c r="Y2423" s="3"/>
    </row>
    <row r="2424" spans="1:25" x14ac:dyDescent="0.2">
      <c r="A24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86456-','               1',null,'SVC')</v>
      </c>
      <c r="B2424">
        <v>1</v>
      </c>
      <c r="C2424" t="s">
        <v>14632</v>
      </c>
      <c r="D2424" t="s">
        <v>39</v>
      </c>
      <c r="E2424" t="s">
        <v>22</v>
      </c>
      <c r="F2424" s="1">
        <v>41883</v>
      </c>
      <c r="G2424" s="1">
        <v>41940</v>
      </c>
      <c r="H2424" t="s">
        <v>23</v>
      </c>
      <c r="I2424" s="6" t="s">
        <v>61</v>
      </c>
      <c r="J2424" t="s">
        <v>53</v>
      </c>
      <c r="K2424" t="s">
        <v>14633</v>
      </c>
      <c r="L2424" t="s">
        <v>14634</v>
      </c>
      <c r="M2424" t="s">
        <v>39</v>
      </c>
      <c r="N2424" t="s">
        <v>22</v>
      </c>
      <c r="O2424" t="s">
        <v>25</v>
      </c>
      <c r="P2424" t="s">
        <v>28</v>
      </c>
      <c r="R2424" s="3">
        <v>22680</v>
      </c>
      <c r="S2424" s="3">
        <v>22680</v>
      </c>
      <c r="T2424" s="3">
        <v>28779.3</v>
      </c>
      <c r="U2424" s="3">
        <v>0</v>
      </c>
      <c r="V2424" s="3">
        <v>200</v>
      </c>
      <c r="W2424" s="3">
        <v>200</v>
      </c>
      <c r="X2424" s="3">
        <v>0</v>
      </c>
      <c r="Y2424" s="3"/>
    </row>
    <row r="2425" spans="1:25" x14ac:dyDescent="0.2">
      <c r="A24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86457-','               1',null,'SVC')</v>
      </c>
      <c r="B2425">
        <v>1</v>
      </c>
      <c r="C2425" t="s">
        <v>14635</v>
      </c>
      <c r="D2425" t="s">
        <v>2282</v>
      </c>
      <c r="E2425" t="s">
        <v>22</v>
      </c>
      <c r="F2425" s="1">
        <v>41883</v>
      </c>
      <c r="G2425" s="1">
        <v>41907</v>
      </c>
      <c r="H2425" t="s">
        <v>23</v>
      </c>
      <c r="I2425" s="6" t="s">
        <v>61</v>
      </c>
      <c r="J2425" t="s">
        <v>53</v>
      </c>
      <c r="K2425" t="s">
        <v>14636</v>
      </c>
      <c r="L2425" t="s">
        <v>14637</v>
      </c>
      <c r="M2425" t="s">
        <v>2282</v>
      </c>
      <c r="N2425" t="s">
        <v>22</v>
      </c>
      <c r="O2425" t="s">
        <v>25</v>
      </c>
      <c r="P2425" t="s">
        <v>28</v>
      </c>
      <c r="R2425" s="3">
        <v>37494.35</v>
      </c>
      <c r="S2425" s="3">
        <v>37494.35</v>
      </c>
      <c r="T2425" s="3">
        <v>0</v>
      </c>
      <c r="U2425" s="3">
        <v>0</v>
      </c>
      <c r="V2425" s="3">
        <v>0</v>
      </c>
      <c r="W2425" s="3">
        <v>-3.55</v>
      </c>
      <c r="X2425" s="3">
        <v>0</v>
      </c>
      <c r="Y2425" s="3"/>
    </row>
    <row r="2426" spans="1:25" x14ac:dyDescent="0.2">
      <c r="A24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86459-','               1',null,'SVC')</v>
      </c>
      <c r="B2426">
        <v>1</v>
      </c>
      <c r="C2426" t="s">
        <v>14638</v>
      </c>
      <c r="D2426" t="s">
        <v>68</v>
      </c>
      <c r="E2426" t="s">
        <v>22</v>
      </c>
      <c r="F2426" s="1">
        <v>41883</v>
      </c>
      <c r="G2426" s="1">
        <v>41911</v>
      </c>
      <c r="H2426" t="s">
        <v>23</v>
      </c>
      <c r="I2426" s="6" t="s">
        <v>61</v>
      </c>
      <c r="J2426" t="s">
        <v>53</v>
      </c>
      <c r="K2426" t="s">
        <v>14639</v>
      </c>
      <c r="L2426" t="s">
        <v>14640</v>
      </c>
      <c r="M2426" t="s">
        <v>68</v>
      </c>
      <c r="N2426" t="s">
        <v>22</v>
      </c>
      <c r="O2426" t="s">
        <v>25</v>
      </c>
      <c r="P2426" t="s">
        <v>28</v>
      </c>
      <c r="R2426" s="3">
        <v>56218.86</v>
      </c>
      <c r="S2426" s="3">
        <v>56218.86</v>
      </c>
      <c r="T2426" s="3">
        <v>61965</v>
      </c>
      <c r="U2426" s="3">
        <v>0</v>
      </c>
      <c r="V2426" s="3">
        <v>0</v>
      </c>
      <c r="W2426" s="3">
        <v>495.76</v>
      </c>
      <c r="X2426" s="3">
        <v>0</v>
      </c>
      <c r="Y2426" s="3"/>
    </row>
    <row r="2427" spans="1:25" x14ac:dyDescent="0.2">
      <c r="A24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86461-','               1',null,'SVC')</v>
      </c>
      <c r="B2427">
        <v>1</v>
      </c>
      <c r="C2427" t="s">
        <v>14641</v>
      </c>
      <c r="D2427" t="s">
        <v>170</v>
      </c>
      <c r="E2427" t="s">
        <v>22</v>
      </c>
      <c r="F2427" s="1">
        <v>41883</v>
      </c>
      <c r="G2427" s="1">
        <v>41911</v>
      </c>
      <c r="H2427" t="s">
        <v>23</v>
      </c>
      <c r="I2427" s="6" t="s">
        <v>61</v>
      </c>
      <c r="J2427" t="s">
        <v>53</v>
      </c>
      <c r="K2427" t="s">
        <v>14642</v>
      </c>
      <c r="L2427" t="s">
        <v>14643</v>
      </c>
      <c r="M2427" t="s">
        <v>170</v>
      </c>
      <c r="N2427" t="s">
        <v>22</v>
      </c>
      <c r="O2427" t="s">
        <v>25</v>
      </c>
      <c r="P2427" t="s">
        <v>28</v>
      </c>
      <c r="R2427" s="3">
        <v>200907.71</v>
      </c>
      <c r="S2427" s="3">
        <v>200907.71</v>
      </c>
      <c r="T2427" s="3">
        <v>223259.17</v>
      </c>
      <c r="U2427" s="3">
        <v>0</v>
      </c>
      <c r="V2427" s="3">
        <v>770.01</v>
      </c>
      <c r="W2427" s="3">
        <v>1620.66</v>
      </c>
      <c r="X2427" s="3">
        <v>0</v>
      </c>
      <c r="Y2427" s="3"/>
    </row>
    <row r="2428" spans="1:25" x14ac:dyDescent="0.2">
      <c r="A24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86462-','               1',null,'SVC')</v>
      </c>
      <c r="B2428">
        <v>1</v>
      </c>
      <c r="C2428" t="s">
        <v>14644</v>
      </c>
      <c r="D2428" t="s">
        <v>14035</v>
      </c>
      <c r="E2428" t="s">
        <v>22</v>
      </c>
      <c r="F2428" s="1">
        <v>41883</v>
      </c>
      <c r="G2428" s="1">
        <v>41940</v>
      </c>
      <c r="H2428" t="s">
        <v>23</v>
      </c>
      <c r="I2428" s="6" t="s">
        <v>61</v>
      </c>
      <c r="J2428" t="s">
        <v>53</v>
      </c>
      <c r="K2428" t="s">
        <v>14645</v>
      </c>
      <c r="L2428" t="s">
        <v>14646</v>
      </c>
      <c r="M2428" t="s">
        <v>14035</v>
      </c>
      <c r="N2428" t="s">
        <v>22</v>
      </c>
      <c r="O2428" t="s">
        <v>25</v>
      </c>
      <c r="P2428" t="s">
        <v>28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/>
    </row>
    <row r="2429" spans="1:25" x14ac:dyDescent="0.2">
      <c r="A24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86463-','               1',null,'SVC')</v>
      </c>
      <c r="B2429">
        <v>1</v>
      </c>
      <c r="C2429" t="s">
        <v>14647</v>
      </c>
      <c r="D2429" t="s">
        <v>14648</v>
      </c>
      <c r="E2429" t="s">
        <v>22</v>
      </c>
      <c r="F2429" s="1">
        <v>41883</v>
      </c>
      <c r="G2429" s="1">
        <v>41911</v>
      </c>
      <c r="H2429" t="s">
        <v>23</v>
      </c>
      <c r="I2429" s="6" t="s">
        <v>61</v>
      </c>
      <c r="J2429" t="s">
        <v>53</v>
      </c>
      <c r="K2429" t="s">
        <v>14649</v>
      </c>
      <c r="L2429" t="s">
        <v>14650</v>
      </c>
      <c r="M2429" t="s">
        <v>14648</v>
      </c>
      <c r="N2429" t="s">
        <v>22</v>
      </c>
      <c r="O2429" t="s">
        <v>25</v>
      </c>
      <c r="P2429" t="s">
        <v>28</v>
      </c>
      <c r="R2429" s="3">
        <v>77344.960000000006</v>
      </c>
      <c r="S2429" s="3">
        <v>77344.960000000006</v>
      </c>
      <c r="T2429" s="3">
        <v>93753.76</v>
      </c>
      <c r="U2429" s="3">
        <v>0</v>
      </c>
      <c r="V2429" s="3">
        <v>242.33</v>
      </c>
      <c r="W2429" s="3">
        <v>560.48</v>
      </c>
      <c r="X2429" s="3">
        <v>0</v>
      </c>
      <c r="Y2429" s="3"/>
    </row>
    <row r="2430" spans="1:25" x14ac:dyDescent="0.2">
      <c r="A24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86464-','               1',null,'SVC')</v>
      </c>
      <c r="B2430">
        <v>1</v>
      </c>
      <c r="C2430" t="s">
        <v>14651</v>
      </c>
      <c r="D2430" t="s">
        <v>14652</v>
      </c>
      <c r="E2430" t="s">
        <v>22</v>
      </c>
      <c r="F2430" s="1">
        <v>41883</v>
      </c>
      <c r="G2430" s="1">
        <v>41928</v>
      </c>
      <c r="H2430" t="s">
        <v>23</v>
      </c>
      <c r="I2430" s="6" t="s">
        <v>61</v>
      </c>
      <c r="J2430" t="s">
        <v>53</v>
      </c>
      <c r="K2430" t="s">
        <v>14653</v>
      </c>
      <c r="L2430" t="s">
        <v>14654</v>
      </c>
      <c r="M2430" t="s">
        <v>14652</v>
      </c>
      <c r="N2430" t="s">
        <v>22</v>
      </c>
      <c r="O2430" t="s">
        <v>25</v>
      </c>
      <c r="P2430" t="s">
        <v>28</v>
      </c>
      <c r="R2430" s="3">
        <v>225789.56</v>
      </c>
      <c r="S2430" s="3">
        <v>225789.56</v>
      </c>
      <c r="T2430" s="3">
        <v>294082.15999999997</v>
      </c>
      <c r="U2430" s="3">
        <v>0</v>
      </c>
      <c r="V2430" s="3">
        <v>250.79</v>
      </c>
      <c r="W2430" s="3">
        <v>1875.33</v>
      </c>
      <c r="X2430" s="3">
        <v>0</v>
      </c>
      <c r="Y2430" s="3"/>
    </row>
    <row r="2431" spans="1:25" x14ac:dyDescent="0.2">
      <c r="A24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86465-','               1',null,'SVC')</v>
      </c>
      <c r="B2431">
        <v>1</v>
      </c>
      <c r="C2431" t="s">
        <v>14655</v>
      </c>
      <c r="D2431" t="s">
        <v>1746</v>
      </c>
      <c r="E2431" t="s">
        <v>22</v>
      </c>
      <c r="F2431" s="1">
        <v>41883</v>
      </c>
      <c r="G2431" s="1">
        <v>41926</v>
      </c>
      <c r="H2431" t="s">
        <v>23</v>
      </c>
      <c r="I2431" s="6" t="s">
        <v>61</v>
      </c>
      <c r="J2431" t="s">
        <v>53</v>
      </c>
      <c r="K2431" t="s">
        <v>14656</v>
      </c>
      <c r="L2431" t="s">
        <v>14657</v>
      </c>
      <c r="M2431" t="s">
        <v>1746</v>
      </c>
      <c r="N2431" t="s">
        <v>22</v>
      </c>
      <c r="O2431" t="s">
        <v>25</v>
      </c>
      <c r="P2431" t="s">
        <v>28</v>
      </c>
      <c r="R2431" s="3">
        <v>60340.59</v>
      </c>
      <c r="S2431" s="3">
        <v>60340.59</v>
      </c>
      <c r="T2431" s="3">
        <v>67353.66</v>
      </c>
      <c r="U2431" s="3">
        <v>0</v>
      </c>
      <c r="V2431" s="3">
        <v>266.89999999999998</v>
      </c>
      <c r="W2431" s="3">
        <v>495.41</v>
      </c>
      <c r="X2431" s="3">
        <v>0</v>
      </c>
      <c r="Y2431" s="3"/>
    </row>
    <row r="2432" spans="1:25" x14ac:dyDescent="0.2">
      <c r="A24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86466-','               1',null,'SVC')</v>
      </c>
      <c r="B2432">
        <v>1</v>
      </c>
      <c r="C2432" t="s">
        <v>14658</v>
      </c>
      <c r="D2432" t="s">
        <v>11464</v>
      </c>
      <c r="E2432" t="s">
        <v>22</v>
      </c>
      <c r="F2432" s="1">
        <v>41883</v>
      </c>
      <c r="G2432" s="1">
        <v>41928</v>
      </c>
      <c r="H2432" t="s">
        <v>23</v>
      </c>
      <c r="I2432" s="6" t="s">
        <v>61</v>
      </c>
      <c r="J2432" t="s">
        <v>53</v>
      </c>
      <c r="K2432" t="s">
        <v>14659</v>
      </c>
      <c r="L2432" t="s">
        <v>14660</v>
      </c>
      <c r="M2432" t="s">
        <v>11464</v>
      </c>
      <c r="N2432" t="s">
        <v>22</v>
      </c>
      <c r="O2432" t="s">
        <v>25</v>
      </c>
      <c r="P2432" t="s">
        <v>28</v>
      </c>
      <c r="R2432" s="3">
        <v>16600.080000000002</v>
      </c>
      <c r="S2432" s="3">
        <v>16600.080000000002</v>
      </c>
      <c r="T2432" s="3">
        <v>18860</v>
      </c>
      <c r="U2432" s="3">
        <v>0</v>
      </c>
      <c r="V2432" s="3">
        <v>0</v>
      </c>
      <c r="W2432" s="3">
        <v>144.6</v>
      </c>
      <c r="X2432" s="3">
        <v>0</v>
      </c>
      <c r="Y2432" s="3"/>
    </row>
    <row r="2433" spans="1:25" x14ac:dyDescent="0.2">
      <c r="A24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86468-','               1',null,'SVC')</v>
      </c>
      <c r="B2433">
        <v>1</v>
      </c>
      <c r="C2433" t="s">
        <v>14661</v>
      </c>
      <c r="D2433" t="s">
        <v>238</v>
      </c>
      <c r="E2433" t="s">
        <v>22</v>
      </c>
      <c r="F2433" s="1">
        <v>41883</v>
      </c>
      <c r="G2433" s="1">
        <v>41918</v>
      </c>
      <c r="H2433" t="s">
        <v>23</v>
      </c>
      <c r="I2433" s="6" t="s">
        <v>61</v>
      </c>
      <c r="J2433" t="s">
        <v>53</v>
      </c>
      <c r="K2433" t="s">
        <v>14662</v>
      </c>
      <c r="L2433" t="s">
        <v>14663</v>
      </c>
      <c r="M2433" t="s">
        <v>238</v>
      </c>
      <c r="N2433" t="s">
        <v>22</v>
      </c>
      <c r="O2433" t="s">
        <v>25</v>
      </c>
      <c r="P2433" t="s">
        <v>28</v>
      </c>
      <c r="R2433" s="3">
        <v>35915.18</v>
      </c>
      <c r="S2433" s="3">
        <v>35915.18</v>
      </c>
      <c r="T2433" s="3">
        <v>42986.86</v>
      </c>
      <c r="U2433" s="3">
        <v>0</v>
      </c>
      <c r="V2433" s="3">
        <v>0</v>
      </c>
      <c r="W2433" s="3">
        <v>312.85000000000002</v>
      </c>
      <c r="X2433" s="3">
        <v>0</v>
      </c>
      <c r="Y2433" s="3"/>
    </row>
    <row r="2434" spans="1:25" x14ac:dyDescent="0.2">
      <c r="A24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86469-','               1',null,'SVC')</v>
      </c>
      <c r="B2434">
        <v>1</v>
      </c>
      <c r="C2434" t="s">
        <v>14664</v>
      </c>
      <c r="D2434" t="s">
        <v>14665</v>
      </c>
      <c r="E2434" t="s">
        <v>22</v>
      </c>
      <c r="F2434" s="1">
        <v>41883</v>
      </c>
      <c r="G2434" s="1">
        <v>41918</v>
      </c>
      <c r="H2434" t="s">
        <v>23</v>
      </c>
      <c r="I2434" s="6" t="s">
        <v>61</v>
      </c>
      <c r="J2434" t="s">
        <v>53</v>
      </c>
      <c r="K2434" t="s">
        <v>14666</v>
      </c>
      <c r="L2434" t="s">
        <v>14667</v>
      </c>
      <c r="M2434" t="s">
        <v>14665</v>
      </c>
      <c r="N2434" t="s">
        <v>22</v>
      </c>
      <c r="O2434" t="s">
        <v>25</v>
      </c>
      <c r="P2434" t="s">
        <v>28</v>
      </c>
      <c r="R2434" s="3">
        <v>11910.24</v>
      </c>
      <c r="S2434" s="3">
        <v>11910.24</v>
      </c>
      <c r="T2434" s="3">
        <v>36652.5</v>
      </c>
      <c r="U2434" s="3">
        <v>0</v>
      </c>
      <c r="V2434" s="3">
        <v>0</v>
      </c>
      <c r="W2434" s="3">
        <v>105.03</v>
      </c>
      <c r="X2434" s="3">
        <v>0</v>
      </c>
      <c r="Y2434" s="3"/>
    </row>
    <row r="2435" spans="1:25" x14ac:dyDescent="0.2">
      <c r="A24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86470-','               1',null,'SVC')</v>
      </c>
      <c r="B2435">
        <v>1</v>
      </c>
      <c r="C2435" t="s">
        <v>14668</v>
      </c>
      <c r="D2435" t="s">
        <v>2661</v>
      </c>
      <c r="E2435" t="s">
        <v>22</v>
      </c>
      <c r="F2435" s="1">
        <v>41883</v>
      </c>
      <c r="G2435" s="1">
        <v>41928</v>
      </c>
      <c r="H2435" t="s">
        <v>23</v>
      </c>
      <c r="I2435" s="6" t="s">
        <v>61</v>
      </c>
      <c r="J2435" t="s">
        <v>53</v>
      </c>
      <c r="K2435" t="s">
        <v>14669</v>
      </c>
      <c r="L2435" t="s">
        <v>14670</v>
      </c>
      <c r="M2435" t="s">
        <v>2661</v>
      </c>
      <c r="N2435" t="s">
        <v>22</v>
      </c>
      <c r="O2435" t="s">
        <v>25</v>
      </c>
      <c r="P2435" t="s">
        <v>28</v>
      </c>
      <c r="R2435" s="3">
        <v>122501.36</v>
      </c>
      <c r="S2435" s="3">
        <v>122501.36</v>
      </c>
      <c r="T2435" s="3">
        <v>165739.38</v>
      </c>
      <c r="U2435" s="3">
        <v>0</v>
      </c>
      <c r="V2435" s="3">
        <v>0</v>
      </c>
      <c r="W2435" s="3">
        <v>1054.23</v>
      </c>
      <c r="X2435" s="3">
        <v>0</v>
      </c>
      <c r="Y2435" s="3"/>
    </row>
    <row r="2436" spans="1:25" x14ac:dyDescent="0.2">
      <c r="A24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86471-','               1',null,'SVC')</v>
      </c>
      <c r="B2436">
        <v>1</v>
      </c>
      <c r="C2436" t="s">
        <v>14671</v>
      </c>
      <c r="D2436" t="s">
        <v>14672</v>
      </c>
      <c r="E2436" t="s">
        <v>22</v>
      </c>
      <c r="F2436" s="1">
        <v>41883</v>
      </c>
      <c r="G2436" s="1">
        <v>41932</v>
      </c>
      <c r="H2436" t="s">
        <v>23</v>
      </c>
      <c r="I2436" s="6" t="s">
        <v>61</v>
      </c>
      <c r="J2436" t="s">
        <v>53</v>
      </c>
      <c r="K2436" t="s">
        <v>14673</v>
      </c>
      <c r="L2436" t="s">
        <v>14674</v>
      </c>
      <c r="M2436" t="s">
        <v>14672</v>
      </c>
      <c r="N2436" t="s">
        <v>22</v>
      </c>
      <c r="O2436" t="s">
        <v>25</v>
      </c>
      <c r="P2436" t="s">
        <v>28</v>
      </c>
      <c r="R2436" s="3">
        <v>112980.43</v>
      </c>
      <c r="S2436" s="3">
        <v>112980.43</v>
      </c>
      <c r="T2436" s="3">
        <v>0</v>
      </c>
      <c r="U2436" s="3">
        <v>0</v>
      </c>
      <c r="V2436" s="3">
        <v>0</v>
      </c>
      <c r="W2436" s="3">
        <v>972.29</v>
      </c>
      <c r="X2436" s="3">
        <v>0</v>
      </c>
      <c r="Y2436" s="3"/>
    </row>
    <row r="2437" spans="1:25" x14ac:dyDescent="0.2">
      <c r="A24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86472-','               1',null,'SVC')</v>
      </c>
      <c r="B2437">
        <v>1</v>
      </c>
      <c r="C2437" t="s">
        <v>14675</v>
      </c>
      <c r="D2437" t="s">
        <v>12654</v>
      </c>
      <c r="E2437" t="s">
        <v>22</v>
      </c>
      <c r="F2437" s="1">
        <v>41883</v>
      </c>
      <c r="G2437" s="1">
        <v>41911</v>
      </c>
      <c r="H2437" t="s">
        <v>23</v>
      </c>
      <c r="I2437" s="6" t="s">
        <v>61</v>
      </c>
      <c r="J2437" t="s">
        <v>53</v>
      </c>
      <c r="K2437" t="s">
        <v>14676</v>
      </c>
      <c r="L2437" t="s">
        <v>14677</v>
      </c>
      <c r="M2437" t="s">
        <v>12654</v>
      </c>
      <c r="N2437" t="s">
        <v>22</v>
      </c>
      <c r="O2437" t="s">
        <v>25</v>
      </c>
      <c r="P2437" t="s">
        <v>28</v>
      </c>
      <c r="R2437" s="3">
        <v>37345.050000000003</v>
      </c>
      <c r="S2437" s="3">
        <v>37345.050000000003</v>
      </c>
      <c r="T2437" s="3">
        <v>43132.5</v>
      </c>
      <c r="U2437" s="3">
        <v>0</v>
      </c>
      <c r="V2437" s="3">
        <v>0</v>
      </c>
      <c r="W2437" s="3">
        <v>329.32</v>
      </c>
      <c r="X2437" s="3">
        <v>0</v>
      </c>
      <c r="Y2437" s="3"/>
    </row>
    <row r="2438" spans="1:25" x14ac:dyDescent="0.2">
      <c r="A24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86474-','               1',null,'SVC')</v>
      </c>
      <c r="B2438">
        <v>1</v>
      </c>
      <c r="C2438" t="s">
        <v>14678</v>
      </c>
      <c r="D2438" t="s">
        <v>4715</v>
      </c>
      <c r="E2438" t="s">
        <v>22</v>
      </c>
      <c r="F2438" s="1">
        <v>41883</v>
      </c>
      <c r="G2438" s="1">
        <v>41940</v>
      </c>
      <c r="H2438" t="s">
        <v>23</v>
      </c>
      <c r="I2438" s="6" t="s">
        <v>61</v>
      </c>
      <c r="J2438" t="s">
        <v>53</v>
      </c>
      <c r="K2438" t="s">
        <v>14679</v>
      </c>
      <c r="L2438" t="s">
        <v>14680</v>
      </c>
      <c r="M2438" t="s">
        <v>4715</v>
      </c>
      <c r="N2438" t="s">
        <v>22</v>
      </c>
      <c r="O2438" t="s">
        <v>25</v>
      </c>
      <c r="P2438" t="s">
        <v>28</v>
      </c>
      <c r="R2438" s="3">
        <v>15121.89</v>
      </c>
      <c r="S2438" s="3">
        <v>15121.89</v>
      </c>
      <c r="T2438" s="3">
        <v>21505.5</v>
      </c>
      <c r="U2438" s="3">
        <v>0</v>
      </c>
      <c r="V2438" s="3">
        <v>0</v>
      </c>
      <c r="W2438" s="3">
        <v>133.35</v>
      </c>
      <c r="X2438" s="3">
        <v>0</v>
      </c>
      <c r="Y2438" s="3"/>
    </row>
    <row r="2439" spans="1:25" x14ac:dyDescent="0.2">
      <c r="A24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86475-','               1',null,'SVC')</v>
      </c>
      <c r="B2439">
        <v>1</v>
      </c>
      <c r="C2439" t="s">
        <v>14681</v>
      </c>
      <c r="D2439" t="s">
        <v>10681</v>
      </c>
      <c r="E2439" t="s">
        <v>22</v>
      </c>
      <c r="F2439" s="1">
        <v>41883</v>
      </c>
      <c r="G2439" s="1">
        <v>41911</v>
      </c>
      <c r="H2439" t="s">
        <v>23</v>
      </c>
      <c r="I2439" s="6" t="s">
        <v>61</v>
      </c>
      <c r="J2439" t="s">
        <v>53</v>
      </c>
      <c r="K2439" t="s">
        <v>14682</v>
      </c>
      <c r="L2439" t="s">
        <v>14683</v>
      </c>
      <c r="M2439" t="s">
        <v>10681</v>
      </c>
      <c r="N2439" t="s">
        <v>22</v>
      </c>
      <c r="O2439" t="s">
        <v>25</v>
      </c>
      <c r="P2439" t="s">
        <v>28</v>
      </c>
      <c r="R2439" s="3">
        <v>20163.330000000002</v>
      </c>
      <c r="S2439" s="3">
        <v>20163.330000000002</v>
      </c>
      <c r="T2439" s="3">
        <v>23652</v>
      </c>
      <c r="U2439" s="3">
        <v>0</v>
      </c>
      <c r="V2439" s="3">
        <v>0</v>
      </c>
      <c r="W2439" s="3">
        <v>177.81</v>
      </c>
      <c r="X2439" s="3">
        <v>0</v>
      </c>
      <c r="Y2439" s="3"/>
    </row>
    <row r="2440" spans="1:25" x14ac:dyDescent="0.2">
      <c r="A24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86476-','               1',null,'SVC')</v>
      </c>
      <c r="B2440">
        <v>1</v>
      </c>
      <c r="C2440" t="s">
        <v>14684</v>
      </c>
      <c r="D2440" t="s">
        <v>5243</v>
      </c>
      <c r="E2440" t="s">
        <v>22</v>
      </c>
      <c r="F2440" s="1">
        <v>41883</v>
      </c>
      <c r="G2440" s="1"/>
      <c r="H2440" t="s">
        <v>23</v>
      </c>
      <c r="I2440" s="6" t="s">
        <v>61</v>
      </c>
      <c r="J2440" t="s">
        <v>53</v>
      </c>
      <c r="K2440" t="s">
        <v>14685</v>
      </c>
      <c r="L2440" t="s">
        <v>14686</v>
      </c>
      <c r="M2440" t="s">
        <v>5243</v>
      </c>
      <c r="N2440" t="s">
        <v>22</v>
      </c>
      <c r="O2440" t="s">
        <v>25</v>
      </c>
      <c r="P2440" t="s">
        <v>28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/>
    </row>
    <row r="2441" spans="1:25" x14ac:dyDescent="0.2">
      <c r="A24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86477-','               1',null,'SVC')</v>
      </c>
      <c r="B2441">
        <v>1</v>
      </c>
      <c r="C2441" t="s">
        <v>14687</v>
      </c>
      <c r="D2441" t="s">
        <v>3294</v>
      </c>
      <c r="E2441" t="s">
        <v>22</v>
      </c>
      <c r="F2441" s="1">
        <v>41883</v>
      </c>
      <c r="G2441" s="1">
        <v>41928</v>
      </c>
      <c r="H2441" t="s">
        <v>23</v>
      </c>
      <c r="I2441" s="6" t="s">
        <v>61</v>
      </c>
      <c r="J2441" t="s">
        <v>53</v>
      </c>
      <c r="K2441" t="s">
        <v>14688</v>
      </c>
      <c r="L2441" t="s">
        <v>14689</v>
      </c>
      <c r="M2441" t="s">
        <v>3294</v>
      </c>
      <c r="N2441" t="s">
        <v>22</v>
      </c>
      <c r="O2441" t="s">
        <v>25</v>
      </c>
      <c r="P2441" t="s">
        <v>28</v>
      </c>
      <c r="R2441" s="3">
        <v>47489.82</v>
      </c>
      <c r="S2441" s="3">
        <v>47489.82</v>
      </c>
      <c r="T2441" s="3">
        <v>62178.03</v>
      </c>
      <c r="U2441" s="3">
        <v>0</v>
      </c>
      <c r="V2441" s="3">
        <v>72.72</v>
      </c>
      <c r="W2441" s="3">
        <v>389.9</v>
      </c>
      <c r="X2441" s="3">
        <v>0</v>
      </c>
      <c r="Y2441" s="3"/>
    </row>
    <row r="2442" spans="1:25" x14ac:dyDescent="0.2">
      <c r="A24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86478-','               1',null,'SVC')</v>
      </c>
      <c r="B2442">
        <v>1</v>
      </c>
      <c r="C2442" t="s">
        <v>14690</v>
      </c>
      <c r="D2442" t="s">
        <v>11098</v>
      </c>
      <c r="E2442" t="s">
        <v>22</v>
      </c>
      <c r="F2442" s="1">
        <v>41883</v>
      </c>
      <c r="G2442" s="1">
        <v>41928</v>
      </c>
      <c r="H2442" t="s">
        <v>23</v>
      </c>
      <c r="I2442" s="6" t="s">
        <v>61</v>
      </c>
      <c r="J2442" t="s">
        <v>53</v>
      </c>
      <c r="K2442" t="s">
        <v>14691</v>
      </c>
      <c r="L2442" t="s">
        <v>14692</v>
      </c>
      <c r="M2442" t="s">
        <v>11098</v>
      </c>
      <c r="N2442" t="s">
        <v>22</v>
      </c>
      <c r="O2442" t="s">
        <v>25</v>
      </c>
      <c r="P2442" t="s">
        <v>28</v>
      </c>
      <c r="R2442" s="3">
        <v>29562.15</v>
      </c>
      <c r="S2442" s="3">
        <v>29562.15</v>
      </c>
      <c r="T2442" s="3">
        <v>40862.9</v>
      </c>
      <c r="U2442" s="3">
        <v>0</v>
      </c>
      <c r="V2442" s="3">
        <v>68.709999999999994</v>
      </c>
      <c r="W2442" s="3">
        <v>248.42</v>
      </c>
      <c r="X2442" s="3">
        <v>0</v>
      </c>
      <c r="Y2442" s="3"/>
    </row>
    <row r="2443" spans="1:25" x14ac:dyDescent="0.2">
      <c r="A24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86479-','               1',null,'SVC')</v>
      </c>
      <c r="B2443">
        <v>1</v>
      </c>
      <c r="C2443" t="s">
        <v>14693</v>
      </c>
      <c r="D2443" t="s">
        <v>8674</v>
      </c>
      <c r="E2443" t="s">
        <v>22</v>
      </c>
      <c r="F2443" s="1">
        <v>41883</v>
      </c>
      <c r="G2443" s="1">
        <v>41918</v>
      </c>
      <c r="H2443" t="s">
        <v>23</v>
      </c>
      <c r="I2443" s="6" t="s">
        <v>61</v>
      </c>
      <c r="J2443" t="s">
        <v>53</v>
      </c>
      <c r="K2443" t="s">
        <v>14694</v>
      </c>
      <c r="L2443" t="s">
        <v>14695</v>
      </c>
      <c r="M2443" t="s">
        <v>8674</v>
      </c>
      <c r="N2443" t="s">
        <v>22</v>
      </c>
      <c r="O2443" t="s">
        <v>25</v>
      </c>
      <c r="P2443" t="s">
        <v>28</v>
      </c>
      <c r="R2443" s="3">
        <v>25203.96</v>
      </c>
      <c r="S2443" s="3">
        <v>25203.96</v>
      </c>
      <c r="T2443" s="3">
        <v>36652.5</v>
      </c>
      <c r="U2443" s="3">
        <v>0</v>
      </c>
      <c r="V2443" s="3">
        <v>0</v>
      </c>
      <c r="W2443" s="3">
        <v>222.26</v>
      </c>
      <c r="X2443" s="3">
        <v>0</v>
      </c>
      <c r="Y2443" s="3"/>
    </row>
    <row r="2444" spans="1:25" x14ac:dyDescent="0.2">
      <c r="A24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86480-','               1',null,'SVC')</v>
      </c>
      <c r="B2444">
        <v>1</v>
      </c>
      <c r="C2444" t="s">
        <v>14696</v>
      </c>
      <c r="D2444" t="s">
        <v>11587</v>
      </c>
      <c r="E2444" t="s">
        <v>22</v>
      </c>
      <c r="F2444" s="1">
        <v>41883</v>
      </c>
      <c r="G2444" s="1">
        <v>41911</v>
      </c>
      <c r="H2444" t="s">
        <v>23</v>
      </c>
      <c r="I2444" s="6" t="s">
        <v>61</v>
      </c>
      <c r="J2444" t="s">
        <v>53</v>
      </c>
      <c r="K2444" t="s">
        <v>14697</v>
      </c>
      <c r="L2444" t="s">
        <v>14698</v>
      </c>
      <c r="M2444" t="s">
        <v>11587</v>
      </c>
      <c r="N2444" t="s">
        <v>22</v>
      </c>
      <c r="O2444" t="s">
        <v>25</v>
      </c>
      <c r="P2444" t="s">
        <v>28</v>
      </c>
      <c r="R2444" s="3">
        <v>36277.47</v>
      </c>
      <c r="S2444" s="3">
        <v>36277.47</v>
      </c>
      <c r="T2444" s="3">
        <v>57469.5</v>
      </c>
      <c r="U2444" s="3">
        <v>0</v>
      </c>
      <c r="V2444" s="3">
        <v>0</v>
      </c>
      <c r="W2444" s="3">
        <v>319.91000000000003</v>
      </c>
      <c r="X2444" s="3">
        <v>0</v>
      </c>
      <c r="Y2444" s="3"/>
    </row>
    <row r="2445" spans="1:25" x14ac:dyDescent="0.2">
      <c r="A24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86481-','               1',null,'SVC')</v>
      </c>
      <c r="B2445">
        <v>1</v>
      </c>
      <c r="C2445" t="s">
        <v>14699</v>
      </c>
      <c r="D2445" t="s">
        <v>14144</v>
      </c>
      <c r="E2445" t="s">
        <v>22</v>
      </c>
      <c r="F2445" s="1">
        <v>41883</v>
      </c>
      <c r="G2445" s="1">
        <v>41907</v>
      </c>
      <c r="H2445" t="s">
        <v>23</v>
      </c>
      <c r="I2445" s="6" t="s">
        <v>61</v>
      </c>
      <c r="J2445" t="s">
        <v>53</v>
      </c>
      <c r="K2445" t="s">
        <v>14700</v>
      </c>
      <c r="L2445" t="s">
        <v>14701</v>
      </c>
      <c r="M2445" t="s">
        <v>14144</v>
      </c>
      <c r="N2445" t="s">
        <v>22</v>
      </c>
      <c r="O2445" t="s">
        <v>25</v>
      </c>
      <c r="P2445" t="s">
        <v>28</v>
      </c>
      <c r="R2445" s="3">
        <v>10364.76</v>
      </c>
      <c r="S2445" s="3">
        <v>10364.76</v>
      </c>
      <c r="T2445" s="3">
        <v>11988</v>
      </c>
      <c r="U2445" s="3">
        <v>0</v>
      </c>
      <c r="V2445" s="3">
        <v>0</v>
      </c>
      <c r="W2445" s="3">
        <v>91.4</v>
      </c>
      <c r="X2445" s="3">
        <v>0</v>
      </c>
      <c r="Y2445" s="3"/>
    </row>
    <row r="2446" spans="1:25" x14ac:dyDescent="0.2">
      <c r="A24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86482-','               1',null,'SVC')</v>
      </c>
      <c r="B2446">
        <v>1</v>
      </c>
      <c r="C2446" t="s">
        <v>14702</v>
      </c>
      <c r="D2446" t="s">
        <v>162</v>
      </c>
      <c r="E2446" t="s">
        <v>22</v>
      </c>
      <c r="F2446" s="1">
        <v>41883</v>
      </c>
      <c r="G2446" s="1">
        <v>41911</v>
      </c>
      <c r="H2446" t="s">
        <v>23</v>
      </c>
      <c r="I2446" s="6" t="s">
        <v>61</v>
      </c>
      <c r="J2446" t="s">
        <v>53</v>
      </c>
      <c r="K2446" t="s">
        <v>14703</v>
      </c>
      <c r="L2446" t="s">
        <v>14704</v>
      </c>
      <c r="M2446" t="s">
        <v>162</v>
      </c>
      <c r="N2446" t="s">
        <v>22</v>
      </c>
      <c r="O2446" t="s">
        <v>25</v>
      </c>
      <c r="P2446" t="s">
        <v>28</v>
      </c>
      <c r="R2446" s="3">
        <v>26772.93</v>
      </c>
      <c r="S2446" s="3">
        <v>26772.93</v>
      </c>
      <c r="T2446" s="3">
        <v>45603</v>
      </c>
      <c r="U2446" s="3">
        <v>0</v>
      </c>
      <c r="V2446" s="3">
        <v>0</v>
      </c>
      <c r="W2446" s="3">
        <v>236.09</v>
      </c>
      <c r="X2446" s="3">
        <v>0</v>
      </c>
      <c r="Y2446" s="3"/>
    </row>
    <row r="2447" spans="1:25" x14ac:dyDescent="0.2">
      <c r="A24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86483-','               1',null,'SVC')</v>
      </c>
      <c r="B2447">
        <v>1</v>
      </c>
      <c r="C2447" t="s">
        <v>14705</v>
      </c>
      <c r="D2447" t="s">
        <v>293</v>
      </c>
      <c r="E2447" t="s">
        <v>22</v>
      </c>
      <c r="F2447" s="1">
        <v>41883</v>
      </c>
      <c r="G2447" s="1">
        <v>41927</v>
      </c>
      <c r="H2447" t="s">
        <v>23</v>
      </c>
      <c r="I2447" s="6" t="s">
        <v>61</v>
      </c>
      <c r="J2447" t="s">
        <v>53</v>
      </c>
      <c r="K2447" t="s">
        <v>14706</v>
      </c>
      <c r="L2447" t="s">
        <v>14707</v>
      </c>
      <c r="M2447" t="s">
        <v>293</v>
      </c>
      <c r="N2447" t="s">
        <v>22</v>
      </c>
      <c r="O2447" t="s">
        <v>25</v>
      </c>
      <c r="P2447" t="s">
        <v>28</v>
      </c>
      <c r="R2447" s="3">
        <v>20429.82</v>
      </c>
      <c r="S2447" s="3">
        <v>20429.82</v>
      </c>
      <c r="T2447" s="3">
        <v>23814</v>
      </c>
      <c r="U2447" s="3">
        <v>0</v>
      </c>
      <c r="V2447" s="3">
        <v>0</v>
      </c>
      <c r="W2447" s="3">
        <v>180.16</v>
      </c>
      <c r="X2447" s="3">
        <v>0</v>
      </c>
      <c r="Y2447" s="3"/>
    </row>
    <row r="2448" spans="1:25" x14ac:dyDescent="0.2">
      <c r="A24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86484-','               1',null,'SVC')</v>
      </c>
      <c r="B2448">
        <v>1</v>
      </c>
      <c r="C2448" t="s">
        <v>14708</v>
      </c>
      <c r="D2448" t="s">
        <v>14709</v>
      </c>
      <c r="E2448" t="s">
        <v>22</v>
      </c>
      <c r="F2448" s="1">
        <v>41883</v>
      </c>
      <c r="G2448" s="1"/>
      <c r="H2448" t="s">
        <v>23</v>
      </c>
      <c r="I2448" s="6" t="s">
        <v>61</v>
      </c>
      <c r="J2448" t="s">
        <v>53</v>
      </c>
      <c r="K2448" t="s">
        <v>14710</v>
      </c>
      <c r="L2448" t="s">
        <v>14711</v>
      </c>
      <c r="M2448" t="s">
        <v>14709</v>
      </c>
      <c r="N2448" t="s">
        <v>22</v>
      </c>
      <c r="O2448" t="s">
        <v>25</v>
      </c>
      <c r="P2448" t="s">
        <v>28</v>
      </c>
      <c r="R2448" s="3">
        <v>0</v>
      </c>
      <c r="S2448" s="3">
        <v>0</v>
      </c>
      <c r="T2448" s="3">
        <v>39852</v>
      </c>
      <c r="U2448" s="3">
        <v>0</v>
      </c>
      <c r="V2448" s="3">
        <v>0</v>
      </c>
      <c r="W2448" s="3">
        <v>247.75</v>
      </c>
      <c r="X2448" s="3">
        <v>0</v>
      </c>
      <c r="Y2448" s="3"/>
    </row>
    <row r="2449" spans="1:25" x14ac:dyDescent="0.2">
      <c r="A24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86485-','               1',null,'SVC')</v>
      </c>
      <c r="B2449">
        <v>1</v>
      </c>
      <c r="C2449" t="s">
        <v>14712</v>
      </c>
      <c r="D2449" t="s">
        <v>14709</v>
      </c>
      <c r="E2449" t="s">
        <v>22</v>
      </c>
      <c r="F2449" s="1">
        <v>41883</v>
      </c>
      <c r="G2449" s="1">
        <v>41920</v>
      </c>
      <c r="H2449" t="s">
        <v>23</v>
      </c>
      <c r="I2449" s="6" t="s">
        <v>61</v>
      </c>
      <c r="J2449" t="s">
        <v>53</v>
      </c>
      <c r="K2449" t="s">
        <v>14713</v>
      </c>
      <c r="L2449" t="s">
        <v>14714</v>
      </c>
      <c r="M2449" t="s">
        <v>14709</v>
      </c>
      <c r="N2449" t="s">
        <v>22</v>
      </c>
      <c r="O2449" t="s">
        <v>25</v>
      </c>
      <c r="P2449" t="s">
        <v>28</v>
      </c>
      <c r="R2449" s="3">
        <v>31509.54</v>
      </c>
      <c r="S2449" s="3">
        <v>31509.54</v>
      </c>
      <c r="T2449" s="3">
        <v>52066.12</v>
      </c>
      <c r="U2449" s="3">
        <v>0</v>
      </c>
      <c r="V2449" s="3">
        <v>59.71</v>
      </c>
      <c r="W2449" s="3">
        <v>261.70999999999998</v>
      </c>
      <c r="X2449" s="3">
        <v>0</v>
      </c>
      <c r="Y2449" s="3"/>
    </row>
    <row r="2450" spans="1:25" x14ac:dyDescent="0.2">
      <c r="A24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86486-','               1',null,'SVC')</v>
      </c>
      <c r="B2450">
        <v>1</v>
      </c>
      <c r="C2450" t="s">
        <v>14715</v>
      </c>
      <c r="D2450" t="s">
        <v>170</v>
      </c>
      <c r="E2450" t="s">
        <v>22</v>
      </c>
      <c r="F2450" s="1">
        <v>41883</v>
      </c>
      <c r="G2450" s="1">
        <v>41918</v>
      </c>
      <c r="H2450" t="s">
        <v>23</v>
      </c>
      <c r="I2450" s="6" t="s">
        <v>61</v>
      </c>
      <c r="J2450" t="s">
        <v>53</v>
      </c>
      <c r="K2450" t="s">
        <v>14716</v>
      </c>
      <c r="L2450" t="s">
        <v>14717</v>
      </c>
      <c r="M2450" t="s">
        <v>170</v>
      </c>
      <c r="N2450" t="s">
        <v>22</v>
      </c>
      <c r="O2450" t="s">
        <v>25</v>
      </c>
      <c r="P2450" t="s">
        <v>28</v>
      </c>
      <c r="R2450" s="3">
        <v>27725.49</v>
      </c>
      <c r="S2450" s="3">
        <v>27725.49</v>
      </c>
      <c r="T2450" s="3">
        <v>36591.75</v>
      </c>
      <c r="U2450" s="3">
        <v>0</v>
      </c>
      <c r="V2450" s="3">
        <v>0</v>
      </c>
      <c r="W2450" s="3">
        <v>244.49</v>
      </c>
      <c r="X2450" s="3">
        <v>0</v>
      </c>
      <c r="Y2450" s="3"/>
    </row>
    <row r="2451" spans="1:25" x14ac:dyDescent="0.2">
      <c r="A24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86487-','               1',null,'SVC')</v>
      </c>
      <c r="B2451">
        <v>1</v>
      </c>
      <c r="C2451" t="s">
        <v>14718</v>
      </c>
      <c r="D2451" t="s">
        <v>135</v>
      </c>
      <c r="E2451" t="s">
        <v>22</v>
      </c>
      <c r="F2451" s="1">
        <v>41883</v>
      </c>
      <c r="G2451" s="1">
        <v>41927</v>
      </c>
      <c r="H2451" t="s">
        <v>23</v>
      </c>
      <c r="I2451" s="6" t="s">
        <v>61</v>
      </c>
      <c r="J2451" t="s">
        <v>53</v>
      </c>
      <c r="K2451" t="s">
        <v>14719</v>
      </c>
      <c r="L2451" t="s">
        <v>14720</v>
      </c>
      <c r="M2451" t="s">
        <v>135</v>
      </c>
      <c r="N2451" t="s">
        <v>22</v>
      </c>
      <c r="O2451" t="s">
        <v>25</v>
      </c>
      <c r="P2451" t="s">
        <v>28</v>
      </c>
      <c r="R2451" s="3">
        <v>111716.35</v>
      </c>
      <c r="S2451" s="3">
        <v>111716.35</v>
      </c>
      <c r="T2451" s="3">
        <v>126692.5</v>
      </c>
      <c r="U2451" s="3">
        <v>0</v>
      </c>
      <c r="V2451" s="3">
        <v>341.26</v>
      </c>
      <c r="W2451" s="3">
        <v>938.79</v>
      </c>
      <c r="X2451" s="3">
        <v>0</v>
      </c>
      <c r="Y2451" s="3"/>
    </row>
    <row r="2452" spans="1:25" x14ac:dyDescent="0.2">
      <c r="A24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86488-','               1',null,'SVC')</v>
      </c>
      <c r="B2452">
        <v>1</v>
      </c>
      <c r="C2452" t="s">
        <v>14721</v>
      </c>
      <c r="D2452" t="s">
        <v>76</v>
      </c>
      <c r="E2452" t="s">
        <v>22</v>
      </c>
      <c r="F2452" s="1">
        <v>41883</v>
      </c>
      <c r="G2452" s="1">
        <v>41907</v>
      </c>
      <c r="H2452" t="s">
        <v>23</v>
      </c>
      <c r="I2452" s="6" t="s">
        <v>61</v>
      </c>
      <c r="J2452" t="s">
        <v>53</v>
      </c>
      <c r="K2452" t="s">
        <v>14722</v>
      </c>
      <c r="L2452" t="s">
        <v>14723</v>
      </c>
      <c r="M2452" t="s">
        <v>76</v>
      </c>
      <c r="N2452" t="s">
        <v>22</v>
      </c>
      <c r="O2452" t="s">
        <v>25</v>
      </c>
      <c r="P2452" t="s">
        <v>28</v>
      </c>
      <c r="R2452" s="3">
        <v>20412.259999999998</v>
      </c>
      <c r="S2452" s="3">
        <v>20412.259999999998</v>
      </c>
      <c r="T2452" s="3">
        <v>28208</v>
      </c>
      <c r="U2452" s="3">
        <v>0</v>
      </c>
      <c r="V2452" s="3">
        <v>0</v>
      </c>
      <c r="W2452" s="3">
        <v>178.84</v>
      </c>
      <c r="X2452" s="3">
        <v>0</v>
      </c>
      <c r="Y2452" s="3"/>
    </row>
    <row r="2453" spans="1:25" x14ac:dyDescent="0.2">
      <c r="A24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86489-','               1',null,'SVC')</v>
      </c>
      <c r="B2453">
        <v>1</v>
      </c>
      <c r="C2453" t="s">
        <v>14724</v>
      </c>
      <c r="D2453" t="s">
        <v>10286</v>
      </c>
      <c r="E2453" t="s">
        <v>22</v>
      </c>
      <c r="F2453" s="1">
        <v>41883</v>
      </c>
      <c r="G2453" s="1">
        <v>41911</v>
      </c>
      <c r="H2453" t="s">
        <v>23</v>
      </c>
      <c r="I2453" s="6" t="s">
        <v>61</v>
      </c>
      <c r="J2453" t="s">
        <v>53</v>
      </c>
      <c r="K2453" t="s">
        <v>14725</v>
      </c>
      <c r="L2453" t="s">
        <v>14726</v>
      </c>
      <c r="M2453" t="s">
        <v>10286</v>
      </c>
      <c r="N2453" t="s">
        <v>22</v>
      </c>
      <c r="O2453" t="s">
        <v>25</v>
      </c>
      <c r="P2453" t="s">
        <v>28</v>
      </c>
      <c r="R2453" s="3">
        <v>22858.080000000002</v>
      </c>
      <c r="S2453" s="3">
        <v>22858.080000000002</v>
      </c>
      <c r="T2453" s="3">
        <v>26265.96</v>
      </c>
      <c r="U2453" s="3">
        <v>0</v>
      </c>
      <c r="V2453" s="3">
        <v>16.559999999999999</v>
      </c>
      <c r="W2453" s="3">
        <v>194.37</v>
      </c>
      <c r="X2453" s="3">
        <v>0</v>
      </c>
      <c r="Y2453" s="3"/>
    </row>
    <row r="2454" spans="1:25" x14ac:dyDescent="0.2">
      <c r="A24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86491-','               1',null,'SVC')</v>
      </c>
      <c r="B2454">
        <v>1</v>
      </c>
      <c r="C2454" t="s">
        <v>14727</v>
      </c>
      <c r="D2454" t="s">
        <v>11013</v>
      </c>
      <c r="E2454" t="s">
        <v>22</v>
      </c>
      <c r="F2454" s="1">
        <v>41883</v>
      </c>
      <c r="G2454" s="1">
        <v>41935</v>
      </c>
      <c r="H2454" t="s">
        <v>23</v>
      </c>
      <c r="I2454" s="6" t="s">
        <v>61</v>
      </c>
      <c r="J2454" t="s">
        <v>53</v>
      </c>
      <c r="K2454" t="s">
        <v>14728</v>
      </c>
      <c r="L2454" t="s">
        <v>14729</v>
      </c>
      <c r="M2454" t="s">
        <v>11013</v>
      </c>
      <c r="N2454" t="s">
        <v>22</v>
      </c>
      <c r="O2454" t="s">
        <v>25</v>
      </c>
      <c r="P2454" t="s">
        <v>28</v>
      </c>
      <c r="R2454" s="3">
        <v>578748.02</v>
      </c>
      <c r="S2454" s="3">
        <v>578748.02</v>
      </c>
      <c r="T2454" s="3">
        <v>617895.04</v>
      </c>
      <c r="U2454" s="3">
        <v>0</v>
      </c>
      <c r="V2454" s="3">
        <v>2087.0700000000002</v>
      </c>
      <c r="W2454" s="3">
        <v>3983.47</v>
      </c>
      <c r="X2454" s="3">
        <v>0</v>
      </c>
      <c r="Y2454" s="3"/>
    </row>
    <row r="2455" spans="1:25" x14ac:dyDescent="0.2">
      <c r="A24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86492-','               1',null,'SVC')</v>
      </c>
      <c r="B2455">
        <v>1</v>
      </c>
      <c r="C2455" t="s">
        <v>14730</v>
      </c>
      <c r="D2455" t="s">
        <v>14731</v>
      </c>
      <c r="E2455" t="s">
        <v>22</v>
      </c>
      <c r="F2455" s="1">
        <v>41883</v>
      </c>
      <c r="G2455" s="1"/>
      <c r="H2455" t="s">
        <v>23</v>
      </c>
      <c r="I2455" s="6" t="s">
        <v>61</v>
      </c>
      <c r="J2455" t="s">
        <v>53</v>
      </c>
      <c r="K2455" t="s">
        <v>14732</v>
      </c>
      <c r="L2455" t="s">
        <v>14733</v>
      </c>
      <c r="M2455" t="s">
        <v>14731</v>
      </c>
      <c r="N2455" t="s">
        <v>22</v>
      </c>
      <c r="O2455" t="s">
        <v>25</v>
      </c>
      <c r="P2455" t="s">
        <v>28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/>
    </row>
    <row r="2456" spans="1:25" x14ac:dyDescent="0.2">
      <c r="A24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86493-','               1',null,'SVC')</v>
      </c>
      <c r="B2456">
        <v>1</v>
      </c>
      <c r="C2456" t="s">
        <v>14734</v>
      </c>
      <c r="D2456" t="s">
        <v>14735</v>
      </c>
      <c r="E2456" t="s">
        <v>22</v>
      </c>
      <c r="F2456" s="1">
        <v>41883</v>
      </c>
      <c r="G2456" s="1"/>
      <c r="H2456" t="s">
        <v>23</v>
      </c>
      <c r="I2456" s="6" t="s">
        <v>61</v>
      </c>
      <c r="J2456" t="s">
        <v>53</v>
      </c>
      <c r="K2456" t="s">
        <v>14736</v>
      </c>
      <c r="L2456" t="s">
        <v>14737</v>
      </c>
      <c r="M2456" t="s">
        <v>14735</v>
      </c>
      <c r="N2456" t="s">
        <v>22</v>
      </c>
      <c r="O2456" t="s">
        <v>25</v>
      </c>
      <c r="P2456" t="s">
        <v>28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/>
    </row>
    <row r="2457" spans="1:25" x14ac:dyDescent="0.2">
      <c r="A24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86494-','               1',null,'SVC')</v>
      </c>
      <c r="B2457">
        <v>1</v>
      </c>
      <c r="C2457" t="s">
        <v>14738</v>
      </c>
      <c r="D2457" t="s">
        <v>5242</v>
      </c>
      <c r="E2457" t="s">
        <v>22</v>
      </c>
      <c r="F2457" s="1">
        <v>41883</v>
      </c>
      <c r="G2457" s="1">
        <v>41929</v>
      </c>
      <c r="H2457" t="s">
        <v>23</v>
      </c>
      <c r="I2457" s="6" t="s">
        <v>61</v>
      </c>
      <c r="J2457" t="s">
        <v>53</v>
      </c>
      <c r="K2457" t="s">
        <v>14739</v>
      </c>
      <c r="L2457" t="s">
        <v>14740</v>
      </c>
      <c r="M2457" t="s">
        <v>5242</v>
      </c>
      <c r="N2457" t="s">
        <v>22</v>
      </c>
      <c r="O2457" t="s">
        <v>25</v>
      </c>
      <c r="P2457" t="s">
        <v>28</v>
      </c>
      <c r="R2457" s="3">
        <v>34786.080000000002</v>
      </c>
      <c r="S2457" s="3">
        <v>34786.080000000002</v>
      </c>
      <c r="T2457" s="3">
        <v>44451.12</v>
      </c>
      <c r="U2457" s="3">
        <v>0</v>
      </c>
      <c r="V2457" s="3">
        <v>21.59</v>
      </c>
      <c r="W2457" s="3">
        <v>295.8</v>
      </c>
      <c r="X2457" s="3">
        <v>0</v>
      </c>
      <c r="Y2457" s="3"/>
    </row>
    <row r="2458" spans="1:25" x14ac:dyDescent="0.2">
      <c r="A24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86495-','               1',null,'SVC')</v>
      </c>
      <c r="B2458">
        <v>1</v>
      </c>
      <c r="C2458" t="s">
        <v>14741</v>
      </c>
      <c r="D2458" t="s">
        <v>11974</v>
      </c>
      <c r="E2458" t="s">
        <v>22</v>
      </c>
      <c r="F2458" s="1">
        <v>41883</v>
      </c>
      <c r="G2458" s="1">
        <v>41936</v>
      </c>
      <c r="H2458" t="s">
        <v>23</v>
      </c>
      <c r="I2458" s="6" t="s">
        <v>61</v>
      </c>
      <c r="J2458" t="s">
        <v>53</v>
      </c>
      <c r="K2458" t="s">
        <v>14742</v>
      </c>
      <c r="L2458" t="s">
        <v>14743</v>
      </c>
      <c r="M2458" t="s">
        <v>11974</v>
      </c>
      <c r="N2458" t="s">
        <v>22</v>
      </c>
      <c r="O2458" t="s">
        <v>25</v>
      </c>
      <c r="P2458" t="s">
        <v>28</v>
      </c>
      <c r="R2458" s="3">
        <v>36843.24</v>
      </c>
      <c r="S2458" s="3">
        <v>36843.24</v>
      </c>
      <c r="T2458" s="3">
        <v>40471.199999999997</v>
      </c>
      <c r="U2458" s="3">
        <v>0</v>
      </c>
      <c r="V2458" s="3">
        <v>135.49</v>
      </c>
      <c r="W2458" s="3">
        <v>313.29000000000002</v>
      </c>
      <c r="X2458" s="3">
        <v>0</v>
      </c>
      <c r="Y2458" s="3"/>
    </row>
    <row r="2459" spans="1:25" x14ac:dyDescent="0.2">
      <c r="A24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86496-','               1',null,'SVC')</v>
      </c>
      <c r="B2459">
        <v>1</v>
      </c>
      <c r="C2459" t="s">
        <v>14744</v>
      </c>
      <c r="D2459" t="s">
        <v>13284</v>
      </c>
      <c r="E2459" t="s">
        <v>22</v>
      </c>
      <c r="F2459" s="1">
        <v>41883</v>
      </c>
      <c r="G2459" s="1">
        <v>41911</v>
      </c>
      <c r="H2459" t="s">
        <v>23</v>
      </c>
      <c r="I2459" s="6" t="s">
        <v>61</v>
      </c>
      <c r="J2459" t="s">
        <v>53</v>
      </c>
      <c r="K2459" t="s">
        <v>14745</v>
      </c>
      <c r="L2459" t="s">
        <v>14746</v>
      </c>
      <c r="M2459" t="s">
        <v>13284</v>
      </c>
      <c r="N2459" t="s">
        <v>22</v>
      </c>
      <c r="O2459" t="s">
        <v>25</v>
      </c>
      <c r="P2459" t="s">
        <v>28</v>
      </c>
      <c r="R2459" s="3">
        <v>20730.330000000002</v>
      </c>
      <c r="S2459" s="3">
        <v>20730.330000000002</v>
      </c>
      <c r="T2459" s="3">
        <v>22275</v>
      </c>
      <c r="U2459" s="3">
        <v>0</v>
      </c>
      <c r="V2459" s="3">
        <v>0</v>
      </c>
      <c r="W2459" s="3">
        <v>182.81</v>
      </c>
      <c r="X2459" s="3">
        <v>0</v>
      </c>
      <c r="Y2459" s="3"/>
    </row>
    <row r="2460" spans="1:25" x14ac:dyDescent="0.2">
      <c r="A24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86500-','               1',null,'SVC')</v>
      </c>
      <c r="B2460">
        <v>1</v>
      </c>
      <c r="C2460" t="s">
        <v>14747</v>
      </c>
      <c r="D2460" t="s">
        <v>11768</v>
      </c>
      <c r="E2460" t="s">
        <v>22</v>
      </c>
      <c r="F2460" s="1">
        <v>41883</v>
      </c>
      <c r="G2460" s="1">
        <v>41913</v>
      </c>
      <c r="H2460" t="s">
        <v>23</v>
      </c>
      <c r="I2460" s="6" t="s">
        <v>61</v>
      </c>
      <c r="J2460" t="s">
        <v>53</v>
      </c>
      <c r="K2460" t="s">
        <v>14748</v>
      </c>
      <c r="L2460" t="s">
        <v>14749</v>
      </c>
      <c r="M2460" t="s">
        <v>11768</v>
      </c>
      <c r="N2460" t="s">
        <v>22</v>
      </c>
      <c r="O2460" t="s">
        <v>25</v>
      </c>
      <c r="P2460" t="s">
        <v>28</v>
      </c>
      <c r="R2460" s="3">
        <v>148157.1</v>
      </c>
      <c r="S2460" s="3">
        <v>148157.1</v>
      </c>
      <c r="T2460" s="3">
        <v>0</v>
      </c>
      <c r="U2460" s="3">
        <v>0</v>
      </c>
      <c r="V2460" s="3">
        <v>317.24</v>
      </c>
      <c r="W2460" s="3">
        <v>432.7</v>
      </c>
      <c r="X2460" s="3">
        <v>0</v>
      </c>
      <c r="Y2460" s="3"/>
    </row>
    <row r="2461" spans="1:25" x14ac:dyDescent="0.2">
      <c r="A24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86502-','               1',null,'SVC')</v>
      </c>
      <c r="B2461">
        <v>1</v>
      </c>
      <c r="C2461" t="s">
        <v>14750</v>
      </c>
      <c r="D2461" t="s">
        <v>11588</v>
      </c>
      <c r="E2461" t="s">
        <v>22</v>
      </c>
      <c r="F2461" s="1">
        <v>41883</v>
      </c>
      <c r="G2461" s="1">
        <v>41907</v>
      </c>
      <c r="H2461" t="s">
        <v>23</v>
      </c>
      <c r="I2461" s="6" t="s">
        <v>61</v>
      </c>
      <c r="J2461" t="s">
        <v>53</v>
      </c>
      <c r="K2461" t="s">
        <v>14751</v>
      </c>
      <c r="L2461" t="s">
        <v>14752</v>
      </c>
      <c r="M2461" t="s">
        <v>11588</v>
      </c>
      <c r="N2461" t="s">
        <v>22</v>
      </c>
      <c r="O2461" t="s">
        <v>25</v>
      </c>
      <c r="P2461" t="s">
        <v>28</v>
      </c>
      <c r="R2461" s="3">
        <v>44595.360000000001</v>
      </c>
      <c r="S2461" s="3">
        <v>44595.360000000001</v>
      </c>
      <c r="T2461" s="3">
        <v>61600.5</v>
      </c>
      <c r="U2461" s="3">
        <v>0</v>
      </c>
      <c r="V2461" s="3">
        <v>0</v>
      </c>
      <c r="W2461" s="3">
        <v>393.26</v>
      </c>
      <c r="X2461" s="3">
        <v>0</v>
      </c>
      <c r="Y2461" s="3"/>
    </row>
    <row r="2462" spans="1:25" x14ac:dyDescent="0.2">
      <c r="A24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86503-','               1',null,'SVC')</v>
      </c>
      <c r="B2462">
        <v>1</v>
      </c>
      <c r="C2462" t="s">
        <v>14753</v>
      </c>
      <c r="D2462" t="s">
        <v>142</v>
      </c>
      <c r="E2462" t="s">
        <v>22</v>
      </c>
      <c r="F2462" s="1">
        <v>41883</v>
      </c>
      <c r="G2462" s="1">
        <v>41932</v>
      </c>
      <c r="H2462" t="s">
        <v>23</v>
      </c>
      <c r="I2462" s="6" t="s">
        <v>61</v>
      </c>
      <c r="J2462" t="s">
        <v>53</v>
      </c>
      <c r="K2462" t="s">
        <v>14754</v>
      </c>
      <c r="L2462" t="s">
        <v>14755</v>
      </c>
      <c r="M2462" t="s">
        <v>142</v>
      </c>
      <c r="N2462" t="s">
        <v>22</v>
      </c>
      <c r="O2462" t="s">
        <v>25</v>
      </c>
      <c r="P2462" t="s">
        <v>28</v>
      </c>
      <c r="R2462" s="3">
        <v>69380.399999999994</v>
      </c>
      <c r="S2462" s="3">
        <v>69380.399999999994</v>
      </c>
      <c r="T2462" s="3">
        <v>70319.649999999994</v>
      </c>
      <c r="U2462" s="3">
        <v>0</v>
      </c>
      <c r="V2462" s="3">
        <v>29.54</v>
      </c>
      <c r="W2462" s="3">
        <v>583.03</v>
      </c>
      <c r="X2462" s="3">
        <v>0</v>
      </c>
      <c r="Y2462" s="3"/>
    </row>
    <row r="2463" spans="1:25" x14ac:dyDescent="0.2">
      <c r="A24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86504-','               1',null,'SVC')</v>
      </c>
      <c r="B2463">
        <v>1</v>
      </c>
      <c r="C2463" t="s">
        <v>14756</v>
      </c>
      <c r="D2463" t="s">
        <v>5242</v>
      </c>
      <c r="E2463" t="s">
        <v>22</v>
      </c>
      <c r="F2463" s="1">
        <v>41883</v>
      </c>
      <c r="G2463" s="1">
        <v>41911</v>
      </c>
      <c r="H2463" t="s">
        <v>23</v>
      </c>
      <c r="I2463" s="6" t="s">
        <v>61</v>
      </c>
      <c r="J2463" t="s">
        <v>53</v>
      </c>
      <c r="K2463" t="s">
        <v>14757</v>
      </c>
      <c r="L2463" t="s">
        <v>14758</v>
      </c>
      <c r="M2463" t="s">
        <v>5242</v>
      </c>
      <c r="N2463" t="s">
        <v>22</v>
      </c>
      <c r="O2463" t="s">
        <v>25</v>
      </c>
      <c r="P2463" t="s">
        <v>28</v>
      </c>
      <c r="R2463" s="3">
        <v>18139.14</v>
      </c>
      <c r="S2463" s="3">
        <v>18139.14</v>
      </c>
      <c r="T2463" s="3">
        <v>25089.75</v>
      </c>
      <c r="U2463" s="3">
        <v>0</v>
      </c>
      <c r="V2463" s="3">
        <v>0</v>
      </c>
      <c r="W2463" s="3">
        <v>159.96</v>
      </c>
      <c r="X2463" s="3">
        <v>0</v>
      </c>
      <c r="Y2463" s="3"/>
    </row>
    <row r="2464" spans="1:25" x14ac:dyDescent="0.2">
      <c r="A24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86505-','               1',null,'SVC')</v>
      </c>
      <c r="B2464">
        <v>1</v>
      </c>
      <c r="C2464" t="s">
        <v>14759</v>
      </c>
      <c r="D2464" t="s">
        <v>11501</v>
      </c>
      <c r="E2464" t="s">
        <v>22</v>
      </c>
      <c r="F2464" s="1">
        <v>41883</v>
      </c>
      <c r="G2464" s="1">
        <v>41911</v>
      </c>
      <c r="H2464" t="s">
        <v>23</v>
      </c>
      <c r="I2464" s="6" t="s">
        <v>61</v>
      </c>
      <c r="J2464" t="s">
        <v>53</v>
      </c>
      <c r="K2464" t="s">
        <v>14760</v>
      </c>
      <c r="L2464" t="s">
        <v>14761</v>
      </c>
      <c r="M2464" t="s">
        <v>11501</v>
      </c>
      <c r="N2464" t="s">
        <v>22</v>
      </c>
      <c r="O2464" t="s">
        <v>25</v>
      </c>
      <c r="P2464" t="s">
        <v>28</v>
      </c>
      <c r="R2464" s="3">
        <v>20163.330000000002</v>
      </c>
      <c r="S2464" s="3">
        <v>20163.330000000002</v>
      </c>
      <c r="T2464" s="3">
        <v>23652</v>
      </c>
      <c r="U2464" s="3">
        <v>0</v>
      </c>
      <c r="V2464" s="3">
        <v>0</v>
      </c>
      <c r="W2464" s="3">
        <v>177.81</v>
      </c>
      <c r="X2464" s="3">
        <v>0</v>
      </c>
      <c r="Y2464" s="3"/>
    </row>
    <row r="2465" spans="1:25" x14ac:dyDescent="0.2">
      <c r="A24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86506-','               1',null,'SVC')</v>
      </c>
      <c r="B2465">
        <v>1</v>
      </c>
      <c r="C2465" t="s">
        <v>14762</v>
      </c>
      <c r="D2465" t="s">
        <v>11722</v>
      </c>
      <c r="E2465" t="s">
        <v>22</v>
      </c>
      <c r="F2465" s="1">
        <v>41883</v>
      </c>
      <c r="G2465" s="1">
        <v>41907</v>
      </c>
      <c r="H2465" t="s">
        <v>23</v>
      </c>
      <c r="I2465" s="6" t="s">
        <v>61</v>
      </c>
      <c r="J2465" t="s">
        <v>53</v>
      </c>
      <c r="K2465" t="s">
        <v>14763</v>
      </c>
      <c r="L2465" t="s">
        <v>14764</v>
      </c>
      <c r="M2465" t="s">
        <v>11722</v>
      </c>
      <c r="N2465" t="s">
        <v>22</v>
      </c>
      <c r="O2465" t="s">
        <v>25</v>
      </c>
      <c r="P2465" t="s">
        <v>28</v>
      </c>
      <c r="R2465" s="3">
        <v>20163.330000000002</v>
      </c>
      <c r="S2465" s="3">
        <v>20163.330000000002</v>
      </c>
      <c r="T2465" s="3">
        <v>26568</v>
      </c>
      <c r="U2465" s="3">
        <v>0</v>
      </c>
      <c r="V2465" s="3">
        <v>0</v>
      </c>
      <c r="W2465" s="3">
        <v>177.81</v>
      </c>
      <c r="X2465" s="3">
        <v>0</v>
      </c>
      <c r="Y2465" s="3"/>
    </row>
    <row r="2466" spans="1:25" x14ac:dyDescent="0.2">
      <c r="A24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86507-','               1',null,'SVC')</v>
      </c>
      <c r="B2466">
        <v>1</v>
      </c>
      <c r="C2466" t="s">
        <v>14765</v>
      </c>
      <c r="D2466" t="s">
        <v>11612</v>
      </c>
      <c r="E2466" t="s">
        <v>22</v>
      </c>
      <c r="F2466" s="1">
        <v>41883</v>
      </c>
      <c r="G2466" s="1"/>
      <c r="H2466" t="s">
        <v>23</v>
      </c>
      <c r="I2466" s="6" t="s">
        <v>61</v>
      </c>
      <c r="J2466" t="s">
        <v>53</v>
      </c>
      <c r="K2466" t="s">
        <v>14766</v>
      </c>
      <c r="L2466" t="s">
        <v>14767</v>
      </c>
      <c r="M2466" t="s">
        <v>11612</v>
      </c>
      <c r="N2466" t="s">
        <v>22</v>
      </c>
      <c r="O2466" t="s">
        <v>25</v>
      </c>
      <c r="P2466" t="s">
        <v>28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/>
    </row>
    <row r="2467" spans="1:25" x14ac:dyDescent="0.2">
      <c r="A24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86508-','               1',null,'SVC')</v>
      </c>
      <c r="B2467">
        <v>1</v>
      </c>
      <c r="C2467" t="s">
        <v>14768</v>
      </c>
      <c r="D2467" t="s">
        <v>292</v>
      </c>
      <c r="E2467" t="s">
        <v>22</v>
      </c>
      <c r="F2467" s="1">
        <v>41883</v>
      </c>
      <c r="G2467" s="1">
        <v>41928</v>
      </c>
      <c r="H2467" t="s">
        <v>23</v>
      </c>
      <c r="I2467" s="6" t="s">
        <v>61</v>
      </c>
      <c r="J2467" t="s">
        <v>53</v>
      </c>
      <c r="K2467" t="s">
        <v>14769</v>
      </c>
      <c r="L2467" t="s">
        <v>14770</v>
      </c>
      <c r="M2467" t="s">
        <v>292</v>
      </c>
      <c r="N2467" t="s">
        <v>22</v>
      </c>
      <c r="O2467" t="s">
        <v>25</v>
      </c>
      <c r="P2467" t="s">
        <v>28</v>
      </c>
      <c r="R2467" s="3">
        <v>14042.85</v>
      </c>
      <c r="S2467" s="3">
        <v>14042.85</v>
      </c>
      <c r="T2467" s="3">
        <v>18515.55</v>
      </c>
      <c r="U2467" s="3">
        <v>0</v>
      </c>
      <c r="V2467" s="3">
        <v>29.1</v>
      </c>
      <c r="W2467" s="3">
        <v>118.73</v>
      </c>
      <c r="X2467" s="3">
        <v>0</v>
      </c>
      <c r="Y2467" s="3"/>
    </row>
    <row r="2468" spans="1:25" x14ac:dyDescent="0.2">
      <c r="A24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86509-','               1',null,'SVC')</v>
      </c>
      <c r="B2468">
        <v>1</v>
      </c>
      <c r="C2468" t="s">
        <v>14771</v>
      </c>
      <c r="D2468" t="s">
        <v>14772</v>
      </c>
      <c r="E2468" t="s">
        <v>22</v>
      </c>
      <c r="F2468" s="1">
        <v>41883</v>
      </c>
      <c r="G2468" s="1">
        <v>41940</v>
      </c>
      <c r="H2468" t="s">
        <v>23</v>
      </c>
      <c r="I2468" s="6" t="s">
        <v>61</v>
      </c>
      <c r="J2468" t="s">
        <v>53</v>
      </c>
      <c r="K2468" t="s">
        <v>14773</v>
      </c>
      <c r="L2468" t="s">
        <v>14774</v>
      </c>
      <c r="M2468" t="s">
        <v>14772</v>
      </c>
      <c r="N2468" t="s">
        <v>22</v>
      </c>
      <c r="O2468" t="s">
        <v>25</v>
      </c>
      <c r="P2468" t="s">
        <v>28</v>
      </c>
      <c r="R2468" s="3">
        <v>560855.35</v>
      </c>
      <c r="S2468" s="3">
        <v>560855.35</v>
      </c>
      <c r="T2468" s="3">
        <v>2246032</v>
      </c>
      <c r="U2468" s="3">
        <v>0</v>
      </c>
      <c r="V2468" s="3">
        <v>0</v>
      </c>
      <c r="W2468" s="3">
        <v>18756.939999999999</v>
      </c>
      <c r="X2468" s="3">
        <v>0</v>
      </c>
      <c r="Y2468" s="3"/>
    </row>
    <row r="2469" spans="1:25" x14ac:dyDescent="0.2">
      <c r="A24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86510-','               1',null,'SVC')</v>
      </c>
      <c r="B2469">
        <v>1</v>
      </c>
      <c r="C2469" t="s">
        <v>14775</v>
      </c>
      <c r="D2469" t="s">
        <v>9715</v>
      </c>
      <c r="E2469" t="s">
        <v>22</v>
      </c>
      <c r="F2469" s="1">
        <v>41883</v>
      </c>
      <c r="G2469" s="1">
        <v>41918</v>
      </c>
      <c r="H2469" t="s">
        <v>23</v>
      </c>
      <c r="I2469" s="6" t="s">
        <v>61</v>
      </c>
      <c r="J2469" t="s">
        <v>53</v>
      </c>
      <c r="K2469" t="s">
        <v>14776</v>
      </c>
      <c r="L2469" t="s">
        <v>14777</v>
      </c>
      <c r="M2469" t="s">
        <v>9715</v>
      </c>
      <c r="N2469" t="s">
        <v>22</v>
      </c>
      <c r="O2469" t="s">
        <v>25</v>
      </c>
      <c r="P2469" t="s">
        <v>28</v>
      </c>
      <c r="R2469" s="3">
        <v>15547.14</v>
      </c>
      <c r="S2469" s="3">
        <v>15547.14</v>
      </c>
      <c r="T2469" s="3">
        <v>24178.5</v>
      </c>
      <c r="U2469" s="3">
        <v>0</v>
      </c>
      <c r="V2469" s="3">
        <v>0</v>
      </c>
      <c r="W2469" s="3">
        <v>137.1</v>
      </c>
      <c r="X2469" s="3">
        <v>0</v>
      </c>
      <c r="Y2469" s="3"/>
    </row>
    <row r="2470" spans="1:25" x14ac:dyDescent="0.2">
      <c r="A24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86511-','               1',null,'SVC')</v>
      </c>
      <c r="B2470">
        <v>1</v>
      </c>
      <c r="C2470" t="s">
        <v>14778</v>
      </c>
      <c r="D2470" t="s">
        <v>14779</v>
      </c>
      <c r="E2470" t="s">
        <v>22</v>
      </c>
      <c r="F2470" s="1">
        <v>41883</v>
      </c>
      <c r="G2470" s="1">
        <v>41911</v>
      </c>
      <c r="H2470" t="s">
        <v>23</v>
      </c>
      <c r="I2470" s="6" t="s">
        <v>61</v>
      </c>
      <c r="J2470" t="s">
        <v>53</v>
      </c>
      <c r="K2470" t="s">
        <v>14780</v>
      </c>
      <c r="L2470" t="s">
        <v>14781</v>
      </c>
      <c r="M2470" t="s">
        <v>14779</v>
      </c>
      <c r="N2470" t="s">
        <v>22</v>
      </c>
      <c r="O2470" t="s">
        <v>25</v>
      </c>
      <c r="P2470" t="s">
        <v>28</v>
      </c>
      <c r="R2470" s="3">
        <v>36615.46</v>
      </c>
      <c r="S2470" s="3">
        <v>36615.46</v>
      </c>
      <c r="T2470" s="3">
        <v>44676.06</v>
      </c>
      <c r="U2470" s="3">
        <v>0</v>
      </c>
      <c r="V2470" s="3">
        <v>0</v>
      </c>
      <c r="W2470" s="3">
        <v>318.95</v>
      </c>
      <c r="X2470" s="3">
        <v>0</v>
      </c>
      <c r="Y2470" s="3"/>
    </row>
    <row r="2471" spans="1:25" x14ac:dyDescent="0.2">
      <c r="A24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86512-','               1',null,'SVC')</v>
      </c>
      <c r="B2471">
        <v>1</v>
      </c>
      <c r="C2471" t="s">
        <v>14782</v>
      </c>
      <c r="D2471" t="s">
        <v>3493</v>
      </c>
      <c r="E2471" t="s">
        <v>22</v>
      </c>
      <c r="F2471" s="1">
        <v>41883</v>
      </c>
      <c r="G2471" s="1">
        <v>41920</v>
      </c>
      <c r="H2471" t="s">
        <v>23</v>
      </c>
      <c r="I2471" s="6" t="s">
        <v>61</v>
      </c>
      <c r="J2471" t="s">
        <v>53</v>
      </c>
      <c r="K2471" t="s">
        <v>14783</v>
      </c>
      <c r="L2471" t="s">
        <v>14784</v>
      </c>
      <c r="M2471" t="s">
        <v>3493</v>
      </c>
      <c r="N2471" t="s">
        <v>22</v>
      </c>
      <c r="O2471" t="s">
        <v>25</v>
      </c>
      <c r="P2471" t="s">
        <v>28</v>
      </c>
      <c r="R2471" s="3">
        <v>147744.45000000001</v>
      </c>
      <c r="S2471" s="3">
        <v>147744.45000000001</v>
      </c>
      <c r="T2471" s="3">
        <v>153555.04999999999</v>
      </c>
      <c r="U2471" s="3">
        <v>0</v>
      </c>
      <c r="V2471" s="3">
        <v>525.63</v>
      </c>
      <c r="W2471" s="3">
        <v>1241.55</v>
      </c>
      <c r="X2471" s="3">
        <v>0</v>
      </c>
      <c r="Y2471" s="3"/>
    </row>
    <row r="2472" spans="1:25" x14ac:dyDescent="0.2">
      <c r="A24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86513-','               1',null,'SVC')</v>
      </c>
      <c r="B2472">
        <v>1</v>
      </c>
      <c r="C2472" t="s">
        <v>14785</v>
      </c>
      <c r="D2472" t="s">
        <v>14786</v>
      </c>
      <c r="E2472" t="s">
        <v>22</v>
      </c>
      <c r="F2472" s="1">
        <v>41883</v>
      </c>
      <c r="G2472" s="1"/>
      <c r="H2472" t="s">
        <v>23</v>
      </c>
      <c r="I2472" s="6" t="s">
        <v>61</v>
      </c>
      <c r="J2472" t="s">
        <v>53</v>
      </c>
      <c r="K2472" t="s">
        <v>14787</v>
      </c>
      <c r="L2472" t="s">
        <v>14788</v>
      </c>
      <c r="M2472" t="s">
        <v>14786</v>
      </c>
      <c r="N2472" t="s">
        <v>22</v>
      </c>
      <c r="O2472" t="s">
        <v>25</v>
      </c>
      <c r="P2472" t="s">
        <v>28</v>
      </c>
      <c r="R2472" s="3">
        <v>0</v>
      </c>
      <c r="S2472" s="3">
        <v>0</v>
      </c>
      <c r="T2472" s="3">
        <v>1632</v>
      </c>
      <c r="U2472" s="3">
        <v>0</v>
      </c>
      <c r="V2472" s="3">
        <v>0</v>
      </c>
      <c r="W2472" s="3">
        <v>10.27</v>
      </c>
      <c r="X2472" s="3">
        <v>0</v>
      </c>
      <c r="Y2472" s="3"/>
    </row>
    <row r="2473" spans="1:25" x14ac:dyDescent="0.2">
      <c r="A24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86514-','               1',null,'SVC')</v>
      </c>
      <c r="B2473">
        <v>1</v>
      </c>
      <c r="C2473" t="s">
        <v>14789</v>
      </c>
      <c r="D2473" t="s">
        <v>82</v>
      </c>
      <c r="E2473" t="s">
        <v>22</v>
      </c>
      <c r="F2473" s="1">
        <v>41883</v>
      </c>
      <c r="G2473" s="1">
        <v>41936</v>
      </c>
      <c r="H2473" t="s">
        <v>23</v>
      </c>
      <c r="I2473" s="6" t="s">
        <v>61</v>
      </c>
      <c r="J2473" t="s">
        <v>53</v>
      </c>
      <c r="K2473" t="s">
        <v>14790</v>
      </c>
      <c r="L2473" t="s">
        <v>14791</v>
      </c>
      <c r="M2473" t="s">
        <v>82</v>
      </c>
      <c r="N2473" t="s">
        <v>22</v>
      </c>
      <c r="O2473" t="s">
        <v>25</v>
      </c>
      <c r="P2473" t="s">
        <v>28</v>
      </c>
      <c r="R2473" s="3">
        <v>128508.94</v>
      </c>
      <c r="S2473" s="3">
        <v>128508.94</v>
      </c>
      <c r="T2473" s="3">
        <v>144315.74</v>
      </c>
      <c r="U2473" s="3">
        <v>0</v>
      </c>
      <c r="V2473" s="3">
        <v>953.03</v>
      </c>
      <c r="W2473" s="3">
        <v>1067.3499999999999</v>
      </c>
      <c r="X2473" s="3">
        <v>0</v>
      </c>
      <c r="Y2473" s="3"/>
    </row>
    <row r="2474" spans="1:25" x14ac:dyDescent="0.2">
      <c r="A24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86515-','               1',null,'SVC')</v>
      </c>
      <c r="B2474">
        <v>1</v>
      </c>
      <c r="C2474" t="s">
        <v>14792</v>
      </c>
      <c r="D2474" t="s">
        <v>165</v>
      </c>
      <c r="E2474" t="s">
        <v>22</v>
      </c>
      <c r="F2474" s="1">
        <v>41883</v>
      </c>
      <c r="G2474" s="1">
        <v>41921</v>
      </c>
      <c r="H2474" t="s">
        <v>23</v>
      </c>
      <c r="I2474" s="6" t="s">
        <v>61</v>
      </c>
      <c r="J2474" t="s">
        <v>53</v>
      </c>
      <c r="K2474" t="s">
        <v>14793</v>
      </c>
      <c r="L2474" t="s">
        <v>14794</v>
      </c>
      <c r="M2474" t="s">
        <v>165</v>
      </c>
      <c r="N2474" t="s">
        <v>22</v>
      </c>
      <c r="O2474" t="s">
        <v>25</v>
      </c>
      <c r="P2474" t="s">
        <v>28</v>
      </c>
      <c r="R2474" s="3">
        <v>158337.9</v>
      </c>
      <c r="S2474" s="3">
        <v>158337.9</v>
      </c>
      <c r="T2474" s="3">
        <v>267210</v>
      </c>
      <c r="U2474" s="3">
        <v>0</v>
      </c>
      <c r="V2474" s="3">
        <v>774.05</v>
      </c>
      <c r="W2474" s="3">
        <v>1256.6500000000001</v>
      </c>
      <c r="X2474" s="3">
        <v>0</v>
      </c>
      <c r="Y2474" s="3"/>
    </row>
    <row r="2475" spans="1:25" x14ac:dyDescent="0.2">
      <c r="A24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86518-','               1',null,'SVC')</v>
      </c>
      <c r="B2475">
        <v>1</v>
      </c>
      <c r="C2475" t="s">
        <v>14795</v>
      </c>
      <c r="D2475" t="s">
        <v>14796</v>
      </c>
      <c r="E2475" t="s">
        <v>22</v>
      </c>
      <c r="F2475" s="1">
        <v>41883</v>
      </c>
      <c r="G2475" s="1">
        <v>41918</v>
      </c>
      <c r="H2475" t="s">
        <v>23</v>
      </c>
      <c r="I2475" s="6" t="s">
        <v>61</v>
      </c>
      <c r="J2475" t="s">
        <v>53</v>
      </c>
      <c r="K2475" t="s">
        <v>14797</v>
      </c>
      <c r="L2475" t="s">
        <v>14798</v>
      </c>
      <c r="M2475" t="s">
        <v>14796</v>
      </c>
      <c r="N2475" t="s">
        <v>22</v>
      </c>
      <c r="O2475" t="s">
        <v>25</v>
      </c>
      <c r="P2475" t="s">
        <v>28</v>
      </c>
      <c r="R2475" s="3">
        <v>7543.53</v>
      </c>
      <c r="S2475" s="3">
        <v>7543.53</v>
      </c>
      <c r="T2475" s="3">
        <v>21161.25</v>
      </c>
      <c r="U2475" s="3">
        <v>0</v>
      </c>
      <c r="V2475" s="3">
        <v>0</v>
      </c>
      <c r="W2475" s="3">
        <v>66.52</v>
      </c>
      <c r="X2475" s="3">
        <v>0</v>
      </c>
      <c r="Y2475" s="3"/>
    </row>
    <row r="2476" spans="1:25" x14ac:dyDescent="0.2">
      <c r="A24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86519-','               1',null,'SVC')</v>
      </c>
      <c r="B2476">
        <v>1</v>
      </c>
      <c r="C2476" t="s">
        <v>14799</v>
      </c>
      <c r="D2476" t="s">
        <v>10681</v>
      </c>
      <c r="E2476" t="s">
        <v>22</v>
      </c>
      <c r="F2476" s="1">
        <v>41883</v>
      </c>
      <c r="G2476" s="1">
        <v>41911</v>
      </c>
      <c r="H2476" t="s">
        <v>23</v>
      </c>
      <c r="I2476" s="6" t="s">
        <v>61</v>
      </c>
      <c r="J2476" t="s">
        <v>53</v>
      </c>
      <c r="K2476" t="s">
        <v>14800</v>
      </c>
      <c r="L2476" t="s">
        <v>14801</v>
      </c>
      <c r="M2476" t="s">
        <v>10681</v>
      </c>
      <c r="N2476" t="s">
        <v>22</v>
      </c>
      <c r="O2476" t="s">
        <v>25</v>
      </c>
      <c r="P2476" t="s">
        <v>28</v>
      </c>
      <c r="R2476" s="3">
        <v>20163.330000000002</v>
      </c>
      <c r="S2476" s="3">
        <v>20163.330000000002</v>
      </c>
      <c r="T2476" s="3">
        <v>23652</v>
      </c>
      <c r="U2476" s="3">
        <v>0</v>
      </c>
      <c r="V2476" s="3">
        <v>0</v>
      </c>
      <c r="W2476" s="3">
        <v>177.81</v>
      </c>
      <c r="X2476" s="3">
        <v>0</v>
      </c>
      <c r="Y2476" s="3"/>
    </row>
    <row r="2477" spans="1:25" x14ac:dyDescent="0.2">
      <c r="A24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86520-','               1',null,'SVC')</v>
      </c>
      <c r="B2477">
        <v>1</v>
      </c>
      <c r="C2477" t="s">
        <v>14802</v>
      </c>
      <c r="D2477" t="s">
        <v>13256</v>
      </c>
      <c r="E2477" t="s">
        <v>22</v>
      </c>
      <c r="F2477" s="1">
        <v>41883</v>
      </c>
      <c r="G2477" s="1">
        <v>41928</v>
      </c>
      <c r="H2477" t="s">
        <v>23</v>
      </c>
      <c r="I2477" s="6" t="s">
        <v>61</v>
      </c>
      <c r="J2477" t="s">
        <v>53</v>
      </c>
      <c r="K2477" t="s">
        <v>14803</v>
      </c>
      <c r="L2477" t="s">
        <v>14804</v>
      </c>
      <c r="M2477" t="s">
        <v>13256</v>
      </c>
      <c r="N2477" t="s">
        <v>22</v>
      </c>
      <c r="O2477" t="s">
        <v>25</v>
      </c>
      <c r="P2477" t="s">
        <v>28</v>
      </c>
      <c r="R2477" s="3">
        <v>32906.6</v>
      </c>
      <c r="S2477" s="3">
        <v>32906.6</v>
      </c>
      <c r="T2477" s="3">
        <v>33922.58</v>
      </c>
      <c r="U2477" s="3">
        <v>0</v>
      </c>
      <c r="V2477" s="3">
        <v>0</v>
      </c>
      <c r="W2477" s="3">
        <v>286.64</v>
      </c>
      <c r="X2477" s="3">
        <v>0</v>
      </c>
      <c r="Y2477" s="3"/>
    </row>
    <row r="2478" spans="1:25" x14ac:dyDescent="0.2">
      <c r="A24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86523-','               1',null,'SVC')</v>
      </c>
      <c r="B2478">
        <v>1</v>
      </c>
      <c r="C2478" t="s">
        <v>14806</v>
      </c>
      <c r="D2478" t="s">
        <v>1579</v>
      </c>
      <c r="E2478" t="s">
        <v>22</v>
      </c>
      <c r="F2478" s="1">
        <v>41883</v>
      </c>
      <c r="G2478" s="1">
        <v>41913</v>
      </c>
      <c r="H2478" t="s">
        <v>23</v>
      </c>
      <c r="I2478" s="6" t="s">
        <v>61</v>
      </c>
      <c r="J2478" t="s">
        <v>53</v>
      </c>
      <c r="K2478" t="s">
        <v>14807</v>
      </c>
      <c r="L2478" t="s">
        <v>14808</v>
      </c>
      <c r="M2478" t="s">
        <v>1579</v>
      </c>
      <c r="N2478" t="s">
        <v>22</v>
      </c>
      <c r="O2478" t="s">
        <v>25</v>
      </c>
      <c r="P2478" t="s">
        <v>28</v>
      </c>
      <c r="R2478" s="3">
        <v>65718.399999999994</v>
      </c>
      <c r="S2478" s="3">
        <v>65718.399999999994</v>
      </c>
      <c r="T2478" s="3">
        <v>125136</v>
      </c>
      <c r="U2478" s="3">
        <v>0</v>
      </c>
      <c r="V2478" s="3">
        <v>0</v>
      </c>
      <c r="W2478" s="3">
        <v>909.92</v>
      </c>
      <c r="X2478" s="3">
        <v>0</v>
      </c>
      <c r="Y2478" s="3"/>
    </row>
    <row r="2479" spans="1:25" x14ac:dyDescent="0.2">
      <c r="A24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86527-','               1',null,'SVC')</v>
      </c>
      <c r="B2479">
        <v>1</v>
      </c>
      <c r="C2479" t="s">
        <v>14809</v>
      </c>
      <c r="D2479" t="s">
        <v>10532</v>
      </c>
      <c r="E2479" t="s">
        <v>22</v>
      </c>
      <c r="F2479" s="1">
        <v>41883</v>
      </c>
      <c r="G2479" s="1">
        <v>41929</v>
      </c>
      <c r="H2479" t="s">
        <v>23</v>
      </c>
      <c r="I2479" s="6" t="s">
        <v>61</v>
      </c>
      <c r="J2479" t="s">
        <v>53</v>
      </c>
      <c r="K2479" t="s">
        <v>14810</v>
      </c>
      <c r="L2479" t="s">
        <v>14811</v>
      </c>
      <c r="M2479" t="s">
        <v>10532</v>
      </c>
      <c r="N2479" t="s">
        <v>22</v>
      </c>
      <c r="O2479" t="s">
        <v>25</v>
      </c>
      <c r="P2479" t="s">
        <v>28</v>
      </c>
      <c r="R2479" s="3">
        <v>47266.8</v>
      </c>
      <c r="S2479" s="3">
        <v>47266.8</v>
      </c>
      <c r="T2479" s="3">
        <v>52800.72</v>
      </c>
      <c r="U2479" s="3">
        <v>0</v>
      </c>
      <c r="V2479" s="3">
        <v>98.95</v>
      </c>
      <c r="W2479" s="3">
        <v>401.93</v>
      </c>
      <c r="X2479" s="3">
        <v>0</v>
      </c>
      <c r="Y2479" s="3"/>
    </row>
    <row r="2480" spans="1:25" x14ac:dyDescent="0.2">
      <c r="A24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86529-','               1',null,'SVC')</v>
      </c>
      <c r="B2480">
        <v>1</v>
      </c>
      <c r="C2480" t="s">
        <v>14813</v>
      </c>
      <c r="D2480" t="s">
        <v>4202</v>
      </c>
      <c r="E2480" t="s">
        <v>22</v>
      </c>
      <c r="F2480" s="1">
        <v>41883</v>
      </c>
      <c r="G2480" s="1">
        <v>41918</v>
      </c>
      <c r="H2480" t="s">
        <v>23</v>
      </c>
      <c r="I2480" s="6" t="s">
        <v>61</v>
      </c>
      <c r="J2480" t="s">
        <v>53</v>
      </c>
      <c r="K2480" t="s">
        <v>14814</v>
      </c>
      <c r="L2480" t="s">
        <v>14815</v>
      </c>
      <c r="M2480" t="s">
        <v>4202</v>
      </c>
      <c r="N2480" t="s">
        <v>22</v>
      </c>
      <c r="O2480" t="s">
        <v>25</v>
      </c>
      <c r="P2480" t="s">
        <v>28</v>
      </c>
      <c r="R2480" s="3">
        <v>44899.55</v>
      </c>
      <c r="S2480" s="3">
        <v>44899.55</v>
      </c>
      <c r="T2480" s="3">
        <v>86785</v>
      </c>
      <c r="U2480" s="3">
        <v>0</v>
      </c>
      <c r="V2480" s="3">
        <v>93.28</v>
      </c>
      <c r="W2480" s="3">
        <v>377.31</v>
      </c>
      <c r="X2480" s="3">
        <v>0</v>
      </c>
      <c r="Y2480" s="3"/>
    </row>
    <row r="2481" spans="1:25" x14ac:dyDescent="0.2">
      <c r="A24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86530-','               1',null,'SVC')</v>
      </c>
      <c r="B2481">
        <v>1</v>
      </c>
      <c r="C2481" t="s">
        <v>14816</v>
      </c>
      <c r="D2481" t="s">
        <v>4206</v>
      </c>
      <c r="E2481" t="s">
        <v>22</v>
      </c>
      <c r="F2481" s="1">
        <v>41883</v>
      </c>
      <c r="G2481" s="1">
        <v>41918</v>
      </c>
      <c r="H2481" t="s">
        <v>23</v>
      </c>
      <c r="I2481" s="6" t="s">
        <v>61</v>
      </c>
      <c r="J2481" t="s">
        <v>53</v>
      </c>
      <c r="K2481" t="s">
        <v>14817</v>
      </c>
      <c r="L2481" t="s">
        <v>14818</v>
      </c>
      <c r="M2481" t="s">
        <v>4206</v>
      </c>
      <c r="N2481" t="s">
        <v>22</v>
      </c>
      <c r="O2481" t="s">
        <v>25</v>
      </c>
      <c r="P2481" t="s">
        <v>28</v>
      </c>
      <c r="R2481" s="3">
        <v>35444.15</v>
      </c>
      <c r="S2481" s="3">
        <v>35444.15</v>
      </c>
      <c r="T2481" s="3">
        <v>84167</v>
      </c>
      <c r="U2481" s="3">
        <v>0</v>
      </c>
      <c r="V2481" s="3">
        <v>34.5</v>
      </c>
      <c r="W2481" s="3">
        <v>297.85000000000002</v>
      </c>
      <c r="X2481" s="3">
        <v>0</v>
      </c>
      <c r="Y2481" s="3"/>
    </row>
    <row r="2482" spans="1:25" x14ac:dyDescent="0.2">
      <c r="A24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86532-','               1',null,'SVC')</v>
      </c>
      <c r="B2482">
        <v>1</v>
      </c>
      <c r="C2482" t="s">
        <v>14819</v>
      </c>
      <c r="D2482" t="s">
        <v>68</v>
      </c>
      <c r="E2482" t="s">
        <v>22</v>
      </c>
      <c r="F2482" s="1">
        <v>41883</v>
      </c>
      <c r="G2482" s="1">
        <v>41926</v>
      </c>
      <c r="H2482" t="s">
        <v>23</v>
      </c>
      <c r="I2482" s="6" t="s">
        <v>61</v>
      </c>
      <c r="J2482" t="s">
        <v>53</v>
      </c>
      <c r="K2482" t="s">
        <v>14820</v>
      </c>
      <c r="L2482" t="s">
        <v>14821</v>
      </c>
      <c r="M2482" t="s">
        <v>68</v>
      </c>
      <c r="N2482" t="s">
        <v>22</v>
      </c>
      <c r="O2482" t="s">
        <v>25</v>
      </c>
      <c r="P2482" t="s">
        <v>28</v>
      </c>
      <c r="R2482" s="3">
        <v>323623.05</v>
      </c>
      <c r="S2482" s="3">
        <v>323623.05</v>
      </c>
      <c r="T2482" s="3">
        <v>665953.75</v>
      </c>
      <c r="U2482" s="3">
        <v>0</v>
      </c>
      <c r="V2482" s="3">
        <v>0</v>
      </c>
      <c r="W2482" s="3">
        <v>2719.52</v>
      </c>
      <c r="X2482" s="3">
        <v>0</v>
      </c>
      <c r="Y2482" s="3"/>
    </row>
    <row r="2483" spans="1:25" x14ac:dyDescent="0.2">
      <c r="A24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86533-','               1',null,'SVC')</v>
      </c>
      <c r="B2483">
        <v>1</v>
      </c>
      <c r="C2483" t="s">
        <v>14822</v>
      </c>
      <c r="D2483" t="s">
        <v>14823</v>
      </c>
      <c r="E2483" t="s">
        <v>22</v>
      </c>
      <c r="F2483" s="1">
        <v>41883</v>
      </c>
      <c r="G2483" s="1"/>
      <c r="H2483" t="s">
        <v>23</v>
      </c>
      <c r="I2483" s="6" t="s">
        <v>61</v>
      </c>
      <c r="J2483" t="s">
        <v>53</v>
      </c>
      <c r="K2483" t="s">
        <v>14824</v>
      </c>
      <c r="L2483" t="s">
        <v>14825</v>
      </c>
      <c r="M2483" t="s">
        <v>14823</v>
      </c>
      <c r="N2483" t="s">
        <v>22</v>
      </c>
      <c r="O2483" t="s">
        <v>25</v>
      </c>
      <c r="P2483" t="s">
        <v>28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/>
    </row>
    <row r="2484" spans="1:25" x14ac:dyDescent="0.2">
      <c r="A24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86534-','               1',null,'SVC')</v>
      </c>
      <c r="B2484">
        <v>1</v>
      </c>
      <c r="C2484" t="s">
        <v>14826</v>
      </c>
      <c r="D2484" t="s">
        <v>75</v>
      </c>
      <c r="E2484" t="s">
        <v>22</v>
      </c>
      <c r="F2484" s="1">
        <v>41883</v>
      </c>
      <c r="G2484" s="1">
        <v>41922</v>
      </c>
      <c r="H2484" t="s">
        <v>23</v>
      </c>
      <c r="I2484" s="6" t="s">
        <v>61</v>
      </c>
      <c r="J2484" t="s">
        <v>53</v>
      </c>
      <c r="K2484" t="s">
        <v>14827</v>
      </c>
      <c r="L2484" t="s">
        <v>14828</v>
      </c>
      <c r="M2484" t="s">
        <v>75</v>
      </c>
      <c r="N2484" t="s">
        <v>22</v>
      </c>
      <c r="O2484" t="s">
        <v>25</v>
      </c>
      <c r="P2484" t="s">
        <v>28</v>
      </c>
      <c r="R2484" s="3">
        <v>44094.21</v>
      </c>
      <c r="S2484" s="3">
        <v>44094.21</v>
      </c>
      <c r="T2484" s="3">
        <v>57705.36</v>
      </c>
      <c r="U2484" s="3">
        <v>0</v>
      </c>
      <c r="V2484" s="3">
        <v>120.39</v>
      </c>
      <c r="W2484" s="3">
        <v>362.02</v>
      </c>
      <c r="X2484" s="3">
        <v>0</v>
      </c>
      <c r="Y2484" s="3"/>
    </row>
    <row r="2485" spans="1:25" x14ac:dyDescent="0.2">
      <c r="A24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86535-','               1',null,'SVC')</v>
      </c>
      <c r="B2485">
        <v>1</v>
      </c>
      <c r="C2485" t="s">
        <v>14829</v>
      </c>
      <c r="D2485" t="s">
        <v>14015</v>
      </c>
      <c r="E2485" t="s">
        <v>22</v>
      </c>
      <c r="F2485" s="1">
        <v>41883</v>
      </c>
      <c r="G2485" s="1">
        <v>41920</v>
      </c>
      <c r="H2485" t="s">
        <v>23</v>
      </c>
      <c r="I2485" s="6" t="s">
        <v>61</v>
      </c>
      <c r="J2485" t="s">
        <v>53</v>
      </c>
      <c r="K2485" t="s">
        <v>14830</v>
      </c>
      <c r="L2485" t="s">
        <v>14831</v>
      </c>
      <c r="M2485" t="s">
        <v>14015</v>
      </c>
      <c r="N2485" t="s">
        <v>22</v>
      </c>
      <c r="O2485" t="s">
        <v>25</v>
      </c>
      <c r="P2485" t="s">
        <v>28</v>
      </c>
      <c r="R2485" s="3">
        <v>79064.100000000006</v>
      </c>
      <c r="S2485" s="3">
        <v>79064.100000000006</v>
      </c>
      <c r="T2485" s="3">
        <v>110163.42</v>
      </c>
      <c r="U2485" s="3">
        <v>0</v>
      </c>
      <c r="V2485" s="3">
        <v>374.43</v>
      </c>
      <c r="W2485" s="3">
        <v>993.28</v>
      </c>
      <c r="X2485" s="3">
        <v>0</v>
      </c>
      <c r="Y2485" s="3"/>
    </row>
    <row r="2486" spans="1:25" x14ac:dyDescent="0.2">
      <c r="A24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86536-','               1',null,'SVC')</v>
      </c>
      <c r="B2486">
        <v>1</v>
      </c>
      <c r="C2486" t="s">
        <v>14832</v>
      </c>
      <c r="D2486" t="s">
        <v>77</v>
      </c>
      <c r="E2486" t="s">
        <v>22</v>
      </c>
      <c r="F2486" s="1">
        <v>41883</v>
      </c>
      <c r="G2486" s="1">
        <v>41921</v>
      </c>
      <c r="H2486" t="s">
        <v>23</v>
      </c>
      <c r="I2486" s="6" t="s">
        <v>61</v>
      </c>
      <c r="J2486" t="s">
        <v>53</v>
      </c>
      <c r="K2486" t="s">
        <v>14833</v>
      </c>
      <c r="L2486" t="s">
        <v>14834</v>
      </c>
      <c r="M2486" t="s">
        <v>77</v>
      </c>
      <c r="N2486" t="s">
        <v>22</v>
      </c>
      <c r="O2486" t="s">
        <v>25</v>
      </c>
      <c r="P2486" t="s">
        <v>28</v>
      </c>
      <c r="R2486" s="3">
        <v>149782.44</v>
      </c>
      <c r="S2486" s="3">
        <v>149782.44</v>
      </c>
      <c r="T2486" s="3">
        <v>270672.28000000003</v>
      </c>
      <c r="U2486" s="3">
        <v>0</v>
      </c>
      <c r="V2486" s="3">
        <v>33.42</v>
      </c>
      <c r="W2486" s="3">
        <v>1162.9100000000001</v>
      </c>
      <c r="X2486" s="3">
        <v>0</v>
      </c>
      <c r="Y2486" s="3"/>
    </row>
    <row r="2487" spans="1:25" x14ac:dyDescent="0.2">
      <c r="A24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86537-','               1',null,'SVC')</v>
      </c>
      <c r="B2487">
        <v>1</v>
      </c>
      <c r="C2487" t="s">
        <v>14835</v>
      </c>
      <c r="D2487" t="s">
        <v>14836</v>
      </c>
      <c r="E2487" t="s">
        <v>22</v>
      </c>
      <c r="F2487" s="1">
        <v>41883</v>
      </c>
      <c r="G2487" s="1">
        <v>41932</v>
      </c>
      <c r="H2487" t="s">
        <v>23</v>
      </c>
      <c r="I2487" s="6" t="s">
        <v>61</v>
      </c>
      <c r="J2487" t="s">
        <v>53</v>
      </c>
      <c r="K2487" t="s">
        <v>14837</v>
      </c>
      <c r="L2487" t="s">
        <v>14838</v>
      </c>
      <c r="M2487" t="s">
        <v>14836</v>
      </c>
      <c r="N2487" t="s">
        <v>22</v>
      </c>
      <c r="O2487" t="s">
        <v>25</v>
      </c>
      <c r="P2487" t="s">
        <v>28</v>
      </c>
      <c r="R2487" s="3">
        <v>77566.58</v>
      </c>
      <c r="S2487" s="3">
        <v>77566.58</v>
      </c>
      <c r="T2487" s="3">
        <v>128778.65</v>
      </c>
      <c r="U2487" s="3">
        <v>0</v>
      </c>
      <c r="V2487" s="3">
        <v>128.97999999999999</v>
      </c>
      <c r="W2487" s="3">
        <v>746.31</v>
      </c>
      <c r="X2487" s="3">
        <v>0</v>
      </c>
      <c r="Y2487" s="3"/>
    </row>
    <row r="2488" spans="1:25" x14ac:dyDescent="0.2">
      <c r="A24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86538-','               1',null,'SVC')</v>
      </c>
      <c r="B2488">
        <v>1</v>
      </c>
      <c r="C2488" t="s">
        <v>14839</v>
      </c>
      <c r="D2488" t="s">
        <v>8381</v>
      </c>
      <c r="E2488" t="s">
        <v>22</v>
      </c>
      <c r="F2488" s="1">
        <v>41883</v>
      </c>
      <c r="G2488" s="1">
        <v>41918</v>
      </c>
      <c r="H2488" t="s">
        <v>23</v>
      </c>
      <c r="I2488" s="6" t="s">
        <v>61</v>
      </c>
      <c r="J2488" t="s">
        <v>53</v>
      </c>
      <c r="K2488" t="s">
        <v>14840</v>
      </c>
      <c r="L2488" t="s">
        <v>14841</v>
      </c>
      <c r="M2488" t="s">
        <v>8381</v>
      </c>
      <c r="N2488" t="s">
        <v>22</v>
      </c>
      <c r="O2488" t="s">
        <v>25</v>
      </c>
      <c r="P2488" t="s">
        <v>28</v>
      </c>
      <c r="R2488" s="3">
        <v>10082.07</v>
      </c>
      <c r="S2488" s="3">
        <v>10082.07</v>
      </c>
      <c r="T2488" s="3">
        <v>30213</v>
      </c>
      <c r="U2488" s="3">
        <v>0</v>
      </c>
      <c r="V2488" s="3">
        <v>0</v>
      </c>
      <c r="W2488" s="3">
        <v>88.91</v>
      </c>
      <c r="X2488" s="3">
        <v>0</v>
      </c>
      <c r="Y2488" s="3"/>
    </row>
    <row r="2489" spans="1:25" x14ac:dyDescent="0.2">
      <c r="A24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86539-','               1',null,'SVC')</v>
      </c>
      <c r="B2489">
        <v>1</v>
      </c>
      <c r="C2489" t="s">
        <v>14842</v>
      </c>
      <c r="D2489" t="s">
        <v>10864</v>
      </c>
      <c r="E2489" t="s">
        <v>22</v>
      </c>
      <c r="F2489" s="1">
        <v>41883</v>
      </c>
      <c r="G2489" s="1">
        <v>41926</v>
      </c>
      <c r="H2489" t="s">
        <v>23</v>
      </c>
      <c r="I2489" s="6" t="s">
        <v>61</v>
      </c>
      <c r="J2489" t="s">
        <v>53</v>
      </c>
      <c r="K2489" t="s">
        <v>14843</v>
      </c>
      <c r="L2489" t="s">
        <v>14844</v>
      </c>
      <c r="M2489" t="s">
        <v>10864</v>
      </c>
      <c r="N2489" t="s">
        <v>22</v>
      </c>
      <c r="O2489" t="s">
        <v>25</v>
      </c>
      <c r="P2489" t="s">
        <v>28</v>
      </c>
      <c r="R2489" s="3">
        <v>32246.76</v>
      </c>
      <c r="S2489" s="3">
        <v>32246.76</v>
      </c>
      <c r="T2489" s="3">
        <v>43764</v>
      </c>
      <c r="U2489" s="3">
        <v>0</v>
      </c>
      <c r="V2489" s="3">
        <v>0</v>
      </c>
      <c r="W2489" s="3">
        <v>274.20999999999998</v>
      </c>
      <c r="X2489" s="3">
        <v>0</v>
      </c>
      <c r="Y2489" s="3"/>
    </row>
    <row r="2490" spans="1:25" x14ac:dyDescent="0.2">
      <c r="A24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86540-','               1',null,'SVC')</v>
      </c>
      <c r="B2490">
        <v>1</v>
      </c>
      <c r="C2490" t="s">
        <v>14845</v>
      </c>
      <c r="D2490" t="s">
        <v>10864</v>
      </c>
      <c r="E2490" t="s">
        <v>22</v>
      </c>
      <c r="F2490" s="1">
        <v>41883</v>
      </c>
      <c r="G2490" s="1">
        <v>41926</v>
      </c>
      <c r="H2490" t="s">
        <v>23</v>
      </c>
      <c r="I2490" s="6" t="s">
        <v>61</v>
      </c>
      <c r="J2490" t="s">
        <v>53</v>
      </c>
      <c r="K2490" t="s">
        <v>14846</v>
      </c>
      <c r="L2490" t="s">
        <v>14847</v>
      </c>
      <c r="M2490" t="s">
        <v>10864</v>
      </c>
      <c r="N2490" t="s">
        <v>22</v>
      </c>
      <c r="O2490" t="s">
        <v>25</v>
      </c>
      <c r="P2490" t="s">
        <v>28</v>
      </c>
      <c r="R2490" s="3">
        <v>20730.330000000002</v>
      </c>
      <c r="S2490" s="3">
        <v>20730.330000000002</v>
      </c>
      <c r="T2490" s="3">
        <v>23004</v>
      </c>
      <c r="U2490" s="3">
        <v>0</v>
      </c>
      <c r="V2490" s="3">
        <v>0</v>
      </c>
      <c r="W2490" s="3">
        <v>182.81</v>
      </c>
      <c r="X2490" s="3">
        <v>0</v>
      </c>
      <c r="Y2490" s="3"/>
    </row>
    <row r="2491" spans="1:25" x14ac:dyDescent="0.2">
      <c r="A24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86541-','               1',null,'SVC')</v>
      </c>
      <c r="B2491">
        <v>1</v>
      </c>
      <c r="C2491" t="s">
        <v>14848</v>
      </c>
      <c r="D2491" t="s">
        <v>2492</v>
      </c>
      <c r="E2491" t="s">
        <v>22</v>
      </c>
      <c r="F2491" s="1">
        <v>41883</v>
      </c>
      <c r="G2491" s="1">
        <v>41927</v>
      </c>
      <c r="H2491" t="s">
        <v>23</v>
      </c>
      <c r="I2491" s="6" t="s">
        <v>61</v>
      </c>
      <c r="J2491" t="s">
        <v>53</v>
      </c>
      <c r="K2491" t="s">
        <v>14849</v>
      </c>
      <c r="L2491" t="s">
        <v>14850</v>
      </c>
      <c r="M2491" t="s">
        <v>2492</v>
      </c>
      <c r="N2491" t="s">
        <v>22</v>
      </c>
      <c r="O2491" t="s">
        <v>25</v>
      </c>
      <c r="P2491" t="s">
        <v>28</v>
      </c>
      <c r="R2491" s="3">
        <v>45962.9</v>
      </c>
      <c r="S2491" s="3">
        <v>45962.9</v>
      </c>
      <c r="T2491" s="3">
        <v>58037.15</v>
      </c>
      <c r="U2491" s="3">
        <v>0</v>
      </c>
      <c r="V2491" s="3">
        <v>0</v>
      </c>
      <c r="W2491" s="3">
        <v>386.24</v>
      </c>
      <c r="X2491" s="3">
        <v>0</v>
      </c>
      <c r="Y2491" s="3"/>
    </row>
    <row r="2492" spans="1:25" x14ac:dyDescent="0.2">
      <c r="A24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86542-','               1',null,'SVC')</v>
      </c>
      <c r="B2492">
        <v>1</v>
      </c>
      <c r="C2492" t="s">
        <v>14851</v>
      </c>
      <c r="D2492" t="s">
        <v>254</v>
      </c>
      <c r="E2492" t="s">
        <v>22</v>
      </c>
      <c r="F2492" s="1">
        <v>41883</v>
      </c>
      <c r="G2492" s="1">
        <v>41940</v>
      </c>
      <c r="H2492" t="s">
        <v>23</v>
      </c>
      <c r="I2492" s="6" t="s">
        <v>61</v>
      </c>
      <c r="J2492" t="s">
        <v>53</v>
      </c>
      <c r="K2492" t="s">
        <v>14852</v>
      </c>
      <c r="L2492" t="s">
        <v>14853</v>
      </c>
      <c r="M2492" t="s">
        <v>254</v>
      </c>
      <c r="N2492" t="s">
        <v>22</v>
      </c>
      <c r="O2492" t="s">
        <v>25</v>
      </c>
      <c r="P2492" t="s">
        <v>28</v>
      </c>
      <c r="R2492" s="3">
        <v>1052015.22</v>
      </c>
      <c r="S2492" s="3">
        <v>1052015.22</v>
      </c>
      <c r="T2492" s="3">
        <v>1131415.8600000001</v>
      </c>
      <c r="U2492" s="3">
        <v>0</v>
      </c>
      <c r="V2492" s="3">
        <v>4374.0600000000004</v>
      </c>
      <c r="W2492" s="3">
        <v>6946.3</v>
      </c>
      <c r="X2492" s="3">
        <v>0</v>
      </c>
      <c r="Y2492" s="3"/>
    </row>
    <row r="2493" spans="1:25" x14ac:dyDescent="0.2">
      <c r="A24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86543-','               1',null,'SVC')</v>
      </c>
      <c r="B2493">
        <v>1</v>
      </c>
      <c r="C2493" t="s">
        <v>14854</v>
      </c>
      <c r="D2493" t="s">
        <v>12044</v>
      </c>
      <c r="E2493" t="s">
        <v>22</v>
      </c>
      <c r="F2493" s="1">
        <v>41883</v>
      </c>
      <c r="G2493" s="1">
        <v>41918</v>
      </c>
      <c r="H2493" t="s">
        <v>23</v>
      </c>
      <c r="I2493" s="6" t="s">
        <v>61</v>
      </c>
      <c r="J2493" t="s">
        <v>53</v>
      </c>
      <c r="K2493" t="s">
        <v>14855</v>
      </c>
      <c r="L2493" t="s">
        <v>14856</v>
      </c>
      <c r="M2493" t="s">
        <v>12044</v>
      </c>
      <c r="N2493" t="s">
        <v>22</v>
      </c>
      <c r="O2493" t="s">
        <v>25</v>
      </c>
      <c r="P2493" t="s">
        <v>28</v>
      </c>
      <c r="R2493" s="3">
        <v>20163.330000000002</v>
      </c>
      <c r="S2493" s="3">
        <v>20163.330000000002</v>
      </c>
      <c r="T2493" s="3">
        <v>24300</v>
      </c>
      <c r="U2493" s="3">
        <v>0</v>
      </c>
      <c r="V2493" s="3">
        <v>0</v>
      </c>
      <c r="W2493" s="3">
        <v>177.81</v>
      </c>
      <c r="X2493" s="3">
        <v>0</v>
      </c>
      <c r="Y2493" s="3"/>
    </row>
    <row r="2494" spans="1:25" x14ac:dyDescent="0.2">
      <c r="A24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86544-','               1',null,'SVC')</v>
      </c>
      <c r="B2494">
        <v>1</v>
      </c>
      <c r="C2494" t="s">
        <v>14857</v>
      </c>
      <c r="D2494" t="s">
        <v>14858</v>
      </c>
      <c r="E2494" t="s">
        <v>22</v>
      </c>
      <c r="F2494" s="1">
        <v>41883</v>
      </c>
      <c r="G2494" s="1">
        <v>41925</v>
      </c>
      <c r="H2494" t="s">
        <v>23</v>
      </c>
      <c r="I2494" s="6" t="s">
        <v>61</v>
      </c>
      <c r="J2494" t="s">
        <v>53</v>
      </c>
      <c r="K2494" t="s">
        <v>14859</v>
      </c>
      <c r="L2494" t="s">
        <v>14860</v>
      </c>
      <c r="M2494" t="s">
        <v>14858</v>
      </c>
      <c r="N2494" t="s">
        <v>22</v>
      </c>
      <c r="O2494" t="s">
        <v>25</v>
      </c>
      <c r="P2494" t="s">
        <v>28</v>
      </c>
      <c r="R2494" s="3">
        <v>35640.81</v>
      </c>
      <c r="S2494" s="3">
        <v>35640.81</v>
      </c>
      <c r="T2494" s="3">
        <v>58259.25</v>
      </c>
      <c r="U2494" s="3">
        <v>0</v>
      </c>
      <c r="V2494" s="3">
        <v>0</v>
      </c>
      <c r="W2494" s="3">
        <v>314.29000000000002</v>
      </c>
      <c r="X2494" s="3">
        <v>0</v>
      </c>
      <c r="Y2494" s="3"/>
    </row>
    <row r="2495" spans="1:25" x14ac:dyDescent="0.2">
      <c r="A24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86545-','               1',null,'SVC')</v>
      </c>
      <c r="B2495">
        <v>1</v>
      </c>
      <c r="C2495" t="s">
        <v>14861</v>
      </c>
      <c r="D2495" t="s">
        <v>277</v>
      </c>
      <c r="E2495" t="s">
        <v>22</v>
      </c>
      <c r="F2495" s="1">
        <v>41883</v>
      </c>
      <c r="G2495" s="1">
        <v>41911</v>
      </c>
      <c r="H2495" t="s">
        <v>23</v>
      </c>
      <c r="I2495" s="6" t="s">
        <v>61</v>
      </c>
      <c r="J2495" t="s">
        <v>53</v>
      </c>
      <c r="K2495" t="s">
        <v>14862</v>
      </c>
      <c r="L2495" t="s">
        <v>14863</v>
      </c>
      <c r="M2495" t="s">
        <v>277</v>
      </c>
      <c r="N2495" t="s">
        <v>22</v>
      </c>
      <c r="O2495" t="s">
        <v>25</v>
      </c>
      <c r="P2495" t="s">
        <v>28</v>
      </c>
      <c r="R2495" s="3">
        <v>20163.330000000002</v>
      </c>
      <c r="S2495" s="3">
        <v>20163.330000000002</v>
      </c>
      <c r="T2495" s="3">
        <v>27864</v>
      </c>
      <c r="U2495" s="3">
        <v>0</v>
      </c>
      <c r="V2495" s="3">
        <v>0</v>
      </c>
      <c r="W2495" s="3">
        <v>177.81</v>
      </c>
      <c r="X2495" s="3">
        <v>0</v>
      </c>
      <c r="Y2495" s="3"/>
    </row>
    <row r="2496" spans="1:25" x14ac:dyDescent="0.2">
      <c r="A24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86546-','               1',null,'SVC')</v>
      </c>
      <c r="B2496">
        <v>1</v>
      </c>
      <c r="C2496" t="s">
        <v>14864</v>
      </c>
      <c r="D2496" t="s">
        <v>1833</v>
      </c>
      <c r="E2496" t="s">
        <v>22</v>
      </c>
      <c r="F2496" s="1">
        <v>41883</v>
      </c>
      <c r="G2496" s="1">
        <v>41928</v>
      </c>
      <c r="H2496" t="s">
        <v>23</v>
      </c>
      <c r="I2496" s="6" t="s">
        <v>61</v>
      </c>
      <c r="J2496" t="s">
        <v>53</v>
      </c>
      <c r="K2496" t="s">
        <v>14865</v>
      </c>
      <c r="L2496" t="s">
        <v>14866</v>
      </c>
      <c r="M2496" t="s">
        <v>1833</v>
      </c>
      <c r="N2496" t="s">
        <v>22</v>
      </c>
      <c r="O2496" t="s">
        <v>25</v>
      </c>
      <c r="P2496" t="s">
        <v>28</v>
      </c>
      <c r="R2496" s="3">
        <v>84738.38</v>
      </c>
      <c r="S2496" s="3">
        <v>84738.38</v>
      </c>
      <c r="T2496" s="3">
        <v>95501.28</v>
      </c>
      <c r="U2496" s="3">
        <v>0</v>
      </c>
      <c r="V2496" s="3">
        <v>0</v>
      </c>
      <c r="W2496" s="3">
        <v>703.81</v>
      </c>
      <c r="X2496" s="3">
        <v>0</v>
      </c>
      <c r="Y2496" s="3"/>
    </row>
    <row r="2497" spans="1:25" x14ac:dyDescent="0.2">
      <c r="A24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86547-','               1',null,'SVC')</v>
      </c>
      <c r="B2497">
        <v>1</v>
      </c>
      <c r="C2497" t="s">
        <v>14867</v>
      </c>
      <c r="D2497" t="s">
        <v>11705</v>
      </c>
      <c r="E2497" t="s">
        <v>22</v>
      </c>
      <c r="F2497" s="1">
        <v>41883</v>
      </c>
      <c r="G2497" s="1">
        <v>41928</v>
      </c>
      <c r="H2497" t="s">
        <v>23</v>
      </c>
      <c r="I2497" s="6" t="s">
        <v>61</v>
      </c>
      <c r="J2497" t="s">
        <v>53</v>
      </c>
      <c r="K2497" t="s">
        <v>14868</v>
      </c>
      <c r="L2497" t="s">
        <v>14869</v>
      </c>
      <c r="M2497" t="s">
        <v>11705</v>
      </c>
      <c r="N2497" t="s">
        <v>22</v>
      </c>
      <c r="O2497" t="s">
        <v>25</v>
      </c>
      <c r="P2497" t="s">
        <v>28</v>
      </c>
      <c r="R2497" s="3">
        <v>42972.3</v>
      </c>
      <c r="S2497" s="3">
        <v>42972.3</v>
      </c>
      <c r="T2497" s="3">
        <v>47701.4</v>
      </c>
      <c r="U2497" s="3">
        <v>0</v>
      </c>
      <c r="V2497" s="3">
        <v>772.73</v>
      </c>
      <c r="W2497" s="3">
        <v>185.03</v>
      </c>
      <c r="X2497" s="3">
        <v>0</v>
      </c>
      <c r="Y2497" s="3"/>
    </row>
    <row r="2498" spans="1:25" x14ac:dyDescent="0.2">
      <c r="A24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86548-','               1',null,'SVC')</v>
      </c>
      <c r="B2498">
        <v>1</v>
      </c>
      <c r="C2498" t="s">
        <v>14870</v>
      </c>
      <c r="D2498" t="s">
        <v>14280</v>
      </c>
      <c r="E2498" t="s">
        <v>22</v>
      </c>
      <c r="F2498" s="1">
        <v>41883</v>
      </c>
      <c r="G2498" s="1">
        <v>41918</v>
      </c>
      <c r="H2498" t="s">
        <v>23</v>
      </c>
      <c r="I2498" s="6" t="s">
        <v>61</v>
      </c>
      <c r="J2498" t="s">
        <v>53</v>
      </c>
      <c r="K2498" t="s">
        <v>14871</v>
      </c>
      <c r="L2498" t="s">
        <v>14872</v>
      </c>
      <c r="M2498" t="s">
        <v>14280</v>
      </c>
      <c r="N2498" t="s">
        <v>22</v>
      </c>
      <c r="O2498" t="s">
        <v>25</v>
      </c>
      <c r="P2498" t="s">
        <v>28</v>
      </c>
      <c r="R2498" s="3">
        <v>47707.6</v>
      </c>
      <c r="S2498" s="3">
        <v>47707.6</v>
      </c>
      <c r="T2498" s="3">
        <v>57113</v>
      </c>
      <c r="U2498" s="3">
        <v>0</v>
      </c>
      <c r="V2498" s="3">
        <v>0</v>
      </c>
      <c r="W2498" s="3">
        <v>415.57</v>
      </c>
      <c r="X2498" s="3">
        <v>0</v>
      </c>
      <c r="Y2498" s="3"/>
    </row>
    <row r="2499" spans="1:25" x14ac:dyDescent="0.2">
      <c r="A24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86550-','               1',null,'SVC')</v>
      </c>
      <c r="B2499">
        <v>1</v>
      </c>
      <c r="C2499" t="s">
        <v>14873</v>
      </c>
      <c r="D2499" t="s">
        <v>14523</v>
      </c>
      <c r="E2499" t="s">
        <v>22</v>
      </c>
      <c r="F2499" s="1">
        <v>41883</v>
      </c>
      <c r="G2499" s="1">
        <v>41918</v>
      </c>
      <c r="H2499" t="s">
        <v>23</v>
      </c>
      <c r="I2499" s="6" t="s">
        <v>61</v>
      </c>
      <c r="J2499" t="s">
        <v>53</v>
      </c>
      <c r="K2499" t="s">
        <v>14874</v>
      </c>
      <c r="L2499" t="s">
        <v>14875</v>
      </c>
      <c r="M2499" t="s">
        <v>14523</v>
      </c>
      <c r="N2499" t="s">
        <v>22</v>
      </c>
      <c r="O2499" t="s">
        <v>25</v>
      </c>
      <c r="P2499" t="s">
        <v>28</v>
      </c>
      <c r="R2499" s="3">
        <v>72371.88</v>
      </c>
      <c r="S2499" s="3">
        <v>72371.88</v>
      </c>
      <c r="T2499" s="3">
        <v>98110.32</v>
      </c>
      <c r="U2499" s="3">
        <v>0</v>
      </c>
      <c r="V2499" s="3">
        <v>66.989999999999995</v>
      </c>
      <c r="W2499" s="3">
        <v>615.41</v>
      </c>
      <c r="X2499" s="3">
        <v>0</v>
      </c>
      <c r="Y2499" s="3"/>
    </row>
    <row r="2500" spans="1:25" x14ac:dyDescent="0.2">
      <c r="A25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86552-','               1',null,'SVC')</v>
      </c>
      <c r="B2500">
        <v>1</v>
      </c>
      <c r="C2500" t="s">
        <v>14876</v>
      </c>
      <c r="D2500" t="s">
        <v>10640</v>
      </c>
      <c r="E2500" t="s">
        <v>22</v>
      </c>
      <c r="F2500" s="1">
        <v>41883</v>
      </c>
      <c r="G2500" s="1">
        <v>41934</v>
      </c>
      <c r="H2500" t="s">
        <v>23</v>
      </c>
      <c r="I2500" s="6" t="s">
        <v>61</v>
      </c>
      <c r="J2500" t="s">
        <v>53</v>
      </c>
      <c r="K2500" t="s">
        <v>14877</v>
      </c>
      <c r="L2500" t="s">
        <v>14878</v>
      </c>
      <c r="M2500" t="s">
        <v>10640</v>
      </c>
      <c r="N2500" t="s">
        <v>22</v>
      </c>
      <c r="O2500" t="s">
        <v>25</v>
      </c>
      <c r="P2500" t="s">
        <v>28</v>
      </c>
      <c r="R2500" s="3">
        <v>120042.65</v>
      </c>
      <c r="S2500" s="3">
        <v>120042.65</v>
      </c>
      <c r="T2500" s="3">
        <v>133839.16</v>
      </c>
      <c r="U2500" s="3">
        <v>0</v>
      </c>
      <c r="V2500" s="3">
        <v>81.010000000000005</v>
      </c>
      <c r="W2500" s="3">
        <v>1022.25</v>
      </c>
      <c r="X2500" s="3">
        <v>0</v>
      </c>
      <c r="Y2500" s="3"/>
    </row>
    <row r="2501" spans="1:25" x14ac:dyDescent="0.2">
      <c r="A25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86553-','               1',null,'SVC')</v>
      </c>
      <c r="B2501">
        <v>1</v>
      </c>
      <c r="C2501" t="s">
        <v>14879</v>
      </c>
      <c r="D2501" t="s">
        <v>14880</v>
      </c>
      <c r="E2501" t="s">
        <v>22</v>
      </c>
      <c r="F2501" s="1">
        <v>41883</v>
      </c>
      <c r="G2501" s="1"/>
      <c r="H2501" t="s">
        <v>23</v>
      </c>
      <c r="I2501" s="6" t="s">
        <v>61</v>
      </c>
      <c r="J2501" t="s">
        <v>53</v>
      </c>
      <c r="K2501" t="s">
        <v>14881</v>
      </c>
      <c r="L2501" t="s">
        <v>14882</v>
      </c>
      <c r="M2501" t="s">
        <v>14880</v>
      </c>
      <c r="N2501" t="s">
        <v>22</v>
      </c>
      <c r="O2501" t="s">
        <v>25</v>
      </c>
      <c r="P2501" t="s">
        <v>28</v>
      </c>
      <c r="R2501" s="3">
        <v>0</v>
      </c>
      <c r="S2501" s="3">
        <v>0</v>
      </c>
      <c r="T2501" s="3">
        <v>242833.5</v>
      </c>
      <c r="U2501" s="3">
        <v>0</v>
      </c>
      <c r="V2501" s="3">
        <v>1361.25</v>
      </c>
      <c r="W2501" s="3">
        <v>1173.0899999999999</v>
      </c>
      <c r="X2501" s="3">
        <v>0</v>
      </c>
      <c r="Y2501" s="3"/>
    </row>
    <row r="2502" spans="1:25" x14ac:dyDescent="0.2">
      <c r="A25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86554-','               1',null,'SVC')</v>
      </c>
      <c r="B2502">
        <v>1</v>
      </c>
      <c r="C2502" t="s">
        <v>14883</v>
      </c>
      <c r="D2502" t="s">
        <v>35</v>
      </c>
      <c r="E2502" t="s">
        <v>22</v>
      </c>
      <c r="F2502" s="1">
        <v>41883</v>
      </c>
      <c r="G2502" s="1"/>
      <c r="H2502" t="s">
        <v>23</v>
      </c>
      <c r="I2502" s="6" t="s">
        <v>61</v>
      </c>
      <c r="J2502" t="s">
        <v>53</v>
      </c>
      <c r="K2502" t="s">
        <v>14884</v>
      </c>
      <c r="L2502" t="s">
        <v>14885</v>
      </c>
      <c r="M2502" t="s">
        <v>35</v>
      </c>
      <c r="N2502" t="s">
        <v>22</v>
      </c>
      <c r="O2502" t="s">
        <v>25</v>
      </c>
      <c r="P2502" t="s">
        <v>28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/>
    </row>
    <row r="2503" spans="1:25" x14ac:dyDescent="0.2">
      <c r="A25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86555-','               1',null,'SVC')</v>
      </c>
      <c r="B2503">
        <v>1</v>
      </c>
      <c r="C2503" t="s">
        <v>14886</v>
      </c>
      <c r="D2503" t="s">
        <v>11941</v>
      </c>
      <c r="E2503" t="s">
        <v>22</v>
      </c>
      <c r="F2503" s="1">
        <v>41883</v>
      </c>
      <c r="G2503" s="1">
        <v>41934</v>
      </c>
      <c r="H2503" t="s">
        <v>23</v>
      </c>
      <c r="I2503" s="6" t="s">
        <v>61</v>
      </c>
      <c r="J2503" t="s">
        <v>53</v>
      </c>
      <c r="K2503" t="s">
        <v>14887</v>
      </c>
      <c r="L2503" t="s">
        <v>14888</v>
      </c>
      <c r="M2503" t="s">
        <v>11941</v>
      </c>
      <c r="N2503" t="s">
        <v>22</v>
      </c>
      <c r="O2503" t="s">
        <v>25</v>
      </c>
      <c r="P2503" t="s">
        <v>28</v>
      </c>
      <c r="R2503" s="3">
        <v>740835.48</v>
      </c>
      <c r="S2503" s="3">
        <v>740835.48</v>
      </c>
      <c r="T2503" s="3">
        <v>914628</v>
      </c>
      <c r="U2503" s="3">
        <v>0</v>
      </c>
      <c r="V2503" s="3">
        <v>871.46</v>
      </c>
      <c r="W2503" s="3">
        <v>4088.53</v>
      </c>
      <c r="X2503" s="3">
        <v>0</v>
      </c>
      <c r="Y2503" s="3"/>
    </row>
    <row r="2504" spans="1:25" x14ac:dyDescent="0.2">
      <c r="A25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86556-','               1',null,'SVC')</v>
      </c>
      <c r="B2504">
        <v>1</v>
      </c>
      <c r="C2504" t="s">
        <v>14889</v>
      </c>
      <c r="D2504" t="s">
        <v>2313</v>
      </c>
      <c r="E2504" t="s">
        <v>22</v>
      </c>
      <c r="F2504" s="1">
        <v>41883</v>
      </c>
      <c r="G2504" s="1">
        <v>41937</v>
      </c>
      <c r="H2504" t="s">
        <v>23</v>
      </c>
      <c r="I2504" s="6" t="s">
        <v>61</v>
      </c>
      <c r="J2504" t="s">
        <v>53</v>
      </c>
      <c r="K2504" t="s">
        <v>14890</v>
      </c>
      <c r="L2504" t="s">
        <v>14891</v>
      </c>
      <c r="M2504" t="s">
        <v>2313</v>
      </c>
      <c r="N2504" t="s">
        <v>22</v>
      </c>
      <c r="O2504" t="s">
        <v>25</v>
      </c>
      <c r="P2504" t="s">
        <v>28</v>
      </c>
      <c r="R2504" s="3">
        <v>341549.7</v>
      </c>
      <c r="S2504" s="3">
        <v>341549.7</v>
      </c>
      <c r="T2504" s="3">
        <v>423700</v>
      </c>
      <c r="U2504" s="3">
        <v>0</v>
      </c>
      <c r="V2504" s="3">
        <v>821.42</v>
      </c>
      <c r="W2504" s="3">
        <v>2568.04</v>
      </c>
      <c r="X2504" s="3">
        <v>0</v>
      </c>
      <c r="Y2504" s="3"/>
    </row>
    <row r="2505" spans="1:25" x14ac:dyDescent="0.2">
      <c r="A25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86557-','               1',null,'SVC')</v>
      </c>
      <c r="B2505">
        <v>1</v>
      </c>
      <c r="C2505" t="s">
        <v>14892</v>
      </c>
      <c r="D2505" t="s">
        <v>287</v>
      </c>
      <c r="E2505" t="s">
        <v>22</v>
      </c>
      <c r="F2505" s="1">
        <v>41883</v>
      </c>
      <c r="G2505" s="1">
        <v>41929</v>
      </c>
      <c r="H2505" t="s">
        <v>23</v>
      </c>
      <c r="I2505" s="6" t="s">
        <v>61</v>
      </c>
      <c r="J2505" t="s">
        <v>53</v>
      </c>
      <c r="K2505" t="s">
        <v>14893</v>
      </c>
      <c r="L2505" t="s">
        <v>14894</v>
      </c>
      <c r="M2505" t="s">
        <v>287</v>
      </c>
      <c r="N2505" t="s">
        <v>22</v>
      </c>
      <c r="O2505" t="s">
        <v>25</v>
      </c>
      <c r="P2505" t="s">
        <v>28</v>
      </c>
      <c r="R2505" s="3">
        <v>341426.64</v>
      </c>
      <c r="S2505" s="3">
        <v>341426.64</v>
      </c>
      <c r="T2505" s="3">
        <v>562729.92000000004</v>
      </c>
      <c r="U2505" s="3">
        <v>0</v>
      </c>
      <c r="V2505" s="3">
        <v>562.82000000000005</v>
      </c>
      <c r="W2505" s="3">
        <v>3394.08</v>
      </c>
      <c r="X2505" s="3">
        <v>0</v>
      </c>
      <c r="Y2505" s="3"/>
    </row>
    <row r="2506" spans="1:25" x14ac:dyDescent="0.2">
      <c r="A25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86558-','               1',null,'SVC')</v>
      </c>
      <c r="B2506">
        <v>1</v>
      </c>
      <c r="C2506" t="s">
        <v>14895</v>
      </c>
      <c r="D2506" t="s">
        <v>196</v>
      </c>
      <c r="E2506" t="s">
        <v>22</v>
      </c>
      <c r="F2506" s="1">
        <v>41883</v>
      </c>
      <c r="G2506" s="1">
        <v>41921</v>
      </c>
      <c r="H2506" t="s">
        <v>23</v>
      </c>
      <c r="I2506" s="6" t="s">
        <v>61</v>
      </c>
      <c r="J2506" t="s">
        <v>53</v>
      </c>
      <c r="K2506" t="s">
        <v>14896</v>
      </c>
      <c r="L2506" t="s">
        <v>14897</v>
      </c>
      <c r="M2506" t="s">
        <v>196</v>
      </c>
      <c r="N2506" t="s">
        <v>22</v>
      </c>
      <c r="O2506" t="s">
        <v>25</v>
      </c>
      <c r="P2506" t="s">
        <v>28</v>
      </c>
      <c r="R2506" s="3">
        <v>65397.9</v>
      </c>
      <c r="S2506" s="3">
        <v>65397.9</v>
      </c>
      <c r="T2506" s="3">
        <v>86732.91</v>
      </c>
      <c r="U2506" s="3">
        <v>0</v>
      </c>
      <c r="V2506" s="3">
        <v>27.84</v>
      </c>
      <c r="W2506" s="3">
        <v>536.92999999999995</v>
      </c>
      <c r="X2506" s="3">
        <v>0</v>
      </c>
      <c r="Y2506" s="3"/>
    </row>
    <row r="2507" spans="1:25" x14ac:dyDescent="0.2">
      <c r="A25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86559-','               1',null,'SVC')</v>
      </c>
      <c r="B2507">
        <v>1</v>
      </c>
      <c r="C2507" t="s">
        <v>14898</v>
      </c>
      <c r="D2507" t="s">
        <v>9748</v>
      </c>
      <c r="E2507" t="s">
        <v>22</v>
      </c>
      <c r="F2507" s="1">
        <v>41883</v>
      </c>
      <c r="G2507" s="1">
        <v>41934</v>
      </c>
      <c r="H2507" t="s">
        <v>23</v>
      </c>
      <c r="I2507" s="6" t="s">
        <v>61</v>
      </c>
      <c r="J2507" t="s">
        <v>53</v>
      </c>
      <c r="K2507" t="s">
        <v>14899</v>
      </c>
      <c r="L2507" t="s">
        <v>14900</v>
      </c>
      <c r="M2507" t="s">
        <v>9748</v>
      </c>
      <c r="N2507" t="s">
        <v>22</v>
      </c>
      <c r="O2507" t="s">
        <v>25</v>
      </c>
      <c r="P2507" t="s">
        <v>28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197.4</v>
      </c>
      <c r="X2507" s="3">
        <v>0</v>
      </c>
      <c r="Y2507" s="3"/>
    </row>
    <row r="2508" spans="1:25" x14ac:dyDescent="0.2">
      <c r="A25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86560-','               1',null,'SVC')</v>
      </c>
      <c r="B2508">
        <v>1</v>
      </c>
      <c r="C2508" t="s">
        <v>14901</v>
      </c>
      <c r="D2508" t="s">
        <v>46</v>
      </c>
      <c r="E2508" t="s">
        <v>22</v>
      </c>
      <c r="F2508" s="1">
        <v>41883</v>
      </c>
      <c r="G2508" s="1">
        <v>41918</v>
      </c>
      <c r="H2508" t="s">
        <v>23</v>
      </c>
      <c r="I2508" s="6" t="s">
        <v>61</v>
      </c>
      <c r="J2508" t="s">
        <v>53</v>
      </c>
      <c r="K2508" t="s">
        <v>14902</v>
      </c>
      <c r="L2508" t="s">
        <v>14903</v>
      </c>
      <c r="M2508" t="s">
        <v>46</v>
      </c>
      <c r="N2508" t="s">
        <v>22</v>
      </c>
      <c r="O2508" t="s">
        <v>25</v>
      </c>
      <c r="P2508" t="s">
        <v>28</v>
      </c>
      <c r="R2508" s="3">
        <v>20163.330000000002</v>
      </c>
      <c r="S2508" s="3">
        <v>20163.330000000002</v>
      </c>
      <c r="T2508" s="3">
        <v>28350</v>
      </c>
      <c r="U2508" s="3">
        <v>0</v>
      </c>
      <c r="V2508" s="3">
        <v>0</v>
      </c>
      <c r="W2508" s="3">
        <v>177.81</v>
      </c>
      <c r="X2508" s="3">
        <v>0</v>
      </c>
      <c r="Y2508" s="3"/>
    </row>
    <row r="2509" spans="1:25" x14ac:dyDescent="0.2">
      <c r="A25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86561-','               1',null,'SVC')</v>
      </c>
      <c r="B2509">
        <v>1</v>
      </c>
      <c r="C2509" t="s">
        <v>14904</v>
      </c>
      <c r="D2509" t="s">
        <v>11705</v>
      </c>
      <c r="E2509" t="s">
        <v>22</v>
      </c>
      <c r="F2509" s="1">
        <v>41883</v>
      </c>
      <c r="G2509" s="1">
        <v>41940</v>
      </c>
      <c r="H2509" t="s">
        <v>23</v>
      </c>
      <c r="I2509" s="6" t="s">
        <v>61</v>
      </c>
      <c r="J2509" t="s">
        <v>53</v>
      </c>
      <c r="K2509" t="s">
        <v>14905</v>
      </c>
      <c r="L2509" t="s">
        <v>14906</v>
      </c>
      <c r="M2509" t="s">
        <v>11705</v>
      </c>
      <c r="N2509" t="s">
        <v>22</v>
      </c>
      <c r="O2509" t="s">
        <v>25</v>
      </c>
      <c r="P2509" t="s">
        <v>28</v>
      </c>
      <c r="R2509" s="3">
        <v>118335</v>
      </c>
      <c r="S2509" s="3">
        <v>118335</v>
      </c>
      <c r="T2509" s="3">
        <v>157948.35999999999</v>
      </c>
      <c r="U2509" s="3">
        <v>0</v>
      </c>
      <c r="V2509" s="3">
        <v>185.5</v>
      </c>
      <c r="W2509" s="3">
        <v>923.9</v>
      </c>
      <c r="X2509" s="3">
        <v>0</v>
      </c>
      <c r="Y2509" s="3"/>
    </row>
    <row r="2510" spans="1:25" x14ac:dyDescent="0.2">
      <c r="A25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86562-','               1',null,'SVC')</v>
      </c>
      <c r="B2510">
        <v>1</v>
      </c>
      <c r="C2510" t="s">
        <v>14907</v>
      </c>
      <c r="D2510" t="s">
        <v>214</v>
      </c>
      <c r="E2510" t="s">
        <v>22</v>
      </c>
      <c r="F2510" s="1">
        <v>41883</v>
      </c>
      <c r="G2510" s="1">
        <v>41928</v>
      </c>
      <c r="H2510" t="s">
        <v>23</v>
      </c>
      <c r="I2510" s="6" t="s">
        <v>61</v>
      </c>
      <c r="J2510" t="s">
        <v>53</v>
      </c>
      <c r="K2510" t="s">
        <v>14908</v>
      </c>
      <c r="L2510" t="s">
        <v>14909</v>
      </c>
      <c r="M2510" t="s">
        <v>214</v>
      </c>
      <c r="N2510" t="s">
        <v>22</v>
      </c>
      <c r="O2510" t="s">
        <v>25</v>
      </c>
      <c r="P2510" t="s">
        <v>28</v>
      </c>
      <c r="R2510" s="3">
        <v>17976.86</v>
      </c>
      <c r="S2510" s="3">
        <v>17976.86</v>
      </c>
      <c r="T2510" s="3">
        <v>25563.5</v>
      </c>
      <c r="U2510" s="3">
        <v>0</v>
      </c>
      <c r="V2510" s="3">
        <v>0</v>
      </c>
      <c r="W2510" s="3">
        <v>156.59</v>
      </c>
      <c r="X2510" s="3">
        <v>0</v>
      </c>
      <c r="Y2510" s="3"/>
    </row>
    <row r="2511" spans="1:25" x14ac:dyDescent="0.2">
      <c r="A25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86563-','               1',null,'SVC')</v>
      </c>
      <c r="B2511">
        <v>1</v>
      </c>
      <c r="C2511" t="s">
        <v>14910</v>
      </c>
      <c r="D2511" t="s">
        <v>113</v>
      </c>
      <c r="E2511" t="s">
        <v>22</v>
      </c>
      <c r="F2511" s="1">
        <v>41883</v>
      </c>
      <c r="G2511" s="1">
        <v>41918</v>
      </c>
      <c r="H2511" t="s">
        <v>23</v>
      </c>
      <c r="I2511" s="6" t="s">
        <v>61</v>
      </c>
      <c r="J2511" t="s">
        <v>53</v>
      </c>
      <c r="K2511" t="s">
        <v>14911</v>
      </c>
      <c r="L2511" t="s">
        <v>14912</v>
      </c>
      <c r="M2511" t="s">
        <v>113</v>
      </c>
      <c r="N2511" t="s">
        <v>22</v>
      </c>
      <c r="O2511" t="s">
        <v>25</v>
      </c>
      <c r="P2511" t="s">
        <v>28</v>
      </c>
      <c r="R2511" s="3">
        <v>77633.5</v>
      </c>
      <c r="S2511" s="3">
        <v>77633.5</v>
      </c>
      <c r="T2511" s="3">
        <v>100060.5</v>
      </c>
      <c r="U2511" s="3">
        <v>0</v>
      </c>
      <c r="V2511" s="3">
        <v>0</v>
      </c>
      <c r="W2511" s="3">
        <v>676.25</v>
      </c>
      <c r="X2511" s="3">
        <v>0</v>
      </c>
      <c r="Y2511" s="3"/>
    </row>
    <row r="2512" spans="1:25" x14ac:dyDescent="0.2">
      <c r="A25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86564-','               1',null,'SVC')</v>
      </c>
      <c r="B2512">
        <v>1</v>
      </c>
      <c r="C2512" t="s">
        <v>14913</v>
      </c>
      <c r="D2512" t="s">
        <v>10809</v>
      </c>
      <c r="E2512" t="s">
        <v>22</v>
      </c>
      <c r="F2512" s="1">
        <v>41883</v>
      </c>
      <c r="G2512" s="1">
        <v>41935</v>
      </c>
      <c r="H2512" t="s">
        <v>23</v>
      </c>
      <c r="I2512" s="6" t="s">
        <v>61</v>
      </c>
      <c r="J2512" t="s">
        <v>53</v>
      </c>
      <c r="K2512" t="s">
        <v>14914</v>
      </c>
      <c r="L2512" t="s">
        <v>14915</v>
      </c>
      <c r="M2512" t="s">
        <v>10809</v>
      </c>
      <c r="N2512" t="s">
        <v>22</v>
      </c>
      <c r="O2512" t="s">
        <v>25</v>
      </c>
      <c r="P2512" t="s">
        <v>28</v>
      </c>
      <c r="R2512" s="3">
        <v>14875.62</v>
      </c>
      <c r="S2512" s="3">
        <v>14875.62</v>
      </c>
      <c r="T2512" s="3">
        <v>17762.02</v>
      </c>
      <c r="U2512" s="3">
        <v>0</v>
      </c>
      <c r="V2512" s="3">
        <v>129.58000000000001</v>
      </c>
      <c r="W2512" s="3">
        <v>130.22999999999999</v>
      </c>
      <c r="X2512" s="3">
        <v>0</v>
      </c>
      <c r="Y2512" s="3"/>
    </row>
    <row r="2513" spans="1:25" x14ac:dyDescent="0.2">
      <c r="A25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86565-','               1',null,'SVC')</v>
      </c>
      <c r="B2513">
        <v>1</v>
      </c>
      <c r="C2513" t="s">
        <v>14916</v>
      </c>
      <c r="D2513" t="s">
        <v>130</v>
      </c>
      <c r="E2513" t="s">
        <v>22</v>
      </c>
      <c r="F2513" s="1">
        <v>41883</v>
      </c>
      <c r="G2513" s="1">
        <v>41929</v>
      </c>
      <c r="H2513" t="s">
        <v>23</v>
      </c>
      <c r="I2513" s="6" t="s">
        <v>61</v>
      </c>
      <c r="J2513" t="s">
        <v>53</v>
      </c>
      <c r="K2513" t="s">
        <v>14917</v>
      </c>
      <c r="L2513" t="s">
        <v>14918</v>
      </c>
      <c r="M2513" t="s">
        <v>130</v>
      </c>
      <c r="N2513" t="s">
        <v>22</v>
      </c>
      <c r="O2513" t="s">
        <v>25</v>
      </c>
      <c r="P2513" t="s">
        <v>28</v>
      </c>
      <c r="R2513" s="3">
        <v>33765.480000000003</v>
      </c>
      <c r="S2513" s="3">
        <v>33765.480000000003</v>
      </c>
      <c r="T2513" s="3">
        <v>46840.08</v>
      </c>
      <c r="U2513" s="3">
        <v>0</v>
      </c>
      <c r="V2513" s="3">
        <v>104.32</v>
      </c>
      <c r="W2513" s="3">
        <v>287.12</v>
      </c>
      <c r="X2513" s="3">
        <v>0</v>
      </c>
      <c r="Y2513" s="3"/>
    </row>
    <row r="2514" spans="1:25" x14ac:dyDescent="0.2">
      <c r="A25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86567-','               1',null,'SVC')</v>
      </c>
      <c r="B2514">
        <v>1</v>
      </c>
      <c r="C2514" t="s">
        <v>14919</v>
      </c>
      <c r="D2514" t="s">
        <v>5242</v>
      </c>
      <c r="E2514" t="s">
        <v>22</v>
      </c>
      <c r="F2514" s="1">
        <v>41883</v>
      </c>
      <c r="G2514" s="1">
        <v>41918</v>
      </c>
      <c r="H2514" t="s">
        <v>23</v>
      </c>
      <c r="I2514" s="6" t="s">
        <v>61</v>
      </c>
      <c r="J2514" t="s">
        <v>53</v>
      </c>
      <c r="K2514" t="s">
        <v>14920</v>
      </c>
      <c r="L2514" t="s">
        <v>14921</v>
      </c>
      <c r="M2514" t="s">
        <v>5242</v>
      </c>
      <c r="N2514" t="s">
        <v>22</v>
      </c>
      <c r="O2514" t="s">
        <v>25</v>
      </c>
      <c r="P2514" t="s">
        <v>28</v>
      </c>
      <c r="R2514" s="3">
        <v>20163.330000000002</v>
      </c>
      <c r="S2514" s="3">
        <v>20163.330000000002</v>
      </c>
      <c r="T2514" s="3">
        <v>27864</v>
      </c>
      <c r="U2514" s="3">
        <v>0</v>
      </c>
      <c r="V2514" s="3">
        <v>0</v>
      </c>
      <c r="W2514" s="3">
        <v>177.81</v>
      </c>
      <c r="X2514" s="3">
        <v>0</v>
      </c>
      <c r="Y2514" s="3"/>
    </row>
    <row r="2515" spans="1:25" x14ac:dyDescent="0.2">
      <c r="A25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86569-','               1',null,'SVC')</v>
      </c>
      <c r="B2515">
        <v>1</v>
      </c>
      <c r="C2515" t="s">
        <v>14922</v>
      </c>
      <c r="D2515" t="s">
        <v>14923</v>
      </c>
      <c r="E2515" t="s">
        <v>22</v>
      </c>
      <c r="F2515" s="1">
        <v>41883</v>
      </c>
      <c r="G2515" s="1">
        <v>41940</v>
      </c>
      <c r="H2515" t="s">
        <v>23</v>
      </c>
      <c r="I2515" s="6" t="s">
        <v>61</v>
      </c>
      <c r="J2515" t="s">
        <v>53</v>
      </c>
      <c r="K2515" t="s">
        <v>14924</v>
      </c>
      <c r="L2515" t="s">
        <v>14925</v>
      </c>
      <c r="M2515" t="s">
        <v>14923</v>
      </c>
      <c r="N2515" t="s">
        <v>22</v>
      </c>
      <c r="O2515" t="s">
        <v>25</v>
      </c>
      <c r="P2515" t="s">
        <v>28</v>
      </c>
      <c r="R2515" s="3">
        <v>188336.52</v>
      </c>
      <c r="S2515" s="3">
        <v>188336.52</v>
      </c>
      <c r="T2515" s="3">
        <v>263381.42</v>
      </c>
      <c r="U2515" s="3">
        <v>0</v>
      </c>
      <c r="V2515" s="3">
        <v>317.49</v>
      </c>
      <c r="W2515" s="3">
        <v>1748.41</v>
      </c>
      <c r="X2515" s="3">
        <v>0</v>
      </c>
      <c r="Y2515" s="3"/>
    </row>
    <row r="2516" spans="1:25" x14ac:dyDescent="0.2">
      <c r="A25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86570-','               1',null,'SVC')</v>
      </c>
      <c r="B2516">
        <v>1</v>
      </c>
      <c r="C2516" t="s">
        <v>14926</v>
      </c>
      <c r="D2516" t="s">
        <v>14927</v>
      </c>
      <c r="E2516" t="s">
        <v>22</v>
      </c>
      <c r="F2516" s="1">
        <v>41883</v>
      </c>
      <c r="G2516" s="1">
        <v>41933</v>
      </c>
      <c r="H2516" t="s">
        <v>23</v>
      </c>
      <c r="I2516" s="6" t="s">
        <v>61</v>
      </c>
      <c r="J2516" t="s">
        <v>53</v>
      </c>
      <c r="K2516" t="s">
        <v>14928</v>
      </c>
      <c r="L2516" t="s">
        <v>14929</v>
      </c>
      <c r="M2516" t="s">
        <v>14927</v>
      </c>
      <c r="N2516" t="s">
        <v>22</v>
      </c>
      <c r="O2516" t="s">
        <v>25</v>
      </c>
      <c r="P2516" t="s">
        <v>28</v>
      </c>
      <c r="R2516" s="3">
        <v>97719.72</v>
      </c>
      <c r="S2516" s="3">
        <v>97719.72</v>
      </c>
      <c r="T2516" s="3">
        <v>114866.64</v>
      </c>
      <c r="U2516" s="3">
        <v>0</v>
      </c>
      <c r="V2516" s="3">
        <v>37.729999999999997</v>
      </c>
      <c r="W2516" s="3">
        <v>830.95</v>
      </c>
      <c r="X2516" s="3">
        <v>0</v>
      </c>
      <c r="Y2516" s="3"/>
    </row>
    <row r="2517" spans="1:25" x14ac:dyDescent="0.2">
      <c r="A25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86571-','               1',null,'SVC')</v>
      </c>
      <c r="B2517">
        <v>1</v>
      </c>
      <c r="C2517" t="s">
        <v>14930</v>
      </c>
      <c r="D2517" t="s">
        <v>14931</v>
      </c>
      <c r="E2517" t="s">
        <v>22</v>
      </c>
      <c r="F2517" s="1">
        <v>41883</v>
      </c>
      <c r="G2517" s="1">
        <v>41926</v>
      </c>
      <c r="H2517" t="s">
        <v>23</v>
      </c>
      <c r="I2517" s="6" t="s">
        <v>61</v>
      </c>
      <c r="J2517" t="s">
        <v>53</v>
      </c>
      <c r="K2517" t="s">
        <v>14932</v>
      </c>
      <c r="L2517" t="s">
        <v>14933</v>
      </c>
      <c r="M2517" t="s">
        <v>14931</v>
      </c>
      <c r="N2517" t="s">
        <v>22</v>
      </c>
      <c r="O2517" t="s">
        <v>25</v>
      </c>
      <c r="P2517" t="s">
        <v>28</v>
      </c>
      <c r="R2517" s="3">
        <v>22047.34</v>
      </c>
      <c r="S2517" s="3">
        <v>22047.34</v>
      </c>
      <c r="T2517" s="3">
        <v>31303.5</v>
      </c>
      <c r="U2517" s="3">
        <v>0</v>
      </c>
      <c r="V2517" s="3">
        <v>0</v>
      </c>
      <c r="W2517" s="3">
        <v>192.05</v>
      </c>
      <c r="X2517" s="3">
        <v>0</v>
      </c>
      <c r="Y2517" s="3"/>
    </row>
    <row r="2518" spans="1:25" x14ac:dyDescent="0.2">
      <c r="A25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86572-','               1',null,'SVC')</v>
      </c>
      <c r="B2518">
        <v>1</v>
      </c>
      <c r="C2518" t="s">
        <v>14934</v>
      </c>
      <c r="D2518" t="s">
        <v>11683</v>
      </c>
      <c r="E2518" t="s">
        <v>22</v>
      </c>
      <c r="F2518" s="1">
        <v>41883</v>
      </c>
      <c r="G2518" s="1">
        <v>41913</v>
      </c>
      <c r="H2518" t="s">
        <v>23</v>
      </c>
      <c r="I2518" s="6" t="s">
        <v>61</v>
      </c>
      <c r="J2518" t="s">
        <v>53</v>
      </c>
      <c r="K2518" t="s">
        <v>14935</v>
      </c>
      <c r="L2518" t="s">
        <v>14936</v>
      </c>
      <c r="M2518" t="s">
        <v>11683</v>
      </c>
      <c r="N2518" t="s">
        <v>22</v>
      </c>
      <c r="O2518" t="s">
        <v>25</v>
      </c>
      <c r="P2518" t="s">
        <v>28</v>
      </c>
      <c r="R2518" s="3">
        <v>77587.509999999995</v>
      </c>
      <c r="S2518" s="3">
        <v>77587.509999999995</v>
      </c>
      <c r="T2518" s="3">
        <v>0</v>
      </c>
      <c r="U2518" s="3">
        <v>0</v>
      </c>
      <c r="V2518" s="3">
        <v>0</v>
      </c>
      <c r="W2518" s="3">
        <v>970.52</v>
      </c>
      <c r="X2518" s="3">
        <v>0</v>
      </c>
      <c r="Y2518" s="3"/>
    </row>
    <row r="2519" spans="1:25" x14ac:dyDescent="0.2">
      <c r="A25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86574-','               1',null,'SVC')</v>
      </c>
      <c r="B2519">
        <v>1</v>
      </c>
      <c r="C2519" t="s">
        <v>14937</v>
      </c>
      <c r="D2519" t="s">
        <v>293</v>
      </c>
      <c r="E2519" t="s">
        <v>22</v>
      </c>
      <c r="F2519" s="1">
        <v>41883</v>
      </c>
      <c r="G2519" s="1">
        <v>41934</v>
      </c>
      <c r="H2519" t="s">
        <v>23</v>
      </c>
      <c r="I2519" s="6" t="s">
        <v>61</v>
      </c>
      <c r="J2519" t="s">
        <v>53</v>
      </c>
      <c r="K2519" t="s">
        <v>14938</v>
      </c>
      <c r="L2519" t="s">
        <v>14939</v>
      </c>
      <c r="M2519" t="s">
        <v>293</v>
      </c>
      <c r="N2519" t="s">
        <v>22</v>
      </c>
      <c r="O2519" t="s">
        <v>25</v>
      </c>
      <c r="P2519" t="s">
        <v>28</v>
      </c>
      <c r="R2519" s="3">
        <v>550076.4</v>
      </c>
      <c r="S2519" s="3">
        <v>550076.4</v>
      </c>
      <c r="T2519" s="3">
        <v>689781</v>
      </c>
      <c r="U2519" s="3">
        <v>0</v>
      </c>
      <c r="V2519" s="3">
        <v>2076.73</v>
      </c>
      <c r="W2519" s="3">
        <v>4224.8599999999997</v>
      </c>
      <c r="X2519" s="3">
        <v>0</v>
      </c>
      <c r="Y2519" s="3"/>
    </row>
    <row r="2520" spans="1:25" x14ac:dyDescent="0.2">
      <c r="A25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86575-','               1',null,'SVC')</v>
      </c>
      <c r="B2520">
        <v>1</v>
      </c>
      <c r="C2520" t="s">
        <v>14940</v>
      </c>
      <c r="D2520" t="s">
        <v>123</v>
      </c>
      <c r="E2520" t="s">
        <v>22</v>
      </c>
      <c r="F2520" s="1">
        <v>41883</v>
      </c>
      <c r="G2520" s="1">
        <v>41940</v>
      </c>
      <c r="H2520" t="s">
        <v>23</v>
      </c>
      <c r="I2520" s="6" t="s">
        <v>61</v>
      </c>
      <c r="J2520" t="s">
        <v>53</v>
      </c>
      <c r="K2520" t="s">
        <v>14941</v>
      </c>
      <c r="L2520" t="s">
        <v>14942</v>
      </c>
      <c r="M2520" t="s">
        <v>123</v>
      </c>
      <c r="N2520" t="s">
        <v>22</v>
      </c>
      <c r="O2520" t="s">
        <v>25</v>
      </c>
      <c r="P2520" t="s">
        <v>28</v>
      </c>
      <c r="R2520" s="3">
        <v>91071.89</v>
      </c>
      <c r="S2520" s="3">
        <v>91071.89</v>
      </c>
      <c r="T2520" s="3">
        <v>107107</v>
      </c>
      <c r="U2520" s="3">
        <v>0</v>
      </c>
      <c r="V2520" s="3">
        <v>473.55</v>
      </c>
      <c r="W2520" s="3">
        <v>718.72</v>
      </c>
      <c r="X2520" s="3">
        <v>0</v>
      </c>
      <c r="Y2520" s="3"/>
    </row>
    <row r="2521" spans="1:25" x14ac:dyDescent="0.2">
      <c r="A25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86576-','               1',null,'SVC')</v>
      </c>
      <c r="B2521">
        <v>1</v>
      </c>
      <c r="C2521" t="s">
        <v>14943</v>
      </c>
      <c r="D2521" t="s">
        <v>128</v>
      </c>
      <c r="E2521" t="s">
        <v>22</v>
      </c>
      <c r="F2521" s="1">
        <v>41883</v>
      </c>
      <c r="G2521" s="1">
        <v>41940</v>
      </c>
      <c r="H2521" t="s">
        <v>23</v>
      </c>
      <c r="I2521" s="6" t="s">
        <v>61</v>
      </c>
      <c r="J2521" t="s">
        <v>53</v>
      </c>
      <c r="K2521" t="s">
        <v>14944</v>
      </c>
      <c r="L2521" t="s">
        <v>14945</v>
      </c>
      <c r="M2521" t="s">
        <v>128</v>
      </c>
      <c r="N2521" t="s">
        <v>22</v>
      </c>
      <c r="O2521" t="s">
        <v>25</v>
      </c>
      <c r="P2521" t="s">
        <v>28</v>
      </c>
      <c r="R2521" s="3">
        <v>390228.93</v>
      </c>
      <c r="S2521" s="3">
        <v>390228.93</v>
      </c>
      <c r="T2521" s="3">
        <v>428265</v>
      </c>
      <c r="U2521" s="3">
        <v>0</v>
      </c>
      <c r="V2521" s="3">
        <v>2994.07</v>
      </c>
      <c r="W2521" s="3">
        <v>3170.42</v>
      </c>
      <c r="X2521" s="3">
        <v>0</v>
      </c>
      <c r="Y2521" s="3"/>
    </row>
    <row r="2522" spans="1:25" x14ac:dyDescent="0.2">
      <c r="A25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86577-','               1',null,'SVC')</v>
      </c>
      <c r="B2522">
        <v>1</v>
      </c>
      <c r="C2522" t="s">
        <v>14946</v>
      </c>
      <c r="D2522" t="s">
        <v>1521</v>
      </c>
      <c r="E2522" t="s">
        <v>22</v>
      </c>
      <c r="F2522" s="1">
        <v>41883</v>
      </c>
      <c r="G2522" s="1">
        <v>41918</v>
      </c>
      <c r="H2522" t="s">
        <v>23</v>
      </c>
      <c r="I2522" s="6" t="s">
        <v>61</v>
      </c>
      <c r="J2522" t="s">
        <v>53</v>
      </c>
      <c r="K2522" t="s">
        <v>14947</v>
      </c>
      <c r="L2522" t="s">
        <v>14948</v>
      </c>
      <c r="M2522" t="s">
        <v>1521</v>
      </c>
      <c r="N2522" t="s">
        <v>22</v>
      </c>
      <c r="O2522" t="s">
        <v>25</v>
      </c>
      <c r="P2522" t="s">
        <v>28</v>
      </c>
      <c r="R2522" s="3">
        <v>10082.07</v>
      </c>
      <c r="S2522" s="3">
        <v>10082.07</v>
      </c>
      <c r="T2522" s="3">
        <v>16767</v>
      </c>
      <c r="U2522" s="3">
        <v>0</v>
      </c>
      <c r="V2522" s="3">
        <v>0</v>
      </c>
      <c r="W2522" s="3">
        <v>88.91</v>
      </c>
      <c r="X2522" s="3">
        <v>0</v>
      </c>
      <c r="Y2522" s="3"/>
    </row>
    <row r="2523" spans="1:25" x14ac:dyDescent="0.2">
      <c r="A25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86578-','               1',null,'SVC')</v>
      </c>
      <c r="B2523">
        <v>1</v>
      </c>
      <c r="C2523" t="s">
        <v>14949</v>
      </c>
      <c r="D2523" t="s">
        <v>239</v>
      </c>
      <c r="E2523" t="s">
        <v>22</v>
      </c>
      <c r="F2523" s="1">
        <v>41883</v>
      </c>
      <c r="G2523" s="1">
        <v>41926</v>
      </c>
      <c r="H2523" t="s">
        <v>23</v>
      </c>
      <c r="I2523" s="6" t="s">
        <v>61</v>
      </c>
      <c r="J2523" t="s">
        <v>53</v>
      </c>
      <c r="K2523" t="s">
        <v>14950</v>
      </c>
      <c r="L2523" t="s">
        <v>14951</v>
      </c>
      <c r="M2523" t="s">
        <v>239</v>
      </c>
      <c r="N2523" t="s">
        <v>22</v>
      </c>
      <c r="O2523" t="s">
        <v>25</v>
      </c>
      <c r="P2523" t="s">
        <v>28</v>
      </c>
      <c r="R2523" s="3">
        <v>83558.16</v>
      </c>
      <c r="S2523" s="3">
        <v>83558.16</v>
      </c>
      <c r="T2523" s="3">
        <v>102881.52</v>
      </c>
      <c r="U2523" s="3">
        <v>0</v>
      </c>
      <c r="V2523" s="3">
        <v>132.65</v>
      </c>
      <c r="W2523" s="3">
        <v>710.53</v>
      </c>
      <c r="X2523" s="3">
        <v>0</v>
      </c>
      <c r="Y2523" s="3"/>
    </row>
    <row r="2524" spans="1:25" x14ac:dyDescent="0.2">
      <c r="A25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86580-','               1',null,'SVC')</v>
      </c>
      <c r="B2524">
        <v>1</v>
      </c>
      <c r="C2524" t="s">
        <v>14952</v>
      </c>
      <c r="D2524" t="s">
        <v>77</v>
      </c>
      <c r="E2524" t="s">
        <v>22</v>
      </c>
      <c r="F2524" s="1">
        <v>41883</v>
      </c>
      <c r="G2524" s="1">
        <v>41918</v>
      </c>
      <c r="H2524" t="s">
        <v>23</v>
      </c>
      <c r="I2524" s="6" t="s">
        <v>61</v>
      </c>
      <c r="J2524" t="s">
        <v>53</v>
      </c>
      <c r="K2524" t="s">
        <v>14953</v>
      </c>
      <c r="L2524" t="s">
        <v>14954</v>
      </c>
      <c r="M2524" t="s">
        <v>77</v>
      </c>
      <c r="N2524" t="s">
        <v>22</v>
      </c>
      <c r="O2524" t="s">
        <v>25</v>
      </c>
      <c r="P2524" t="s">
        <v>28</v>
      </c>
      <c r="R2524" s="3">
        <v>81511.11</v>
      </c>
      <c r="S2524" s="3">
        <v>81511.11</v>
      </c>
      <c r="T2524" s="3">
        <v>120832.56</v>
      </c>
      <c r="U2524" s="3">
        <v>0</v>
      </c>
      <c r="V2524" s="3">
        <v>0</v>
      </c>
      <c r="W2524" s="3">
        <v>718.79</v>
      </c>
      <c r="X2524" s="3">
        <v>0</v>
      </c>
      <c r="Y2524" s="3"/>
    </row>
    <row r="2525" spans="1:25" x14ac:dyDescent="0.2">
      <c r="A25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86581-','               1',null,'SVC')</v>
      </c>
      <c r="B2525">
        <v>1</v>
      </c>
      <c r="C2525" t="s">
        <v>14955</v>
      </c>
      <c r="D2525" t="s">
        <v>14956</v>
      </c>
      <c r="E2525" t="s">
        <v>22</v>
      </c>
      <c r="F2525" s="1">
        <v>41883</v>
      </c>
      <c r="G2525" s="1">
        <v>41918</v>
      </c>
      <c r="H2525" t="s">
        <v>23</v>
      </c>
      <c r="I2525" s="6" t="s">
        <v>61</v>
      </c>
      <c r="J2525" t="s">
        <v>53</v>
      </c>
      <c r="K2525" t="s">
        <v>14957</v>
      </c>
      <c r="L2525" t="s">
        <v>14958</v>
      </c>
      <c r="M2525" t="s">
        <v>14956</v>
      </c>
      <c r="N2525" t="s">
        <v>22</v>
      </c>
      <c r="O2525" t="s">
        <v>25</v>
      </c>
      <c r="P2525" t="s">
        <v>28</v>
      </c>
      <c r="R2525" s="3">
        <v>28503.9</v>
      </c>
      <c r="S2525" s="3">
        <v>28503.9</v>
      </c>
      <c r="T2525" s="3">
        <v>39669.75</v>
      </c>
      <c r="U2525" s="3">
        <v>0</v>
      </c>
      <c r="V2525" s="3">
        <v>0</v>
      </c>
      <c r="W2525" s="3">
        <v>251.36</v>
      </c>
      <c r="X2525" s="3">
        <v>0</v>
      </c>
      <c r="Y2525" s="3"/>
    </row>
    <row r="2526" spans="1:25" x14ac:dyDescent="0.2">
      <c r="A25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86583-','               1','SVC','SVC')</v>
      </c>
      <c r="B2526">
        <v>1</v>
      </c>
      <c r="C2526" t="s">
        <v>5244</v>
      </c>
      <c r="D2526" t="s">
        <v>269</v>
      </c>
      <c r="E2526" t="s">
        <v>22</v>
      </c>
      <c r="F2526" s="1">
        <v>41883</v>
      </c>
      <c r="G2526" s="1">
        <v>41940</v>
      </c>
      <c r="H2526" t="s">
        <v>23</v>
      </c>
      <c r="I2526" s="6" t="s">
        <v>61</v>
      </c>
      <c r="J2526" t="s">
        <v>53</v>
      </c>
      <c r="K2526" t="s">
        <v>5245</v>
      </c>
      <c r="L2526" t="s">
        <v>5246</v>
      </c>
      <c r="M2526" t="s">
        <v>269</v>
      </c>
      <c r="N2526" t="s">
        <v>22</v>
      </c>
      <c r="O2526" t="s">
        <v>25</v>
      </c>
      <c r="P2526" t="s">
        <v>28</v>
      </c>
      <c r="Q2526" t="s">
        <v>61</v>
      </c>
      <c r="R2526" s="3">
        <v>89620.44</v>
      </c>
      <c r="S2526" s="3">
        <v>89620.44</v>
      </c>
      <c r="T2526" s="3">
        <v>94970.07</v>
      </c>
      <c r="U2526" s="3">
        <v>0</v>
      </c>
      <c r="V2526" s="3">
        <v>180.66</v>
      </c>
      <c r="W2526" s="3">
        <v>735.8</v>
      </c>
      <c r="X2526" s="3">
        <v>0</v>
      </c>
      <c r="Y2526" s="3"/>
    </row>
    <row r="2527" spans="1:25" x14ac:dyDescent="0.2">
      <c r="A25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86584-','               1',null,'SVC')</v>
      </c>
      <c r="B2527">
        <v>1</v>
      </c>
      <c r="C2527" t="s">
        <v>14959</v>
      </c>
      <c r="D2527" t="s">
        <v>14960</v>
      </c>
      <c r="E2527" t="s">
        <v>22</v>
      </c>
      <c r="F2527" s="1">
        <v>41883</v>
      </c>
      <c r="G2527" s="1">
        <v>41929</v>
      </c>
      <c r="H2527" t="s">
        <v>23</v>
      </c>
      <c r="I2527" s="6" t="s">
        <v>61</v>
      </c>
      <c r="J2527" t="s">
        <v>53</v>
      </c>
      <c r="K2527" t="s">
        <v>14961</v>
      </c>
      <c r="L2527" t="s">
        <v>14962</v>
      </c>
      <c r="M2527" t="s">
        <v>14960</v>
      </c>
      <c r="N2527" t="s">
        <v>22</v>
      </c>
      <c r="O2527" t="s">
        <v>25</v>
      </c>
      <c r="P2527" t="s">
        <v>28</v>
      </c>
      <c r="R2527" s="3">
        <v>16286.76</v>
      </c>
      <c r="S2527" s="3">
        <v>16286.76</v>
      </c>
      <c r="T2527" s="3">
        <v>25739.279999999999</v>
      </c>
      <c r="U2527" s="3">
        <v>0</v>
      </c>
      <c r="V2527" s="3">
        <v>5.14</v>
      </c>
      <c r="W2527" s="3">
        <v>138.49</v>
      </c>
      <c r="X2527" s="3">
        <v>0</v>
      </c>
      <c r="Y2527" s="3"/>
    </row>
    <row r="2528" spans="1:25" x14ac:dyDescent="0.2">
      <c r="A25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86586-','               1',null,'SVC')</v>
      </c>
      <c r="B2528">
        <v>1</v>
      </c>
      <c r="C2528" t="s">
        <v>14964</v>
      </c>
      <c r="D2528" t="s">
        <v>75</v>
      </c>
      <c r="E2528" t="s">
        <v>22</v>
      </c>
      <c r="F2528" s="1">
        <v>41883</v>
      </c>
      <c r="G2528" s="1">
        <v>41919</v>
      </c>
      <c r="H2528" t="s">
        <v>23</v>
      </c>
      <c r="I2528" s="6" t="s">
        <v>61</v>
      </c>
      <c r="J2528" t="s">
        <v>53</v>
      </c>
      <c r="K2528" t="s">
        <v>14965</v>
      </c>
      <c r="L2528" t="s">
        <v>14966</v>
      </c>
      <c r="M2528" t="s">
        <v>75</v>
      </c>
      <c r="N2528" t="s">
        <v>22</v>
      </c>
      <c r="O2528" t="s">
        <v>25</v>
      </c>
      <c r="P2528" t="s">
        <v>28</v>
      </c>
      <c r="R2528" s="3">
        <v>25203.96</v>
      </c>
      <c r="S2528" s="3">
        <v>25203.96</v>
      </c>
      <c r="T2528" s="3">
        <v>33817.5</v>
      </c>
      <c r="U2528" s="3">
        <v>0</v>
      </c>
      <c r="V2528" s="3">
        <v>0</v>
      </c>
      <c r="W2528" s="3">
        <v>222.26</v>
      </c>
      <c r="X2528" s="3">
        <v>0</v>
      </c>
      <c r="Y2528" s="3"/>
    </row>
    <row r="2529" spans="1:25" x14ac:dyDescent="0.2">
      <c r="A25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86587-','               1',null,'SVC')</v>
      </c>
      <c r="B2529">
        <v>1</v>
      </c>
      <c r="C2529" t="s">
        <v>14967</v>
      </c>
      <c r="D2529" t="s">
        <v>11478</v>
      </c>
      <c r="E2529" t="s">
        <v>22</v>
      </c>
      <c r="F2529" s="1">
        <v>41883</v>
      </c>
      <c r="G2529" s="1">
        <v>41919</v>
      </c>
      <c r="H2529" t="s">
        <v>23</v>
      </c>
      <c r="I2529" s="6" t="s">
        <v>61</v>
      </c>
      <c r="J2529" t="s">
        <v>53</v>
      </c>
      <c r="K2529" t="s">
        <v>14968</v>
      </c>
      <c r="L2529" t="s">
        <v>14969</v>
      </c>
      <c r="M2529" t="s">
        <v>11478</v>
      </c>
      <c r="N2529" t="s">
        <v>22</v>
      </c>
      <c r="O2529" t="s">
        <v>25</v>
      </c>
      <c r="P2529" t="s">
        <v>28</v>
      </c>
      <c r="R2529" s="3">
        <v>92142.12</v>
      </c>
      <c r="S2529" s="3">
        <v>92142.12</v>
      </c>
      <c r="T2529" s="3">
        <v>102228</v>
      </c>
      <c r="U2529" s="3">
        <v>0</v>
      </c>
      <c r="V2529" s="3">
        <v>161.18</v>
      </c>
      <c r="W2529" s="3">
        <v>783.52</v>
      </c>
      <c r="X2529" s="3">
        <v>0</v>
      </c>
      <c r="Y2529" s="3"/>
    </row>
    <row r="2530" spans="1:25" x14ac:dyDescent="0.2">
      <c r="A25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86588-','               1',null,'SVC')</v>
      </c>
      <c r="B2530">
        <v>1</v>
      </c>
      <c r="C2530" t="s">
        <v>14970</v>
      </c>
      <c r="D2530" t="s">
        <v>14225</v>
      </c>
      <c r="E2530" t="s">
        <v>22</v>
      </c>
      <c r="F2530" s="1">
        <v>41883</v>
      </c>
      <c r="G2530" s="1">
        <v>41940</v>
      </c>
      <c r="H2530" t="s">
        <v>23</v>
      </c>
      <c r="I2530" s="6" t="s">
        <v>61</v>
      </c>
      <c r="J2530" t="s">
        <v>53</v>
      </c>
      <c r="K2530" t="s">
        <v>14971</v>
      </c>
      <c r="L2530" t="s">
        <v>14972</v>
      </c>
      <c r="M2530" t="s">
        <v>14225</v>
      </c>
      <c r="N2530" t="s">
        <v>22</v>
      </c>
      <c r="O2530" t="s">
        <v>25</v>
      </c>
      <c r="P2530" t="s">
        <v>28</v>
      </c>
      <c r="R2530" s="3">
        <v>109459.2</v>
      </c>
      <c r="S2530" s="3">
        <v>109459.2</v>
      </c>
      <c r="T2530" s="3">
        <v>141815.04000000001</v>
      </c>
      <c r="U2530" s="3">
        <v>0</v>
      </c>
      <c r="V2530" s="3">
        <v>238.08</v>
      </c>
      <c r="W2530" s="3">
        <v>882.31</v>
      </c>
      <c r="X2530" s="3">
        <v>0</v>
      </c>
      <c r="Y2530" s="3"/>
    </row>
    <row r="2531" spans="1:25" x14ac:dyDescent="0.2">
      <c r="A25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86589-','               1',null,'SVC')</v>
      </c>
      <c r="B2531">
        <v>1</v>
      </c>
      <c r="C2531" t="s">
        <v>14973</v>
      </c>
      <c r="D2531" t="s">
        <v>4304</v>
      </c>
      <c r="E2531" t="s">
        <v>22</v>
      </c>
      <c r="F2531" s="1">
        <v>41883</v>
      </c>
      <c r="G2531" s="1">
        <v>41926</v>
      </c>
      <c r="H2531" t="s">
        <v>23</v>
      </c>
      <c r="I2531" s="6" t="s">
        <v>61</v>
      </c>
      <c r="J2531" t="s">
        <v>53</v>
      </c>
      <c r="K2531" t="s">
        <v>14974</v>
      </c>
      <c r="L2531" t="s">
        <v>14975</v>
      </c>
      <c r="M2531" t="s">
        <v>4304</v>
      </c>
      <c r="N2531" t="s">
        <v>22</v>
      </c>
      <c r="O2531" t="s">
        <v>25</v>
      </c>
      <c r="P2531" t="s">
        <v>28</v>
      </c>
      <c r="R2531" s="3">
        <v>168109.36</v>
      </c>
      <c r="S2531" s="3">
        <v>168109.36</v>
      </c>
      <c r="T2531" s="3">
        <v>0</v>
      </c>
      <c r="U2531" s="3">
        <v>0</v>
      </c>
      <c r="V2531" s="3">
        <v>47.04</v>
      </c>
      <c r="W2531" s="3">
        <v>1396.26</v>
      </c>
      <c r="X2531" s="3">
        <v>0</v>
      </c>
      <c r="Y2531" s="3"/>
    </row>
    <row r="2532" spans="1:25" x14ac:dyDescent="0.2">
      <c r="A25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86590-','               1',null,'SVC')</v>
      </c>
      <c r="B2532">
        <v>1</v>
      </c>
      <c r="C2532" t="s">
        <v>14976</v>
      </c>
      <c r="D2532" t="s">
        <v>12151</v>
      </c>
      <c r="E2532" t="s">
        <v>22</v>
      </c>
      <c r="F2532" s="1">
        <v>41883</v>
      </c>
      <c r="G2532" s="1">
        <v>41919</v>
      </c>
      <c r="H2532" t="s">
        <v>23</v>
      </c>
      <c r="I2532" s="6" t="s">
        <v>61</v>
      </c>
      <c r="J2532" t="s">
        <v>53</v>
      </c>
      <c r="K2532" t="s">
        <v>14977</v>
      </c>
      <c r="L2532" t="s">
        <v>14978</v>
      </c>
      <c r="M2532" t="s">
        <v>12151</v>
      </c>
      <c r="N2532" t="s">
        <v>22</v>
      </c>
      <c r="O2532" t="s">
        <v>25</v>
      </c>
      <c r="P2532" t="s">
        <v>28</v>
      </c>
      <c r="R2532" s="3">
        <v>56731.59</v>
      </c>
      <c r="S2532" s="3">
        <v>56731.59</v>
      </c>
      <c r="T2532" s="3">
        <v>92259</v>
      </c>
      <c r="U2532" s="3">
        <v>0</v>
      </c>
      <c r="V2532" s="3">
        <v>0</v>
      </c>
      <c r="W2532" s="3">
        <v>500.28</v>
      </c>
      <c r="X2532" s="3">
        <v>0</v>
      </c>
      <c r="Y2532" s="3"/>
    </row>
    <row r="2533" spans="1:25" x14ac:dyDescent="0.2">
      <c r="A25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86591-','               1',null,'SVC')</v>
      </c>
      <c r="B2533">
        <v>1</v>
      </c>
      <c r="C2533" t="s">
        <v>14979</v>
      </c>
      <c r="D2533" t="s">
        <v>11588</v>
      </c>
      <c r="E2533" t="s">
        <v>22</v>
      </c>
      <c r="F2533" s="1">
        <v>41883</v>
      </c>
      <c r="G2533" s="1">
        <v>41913</v>
      </c>
      <c r="H2533" t="s">
        <v>23</v>
      </c>
      <c r="I2533" s="6" t="s">
        <v>61</v>
      </c>
      <c r="J2533" t="s">
        <v>53</v>
      </c>
      <c r="K2533" t="s">
        <v>14980</v>
      </c>
      <c r="L2533" t="s">
        <v>14981</v>
      </c>
      <c r="M2533" t="s">
        <v>11588</v>
      </c>
      <c r="N2533" t="s">
        <v>22</v>
      </c>
      <c r="O2533" t="s">
        <v>25</v>
      </c>
      <c r="P2533" t="s">
        <v>28</v>
      </c>
      <c r="R2533" s="3">
        <v>25515.119999999999</v>
      </c>
      <c r="S2533" s="3">
        <v>25515.119999999999</v>
      </c>
      <c r="T2533" s="3">
        <v>29725</v>
      </c>
      <c r="U2533" s="3">
        <v>0</v>
      </c>
      <c r="V2533" s="3">
        <v>0</v>
      </c>
      <c r="W2533" s="3">
        <v>223.45</v>
      </c>
      <c r="X2533" s="3">
        <v>0</v>
      </c>
      <c r="Y2533" s="3"/>
    </row>
    <row r="2534" spans="1:25" x14ac:dyDescent="0.2">
      <c r="A25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86594-','               1',null,'SVC')</v>
      </c>
      <c r="B2534">
        <v>1</v>
      </c>
      <c r="C2534" t="s">
        <v>14982</v>
      </c>
      <c r="D2534" t="s">
        <v>11024</v>
      </c>
      <c r="E2534" t="s">
        <v>22</v>
      </c>
      <c r="F2534" s="1">
        <v>41883</v>
      </c>
      <c r="G2534" s="1">
        <v>41921</v>
      </c>
      <c r="H2534" t="s">
        <v>23</v>
      </c>
      <c r="I2534" s="6" t="s">
        <v>61</v>
      </c>
      <c r="J2534" t="s">
        <v>53</v>
      </c>
      <c r="K2534" t="s">
        <v>14983</v>
      </c>
      <c r="L2534" t="s">
        <v>14984</v>
      </c>
      <c r="M2534" t="s">
        <v>11024</v>
      </c>
      <c r="N2534" t="s">
        <v>22</v>
      </c>
      <c r="O2534" t="s">
        <v>25</v>
      </c>
      <c r="P2534" t="s">
        <v>28</v>
      </c>
      <c r="R2534" s="3">
        <v>57450.96</v>
      </c>
      <c r="S2534" s="3">
        <v>57450.96</v>
      </c>
      <c r="T2534" s="3">
        <v>66176.88</v>
      </c>
      <c r="U2534" s="3">
        <v>0</v>
      </c>
      <c r="V2534" s="3">
        <v>132.91</v>
      </c>
      <c r="W2534" s="3">
        <v>488.53</v>
      </c>
      <c r="X2534" s="3">
        <v>0</v>
      </c>
      <c r="Y2534" s="3"/>
    </row>
    <row r="2535" spans="1:25" x14ac:dyDescent="0.2">
      <c r="A25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86595-','               1',null,'SVC')</v>
      </c>
      <c r="B2535">
        <v>1</v>
      </c>
      <c r="C2535" t="s">
        <v>14985</v>
      </c>
      <c r="D2535" t="s">
        <v>13115</v>
      </c>
      <c r="E2535" t="s">
        <v>22</v>
      </c>
      <c r="F2535" s="1">
        <v>41883</v>
      </c>
      <c r="G2535" s="1">
        <v>41919</v>
      </c>
      <c r="H2535" t="s">
        <v>23</v>
      </c>
      <c r="I2535" s="6" t="s">
        <v>61</v>
      </c>
      <c r="J2535" t="s">
        <v>53</v>
      </c>
      <c r="K2535" t="s">
        <v>14986</v>
      </c>
      <c r="L2535" t="s">
        <v>14987</v>
      </c>
      <c r="M2535" t="s">
        <v>13115</v>
      </c>
      <c r="N2535" t="s">
        <v>22</v>
      </c>
      <c r="O2535" t="s">
        <v>25</v>
      </c>
      <c r="P2535" t="s">
        <v>28</v>
      </c>
      <c r="R2535" s="3">
        <v>30246.21</v>
      </c>
      <c r="S2535" s="3">
        <v>30246.21</v>
      </c>
      <c r="T2535" s="3">
        <v>46656</v>
      </c>
      <c r="U2535" s="3">
        <v>0</v>
      </c>
      <c r="V2535" s="3">
        <v>0</v>
      </c>
      <c r="W2535" s="3">
        <v>266.72000000000003</v>
      </c>
      <c r="X2535" s="3">
        <v>0</v>
      </c>
      <c r="Y2535" s="3"/>
    </row>
    <row r="2536" spans="1:25" x14ac:dyDescent="0.2">
      <c r="A25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86596-','               1',null,'SVC')</v>
      </c>
      <c r="B2536">
        <v>1</v>
      </c>
      <c r="C2536" t="s">
        <v>14988</v>
      </c>
      <c r="D2536" t="s">
        <v>14989</v>
      </c>
      <c r="E2536" t="s">
        <v>22</v>
      </c>
      <c r="F2536" s="1">
        <v>41883</v>
      </c>
      <c r="G2536" s="1"/>
      <c r="H2536" t="s">
        <v>23</v>
      </c>
      <c r="I2536" s="6" t="s">
        <v>61</v>
      </c>
      <c r="J2536" t="s">
        <v>53</v>
      </c>
      <c r="K2536" t="s">
        <v>14990</v>
      </c>
      <c r="L2536" t="s">
        <v>14991</v>
      </c>
      <c r="M2536" t="s">
        <v>14989</v>
      </c>
      <c r="N2536" t="s">
        <v>22</v>
      </c>
      <c r="O2536" t="s">
        <v>25</v>
      </c>
      <c r="P2536" t="s">
        <v>28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/>
    </row>
    <row r="2537" spans="1:25" x14ac:dyDescent="0.2">
      <c r="A25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86597-','               1',null,'SVC')</v>
      </c>
      <c r="B2537">
        <v>1</v>
      </c>
      <c r="C2537" t="s">
        <v>14992</v>
      </c>
      <c r="D2537" t="s">
        <v>14993</v>
      </c>
      <c r="E2537" t="s">
        <v>22</v>
      </c>
      <c r="F2537" s="1">
        <v>41883</v>
      </c>
      <c r="G2537" s="1">
        <v>41928</v>
      </c>
      <c r="H2537" t="s">
        <v>23</v>
      </c>
      <c r="I2537" s="6" t="s">
        <v>61</v>
      </c>
      <c r="J2537" t="s">
        <v>53</v>
      </c>
      <c r="K2537" t="s">
        <v>14994</v>
      </c>
      <c r="L2537" t="s">
        <v>14995</v>
      </c>
      <c r="M2537" t="s">
        <v>14993</v>
      </c>
      <c r="N2537" t="s">
        <v>22</v>
      </c>
      <c r="O2537" t="s">
        <v>25</v>
      </c>
      <c r="P2537" t="s">
        <v>28</v>
      </c>
      <c r="R2537" s="3">
        <v>80859.12</v>
      </c>
      <c r="S2537" s="3">
        <v>80859.12</v>
      </c>
      <c r="T2537" s="3">
        <v>323571.40999999997</v>
      </c>
      <c r="U2537" s="3">
        <v>0</v>
      </c>
      <c r="V2537" s="3">
        <v>222.04</v>
      </c>
      <c r="W2537" s="3">
        <v>1812.46</v>
      </c>
      <c r="X2537" s="3">
        <v>0</v>
      </c>
      <c r="Y2537" s="3"/>
    </row>
    <row r="2538" spans="1:25" x14ac:dyDescent="0.2">
      <c r="A25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86599-','               1',null,'SVC')</v>
      </c>
      <c r="B2538">
        <v>1</v>
      </c>
      <c r="C2538" t="s">
        <v>14996</v>
      </c>
      <c r="D2538" t="s">
        <v>14956</v>
      </c>
      <c r="E2538" t="s">
        <v>22</v>
      </c>
      <c r="F2538" s="1">
        <v>41883</v>
      </c>
      <c r="G2538" s="1">
        <v>41927</v>
      </c>
      <c r="H2538" t="s">
        <v>23</v>
      </c>
      <c r="I2538" s="6" t="s">
        <v>61</v>
      </c>
      <c r="J2538" t="s">
        <v>53</v>
      </c>
      <c r="K2538" t="s">
        <v>14997</v>
      </c>
      <c r="L2538" t="s">
        <v>14998</v>
      </c>
      <c r="M2538" t="s">
        <v>14956</v>
      </c>
      <c r="N2538" t="s">
        <v>22</v>
      </c>
      <c r="O2538" t="s">
        <v>25</v>
      </c>
      <c r="P2538" t="s">
        <v>28</v>
      </c>
      <c r="R2538" s="3">
        <v>15121.89</v>
      </c>
      <c r="S2538" s="3">
        <v>15121.89</v>
      </c>
      <c r="T2538" s="3">
        <v>24178.5</v>
      </c>
      <c r="U2538" s="3">
        <v>0</v>
      </c>
      <c r="V2538" s="3">
        <v>0</v>
      </c>
      <c r="W2538" s="3">
        <v>133.35</v>
      </c>
      <c r="X2538" s="3">
        <v>0</v>
      </c>
      <c r="Y2538" s="3"/>
    </row>
    <row r="2539" spans="1:25" x14ac:dyDescent="0.2">
      <c r="A25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86600-','               1',null,'SVC')</v>
      </c>
      <c r="B2539">
        <v>1</v>
      </c>
      <c r="C2539" t="s">
        <v>14999</v>
      </c>
      <c r="D2539" t="s">
        <v>9542</v>
      </c>
      <c r="E2539" t="s">
        <v>22</v>
      </c>
      <c r="F2539" s="1">
        <v>41883</v>
      </c>
      <c r="G2539" s="1">
        <v>41928</v>
      </c>
      <c r="H2539" t="s">
        <v>23</v>
      </c>
      <c r="I2539" s="6" t="s">
        <v>61</v>
      </c>
      <c r="J2539" t="s">
        <v>53</v>
      </c>
      <c r="K2539" t="s">
        <v>15000</v>
      </c>
      <c r="L2539" t="s">
        <v>15001</v>
      </c>
      <c r="M2539" t="s">
        <v>9542</v>
      </c>
      <c r="N2539" t="s">
        <v>22</v>
      </c>
      <c r="O2539" t="s">
        <v>25</v>
      </c>
      <c r="P2539" t="s">
        <v>28</v>
      </c>
      <c r="R2539" s="3">
        <v>77963.14</v>
      </c>
      <c r="S2539" s="3">
        <v>77963.14</v>
      </c>
      <c r="T2539" s="3">
        <v>85280</v>
      </c>
      <c r="U2539" s="3">
        <v>0</v>
      </c>
      <c r="V2539" s="3">
        <v>0</v>
      </c>
      <c r="W2539" s="3">
        <v>679.12</v>
      </c>
      <c r="X2539" s="3">
        <v>0</v>
      </c>
      <c r="Y2539" s="3"/>
    </row>
    <row r="2540" spans="1:25" x14ac:dyDescent="0.2">
      <c r="A25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86601-','               1',null,'SVC')</v>
      </c>
      <c r="B2540">
        <v>1</v>
      </c>
      <c r="C2540" t="s">
        <v>15002</v>
      </c>
      <c r="D2540" t="s">
        <v>179</v>
      </c>
      <c r="E2540" t="s">
        <v>22</v>
      </c>
      <c r="F2540" s="1">
        <v>41883</v>
      </c>
      <c r="G2540" s="1">
        <v>41913</v>
      </c>
      <c r="H2540" t="s">
        <v>23</v>
      </c>
      <c r="I2540" s="6" t="s">
        <v>61</v>
      </c>
      <c r="J2540" t="s">
        <v>53</v>
      </c>
      <c r="K2540" t="s">
        <v>15003</v>
      </c>
      <c r="L2540" t="s">
        <v>15004</v>
      </c>
      <c r="M2540" t="s">
        <v>179</v>
      </c>
      <c r="N2540" t="s">
        <v>22</v>
      </c>
      <c r="O2540" t="s">
        <v>25</v>
      </c>
      <c r="P2540" t="s">
        <v>28</v>
      </c>
      <c r="R2540" s="3">
        <v>15121.89</v>
      </c>
      <c r="S2540" s="3">
        <v>15121.89</v>
      </c>
      <c r="T2540" s="3">
        <v>22315.5</v>
      </c>
      <c r="U2540" s="3">
        <v>0</v>
      </c>
      <c r="V2540" s="3">
        <v>0</v>
      </c>
      <c r="W2540" s="3">
        <v>133.35</v>
      </c>
      <c r="X2540" s="3">
        <v>0</v>
      </c>
      <c r="Y2540" s="3"/>
    </row>
    <row r="2541" spans="1:25" x14ac:dyDescent="0.2">
      <c r="A25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86602-','               1',null,'SVC')</v>
      </c>
      <c r="B2541">
        <v>1</v>
      </c>
      <c r="C2541" t="s">
        <v>15005</v>
      </c>
      <c r="D2541" t="s">
        <v>11102</v>
      </c>
      <c r="E2541" t="s">
        <v>22</v>
      </c>
      <c r="F2541" s="1">
        <v>41883</v>
      </c>
      <c r="G2541" s="1">
        <v>41913</v>
      </c>
      <c r="H2541" t="s">
        <v>23</v>
      </c>
      <c r="I2541" s="6" t="s">
        <v>61</v>
      </c>
      <c r="J2541" t="s">
        <v>53</v>
      </c>
      <c r="K2541" t="s">
        <v>15006</v>
      </c>
      <c r="L2541" t="s">
        <v>15007</v>
      </c>
      <c r="M2541" t="s">
        <v>11102</v>
      </c>
      <c r="N2541" t="s">
        <v>22</v>
      </c>
      <c r="O2541" t="s">
        <v>25</v>
      </c>
      <c r="P2541" t="s">
        <v>28</v>
      </c>
      <c r="R2541" s="3">
        <v>25515.119999999999</v>
      </c>
      <c r="S2541" s="3">
        <v>25515.119999999999</v>
      </c>
      <c r="T2541" s="3">
        <v>27470</v>
      </c>
      <c r="U2541" s="3">
        <v>0</v>
      </c>
      <c r="V2541" s="3">
        <v>0</v>
      </c>
      <c r="W2541" s="3">
        <v>223.36</v>
      </c>
      <c r="X2541" s="3">
        <v>0</v>
      </c>
      <c r="Y2541" s="3"/>
    </row>
    <row r="2542" spans="1:25" x14ac:dyDescent="0.2">
      <c r="A25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86604-','               1',null,'SVC')</v>
      </c>
      <c r="B2542">
        <v>1</v>
      </c>
      <c r="C2542" t="s">
        <v>15008</v>
      </c>
      <c r="D2542" t="s">
        <v>1469</v>
      </c>
      <c r="E2542" t="s">
        <v>22</v>
      </c>
      <c r="F2542" s="1">
        <v>41883</v>
      </c>
      <c r="G2542" s="1"/>
      <c r="H2542" t="s">
        <v>23</v>
      </c>
      <c r="I2542" s="6" t="s">
        <v>61</v>
      </c>
      <c r="J2542" t="s">
        <v>53</v>
      </c>
      <c r="K2542" t="s">
        <v>15009</v>
      </c>
      <c r="L2542" t="s">
        <v>15010</v>
      </c>
      <c r="M2542" t="s">
        <v>1469</v>
      </c>
      <c r="N2542" t="s">
        <v>22</v>
      </c>
      <c r="O2542" t="s">
        <v>25</v>
      </c>
      <c r="P2542" t="s">
        <v>28</v>
      </c>
      <c r="R2542" s="3">
        <v>0</v>
      </c>
      <c r="S2542" s="3">
        <v>0</v>
      </c>
      <c r="T2542" s="3">
        <v>15200</v>
      </c>
      <c r="U2542" s="3">
        <v>0</v>
      </c>
      <c r="V2542" s="3">
        <v>0</v>
      </c>
      <c r="W2542" s="3">
        <v>95.57</v>
      </c>
      <c r="X2542" s="3">
        <v>0</v>
      </c>
      <c r="Y2542" s="3"/>
    </row>
    <row r="2543" spans="1:25" x14ac:dyDescent="0.2">
      <c r="A25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86605-','               1',null,'SVC')</v>
      </c>
      <c r="B2543">
        <v>1</v>
      </c>
      <c r="C2543" t="s">
        <v>15011</v>
      </c>
      <c r="D2543" t="s">
        <v>11768</v>
      </c>
      <c r="E2543" t="s">
        <v>22</v>
      </c>
      <c r="F2543" s="1">
        <v>41883</v>
      </c>
      <c r="G2543" s="1">
        <v>41926</v>
      </c>
      <c r="H2543" t="s">
        <v>23</v>
      </c>
      <c r="I2543" s="6" t="s">
        <v>61</v>
      </c>
      <c r="J2543" t="s">
        <v>53</v>
      </c>
      <c r="K2543" t="s">
        <v>15012</v>
      </c>
      <c r="L2543" t="s">
        <v>15013</v>
      </c>
      <c r="M2543" t="s">
        <v>11768</v>
      </c>
      <c r="N2543" t="s">
        <v>22</v>
      </c>
      <c r="O2543" t="s">
        <v>25</v>
      </c>
      <c r="P2543" t="s">
        <v>28</v>
      </c>
      <c r="R2543" s="3">
        <v>99145.2</v>
      </c>
      <c r="S2543" s="3">
        <v>99145.2</v>
      </c>
      <c r="T2543" s="3">
        <v>0</v>
      </c>
      <c r="U2543" s="3">
        <v>0</v>
      </c>
      <c r="V2543" s="3">
        <v>0</v>
      </c>
      <c r="W2543" s="3">
        <v>70.84</v>
      </c>
      <c r="X2543" s="3">
        <v>0</v>
      </c>
      <c r="Y2543" s="3"/>
    </row>
    <row r="2544" spans="1:25" x14ac:dyDescent="0.2">
      <c r="A25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86606-','               1',null,'SVC')</v>
      </c>
      <c r="B2544">
        <v>1</v>
      </c>
      <c r="C2544" t="s">
        <v>15014</v>
      </c>
      <c r="D2544" t="s">
        <v>233</v>
      </c>
      <c r="E2544" t="s">
        <v>22</v>
      </c>
      <c r="F2544" s="1">
        <v>41883</v>
      </c>
      <c r="G2544" s="1">
        <v>41913</v>
      </c>
      <c r="H2544" t="s">
        <v>23</v>
      </c>
      <c r="I2544" s="6" t="s">
        <v>61</v>
      </c>
      <c r="J2544" t="s">
        <v>53</v>
      </c>
      <c r="K2544" t="s">
        <v>15015</v>
      </c>
      <c r="L2544" t="s">
        <v>15016</v>
      </c>
      <c r="M2544" t="s">
        <v>233</v>
      </c>
      <c r="N2544" t="s">
        <v>22</v>
      </c>
      <c r="O2544" t="s">
        <v>25</v>
      </c>
      <c r="P2544" t="s">
        <v>28</v>
      </c>
      <c r="R2544" s="3">
        <v>40825.339999999997</v>
      </c>
      <c r="S2544" s="3">
        <v>40825.339999999997</v>
      </c>
      <c r="T2544" s="3">
        <v>51496</v>
      </c>
      <c r="U2544" s="3">
        <v>0</v>
      </c>
      <c r="V2544" s="3">
        <v>0</v>
      </c>
      <c r="W2544" s="3">
        <v>357.5</v>
      </c>
      <c r="X2544" s="3">
        <v>0</v>
      </c>
      <c r="Y2544" s="3"/>
    </row>
    <row r="2545" spans="1:25" x14ac:dyDescent="0.2">
      <c r="A25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86607-','               1',null,'SVC')</v>
      </c>
      <c r="B2545">
        <v>1</v>
      </c>
      <c r="C2545" t="s">
        <v>15017</v>
      </c>
      <c r="D2545" t="s">
        <v>14117</v>
      </c>
      <c r="E2545" t="s">
        <v>22</v>
      </c>
      <c r="F2545" s="1">
        <v>41883</v>
      </c>
      <c r="G2545" s="1">
        <v>41913</v>
      </c>
      <c r="H2545" t="s">
        <v>23</v>
      </c>
      <c r="I2545" s="6" t="s">
        <v>61</v>
      </c>
      <c r="J2545" t="s">
        <v>53</v>
      </c>
      <c r="K2545" t="s">
        <v>15018</v>
      </c>
      <c r="L2545" t="s">
        <v>15019</v>
      </c>
      <c r="M2545" t="s">
        <v>14117</v>
      </c>
      <c r="N2545" t="s">
        <v>22</v>
      </c>
      <c r="O2545" t="s">
        <v>25</v>
      </c>
      <c r="P2545" t="s">
        <v>28</v>
      </c>
      <c r="R2545" s="3">
        <v>117721.60000000001</v>
      </c>
      <c r="S2545" s="3">
        <v>117721.60000000001</v>
      </c>
      <c r="T2545" s="3">
        <v>158248.75</v>
      </c>
      <c r="U2545" s="3">
        <v>0</v>
      </c>
      <c r="V2545" s="3">
        <v>90</v>
      </c>
      <c r="W2545" s="3">
        <v>995.38</v>
      </c>
      <c r="X2545" s="3">
        <v>0</v>
      </c>
      <c r="Y2545" s="3"/>
    </row>
    <row r="2546" spans="1:25" x14ac:dyDescent="0.2">
      <c r="A25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86608-','               1',null,'SVC')</v>
      </c>
      <c r="B2546">
        <v>1</v>
      </c>
      <c r="C2546" t="s">
        <v>15020</v>
      </c>
      <c r="D2546" t="s">
        <v>14117</v>
      </c>
      <c r="E2546" t="s">
        <v>22</v>
      </c>
      <c r="F2546" s="1">
        <v>41883</v>
      </c>
      <c r="G2546" s="1">
        <v>41920</v>
      </c>
      <c r="H2546" t="s">
        <v>23</v>
      </c>
      <c r="I2546" s="6" t="s">
        <v>61</v>
      </c>
      <c r="J2546" t="s">
        <v>53</v>
      </c>
      <c r="K2546" t="s">
        <v>15021</v>
      </c>
      <c r="L2546" t="s">
        <v>15022</v>
      </c>
      <c r="M2546" t="s">
        <v>14117</v>
      </c>
      <c r="N2546" t="s">
        <v>22</v>
      </c>
      <c r="O2546" t="s">
        <v>25</v>
      </c>
      <c r="P2546" t="s">
        <v>28</v>
      </c>
      <c r="R2546" s="3">
        <v>68212.62</v>
      </c>
      <c r="S2546" s="3">
        <v>68212.62</v>
      </c>
      <c r="T2546" s="3">
        <v>159187.72</v>
      </c>
      <c r="U2546" s="3">
        <v>0</v>
      </c>
      <c r="V2546" s="3">
        <v>572.39</v>
      </c>
      <c r="W2546" s="3">
        <v>811.06</v>
      </c>
      <c r="X2546" s="3">
        <v>0</v>
      </c>
      <c r="Y2546" s="3"/>
    </row>
    <row r="2547" spans="1:25" x14ac:dyDescent="0.2">
      <c r="A25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86610-','               1',null,'SVC')</v>
      </c>
      <c r="B2547">
        <v>1</v>
      </c>
      <c r="C2547" t="s">
        <v>15023</v>
      </c>
      <c r="D2547" t="s">
        <v>8333</v>
      </c>
      <c r="E2547" t="s">
        <v>22</v>
      </c>
      <c r="F2547" s="1">
        <v>41883</v>
      </c>
      <c r="G2547" s="1">
        <v>41940</v>
      </c>
      <c r="H2547" t="s">
        <v>23</v>
      </c>
      <c r="I2547" s="6" t="s">
        <v>61</v>
      </c>
      <c r="J2547" t="s">
        <v>53</v>
      </c>
      <c r="K2547" t="s">
        <v>15024</v>
      </c>
      <c r="L2547" t="s">
        <v>15025</v>
      </c>
      <c r="M2547" t="s">
        <v>8333</v>
      </c>
      <c r="N2547" t="s">
        <v>22</v>
      </c>
      <c r="O2547" t="s">
        <v>25</v>
      </c>
      <c r="P2547" t="s">
        <v>28</v>
      </c>
      <c r="R2547" s="3">
        <v>2241040.86</v>
      </c>
      <c r="S2547" s="3">
        <v>2241040.86</v>
      </c>
      <c r="T2547" s="3">
        <v>2302572.75</v>
      </c>
      <c r="U2547" s="3">
        <v>0</v>
      </c>
      <c r="V2547" s="3">
        <v>8845.84</v>
      </c>
      <c r="W2547" s="3">
        <v>14421.58</v>
      </c>
      <c r="X2547" s="3">
        <v>0</v>
      </c>
      <c r="Y2547" s="3"/>
    </row>
    <row r="2548" spans="1:25" x14ac:dyDescent="0.2">
      <c r="A25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86611-','               1',null,'SVC')</v>
      </c>
      <c r="B2548">
        <v>1</v>
      </c>
      <c r="C2548" t="s">
        <v>15026</v>
      </c>
      <c r="D2548" t="s">
        <v>80</v>
      </c>
      <c r="E2548" t="s">
        <v>22</v>
      </c>
      <c r="F2548" s="1">
        <v>41883</v>
      </c>
      <c r="G2548" s="1">
        <v>41913</v>
      </c>
      <c r="H2548" t="s">
        <v>23</v>
      </c>
      <c r="I2548" s="6" t="s">
        <v>61</v>
      </c>
      <c r="J2548" t="s">
        <v>53</v>
      </c>
      <c r="K2548" t="s">
        <v>15027</v>
      </c>
      <c r="L2548" t="s">
        <v>15028</v>
      </c>
      <c r="M2548" t="s">
        <v>80</v>
      </c>
      <c r="N2548" t="s">
        <v>22</v>
      </c>
      <c r="O2548" t="s">
        <v>25</v>
      </c>
      <c r="P2548" t="s">
        <v>28</v>
      </c>
      <c r="R2548" s="3">
        <v>20730.330000000002</v>
      </c>
      <c r="S2548" s="3">
        <v>20730.330000000002</v>
      </c>
      <c r="T2548" s="3">
        <v>27969.3</v>
      </c>
      <c r="U2548" s="3">
        <v>0</v>
      </c>
      <c r="V2548" s="3">
        <v>0</v>
      </c>
      <c r="W2548" s="3">
        <v>182.81</v>
      </c>
      <c r="X2548" s="3">
        <v>0</v>
      </c>
      <c r="Y2548" s="3"/>
    </row>
    <row r="2549" spans="1:25" x14ac:dyDescent="0.2">
      <c r="A25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86612-','               1',null,'SVC')</v>
      </c>
      <c r="B2549">
        <v>1</v>
      </c>
      <c r="C2549" t="s">
        <v>15029</v>
      </c>
      <c r="D2549" t="s">
        <v>223</v>
      </c>
      <c r="E2549" t="s">
        <v>22</v>
      </c>
      <c r="F2549" s="1">
        <v>41883</v>
      </c>
      <c r="G2549" s="1">
        <v>41919</v>
      </c>
      <c r="H2549" t="s">
        <v>23</v>
      </c>
      <c r="I2549" s="6" t="s">
        <v>61</v>
      </c>
      <c r="J2549" t="s">
        <v>53</v>
      </c>
      <c r="K2549" t="s">
        <v>15030</v>
      </c>
      <c r="L2549" t="s">
        <v>15031</v>
      </c>
      <c r="M2549" t="s">
        <v>223</v>
      </c>
      <c r="N2549" t="s">
        <v>22</v>
      </c>
      <c r="O2549" t="s">
        <v>25</v>
      </c>
      <c r="P2549" t="s">
        <v>28</v>
      </c>
      <c r="R2549" s="3">
        <v>31997.22</v>
      </c>
      <c r="S2549" s="3">
        <v>31997.22</v>
      </c>
      <c r="T2549" s="3">
        <v>42476</v>
      </c>
      <c r="U2549" s="3">
        <v>0</v>
      </c>
      <c r="V2549" s="3">
        <v>0</v>
      </c>
      <c r="W2549" s="3">
        <v>278.72000000000003</v>
      </c>
      <c r="X2549" s="3">
        <v>0</v>
      </c>
      <c r="Y2549" s="3"/>
    </row>
    <row r="2550" spans="1:25" x14ac:dyDescent="0.2">
      <c r="A25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86613-','               1',null,'SVC')</v>
      </c>
      <c r="B2550">
        <v>1</v>
      </c>
      <c r="C2550" t="s">
        <v>15032</v>
      </c>
      <c r="D2550" t="s">
        <v>15033</v>
      </c>
      <c r="E2550" t="s">
        <v>22</v>
      </c>
      <c r="F2550" s="1">
        <v>41883</v>
      </c>
      <c r="G2550" s="1"/>
      <c r="H2550" t="s">
        <v>23</v>
      </c>
      <c r="I2550" s="6" t="s">
        <v>61</v>
      </c>
      <c r="J2550" t="s">
        <v>53</v>
      </c>
      <c r="K2550" t="s">
        <v>15034</v>
      </c>
      <c r="L2550" t="s">
        <v>15035</v>
      </c>
      <c r="M2550" t="s">
        <v>15033</v>
      </c>
      <c r="N2550" t="s">
        <v>22</v>
      </c>
      <c r="O2550" t="s">
        <v>25</v>
      </c>
      <c r="P2550" t="s">
        <v>28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/>
    </row>
    <row r="2551" spans="1:25" x14ac:dyDescent="0.2">
      <c r="A25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86615-','               1',null,'SVC')</v>
      </c>
      <c r="B2551">
        <v>1</v>
      </c>
      <c r="C2551" t="s">
        <v>15036</v>
      </c>
      <c r="D2551" t="s">
        <v>11022</v>
      </c>
      <c r="E2551" t="s">
        <v>22</v>
      </c>
      <c r="F2551" s="1">
        <v>41883</v>
      </c>
      <c r="G2551" s="1">
        <v>41940</v>
      </c>
      <c r="H2551" t="s">
        <v>23</v>
      </c>
      <c r="I2551" s="6" t="s">
        <v>61</v>
      </c>
      <c r="J2551" t="s">
        <v>53</v>
      </c>
      <c r="K2551" t="s">
        <v>15037</v>
      </c>
      <c r="L2551" t="s">
        <v>15038</v>
      </c>
      <c r="M2551" t="s">
        <v>11022</v>
      </c>
      <c r="N2551" t="s">
        <v>22</v>
      </c>
      <c r="O2551" t="s">
        <v>25</v>
      </c>
      <c r="P2551" t="s">
        <v>28</v>
      </c>
      <c r="R2551" s="3">
        <v>0</v>
      </c>
      <c r="S2551" s="3">
        <v>0</v>
      </c>
      <c r="T2551" s="3">
        <v>53325</v>
      </c>
      <c r="U2551" s="3">
        <v>0</v>
      </c>
      <c r="V2551" s="3">
        <v>500</v>
      </c>
      <c r="W2551" s="3">
        <v>0</v>
      </c>
      <c r="X2551" s="3">
        <v>0</v>
      </c>
      <c r="Y2551" s="3"/>
    </row>
    <row r="2552" spans="1:25" x14ac:dyDescent="0.2">
      <c r="A25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86616-','               1',null,'SVC')</v>
      </c>
      <c r="B2552">
        <v>1</v>
      </c>
      <c r="C2552" t="s">
        <v>15039</v>
      </c>
      <c r="D2552" t="s">
        <v>2496</v>
      </c>
      <c r="E2552" t="s">
        <v>22</v>
      </c>
      <c r="F2552" s="1">
        <v>41883</v>
      </c>
      <c r="G2552" s="1"/>
      <c r="H2552" t="s">
        <v>23</v>
      </c>
      <c r="I2552" s="6" t="s">
        <v>61</v>
      </c>
      <c r="J2552" t="s">
        <v>53</v>
      </c>
      <c r="K2552" t="s">
        <v>15040</v>
      </c>
      <c r="L2552" t="s">
        <v>15041</v>
      </c>
      <c r="M2552" t="s">
        <v>2496</v>
      </c>
      <c r="N2552" t="s">
        <v>22</v>
      </c>
      <c r="O2552" t="s">
        <v>25</v>
      </c>
      <c r="P2552" t="s">
        <v>28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/>
    </row>
    <row r="2553" spans="1:25" x14ac:dyDescent="0.2">
      <c r="A25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86617-','               1',null,'SVC')</v>
      </c>
      <c r="B2553">
        <v>1</v>
      </c>
      <c r="C2553" t="s">
        <v>15042</v>
      </c>
      <c r="D2553" t="s">
        <v>8205</v>
      </c>
      <c r="E2553" t="s">
        <v>22</v>
      </c>
      <c r="F2553" s="1">
        <v>41883</v>
      </c>
      <c r="G2553" s="1">
        <v>41932</v>
      </c>
      <c r="H2553" t="s">
        <v>23</v>
      </c>
      <c r="I2553" s="6" t="s">
        <v>61</v>
      </c>
      <c r="J2553" t="s">
        <v>53</v>
      </c>
      <c r="K2553" t="s">
        <v>15043</v>
      </c>
      <c r="L2553" t="s">
        <v>15044</v>
      </c>
      <c r="M2553" t="s">
        <v>8205</v>
      </c>
      <c r="N2553" t="s">
        <v>22</v>
      </c>
      <c r="O2553" t="s">
        <v>25</v>
      </c>
      <c r="P2553" t="s">
        <v>28</v>
      </c>
      <c r="R2553" s="3">
        <v>47270.57</v>
      </c>
      <c r="S2553" s="3">
        <v>47270.57</v>
      </c>
      <c r="T2553" s="3">
        <v>82325</v>
      </c>
      <c r="U2553" s="3">
        <v>0</v>
      </c>
      <c r="V2553" s="3">
        <v>254.97</v>
      </c>
      <c r="W2553" s="3">
        <v>431.09</v>
      </c>
      <c r="X2553" s="3">
        <v>0</v>
      </c>
      <c r="Y2553" s="3"/>
    </row>
    <row r="2554" spans="1:25" x14ac:dyDescent="0.2">
      <c r="A25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86618-','               1',null,'SVC')</v>
      </c>
      <c r="B2554">
        <v>1</v>
      </c>
      <c r="C2554" t="s">
        <v>15045</v>
      </c>
      <c r="D2554" t="s">
        <v>1981</v>
      </c>
      <c r="E2554" t="s">
        <v>22</v>
      </c>
      <c r="F2554" s="1">
        <v>41883</v>
      </c>
      <c r="G2554" s="1">
        <v>41926</v>
      </c>
      <c r="H2554" t="s">
        <v>23</v>
      </c>
      <c r="I2554" s="6" t="s">
        <v>61</v>
      </c>
      <c r="J2554" t="s">
        <v>53</v>
      </c>
      <c r="K2554" t="s">
        <v>15046</v>
      </c>
      <c r="L2554" t="s">
        <v>15047</v>
      </c>
      <c r="M2554" t="s">
        <v>1981</v>
      </c>
      <c r="N2554" t="s">
        <v>22</v>
      </c>
      <c r="O2554" t="s">
        <v>25</v>
      </c>
      <c r="P2554" t="s">
        <v>28</v>
      </c>
      <c r="R2554" s="3">
        <v>20419.64</v>
      </c>
      <c r="S2554" s="3">
        <v>20419.64</v>
      </c>
      <c r="T2554" s="3">
        <v>76014</v>
      </c>
      <c r="U2554" s="3">
        <v>0</v>
      </c>
      <c r="V2554" s="3">
        <v>0</v>
      </c>
      <c r="W2554" s="3">
        <v>180.92</v>
      </c>
      <c r="X2554" s="3">
        <v>0</v>
      </c>
      <c r="Y2554" s="3"/>
    </row>
    <row r="2555" spans="1:25" x14ac:dyDescent="0.2">
      <c r="A25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86619-','               1',null,'SVC')</v>
      </c>
      <c r="B2555">
        <v>1</v>
      </c>
      <c r="C2555" t="s">
        <v>15048</v>
      </c>
      <c r="D2555" t="s">
        <v>11786</v>
      </c>
      <c r="E2555" t="s">
        <v>22</v>
      </c>
      <c r="F2555" s="1">
        <v>41883</v>
      </c>
      <c r="G2555" s="1">
        <v>41940</v>
      </c>
      <c r="H2555" t="s">
        <v>23</v>
      </c>
      <c r="I2555" s="6" t="s">
        <v>61</v>
      </c>
      <c r="J2555" t="s">
        <v>53</v>
      </c>
      <c r="K2555" t="s">
        <v>15049</v>
      </c>
      <c r="L2555" t="s">
        <v>15050</v>
      </c>
      <c r="M2555" t="s">
        <v>11786</v>
      </c>
      <c r="N2555" t="s">
        <v>22</v>
      </c>
      <c r="O2555" t="s">
        <v>25</v>
      </c>
      <c r="P2555" t="s">
        <v>28</v>
      </c>
      <c r="R2555" s="3">
        <v>20752.2</v>
      </c>
      <c r="S2555" s="3">
        <v>20752.2</v>
      </c>
      <c r="T2555" s="3">
        <v>19464.3</v>
      </c>
      <c r="U2555" s="3">
        <v>0</v>
      </c>
      <c r="V2555" s="3">
        <v>183</v>
      </c>
      <c r="W2555" s="3">
        <v>183</v>
      </c>
      <c r="X2555" s="3">
        <v>0</v>
      </c>
      <c r="Y2555" s="3"/>
    </row>
    <row r="2556" spans="1:25" x14ac:dyDescent="0.2">
      <c r="A25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86620-','               1',null,'SVC')</v>
      </c>
      <c r="B2556">
        <v>1</v>
      </c>
      <c r="C2556" t="s">
        <v>15051</v>
      </c>
      <c r="D2556" t="s">
        <v>15052</v>
      </c>
      <c r="E2556" t="s">
        <v>22</v>
      </c>
      <c r="F2556" s="1">
        <v>41883</v>
      </c>
      <c r="G2556" s="1">
        <v>41940</v>
      </c>
      <c r="H2556" t="s">
        <v>23</v>
      </c>
      <c r="I2556" s="6" t="s">
        <v>61</v>
      </c>
      <c r="J2556" t="s">
        <v>53</v>
      </c>
      <c r="K2556" t="s">
        <v>15053</v>
      </c>
      <c r="L2556" t="s">
        <v>15054</v>
      </c>
      <c r="M2556" t="s">
        <v>15052</v>
      </c>
      <c r="N2556" t="s">
        <v>22</v>
      </c>
      <c r="O2556" t="s">
        <v>25</v>
      </c>
      <c r="P2556" t="s">
        <v>28</v>
      </c>
      <c r="R2556" s="3">
        <v>251391.56</v>
      </c>
      <c r="S2556" s="3">
        <v>251391.56</v>
      </c>
      <c r="T2556" s="3">
        <v>436646.84</v>
      </c>
      <c r="U2556" s="3">
        <v>0</v>
      </c>
      <c r="V2556" s="3">
        <v>36</v>
      </c>
      <c r="W2556" s="3">
        <v>2228.06</v>
      </c>
      <c r="X2556" s="3">
        <v>0</v>
      </c>
      <c r="Y2556" s="3"/>
    </row>
    <row r="2557" spans="1:25" x14ac:dyDescent="0.2">
      <c r="A25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86626-','               1',null,'SVC')</v>
      </c>
      <c r="B2557">
        <v>1</v>
      </c>
      <c r="C2557" t="s">
        <v>15055</v>
      </c>
      <c r="D2557" t="s">
        <v>1486</v>
      </c>
      <c r="E2557" t="s">
        <v>22</v>
      </c>
      <c r="F2557" s="1">
        <v>41883</v>
      </c>
      <c r="G2557" s="1">
        <v>41934</v>
      </c>
      <c r="H2557" t="s">
        <v>23</v>
      </c>
      <c r="I2557" s="6" t="s">
        <v>61</v>
      </c>
      <c r="J2557" t="s">
        <v>53</v>
      </c>
      <c r="K2557" t="s">
        <v>15056</v>
      </c>
      <c r="L2557" t="s">
        <v>15057</v>
      </c>
      <c r="M2557" t="s">
        <v>1486</v>
      </c>
      <c r="N2557" t="s">
        <v>22</v>
      </c>
      <c r="O2557" t="s">
        <v>25</v>
      </c>
      <c r="P2557" t="s">
        <v>28</v>
      </c>
      <c r="R2557" s="3">
        <v>97521.3</v>
      </c>
      <c r="S2557" s="3">
        <v>97521.3</v>
      </c>
      <c r="T2557" s="3">
        <v>121725</v>
      </c>
      <c r="U2557" s="3">
        <v>0</v>
      </c>
      <c r="V2557" s="3">
        <v>178.35</v>
      </c>
      <c r="W2557" s="3">
        <v>773.98</v>
      </c>
      <c r="X2557" s="3">
        <v>0</v>
      </c>
      <c r="Y2557" s="3"/>
    </row>
    <row r="2558" spans="1:25" x14ac:dyDescent="0.2">
      <c r="A25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86627-','               1',null,'SVC')</v>
      </c>
      <c r="B2558">
        <v>1</v>
      </c>
      <c r="C2558" t="s">
        <v>15058</v>
      </c>
      <c r="D2558" t="s">
        <v>15059</v>
      </c>
      <c r="E2558" t="s">
        <v>22</v>
      </c>
      <c r="F2558" s="1">
        <v>41883</v>
      </c>
      <c r="G2558" s="1">
        <v>41913</v>
      </c>
      <c r="H2558" t="s">
        <v>23</v>
      </c>
      <c r="I2558" s="6" t="s">
        <v>61</v>
      </c>
      <c r="J2558" t="s">
        <v>53</v>
      </c>
      <c r="K2558" t="s">
        <v>15060</v>
      </c>
      <c r="L2558" t="s">
        <v>15061</v>
      </c>
      <c r="M2558" t="s">
        <v>15059</v>
      </c>
      <c r="N2558" t="s">
        <v>22</v>
      </c>
      <c r="O2558" t="s">
        <v>25</v>
      </c>
      <c r="P2558" t="s">
        <v>28</v>
      </c>
      <c r="R2558" s="3">
        <v>34702.83</v>
      </c>
      <c r="S2558" s="3">
        <v>34702.83</v>
      </c>
      <c r="T2558" s="3">
        <v>95316.75</v>
      </c>
      <c r="U2558" s="3">
        <v>0</v>
      </c>
      <c r="V2558" s="3">
        <v>0</v>
      </c>
      <c r="W2558" s="3">
        <v>306.02</v>
      </c>
      <c r="X2558" s="3">
        <v>0</v>
      </c>
      <c r="Y2558" s="3"/>
    </row>
    <row r="2559" spans="1:25" x14ac:dyDescent="0.2">
      <c r="A25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86628-','               1',null,'SVC')</v>
      </c>
      <c r="B2559">
        <v>1</v>
      </c>
      <c r="C2559" t="s">
        <v>15062</v>
      </c>
      <c r="D2559" t="s">
        <v>1486</v>
      </c>
      <c r="E2559" t="s">
        <v>22</v>
      </c>
      <c r="F2559" s="1">
        <v>41883</v>
      </c>
      <c r="G2559" s="1">
        <v>41934</v>
      </c>
      <c r="H2559" t="s">
        <v>23</v>
      </c>
      <c r="I2559" s="6" t="s">
        <v>61</v>
      </c>
      <c r="J2559" t="s">
        <v>53</v>
      </c>
      <c r="K2559" t="s">
        <v>15063</v>
      </c>
      <c r="L2559" t="s">
        <v>15064</v>
      </c>
      <c r="M2559" t="s">
        <v>1486</v>
      </c>
      <c r="N2559" t="s">
        <v>22</v>
      </c>
      <c r="O2559" t="s">
        <v>25</v>
      </c>
      <c r="P2559" t="s">
        <v>28</v>
      </c>
      <c r="R2559" s="3">
        <v>184985.64</v>
      </c>
      <c r="S2559" s="3">
        <v>184985.64</v>
      </c>
      <c r="T2559" s="3">
        <v>206010</v>
      </c>
      <c r="U2559" s="3">
        <v>0</v>
      </c>
      <c r="V2559" s="3">
        <v>1191.81</v>
      </c>
      <c r="W2559" s="3">
        <v>1573.01</v>
      </c>
      <c r="X2559" s="3">
        <v>0</v>
      </c>
      <c r="Y2559" s="3"/>
    </row>
    <row r="2560" spans="1:25" x14ac:dyDescent="0.2">
      <c r="A25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86629-','               1',null,'SVC')</v>
      </c>
      <c r="B2560">
        <v>1</v>
      </c>
      <c r="C2560" t="s">
        <v>15065</v>
      </c>
      <c r="D2560" t="s">
        <v>15066</v>
      </c>
      <c r="E2560" t="s">
        <v>22</v>
      </c>
      <c r="F2560" s="1">
        <v>41883</v>
      </c>
      <c r="G2560" s="1">
        <v>41928</v>
      </c>
      <c r="H2560" t="s">
        <v>23</v>
      </c>
      <c r="I2560" s="6" t="s">
        <v>61</v>
      </c>
      <c r="J2560" t="s">
        <v>53</v>
      </c>
      <c r="K2560" t="s">
        <v>15067</v>
      </c>
      <c r="L2560" t="s">
        <v>15068</v>
      </c>
      <c r="M2560" t="s">
        <v>15066</v>
      </c>
      <c r="N2560" t="s">
        <v>22</v>
      </c>
      <c r="O2560" t="s">
        <v>25</v>
      </c>
      <c r="P2560" t="s">
        <v>28</v>
      </c>
      <c r="R2560" s="3">
        <v>24369.58</v>
      </c>
      <c r="S2560" s="3">
        <v>24369.58</v>
      </c>
      <c r="T2560" s="3">
        <v>35037.78</v>
      </c>
      <c r="U2560" s="3">
        <v>0</v>
      </c>
      <c r="V2560" s="3">
        <v>0</v>
      </c>
      <c r="W2560" s="3">
        <v>212.28</v>
      </c>
      <c r="X2560" s="3">
        <v>0</v>
      </c>
      <c r="Y2560" s="3"/>
    </row>
    <row r="2561" spans="1:25" x14ac:dyDescent="0.2">
      <c r="A25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86630-','               1',null,'SVC')</v>
      </c>
      <c r="B2561">
        <v>1</v>
      </c>
      <c r="C2561" t="s">
        <v>15069</v>
      </c>
      <c r="D2561" t="s">
        <v>15070</v>
      </c>
      <c r="E2561" t="s">
        <v>22</v>
      </c>
      <c r="F2561" s="1">
        <v>41883</v>
      </c>
      <c r="G2561" s="1">
        <v>41926</v>
      </c>
      <c r="H2561" t="s">
        <v>23</v>
      </c>
      <c r="I2561" s="6" t="s">
        <v>61</v>
      </c>
      <c r="J2561" t="s">
        <v>53</v>
      </c>
      <c r="K2561" t="s">
        <v>15071</v>
      </c>
      <c r="L2561" t="s">
        <v>15072</v>
      </c>
      <c r="M2561" t="s">
        <v>15070</v>
      </c>
      <c r="N2561" t="s">
        <v>22</v>
      </c>
      <c r="O2561" t="s">
        <v>25</v>
      </c>
      <c r="P2561" t="s">
        <v>28</v>
      </c>
      <c r="R2561" s="3">
        <v>65093</v>
      </c>
      <c r="S2561" s="3">
        <v>65093</v>
      </c>
      <c r="T2561" s="3">
        <v>72652.899999999994</v>
      </c>
      <c r="U2561" s="3">
        <v>0</v>
      </c>
      <c r="V2561" s="3">
        <v>63.72</v>
      </c>
      <c r="W2561" s="3">
        <v>547</v>
      </c>
      <c r="X2561" s="3">
        <v>0</v>
      </c>
      <c r="Y2561" s="3"/>
    </row>
    <row r="2562" spans="1:25" x14ac:dyDescent="0.2">
      <c r="A25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86632-','               1',null,'SVC')</v>
      </c>
      <c r="B2562">
        <v>1</v>
      </c>
      <c r="C2562" t="s">
        <v>15074</v>
      </c>
      <c r="D2562" t="s">
        <v>12103</v>
      </c>
      <c r="E2562" t="s">
        <v>22</v>
      </c>
      <c r="F2562" s="1">
        <v>41883</v>
      </c>
      <c r="G2562" s="1">
        <v>41928</v>
      </c>
      <c r="H2562" t="s">
        <v>23</v>
      </c>
      <c r="I2562" s="6" t="s">
        <v>61</v>
      </c>
      <c r="J2562" t="s">
        <v>53</v>
      </c>
      <c r="K2562" t="s">
        <v>15075</v>
      </c>
      <c r="L2562" t="s">
        <v>15076</v>
      </c>
      <c r="M2562" t="s">
        <v>12103</v>
      </c>
      <c r="N2562" t="s">
        <v>22</v>
      </c>
      <c r="O2562" t="s">
        <v>25</v>
      </c>
      <c r="P2562" t="s">
        <v>28</v>
      </c>
      <c r="R2562" s="3">
        <v>22067.84</v>
      </c>
      <c r="S2562" s="3">
        <v>22067.84</v>
      </c>
      <c r="T2562" s="3">
        <v>26172.76</v>
      </c>
      <c r="U2562" s="3">
        <v>0</v>
      </c>
      <c r="V2562" s="3">
        <v>0</v>
      </c>
      <c r="W2562" s="3">
        <v>192.23</v>
      </c>
      <c r="X2562" s="3">
        <v>0</v>
      </c>
      <c r="Y2562" s="3"/>
    </row>
    <row r="2563" spans="1:25" x14ac:dyDescent="0.2">
      <c r="A25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86633-','               1',null,'SVC')</v>
      </c>
      <c r="B2563">
        <v>1</v>
      </c>
      <c r="C2563" t="s">
        <v>15077</v>
      </c>
      <c r="D2563" t="s">
        <v>152</v>
      </c>
      <c r="E2563" t="s">
        <v>22</v>
      </c>
      <c r="F2563" s="1">
        <v>41883</v>
      </c>
      <c r="G2563" s="1">
        <v>41933</v>
      </c>
      <c r="H2563" t="s">
        <v>23</v>
      </c>
      <c r="I2563" s="6" t="s">
        <v>61</v>
      </c>
      <c r="J2563" t="s">
        <v>53</v>
      </c>
      <c r="K2563" t="s">
        <v>15078</v>
      </c>
      <c r="L2563" t="s">
        <v>15079</v>
      </c>
      <c r="M2563" t="s">
        <v>152</v>
      </c>
      <c r="N2563" t="s">
        <v>22</v>
      </c>
      <c r="O2563" t="s">
        <v>25</v>
      </c>
      <c r="P2563" t="s">
        <v>28</v>
      </c>
      <c r="R2563" s="3">
        <v>155106.21</v>
      </c>
      <c r="S2563" s="3">
        <v>155106.21</v>
      </c>
      <c r="T2563" s="3">
        <v>184087.65</v>
      </c>
      <c r="U2563" s="3">
        <v>0</v>
      </c>
      <c r="V2563" s="3">
        <v>511.05</v>
      </c>
      <c r="W2563" s="3">
        <v>1273.45</v>
      </c>
      <c r="X2563" s="3">
        <v>0</v>
      </c>
      <c r="Y2563" s="3"/>
    </row>
    <row r="2564" spans="1:25" x14ac:dyDescent="0.2">
      <c r="A25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86634-','               1',null,'SVC')</v>
      </c>
      <c r="B2564">
        <v>1</v>
      </c>
      <c r="C2564" t="s">
        <v>15080</v>
      </c>
      <c r="D2564" t="s">
        <v>2361</v>
      </c>
      <c r="E2564" t="s">
        <v>22</v>
      </c>
      <c r="F2564" s="1">
        <v>41883</v>
      </c>
      <c r="G2564" s="1">
        <v>41926</v>
      </c>
      <c r="H2564" t="s">
        <v>23</v>
      </c>
      <c r="I2564" s="6" t="s">
        <v>61</v>
      </c>
      <c r="J2564" t="s">
        <v>53</v>
      </c>
      <c r="K2564" t="s">
        <v>15081</v>
      </c>
      <c r="L2564" t="s">
        <v>15082</v>
      </c>
      <c r="M2564" t="s">
        <v>2361</v>
      </c>
      <c r="N2564" t="s">
        <v>22</v>
      </c>
      <c r="O2564" t="s">
        <v>25</v>
      </c>
      <c r="P2564" t="s">
        <v>28</v>
      </c>
      <c r="R2564" s="3">
        <v>30246.21</v>
      </c>
      <c r="S2564" s="3">
        <v>30246.21</v>
      </c>
      <c r="T2564" s="3">
        <v>39366</v>
      </c>
      <c r="U2564" s="3">
        <v>0</v>
      </c>
      <c r="V2564" s="3">
        <v>0</v>
      </c>
      <c r="W2564" s="3">
        <v>266.72000000000003</v>
      </c>
      <c r="X2564" s="3">
        <v>0</v>
      </c>
      <c r="Y2564" s="3"/>
    </row>
    <row r="2565" spans="1:25" x14ac:dyDescent="0.2">
      <c r="A25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86635-','               1',null,'SVC')</v>
      </c>
      <c r="B2565">
        <v>1</v>
      </c>
      <c r="C2565" t="s">
        <v>15083</v>
      </c>
      <c r="D2565" t="s">
        <v>80</v>
      </c>
      <c r="E2565" t="s">
        <v>22</v>
      </c>
      <c r="F2565" s="1">
        <v>41883</v>
      </c>
      <c r="G2565" s="1">
        <v>41932</v>
      </c>
      <c r="H2565" t="s">
        <v>23</v>
      </c>
      <c r="I2565" s="6" t="s">
        <v>61</v>
      </c>
      <c r="J2565" t="s">
        <v>53</v>
      </c>
      <c r="K2565" t="s">
        <v>15084</v>
      </c>
      <c r="L2565" t="s">
        <v>15085</v>
      </c>
      <c r="M2565" t="s">
        <v>80</v>
      </c>
      <c r="N2565" t="s">
        <v>22</v>
      </c>
      <c r="O2565" t="s">
        <v>25</v>
      </c>
      <c r="P2565" t="s">
        <v>28</v>
      </c>
      <c r="R2565" s="3">
        <v>19138.560000000001</v>
      </c>
      <c r="S2565" s="3">
        <v>19138.560000000001</v>
      </c>
      <c r="T2565" s="3">
        <v>63038.64</v>
      </c>
      <c r="U2565" s="3">
        <v>0</v>
      </c>
      <c r="V2565" s="3">
        <v>32.54</v>
      </c>
      <c r="W2565" s="3">
        <v>162.74</v>
      </c>
      <c r="X2565" s="3">
        <v>0</v>
      </c>
      <c r="Y2565" s="3"/>
    </row>
    <row r="2566" spans="1:25" x14ac:dyDescent="0.2">
      <c r="A25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86636-','               1',null,'SVC')</v>
      </c>
      <c r="B2566">
        <v>1</v>
      </c>
      <c r="C2566" t="s">
        <v>15086</v>
      </c>
      <c r="D2566" t="s">
        <v>136</v>
      </c>
      <c r="E2566" t="s">
        <v>22</v>
      </c>
      <c r="F2566" s="1">
        <v>41883</v>
      </c>
      <c r="G2566" s="1"/>
      <c r="H2566" t="s">
        <v>23</v>
      </c>
      <c r="I2566" s="6" t="s">
        <v>61</v>
      </c>
      <c r="J2566" t="s">
        <v>53</v>
      </c>
      <c r="K2566" t="s">
        <v>15087</v>
      </c>
      <c r="L2566" t="s">
        <v>15088</v>
      </c>
      <c r="M2566" t="s">
        <v>136</v>
      </c>
      <c r="N2566" t="s">
        <v>22</v>
      </c>
      <c r="O2566" t="s">
        <v>25</v>
      </c>
      <c r="P2566" t="s">
        <v>28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/>
    </row>
    <row r="2567" spans="1:25" x14ac:dyDescent="0.2">
      <c r="A25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86637-','               1',null,'SVC')</v>
      </c>
      <c r="B2567">
        <v>1</v>
      </c>
      <c r="C2567" t="s">
        <v>15089</v>
      </c>
      <c r="D2567" t="s">
        <v>12176</v>
      </c>
      <c r="E2567" t="s">
        <v>22</v>
      </c>
      <c r="F2567" s="1">
        <v>41883</v>
      </c>
      <c r="G2567" s="1">
        <v>41913</v>
      </c>
      <c r="H2567" t="s">
        <v>23</v>
      </c>
      <c r="I2567" s="6" t="s">
        <v>61</v>
      </c>
      <c r="J2567" t="s">
        <v>53</v>
      </c>
      <c r="K2567" t="s">
        <v>15090</v>
      </c>
      <c r="L2567" t="s">
        <v>15091</v>
      </c>
      <c r="M2567" t="s">
        <v>12176</v>
      </c>
      <c r="N2567" t="s">
        <v>22</v>
      </c>
      <c r="O2567" t="s">
        <v>25</v>
      </c>
      <c r="P2567" t="s">
        <v>28</v>
      </c>
      <c r="R2567" s="3">
        <v>40327.47</v>
      </c>
      <c r="S2567" s="3">
        <v>40327.47</v>
      </c>
      <c r="T2567" s="3">
        <v>43335</v>
      </c>
      <c r="U2567" s="3">
        <v>0</v>
      </c>
      <c r="V2567" s="3">
        <v>0</v>
      </c>
      <c r="W2567" s="3">
        <v>355.62</v>
      </c>
      <c r="X2567" s="3">
        <v>0</v>
      </c>
      <c r="Y2567" s="3"/>
    </row>
    <row r="2568" spans="1:25" x14ac:dyDescent="0.2">
      <c r="A25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86638-','               1',null,'SVC')</v>
      </c>
      <c r="B2568">
        <v>1</v>
      </c>
      <c r="C2568" t="s">
        <v>15092</v>
      </c>
      <c r="D2568" t="s">
        <v>2821</v>
      </c>
      <c r="E2568" t="s">
        <v>22</v>
      </c>
      <c r="F2568" s="1">
        <v>41883</v>
      </c>
      <c r="G2568" s="1">
        <v>41920</v>
      </c>
      <c r="H2568" t="s">
        <v>23</v>
      </c>
      <c r="I2568" s="6" t="s">
        <v>61</v>
      </c>
      <c r="J2568" t="s">
        <v>53</v>
      </c>
      <c r="K2568" t="s">
        <v>15093</v>
      </c>
      <c r="L2568" t="s">
        <v>15094</v>
      </c>
      <c r="M2568" t="s">
        <v>2821</v>
      </c>
      <c r="N2568" t="s">
        <v>22</v>
      </c>
      <c r="O2568" t="s">
        <v>25</v>
      </c>
      <c r="P2568" t="s">
        <v>28</v>
      </c>
      <c r="R2568" s="3">
        <v>75166.350000000006</v>
      </c>
      <c r="S2568" s="3">
        <v>75166.350000000006</v>
      </c>
      <c r="T2568" s="3">
        <v>84456</v>
      </c>
      <c r="U2568" s="3">
        <v>0</v>
      </c>
      <c r="V2568" s="3">
        <v>19.5</v>
      </c>
      <c r="W2568" s="3">
        <v>631.65</v>
      </c>
      <c r="X2568" s="3">
        <v>0</v>
      </c>
      <c r="Y2568" s="3"/>
    </row>
    <row r="2569" spans="1:25" x14ac:dyDescent="0.2">
      <c r="A25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86639-','               1',null,'SVC')</v>
      </c>
      <c r="B2569">
        <v>1</v>
      </c>
      <c r="C2569" t="s">
        <v>15095</v>
      </c>
      <c r="D2569" t="s">
        <v>11768</v>
      </c>
      <c r="E2569" t="s">
        <v>22</v>
      </c>
      <c r="F2569" s="1">
        <v>41883</v>
      </c>
      <c r="G2569" s="1">
        <v>41940</v>
      </c>
      <c r="H2569" t="s">
        <v>23</v>
      </c>
      <c r="I2569" s="6" t="s">
        <v>61</v>
      </c>
      <c r="J2569" t="s">
        <v>53</v>
      </c>
      <c r="K2569" t="s">
        <v>15096</v>
      </c>
      <c r="L2569" t="s">
        <v>15097</v>
      </c>
      <c r="M2569" t="s">
        <v>11768</v>
      </c>
      <c r="N2569" t="s">
        <v>22</v>
      </c>
      <c r="O2569" t="s">
        <v>25</v>
      </c>
      <c r="P2569" t="s">
        <v>28</v>
      </c>
      <c r="R2569" s="3">
        <v>402203</v>
      </c>
      <c r="S2569" s="3">
        <v>402203</v>
      </c>
      <c r="T2569" s="3">
        <v>1063298</v>
      </c>
      <c r="U2569" s="3">
        <v>0</v>
      </c>
      <c r="V2569" s="3">
        <v>1823.97</v>
      </c>
      <c r="W2569" s="3">
        <v>6457.06</v>
      </c>
      <c r="X2569" s="3">
        <v>0</v>
      </c>
      <c r="Y2569" s="3"/>
    </row>
    <row r="2570" spans="1:25" x14ac:dyDescent="0.2">
      <c r="A25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86640-','               1',null,'SVC')</v>
      </c>
      <c r="B2570">
        <v>1</v>
      </c>
      <c r="C2570" t="s">
        <v>15098</v>
      </c>
      <c r="D2570" t="s">
        <v>15099</v>
      </c>
      <c r="E2570" t="s">
        <v>22</v>
      </c>
      <c r="F2570" s="1">
        <v>41883</v>
      </c>
      <c r="G2570" s="1"/>
      <c r="H2570" t="s">
        <v>23</v>
      </c>
      <c r="I2570" s="6" t="s">
        <v>61</v>
      </c>
      <c r="J2570" t="s">
        <v>53</v>
      </c>
      <c r="K2570" t="s">
        <v>15100</v>
      </c>
      <c r="L2570" t="s">
        <v>15101</v>
      </c>
      <c r="M2570" t="s">
        <v>15099</v>
      </c>
      <c r="N2570" t="s">
        <v>22</v>
      </c>
      <c r="O2570" t="s">
        <v>25</v>
      </c>
      <c r="P2570" t="s">
        <v>28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/>
    </row>
    <row r="2571" spans="1:25" x14ac:dyDescent="0.2">
      <c r="A25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86641-','               1',null,'SVC')</v>
      </c>
      <c r="B2571">
        <v>1</v>
      </c>
      <c r="C2571" t="s">
        <v>15102</v>
      </c>
      <c r="D2571" t="s">
        <v>11588</v>
      </c>
      <c r="E2571" t="s">
        <v>22</v>
      </c>
      <c r="F2571" s="1">
        <v>41883</v>
      </c>
      <c r="G2571" s="1">
        <v>41932</v>
      </c>
      <c r="H2571" t="s">
        <v>23</v>
      </c>
      <c r="I2571" s="6" t="s">
        <v>61</v>
      </c>
      <c r="J2571" t="s">
        <v>53</v>
      </c>
      <c r="K2571" t="s">
        <v>15103</v>
      </c>
      <c r="L2571" t="s">
        <v>15104</v>
      </c>
      <c r="M2571" t="s">
        <v>11588</v>
      </c>
      <c r="N2571" t="s">
        <v>22</v>
      </c>
      <c r="O2571" t="s">
        <v>25</v>
      </c>
      <c r="P2571" t="s">
        <v>28</v>
      </c>
      <c r="R2571" s="3">
        <v>77734.44</v>
      </c>
      <c r="S2571" s="3">
        <v>77734.44</v>
      </c>
      <c r="T2571" s="3">
        <v>90440.28</v>
      </c>
      <c r="U2571" s="3">
        <v>0</v>
      </c>
      <c r="V2571" s="3">
        <v>208</v>
      </c>
      <c r="W2571" s="3">
        <v>661.01</v>
      </c>
      <c r="X2571" s="3">
        <v>0</v>
      </c>
      <c r="Y2571" s="3"/>
    </row>
    <row r="2572" spans="1:25" x14ac:dyDescent="0.2">
      <c r="A25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86642-','               1',null,'SVC')</v>
      </c>
      <c r="B2572">
        <v>1</v>
      </c>
      <c r="C2572" t="s">
        <v>15105</v>
      </c>
      <c r="D2572" t="s">
        <v>15106</v>
      </c>
      <c r="E2572" t="s">
        <v>22</v>
      </c>
      <c r="F2572" s="1">
        <v>41883</v>
      </c>
      <c r="G2572" s="1">
        <v>41919</v>
      </c>
      <c r="H2572" t="s">
        <v>23</v>
      </c>
      <c r="I2572" s="6" t="s">
        <v>61</v>
      </c>
      <c r="J2572" t="s">
        <v>53</v>
      </c>
      <c r="K2572" t="s">
        <v>15107</v>
      </c>
      <c r="L2572" t="s">
        <v>15108</v>
      </c>
      <c r="M2572" t="s">
        <v>15106</v>
      </c>
      <c r="N2572" t="s">
        <v>22</v>
      </c>
      <c r="O2572" t="s">
        <v>25</v>
      </c>
      <c r="P2572" t="s">
        <v>28</v>
      </c>
      <c r="R2572" s="3">
        <v>30246.21</v>
      </c>
      <c r="S2572" s="3">
        <v>30246.21</v>
      </c>
      <c r="T2572" s="3">
        <v>34587</v>
      </c>
      <c r="U2572" s="3">
        <v>0</v>
      </c>
      <c r="V2572" s="3">
        <v>0</v>
      </c>
      <c r="W2572" s="3">
        <v>266.72000000000003</v>
      </c>
      <c r="X2572" s="3">
        <v>0</v>
      </c>
      <c r="Y2572" s="3"/>
    </row>
    <row r="2573" spans="1:25" x14ac:dyDescent="0.2">
      <c r="A25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86643-','               1',null,'SVC')</v>
      </c>
      <c r="B2573">
        <v>1</v>
      </c>
      <c r="C2573" t="s">
        <v>15109</v>
      </c>
      <c r="D2573" t="s">
        <v>8249</v>
      </c>
      <c r="E2573" t="s">
        <v>22</v>
      </c>
      <c r="F2573" s="1">
        <v>41883</v>
      </c>
      <c r="G2573" s="1">
        <v>41913</v>
      </c>
      <c r="H2573" t="s">
        <v>23</v>
      </c>
      <c r="I2573" s="6" t="s">
        <v>61</v>
      </c>
      <c r="J2573" t="s">
        <v>53</v>
      </c>
      <c r="K2573" t="s">
        <v>15110</v>
      </c>
      <c r="L2573" t="s">
        <v>15111</v>
      </c>
      <c r="M2573" t="s">
        <v>8249</v>
      </c>
      <c r="N2573" t="s">
        <v>22</v>
      </c>
      <c r="O2573" t="s">
        <v>25</v>
      </c>
      <c r="P2573" t="s">
        <v>28</v>
      </c>
      <c r="R2573" s="3">
        <v>69964.56</v>
      </c>
      <c r="S2573" s="3">
        <v>69964.56</v>
      </c>
      <c r="T2573" s="3">
        <v>133245</v>
      </c>
      <c r="U2573" s="3">
        <v>0</v>
      </c>
      <c r="V2573" s="3">
        <v>0</v>
      </c>
      <c r="W2573" s="3">
        <v>616.97</v>
      </c>
      <c r="X2573" s="3">
        <v>0</v>
      </c>
      <c r="Y2573" s="3"/>
    </row>
    <row r="2574" spans="1:25" x14ac:dyDescent="0.2">
      <c r="A25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86644-','               1',null,'SVC')</v>
      </c>
      <c r="B2574">
        <v>1</v>
      </c>
      <c r="C2574" t="s">
        <v>15112</v>
      </c>
      <c r="D2574" t="s">
        <v>15113</v>
      </c>
      <c r="E2574" t="s">
        <v>22</v>
      </c>
      <c r="F2574" s="1">
        <v>41883</v>
      </c>
      <c r="G2574" s="1">
        <v>41926</v>
      </c>
      <c r="H2574" t="s">
        <v>23</v>
      </c>
      <c r="I2574" s="6" t="s">
        <v>61</v>
      </c>
      <c r="J2574" t="s">
        <v>53</v>
      </c>
      <c r="K2574" t="s">
        <v>15114</v>
      </c>
      <c r="L2574" t="s">
        <v>15115</v>
      </c>
      <c r="M2574" t="s">
        <v>15113</v>
      </c>
      <c r="N2574" t="s">
        <v>22</v>
      </c>
      <c r="O2574" t="s">
        <v>25</v>
      </c>
      <c r="P2574" t="s">
        <v>28</v>
      </c>
      <c r="R2574" s="3">
        <v>10364.76</v>
      </c>
      <c r="S2574" s="3">
        <v>10364.76</v>
      </c>
      <c r="T2574" s="3">
        <v>13365</v>
      </c>
      <c r="U2574" s="3">
        <v>0</v>
      </c>
      <c r="V2574" s="3">
        <v>0</v>
      </c>
      <c r="W2574" s="3">
        <v>91.4</v>
      </c>
      <c r="X2574" s="3">
        <v>0</v>
      </c>
      <c r="Y2574" s="3"/>
    </row>
    <row r="2575" spans="1:25" x14ac:dyDescent="0.2">
      <c r="A25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86645-','               1',null,'SVC')</v>
      </c>
      <c r="B2575">
        <v>1</v>
      </c>
      <c r="C2575" t="s">
        <v>15116</v>
      </c>
      <c r="D2575" t="s">
        <v>105</v>
      </c>
      <c r="E2575" t="s">
        <v>22</v>
      </c>
      <c r="F2575" s="1">
        <v>41883</v>
      </c>
      <c r="G2575" s="1">
        <v>41913</v>
      </c>
      <c r="H2575" t="s">
        <v>23</v>
      </c>
      <c r="I2575" s="6" t="s">
        <v>61</v>
      </c>
      <c r="J2575" t="s">
        <v>53</v>
      </c>
      <c r="K2575" t="s">
        <v>15117</v>
      </c>
      <c r="L2575" t="s">
        <v>15118</v>
      </c>
      <c r="M2575" t="s">
        <v>105</v>
      </c>
      <c r="N2575" t="s">
        <v>22</v>
      </c>
      <c r="O2575" t="s">
        <v>25</v>
      </c>
      <c r="P2575" t="s">
        <v>28</v>
      </c>
      <c r="R2575" s="3">
        <v>10082.07</v>
      </c>
      <c r="S2575" s="3">
        <v>10082.07</v>
      </c>
      <c r="T2575" s="3">
        <v>16362</v>
      </c>
      <c r="U2575" s="3">
        <v>0</v>
      </c>
      <c r="V2575" s="3">
        <v>0</v>
      </c>
      <c r="W2575" s="3">
        <v>88.91</v>
      </c>
      <c r="X2575" s="3">
        <v>0</v>
      </c>
      <c r="Y2575" s="3"/>
    </row>
    <row r="2576" spans="1:25" x14ac:dyDescent="0.2">
      <c r="A25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86646-','               1',null,'SVC')</v>
      </c>
      <c r="B2576">
        <v>1</v>
      </c>
      <c r="C2576" t="s">
        <v>15119</v>
      </c>
      <c r="D2576" t="s">
        <v>1875</v>
      </c>
      <c r="E2576" t="s">
        <v>22</v>
      </c>
      <c r="F2576" s="1">
        <v>41883</v>
      </c>
      <c r="G2576" s="1">
        <v>41926</v>
      </c>
      <c r="H2576" t="s">
        <v>23</v>
      </c>
      <c r="I2576" s="6" t="s">
        <v>61</v>
      </c>
      <c r="J2576" t="s">
        <v>53</v>
      </c>
      <c r="K2576" t="s">
        <v>15120</v>
      </c>
      <c r="L2576" t="s">
        <v>15121</v>
      </c>
      <c r="M2576" t="s">
        <v>1875</v>
      </c>
      <c r="N2576" t="s">
        <v>22</v>
      </c>
      <c r="O2576" t="s">
        <v>25</v>
      </c>
      <c r="P2576" t="s">
        <v>28</v>
      </c>
      <c r="R2576" s="3">
        <v>54040.56</v>
      </c>
      <c r="S2576" s="3">
        <v>54040.56</v>
      </c>
      <c r="T2576" s="3">
        <v>84420</v>
      </c>
      <c r="U2576" s="3">
        <v>0</v>
      </c>
      <c r="V2576" s="3">
        <v>139.62</v>
      </c>
      <c r="W2576" s="3">
        <v>459.53</v>
      </c>
      <c r="X2576" s="3">
        <v>0</v>
      </c>
      <c r="Y2576" s="3"/>
    </row>
    <row r="2577" spans="1:25" x14ac:dyDescent="0.2">
      <c r="A25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86647-','               1',null,'SVC')</v>
      </c>
      <c r="B2577">
        <v>1</v>
      </c>
      <c r="C2577" t="s">
        <v>15122</v>
      </c>
      <c r="D2577" t="s">
        <v>4537</v>
      </c>
      <c r="E2577" t="s">
        <v>22</v>
      </c>
      <c r="F2577" s="1">
        <v>41883</v>
      </c>
      <c r="G2577" s="1">
        <v>41934</v>
      </c>
      <c r="H2577" t="s">
        <v>23</v>
      </c>
      <c r="I2577" s="6" t="s">
        <v>61</v>
      </c>
      <c r="J2577" t="s">
        <v>53</v>
      </c>
      <c r="K2577" t="s">
        <v>15123</v>
      </c>
      <c r="L2577" t="s">
        <v>15124</v>
      </c>
      <c r="M2577" t="s">
        <v>4537</v>
      </c>
      <c r="N2577" t="s">
        <v>22</v>
      </c>
      <c r="O2577" t="s">
        <v>25</v>
      </c>
      <c r="P2577" t="s">
        <v>28</v>
      </c>
      <c r="R2577" s="3">
        <v>30246.21</v>
      </c>
      <c r="S2577" s="3">
        <v>30246.21</v>
      </c>
      <c r="T2577" s="3">
        <v>31590</v>
      </c>
      <c r="U2577" s="3">
        <v>0</v>
      </c>
      <c r="V2577" s="3">
        <v>0</v>
      </c>
      <c r="W2577" s="3">
        <v>266.72000000000003</v>
      </c>
      <c r="X2577" s="3">
        <v>0</v>
      </c>
      <c r="Y2577" s="3"/>
    </row>
    <row r="2578" spans="1:25" x14ac:dyDescent="0.2">
      <c r="A25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86649-','               1',null,'SVC')</v>
      </c>
      <c r="B2578">
        <v>1</v>
      </c>
      <c r="C2578" t="s">
        <v>15125</v>
      </c>
      <c r="D2578" t="s">
        <v>239</v>
      </c>
      <c r="E2578" t="s">
        <v>22</v>
      </c>
      <c r="F2578" s="1">
        <v>41883</v>
      </c>
      <c r="G2578" s="1">
        <v>41913</v>
      </c>
      <c r="H2578" t="s">
        <v>23</v>
      </c>
      <c r="I2578" s="6" t="s">
        <v>61</v>
      </c>
      <c r="J2578" t="s">
        <v>53</v>
      </c>
      <c r="K2578" t="s">
        <v>15126</v>
      </c>
      <c r="L2578" t="s">
        <v>15127</v>
      </c>
      <c r="M2578" t="s">
        <v>239</v>
      </c>
      <c r="N2578" t="s">
        <v>22</v>
      </c>
      <c r="O2578" t="s">
        <v>25</v>
      </c>
      <c r="P2578" t="s">
        <v>28</v>
      </c>
      <c r="R2578" s="3">
        <v>20163.330000000002</v>
      </c>
      <c r="S2578" s="3">
        <v>20163.330000000002</v>
      </c>
      <c r="T2578" s="3">
        <v>27864</v>
      </c>
      <c r="U2578" s="3">
        <v>0</v>
      </c>
      <c r="V2578" s="3">
        <v>0</v>
      </c>
      <c r="W2578" s="3">
        <v>177.81</v>
      </c>
      <c r="X2578" s="3">
        <v>0</v>
      </c>
      <c r="Y2578" s="3"/>
    </row>
    <row r="2579" spans="1:25" x14ac:dyDescent="0.2">
      <c r="A25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86650-','               1',null,'SVC')</v>
      </c>
      <c r="B2579">
        <v>1</v>
      </c>
      <c r="C2579" t="s">
        <v>15128</v>
      </c>
      <c r="D2579" t="s">
        <v>279</v>
      </c>
      <c r="E2579" t="s">
        <v>22</v>
      </c>
      <c r="F2579" s="1">
        <v>41883</v>
      </c>
      <c r="G2579" s="1">
        <v>41920</v>
      </c>
      <c r="H2579" t="s">
        <v>23</v>
      </c>
      <c r="I2579" s="6" t="s">
        <v>61</v>
      </c>
      <c r="J2579" t="s">
        <v>53</v>
      </c>
      <c r="K2579" t="s">
        <v>15129</v>
      </c>
      <c r="L2579" t="s">
        <v>15130</v>
      </c>
      <c r="M2579" t="s">
        <v>279</v>
      </c>
      <c r="N2579" t="s">
        <v>22</v>
      </c>
      <c r="O2579" t="s">
        <v>25</v>
      </c>
      <c r="P2579" t="s">
        <v>28</v>
      </c>
      <c r="R2579" s="3">
        <v>49203.839999999997</v>
      </c>
      <c r="S2579" s="3">
        <v>49203.839999999997</v>
      </c>
      <c r="T2579" s="3">
        <v>60102</v>
      </c>
      <c r="U2579" s="3">
        <v>0</v>
      </c>
      <c r="V2579" s="3">
        <v>13.29</v>
      </c>
      <c r="W2579" s="3">
        <v>418.4</v>
      </c>
      <c r="X2579" s="3">
        <v>0</v>
      </c>
      <c r="Y2579" s="3"/>
    </row>
    <row r="2580" spans="1:25" x14ac:dyDescent="0.2">
      <c r="A25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86651-','               1',null,'SVC')</v>
      </c>
      <c r="B2580">
        <v>1</v>
      </c>
      <c r="C2580" t="s">
        <v>15131</v>
      </c>
      <c r="D2580" t="s">
        <v>14796</v>
      </c>
      <c r="E2580" t="s">
        <v>22</v>
      </c>
      <c r="F2580" s="1">
        <v>41883</v>
      </c>
      <c r="G2580" s="1"/>
      <c r="H2580" t="s">
        <v>23</v>
      </c>
      <c r="I2580" s="6" t="s">
        <v>61</v>
      </c>
      <c r="J2580" t="s">
        <v>53</v>
      </c>
      <c r="K2580" t="s">
        <v>15132</v>
      </c>
      <c r="L2580" t="s">
        <v>15133</v>
      </c>
      <c r="M2580" t="s">
        <v>14796</v>
      </c>
      <c r="N2580" t="s">
        <v>22</v>
      </c>
      <c r="O2580" t="s">
        <v>25</v>
      </c>
      <c r="P2580" t="s">
        <v>28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/>
    </row>
    <row r="2581" spans="1:25" x14ac:dyDescent="0.2">
      <c r="A25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86652-','               1',null,'SVC')</v>
      </c>
      <c r="B2581">
        <v>1</v>
      </c>
      <c r="C2581" t="s">
        <v>15134</v>
      </c>
      <c r="D2581" t="s">
        <v>11974</v>
      </c>
      <c r="E2581" t="s">
        <v>22</v>
      </c>
      <c r="F2581" s="1">
        <v>41883</v>
      </c>
      <c r="G2581" s="1">
        <v>41920</v>
      </c>
      <c r="H2581" t="s">
        <v>23</v>
      </c>
      <c r="I2581" s="6" t="s">
        <v>61</v>
      </c>
      <c r="J2581" t="s">
        <v>53</v>
      </c>
      <c r="K2581" t="s">
        <v>15135</v>
      </c>
      <c r="L2581" t="s">
        <v>15136</v>
      </c>
      <c r="M2581" t="s">
        <v>11974</v>
      </c>
      <c r="N2581" t="s">
        <v>22</v>
      </c>
      <c r="O2581" t="s">
        <v>25</v>
      </c>
      <c r="P2581" t="s">
        <v>28</v>
      </c>
      <c r="R2581" s="3">
        <v>30246.21</v>
      </c>
      <c r="S2581" s="3">
        <v>30246.21</v>
      </c>
      <c r="T2581" s="3">
        <v>34020</v>
      </c>
      <c r="U2581" s="3">
        <v>0</v>
      </c>
      <c r="V2581" s="3">
        <v>0</v>
      </c>
      <c r="W2581" s="3">
        <v>266.72000000000003</v>
      </c>
      <c r="X2581" s="3">
        <v>0</v>
      </c>
      <c r="Y2581" s="3"/>
    </row>
    <row r="2582" spans="1:25" x14ac:dyDescent="0.2">
      <c r="A25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86653-','               1',null,'SVC')</v>
      </c>
      <c r="B2582">
        <v>1</v>
      </c>
      <c r="C2582" t="s">
        <v>15137</v>
      </c>
      <c r="D2582" t="s">
        <v>15138</v>
      </c>
      <c r="E2582" t="s">
        <v>22</v>
      </c>
      <c r="F2582" s="1">
        <v>41883</v>
      </c>
      <c r="G2582" s="1">
        <v>41928</v>
      </c>
      <c r="H2582" t="s">
        <v>23</v>
      </c>
      <c r="I2582" s="6" t="s">
        <v>61</v>
      </c>
      <c r="J2582" t="s">
        <v>53</v>
      </c>
      <c r="K2582" t="s">
        <v>15139</v>
      </c>
      <c r="L2582" t="s">
        <v>15140</v>
      </c>
      <c r="M2582" t="s">
        <v>15138</v>
      </c>
      <c r="N2582" t="s">
        <v>22</v>
      </c>
      <c r="O2582" t="s">
        <v>25</v>
      </c>
      <c r="P2582" t="s">
        <v>28</v>
      </c>
      <c r="R2582" s="3">
        <v>35700.339999999997</v>
      </c>
      <c r="S2582" s="3">
        <v>35700.339999999997</v>
      </c>
      <c r="T2582" s="3">
        <v>61254</v>
      </c>
      <c r="U2582" s="3">
        <v>0</v>
      </c>
      <c r="V2582" s="3">
        <v>0</v>
      </c>
      <c r="W2582" s="3">
        <v>310.98</v>
      </c>
      <c r="X2582" s="3">
        <v>0</v>
      </c>
      <c r="Y2582" s="3"/>
    </row>
    <row r="2583" spans="1:25" x14ac:dyDescent="0.2">
      <c r="A25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86654-','               1',null,'SVC')</v>
      </c>
      <c r="B2583">
        <v>1</v>
      </c>
      <c r="C2583" t="s">
        <v>15141</v>
      </c>
      <c r="D2583" t="s">
        <v>133</v>
      </c>
      <c r="E2583" t="s">
        <v>22</v>
      </c>
      <c r="F2583" s="1">
        <v>41883</v>
      </c>
      <c r="G2583" s="1">
        <v>41934</v>
      </c>
      <c r="H2583" t="s">
        <v>23</v>
      </c>
      <c r="I2583" s="6" t="s">
        <v>61</v>
      </c>
      <c r="J2583" t="s">
        <v>53</v>
      </c>
      <c r="K2583" t="s">
        <v>15142</v>
      </c>
      <c r="L2583" t="s">
        <v>15143</v>
      </c>
      <c r="M2583" t="s">
        <v>133</v>
      </c>
      <c r="N2583" t="s">
        <v>22</v>
      </c>
      <c r="O2583" t="s">
        <v>25</v>
      </c>
      <c r="P2583" t="s">
        <v>28</v>
      </c>
      <c r="R2583" s="3">
        <v>191900.16</v>
      </c>
      <c r="S2583" s="3">
        <v>191900.16</v>
      </c>
      <c r="T2583" s="3">
        <v>232848</v>
      </c>
      <c r="U2583" s="3">
        <v>0</v>
      </c>
      <c r="V2583" s="3">
        <v>1055.9000000000001</v>
      </c>
      <c r="W2583" s="3">
        <v>1757.02</v>
      </c>
      <c r="X2583" s="3">
        <v>0</v>
      </c>
      <c r="Y2583" s="3"/>
    </row>
    <row r="2584" spans="1:25" x14ac:dyDescent="0.2">
      <c r="A25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86655-','               1',null,'SVC')</v>
      </c>
      <c r="B2584">
        <v>1</v>
      </c>
      <c r="C2584" t="s">
        <v>15144</v>
      </c>
      <c r="D2584" t="s">
        <v>165</v>
      </c>
      <c r="E2584" t="s">
        <v>22</v>
      </c>
      <c r="F2584" s="1">
        <v>41883</v>
      </c>
      <c r="G2584" s="1">
        <v>41913</v>
      </c>
      <c r="H2584" t="s">
        <v>23</v>
      </c>
      <c r="I2584" s="6" t="s">
        <v>61</v>
      </c>
      <c r="J2584" t="s">
        <v>53</v>
      </c>
      <c r="K2584" t="s">
        <v>15145</v>
      </c>
      <c r="L2584" t="s">
        <v>15146</v>
      </c>
      <c r="M2584" t="s">
        <v>165</v>
      </c>
      <c r="N2584" t="s">
        <v>22</v>
      </c>
      <c r="O2584" t="s">
        <v>25</v>
      </c>
      <c r="P2584" t="s">
        <v>28</v>
      </c>
      <c r="R2584" s="3">
        <v>76718.38</v>
      </c>
      <c r="S2584" s="3">
        <v>76718.38</v>
      </c>
      <c r="T2584" s="3">
        <v>92619</v>
      </c>
      <c r="U2584" s="3">
        <v>0</v>
      </c>
      <c r="V2584" s="3">
        <v>0</v>
      </c>
      <c r="W2584" s="3">
        <v>671.99</v>
      </c>
      <c r="X2584" s="3">
        <v>0</v>
      </c>
      <c r="Y2584" s="3"/>
    </row>
    <row r="2585" spans="1:25" x14ac:dyDescent="0.2">
      <c r="A25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86657-','               1',null,'SVC')</v>
      </c>
      <c r="B2585">
        <v>1</v>
      </c>
      <c r="C2585" t="s">
        <v>15147</v>
      </c>
      <c r="D2585" t="s">
        <v>46</v>
      </c>
      <c r="E2585" t="s">
        <v>22</v>
      </c>
      <c r="F2585" s="1">
        <v>41883</v>
      </c>
      <c r="G2585" s="1">
        <v>41932</v>
      </c>
      <c r="H2585" t="s">
        <v>23</v>
      </c>
      <c r="I2585" s="6" t="s">
        <v>61</v>
      </c>
      <c r="J2585" t="s">
        <v>53</v>
      </c>
      <c r="K2585" t="s">
        <v>15148</v>
      </c>
      <c r="L2585" t="s">
        <v>15149</v>
      </c>
      <c r="M2585" t="s">
        <v>46</v>
      </c>
      <c r="N2585" t="s">
        <v>22</v>
      </c>
      <c r="O2585" t="s">
        <v>25</v>
      </c>
      <c r="P2585" t="s">
        <v>28</v>
      </c>
      <c r="R2585" s="3">
        <v>145654.07999999999</v>
      </c>
      <c r="S2585" s="3">
        <v>145654.07999999999</v>
      </c>
      <c r="T2585" s="3">
        <v>231065.12</v>
      </c>
      <c r="U2585" s="3">
        <v>0</v>
      </c>
      <c r="V2585" s="3">
        <v>170.28</v>
      </c>
      <c r="W2585" s="3">
        <v>1182.26</v>
      </c>
      <c r="X2585" s="3">
        <v>0</v>
      </c>
      <c r="Y2585" s="3"/>
    </row>
    <row r="2586" spans="1:25" x14ac:dyDescent="0.2">
      <c r="A25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86658-','               1',null,'SVC')</v>
      </c>
      <c r="B2586">
        <v>1</v>
      </c>
      <c r="C2586" t="s">
        <v>15150</v>
      </c>
      <c r="D2586" t="s">
        <v>222</v>
      </c>
      <c r="E2586" t="s">
        <v>22</v>
      </c>
      <c r="F2586" s="1">
        <v>41883</v>
      </c>
      <c r="G2586" s="1">
        <v>41935</v>
      </c>
      <c r="H2586" t="s">
        <v>23</v>
      </c>
      <c r="I2586" s="6" t="s">
        <v>61</v>
      </c>
      <c r="J2586" t="s">
        <v>53</v>
      </c>
      <c r="K2586" t="s">
        <v>15151</v>
      </c>
      <c r="L2586" t="s">
        <v>15152</v>
      </c>
      <c r="M2586" t="s">
        <v>222</v>
      </c>
      <c r="N2586" t="s">
        <v>22</v>
      </c>
      <c r="O2586" t="s">
        <v>25</v>
      </c>
      <c r="P2586" t="s">
        <v>28</v>
      </c>
      <c r="R2586" s="3">
        <v>369089.88</v>
      </c>
      <c r="S2586" s="3">
        <v>369089.88</v>
      </c>
      <c r="T2586" s="3">
        <v>0</v>
      </c>
      <c r="U2586" s="3">
        <v>0</v>
      </c>
      <c r="V2586" s="3">
        <v>2906.87</v>
      </c>
      <c r="W2586" s="3">
        <v>7498.89</v>
      </c>
      <c r="X2586" s="3">
        <v>0</v>
      </c>
      <c r="Y2586" s="3"/>
    </row>
    <row r="2587" spans="1:25" x14ac:dyDescent="0.2">
      <c r="A25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86660-','               1',null,'SVC')</v>
      </c>
      <c r="B2587">
        <v>1</v>
      </c>
      <c r="C2587" t="s">
        <v>15153</v>
      </c>
      <c r="D2587" t="s">
        <v>10660</v>
      </c>
      <c r="E2587" t="s">
        <v>22</v>
      </c>
      <c r="F2587" s="1">
        <v>41883</v>
      </c>
      <c r="G2587" s="1">
        <v>41936</v>
      </c>
      <c r="H2587" t="s">
        <v>23</v>
      </c>
      <c r="I2587" s="6" t="s">
        <v>61</v>
      </c>
      <c r="J2587" t="s">
        <v>53</v>
      </c>
      <c r="K2587" t="s">
        <v>15154</v>
      </c>
      <c r="L2587" t="s">
        <v>15155</v>
      </c>
      <c r="M2587" t="s">
        <v>10660</v>
      </c>
      <c r="N2587" t="s">
        <v>22</v>
      </c>
      <c r="O2587" t="s">
        <v>25</v>
      </c>
      <c r="P2587" t="s">
        <v>28</v>
      </c>
      <c r="R2587" s="3">
        <v>73680.039999999994</v>
      </c>
      <c r="S2587" s="3">
        <v>73680.039999999994</v>
      </c>
      <c r="T2587" s="3">
        <v>87791.92</v>
      </c>
      <c r="U2587" s="3">
        <v>0</v>
      </c>
      <c r="V2587" s="3">
        <v>124.07</v>
      </c>
      <c r="W2587" s="3">
        <v>627.78</v>
      </c>
      <c r="X2587" s="3">
        <v>0</v>
      </c>
      <c r="Y2587" s="3"/>
    </row>
    <row r="2588" spans="1:25" x14ac:dyDescent="0.2">
      <c r="A25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86661-','               1',null,'SVC')</v>
      </c>
      <c r="B2588">
        <v>1</v>
      </c>
      <c r="C2588" t="s">
        <v>15156</v>
      </c>
      <c r="D2588" t="s">
        <v>5247</v>
      </c>
      <c r="E2588" t="s">
        <v>22</v>
      </c>
      <c r="F2588" s="1">
        <v>41883</v>
      </c>
      <c r="G2588" s="1">
        <v>41913</v>
      </c>
      <c r="H2588" t="s">
        <v>23</v>
      </c>
      <c r="I2588" s="6" t="s">
        <v>61</v>
      </c>
      <c r="J2588" t="s">
        <v>53</v>
      </c>
      <c r="K2588" t="s">
        <v>15157</v>
      </c>
      <c r="L2588" t="s">
        <v>15158</v>
      </c>
      <c r="M2588" t="s">
        <v>5247</v>
      </c>
      <c r="N2588" t="s">
        <v>22</v>
      </c>
      <c r="O2588" t="s">
        <v>25</v>
      </c>
      <c r="P2588" t="s">
        <v>28</v>
      </c>
      <c r="R2588" s="3">
        <v>40327.47</v>
      </c>
      <c r="S2588" s="3">
        <v>40327.47</v>
      </c>
      <c r="T2588" s="3">
        <v>50868</v>
      </c>
      <c r="U2588" s="3">
        <v>0</v>
      </c>
      <c r="V2588" s="3">
        <v>0</v>
      </c>
      <c r="W2588" s="3">
        <v>355.62</v>
      </c>
      <c r="X2588" s="3">
        <v>0</v>
      </c>
      <c r="Y2588" s="3"/>
    </row>
    <row r="2589" spans="1:25" x14ac:dyDescent="0.2">
      <c r="A25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86662-','               1',null,'SVC')</v>
      </c>
      <c r="B2589">
        <v>1</v>
      </c>
      <c r="C2589" t="s">
        <v>15159</v>
      </c>
      <c r="D2589" t="s">
        <v>11774</v>
      </c>
      <c r="E2589" t="s">
        <v>22</v>
      </c>
      <c r="F2589" s="1">
        <v>41883</v>
      </c>
      <c r="G2589" s="1">
        <v>41928</v>
      </c>
      <c r="H2589" t="s">
        <v>23</v>
      </c>
      <c r="I2589" s="6" t="s">
        <v>61</v>
      </c>
      <c r="J2589" t="s">
        <v>53</v>
      </c>
      <c r="K2589" t="s">
        <v>15160</v>
      </c>
      <c r="L2589" t="s">
        <v>15161</v>
      </c>
      <c r="M2589" t="s">
        <v>11774</v>
      </c>
      <c r="N2589" t="s">
        <v>22</v>
      </c>
      <c r="O2589" t="s">
        <v>25</v>
      </c>
      <c r="P2589" t="s">
        <v>28</v>
      </c>
      <c r="R2589" s="3">
        <v>649247.88</v>
      </c>
      <c r="S2589" s="3">
        <v>649247.88</v>
      </c>
      <c r="T2589" s="3">
        <v>683275.25</v>
      </c>
      <c r="U2589" s="3">
        <v>0</v>
      </c>
      <c r="V2589" s="3">
        <v>3765.3</v>
      </c>
      <c r="W2589" s="3">
        <v>5210.66</v>
      </c>
      <c r="X2589" s="3">
        <v>0</v>
      </c>
      <c r="Y2589" s="3"/>
    </row>
    <row r="2590" spans="1:25" x14ac:dyDescent="0.2">
      <c r="A25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86663-','               1',null,'SVC')</v>
      </c>
      <c r="B2590">
        <v>1</v>
      </c>
      <c r="C2590" t="s">
        <v>15162</v>
      </c>
      <c r="D2590" t="s">
        <v>10809</v>
      </c>
      <c r="E2590" t="s">
        <v>22</v>
      </c>
      <c r="F2590" s="1">
        <v>41883</v>
      </c>
      <c r="G2590" s="1">
        <v>41935</v>
      </c>
      <c r="H2590" t="s">
        <v>23</v>
      </c>
      <c r="I2590" s="6" t="s">
        <v>61</v>
      </c>
      <c r="J2590" t="s">
        <v>53</v>
      </c>
      <c r="K2590" t="s">
        <v>15163</v>
      </c>
      <c r="L2590" t="s">
        <v>15164</v>
      </c>
      <c r="M2590" t="s">
        <v>10809</v>
      </c>
      <c r="N2590" t="s">
        <v>22</v>
      </c>
      <c r="O2590" t="s">
        <v>25</v>
      </c>
      <c r="P2590" t="s">
        <v>28</v>
      </c>
      <c r="R2590" s="3">
        <v>75249.81</v>
      </c>
      <c r="S2590" s="3">
        <v>75249.81</v>
      </c>
      <c r="T2590" s="3">
        <v>69367.59</v>
      </c>
      <c r="U2590" s="3">
        <v>0</v>
      </c>
      <c r="V2590" s="3">
        <v>663.58</v>
      </c>
      <c r="W2590" s="3">
        <v>663.58</v>
      </c>
      <c r="X2590" s="3">
        <v>0</v>
      </c>
      <c r="Y2590" s="3"/>
    </row>
    <row r="2591" spans="1:25" x14ac:dyDescent="0.2">
      <c r="A25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86665-','               1',null,'SVC')</v>
      </c>
      <c r="B2591">
        <v>1</v>
      </c>
      <c r="C2591" t="s">
        <v>15165</v>
      </c>
      <c r="D2591" t="s">
        <v>12153</v>
      </c>
      <c r="E2591" t="s">
        <v>22</v>
      </c>
      <c r="F2591" s="1">
        <v>41883</v>
      </c>
      <c r="G2591" s="1">
        <v>41913</v>
      </c>
      <c r="H2591" t="s">
        <v>23</v>
      </c>
      <c r="I2591" s="6" t="s">
        <v>61</v>
      </c>
      <c r="J2591" t="s">
        <v>53</v>
      </c>
      <c r="K2591" t="s">
        <v>15166</v>
      </c>
      <c r="L2591" t="s">
        <v>15167</v>
      </c>
      <c r="M2591" t="s">
        <v>12153</v>
      </c>
      <c r="N2591" t="s">
        <v>22</v>
      </c>
      <c r="O2591" t="s">
        <v>25</v>
      </c>
      <c r="P2591" t="s">
        <v>28</v>
      </c>
      <c r="R2591" s="3">
        <v>31366.44</v>
      </c>
      <c r="S2591" s="3">
        <v>31366.44</v>
      </c>
      <c r="T2591" s="3">
        <v>90153</v>
      </c>
      <c r="U2591" s="3">
        <v>0</v>
      </c>
      <c r="V2591" s="3">
        <v>425</v>
      </c>
      <c r="W2591" s="3">
        <v>694.94</v>
      </c>
      <c r="X2591" s="3">
        <v>0</v>
      </c>
      <c r="Y2591" s="3"/>
    </row>
    <row r="2592" spans="1:25" x14ac:dyDescent="0.2">
      <c r="A25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86666-','               1',null,'SVC')</v>
      </c>
      <c r="B2592">
        <v>1</v>
      </c>
      <c r="C2592" t="s">
        <v>15168</v>
      </c>
      <c r="D2592" t="s">
        <v>262</v>
      </c>
      <c r="E2592" t="s">
        <v>22</v>
      </c>
      <c r="F2592" s="1">
        <v>41883</v>
      </c>
      <c r="G2592" s="1">
        <v>41913</v>
      </c>
      <c r="H2592" t="s">
        <v>23</v>
      </c>
      <c r="I2592" s="6" t="s">
        <v>61</v>
      </c>
      <c r="J2592" t="s">
        <v>53</v>
      </c>
      <c r="K2592" t="s">
        <v>15169</v>
      </c>
      <c r="L2592" t="s">
        <v>15170</v>
      </c>
      <c r="M2592" t="s">
        <v>262</v>
      </c>
      <c r="N2592" t="s">
        <v>22</v>
      </c>
      <c r="O2592" t="s">
        <v>25</v>
      </c>
      <c r="P2592" t="s">
        <v>28</v>
      </c>
      <c r="R2592" s="3">
        <v>17561.939999999999</v>
      </c>
      <c r="S2592" s="3">
        <v>17561.939999999999</v>
      </c>
      <c r="T2592" s="3">
        <v>23247</v>
      </c>
      <c r="U2592" s="3">
        <v>0</v>
      </c>
      <c r="V2592" s="3">
        <v>0</v>
      </c>
      <c r="W2592" s="3">
        <v>152.97999999999999</v>
      </c>
      <c r="X2592" s="3">
        <v>0</v>
      </c>
      <c r="Y2592" s="3"/>
    </row>
    <row r="2593" spans="1:25" x14ac:dyDescent="0.2">
      <c r="A25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86667-','               1',null,'SVC')</v>
      </c>
      <c r="B2593">
        <v>1</v>
      </c>
      <c r="C2593" t="s">
        <v>15171</v>
      </c>
      <c r="D2593" t="s">
        <v>112</v>
      </c>
      <c r="E2593" t="s">
        <v>22</v>
      </c>
      <c r="F2593" s="1">
        <v>41883</v>
      </c>
      <c r="G2593" s="1">
        <v>41929</v>
      </c>
      <c r="H2593" t="s">
        <v>23</v>
      </c>
      <c r="I2593" s="6" t="s">
        <v>61</v>
      </c>
      <c r="J2593" t="s">
        <v>53</v>
      </c>
      <c r="K2593" t="s">
        <v>15172</v>
      </c>
      <c r="L2593" t="s">
        <v>15173</v>
      </c>
      <c r="M2593" t="s">
        <v>112</v>
      </c>
      <c r="N2593" t="s">
        <v>22</v>
      </c>
      <c r="O2593" t="s">
        <v>25</v>
      </c>
      <c r="P2593" t="s">
        <v>28</v>
      </c>
      <c r="R2593" s="3">
        <v>145866</v>
      </c>
      <c r="S2593" s="3">
        <v>145866</v>
      </c>
      <c r="T2593" s="3">
        <v>164314.07999999999</v>
      </c>
      <c r="U2593" s="3">
        <v>0</v>
      </c>
      <c r="V2593" s="3">
        <v>37.56</v>
      </c>
      <c r="W2593" s="3">
        <v>1240.3599999999999</v>
      </c>
      <c r="X2593" s="3">
        <v>0</v>
      </c>
      <c r="Y2593" s="3"/>
    </row>
    <row r="2594" spans="1:25" x14ac:dyDescent="0.2">
      <c r="A25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86668-','               1',null,'SVC')</v>
      </c>
      <c r="B2594">
        <v>1</v>
      </c>
      <c r="C2594" t="s">
        <v>15174</v>
      </c>
      <c r="D2594" t="s">
        <v>173</v>
      </c>
      <c r="E2594" t="s">
        <v>22</v>
      </c>
      <c r="F2594" s="1">
        <v>41883</v>
      </c>
      <c r="G2594" s="1">
        <v>41929</v>
      </c>
      <c r="H2594" t="s">
        <v>23</v>
      </c>
      <c r="I2594" s="6" t="s">
        <v>61</v>
      </c>
      <c r="J2594" t="s">
        <v>53</v>
      </c>
      <c r="K2594" t="s">
        <v>15175</v>
      </c>
      <c r="L2594" t="s">
        <v>15176</v>
      </c>
      <c r="M2594" t="s">
        <v>173</v>
      </c>
      <c r="N2594" t="s">
        <v>22</v>
      </c>
      <c r="O2594" t="s">
        <v>25</v>
      </c>
      <c r="P2594" t="s">
        <v>28</v>
      </c>
      <c r="R2594" s="3">
        <v>136836.84</v>
      </c>
      <c r="S2594" s="3">
        <v>136836.84</v>
      </c>
      <c r="T2594" s="3">
        <v>160125.84</v>
      </c>
      <c r="U2594" s="3">
        <v>0</v>
      </c>
      <c r="V2594" s="3">
        <v>832</v>
      </c>
      <c r="W2594" s="3">
        <v>1163.58</v>
      </c>
      <c r="X2594" s="3">
        <v>0</v>
      </c>
      <c r="Y2594" s="3"/>
    </row>
    <row r="2595" spans="1:25" x14ac:dyDescent="0.2">
      <c r="A25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86669-','               1',null,'SVC')</v>
      </c>
      <c r="B2595">
        <v>1</v>
      </c>
      <c r="C2595" t="s">
        <v>15177</v>
      </c>
      <c r="D2595" t="s">
        <v>4304</v>
      </c>
      <c r="E2595" t="s">
        <v>22</v>
      </c>
      <c r="F2595" s="1">
        <v>41883</v>
      </c>
      <c r="G2595" s="1">
        <v>41928</v>
      </c>
      <c r="H2595" t="s">
        <v>23</v>
      </c>
      <c r="I2595" s="6" t="s">
        <v>61</v>
      </c>
      <c r="J2595" t="s">
        <v>53</v>
      </c>
      <c r="K2595" t="s">
        <v>15178</v>
      </c>
      <c r="L2595" t="s">
        <v>15179</v>
      </c>
      <c r="M2595" t="s">
        <v>4304</v>
      </c>
      <c r="N2595" t="s">
        <v>22</v>
      </c>
      <c r="O2595" t="s">
        <v>25</v>
      </c>
      <c r="P2595" t="s">
        <v>28</v>
      </c>
      <c r="R2595" s="3">
        <v>44406.6</v>
      </c>
      <c r="S2595" s="3">
        <v>44406.6</v>
      </c>
      <c r="T2595" s="3">
        <v>41643</v>
      </c>
      <c r="U2595" s="3">
        <v>0</v>
      </c>
      <c r="V2595" s="3">
        <v>17.29</v>
      </c>
      <c r="W2595" s="3">
        <v>377.61</v>
      </c>
      <c r="X2595" s="3">
        <v>0</v>
      </c>
      <c r="Y2595" s="3"/>
    </row>
    <row r="2596" spans="1:25" x14ac:dyDescent="0.2">
      <c r="A25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86670-','               1',null,'SVC')</v>
      </c>
      <c r="B2596">
        <v>1</v>
      </c>
      <c r="C2596" t="s">
        <v>15180</v>
      </c>
      <c r="D2596" t="s">
        <v>255</v>
      </c>
      <c r="E2596" t="s">
        <v>22</v>
      </c>
      <c r="F2596" s="1">
        <v>41883</v>
      </c>
      <c r="G2596" s="1">
        <v>41940</v>
      </c>
      <c r="H2596" t="s">
        <v>23</v>
      </c>
      <c r="I2596" s="6" t="s">
        <v>61</v>
      </c>
      <c r="J2596" t="s">
        <v>53</v>
      </c>
      <c r="K2596" t="s">
        <v>15181</v>
      </c>
      <c r="L2596" t="s">
        <v>15182</v>
      </c>
      <c r="M2596" t="s">
        <v>255</v>
      </c>
      <c r="N2596" t="s">
        <v>22</v>
      </c>
      <c r="O2596" t="s">
        <v>25</v>
      </c>
      <c r="P2596" t="s">
        <v>28</v>
      </c>
      <c r="R2596" s="3">
        <v>683753.28</v>
      </c>
      <c r="S2596" s="3">
        <v>683753.28</v>
      </c>
      <c r="T2596" s="3">
        <v>736032</v>
      </c>
      <c r="U2596" s="3">
        <v>0</v>
      </c>
      <c r="V2596" s="3">
        <v>3105.97</v>
      </c>
      <c r="W2596" s="3">
        <v>5087.45</v>
      </c>
      <c r="X2596" s="3">
        <v>0</v>
      </c>
      <c r="Y2596" s="3"/>
    </row>
    <row r="2597" spans="1:25" x14ac:dyDescent="0.2">
      <c r="A25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86671-','               1',null,'SVC')</v>
      </c>
      <c r="B2597">
        <v>1</v>
      </c>
      <c r="C2597" t="s">
        <v>15183</v>
      </c>
      <c r="D2597" t="s">
        <v>143</v>
      </c>
      <c r="E2597" t="s">
        <v>22</v>
      </c>
      <c r="F2597" s="1">
        <v>41883</v>
      </c>
      <c r="G2597" s="1">
        <v>41940</v>
      </c>
      <c r="H2597" t="s">
        <v>23</v>
      </c>
      <c r="I2597" s="6" t="s">
        <v>61</v>
      </c>
      <c r="J2597" t="s">
        <v>53</v>
      </c>
      <c r="K2597" t="s">
        <v>15184</v>
      </c>
      <c r="L2597" t="s">
        <v>15185</v>
      </c>
      <c r="M2597" t="s">
        <v>143</v>
      </c>
      <c r="N2597" t="s">
        <v>22</v>
      </c>
      <c r="O2597" t="s">
        <v>25</v>
      </c>
      <c r="P2597" t="s">
        <v>28</v>
      </c>
      <c r="R2597" s="3">
        <v>13887.4</v>
      </c>
      <c r="S2597" s="3">
        <v>13887.4</v>
      </c>
      <c r="T2597" s="3">
        <v>262476</v>
      </c>
      <c r="U2597" s="3">
        <v>0</v>
      </c>
      <c r="V2597" s="3">
        <v>107.82</v>
      </c>
      <c r="W2597" s="3">
        <v>1873.96</v>
      </c>
      <c r="X2597" s="3">
        <v>0</v>
      </c>
      <c r="Y2597" s="3"/>
    </row>
    <row r="2598" spans="1:25" x14ac:dyDescent="0.2">
      <c r="A25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86672-','               1',null,'SVC')</v>
      </c>
      <c r="B2598">
        <v>1</v>
      </c>
      <c r="C2598" t="s">
        <v>15186</v>
      </c>
      <c r="D2598" t="s">
        <v>15187</v>
      </c>
      <c r="E2598" t="s">
        <v>22</v>
      </c>
      <c r="F2598" s="1">
        <v>41883</v>
      </c>
      <c r="G2598" s="1">
        <v>41934</v>
      </c>
      <c r="H2598" t="s">
        <v>23</v>
      </c>
      <c r="I2598" s="6" t="s">
        <v>61</v>
      </c>
      <c r="J2598" t="s">
        <v>53</v>
      </c>
      <c r="K2598" t="s">
        <v>15188</v>
      </c>
      <c r="L2598" t="s">
        <v>15189</v>
      </c>
      <c r="M2598" t="s">
        <v>15187</v>
      </c>
      <c r="N2598" t="s">
        <v>22</v>
      </c>
      <c r="O2598" t="s">
        <v>25</v>
      </c>
      <c r="P2598" t="s">
        <v>28</v>
      </c>
      <c r="R2598" s="3">
        <v>17546.36</v>
      </c>
      <c r="S2598" s="3">
        <v>17546.36</v>
      </c>
      <c r="T2598" s="3">
        <v>28208</v>
      </c>
      <c r="U2598" s="3">
        <v>0</v>
      </c>
      <c r="V2598" s="3">
        <v>0</v>
      </c>
      <c r="W2598" s="3">
        <v>152.84</v>
      </c>
      <c r="X2598" s="3">
        <v>0</v>
      </c>
      <c r="Y2598" s="3"/>
    </row>
    <row r="2599" spans="1:25" x14ac:dyDescent="0.2">
      <c r="A25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86673-','               1',null,'SVC')</v>
      </c>
      <c r="B2599">
        <v>1</v>
      </c>
      <c r="C2599" t="s">
        <v>15190</v>
      </c>
      <c r="D2599" t="s">
        <v>10721</v>
      </c>
      <c r="E2599" t="s">
        <v>22</v>
      </c>
      <c r="F2599" s="1">
        <v>41883</v>
      </c>
      <c r="G2599" s="1">
        <v>41934</v>
      </c>
      <c r="H2599" t="s">
        <v>23</v>
      </c>
      <c r="I2599" s="6" t="s">
        <v>61</v>
      </c>
      <c r="J2599" t="s">
        <v>53</v>
      </c>
      <c r="K2599" t="s">
        <v>15191</v>
      </c>
      <c r="L2599" t="s">
        <v>15192</v>
      </c>
      <c r="M2599" t="s">
        <v>10721</v>
      </c>
      <c r="N2599" t="s">
        <v>22</v>
      </c>
      <c r="O2599" t="s">
        <v>25</v>
      </c>
      <c r="P2599" t="s">
        <v>28</v>
      </c>
      <c r="R2599" s="3">
        <v>118003.34</v>
      </c>
      <c r="S2599" s="3">
        <v>118003.34</v>
      </c>
      <c r="T2599" s="3">
        <v>127081.5</v>
      </c>
      <c r="U2599" s="3">
        <v>0</v>
      </c>
      <c r="V2599" s="3">
        <v>0</v>
      </c>
      <c r="W2599" s="3">
        <v>930.43</v>
      </c>
      <c r="X2599" s="3">
        <v>0</v>
      </c>
      <c r="Y2599" s="3"/>
    </row>
    <row r="2600" spans="1:25" x14ac:dyDescent="0.2">
      <c r="A26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86674-','               1',null,'SVC')</v>
      </c>
      <c r="B2600">
        <v>1</v>
      </c>
      <c r="C2600" t="s">
        <v>15193</v>
      </c>
      <c r="D2600" t="s">
        <v>10772</v>
      </c>
      <c r="E2600" t="s">
        <v>22</v>
      </c>
      <c r="F2600" s="1">
        <v>41883</v>
      </c>
      <c r="G2600" s="1">
        <v>41935</v>
      </c>
      <c r="H2600" t="s">
        <v>23</v>
      </c>
      <c r="I2600" s="6" t="s">
        <v>61</v>
      </c>
      <c r="J2600" t="s">
        <v>53</v>
      </c>
      <c r="K2600" t="s">
        <v>15194</v>
      </c>
      <c r="L2600" t="s">
        <v>15195</v>
      </c>
      <c r="M2600" t="s">
        <v>10772</v>
      </c>
      <c r="N2600" t="s">
        <v>22</v>
      </c>
      <c r="O2600" t="s">
        <v>25</v>
      </c>
      <c r="P2600" t="s">
        <v>28</v>
      </c>
      <c r="R2600" s="3">
        <v>69868.679999999993</v>
      </c>
      <c r="S2600" s="3">
        <v>69868.679999999993</v>
      </c>
      <c r="T2600" s="3">
        <v>125202</v>
      </c>
      <c r="U2600" s="3">
        <v>0</v>
      </c>
      <c r="V2600" s="3">
        <v>0</v>
      </c>
      <c r="W2600" s="3">
        <v>594.12</v>
      </c>
      <c r="X2600" s="3">
        <v>0</v>
      </c>
      <c r="Y2600" s="3"/>
    </row>
    <row r="2601" spans="1:25" x14ac:dyDescent="0.2">
      <c r="A26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86675-','               1',null,'SVC')</v>
      </c>
      <c r="B2601">
        <v>1</v>
      </c>
      <c r="C2601" t="s">
        <v>15196</v>
      </c>
      <c r="D2601" t="s">
        <v>143</v>
      </c>
      <c r="E2601" t="s">
        <v>22</v>
      </c>
      <c r="F2601" s="1">
        <v>41883</v>
      </c>
      <c r="G2601" s="1">
        <v>41928</v>
      </c>
      <c r="H2601" t="s">
        <v>23</v>
      </c>
      <c r="I2601" s="6" t="s">
        <v>61</v>
      </c>
      <c r="J2601" t="s">
        <v>53</v>
      </c>
      <c r="K2601" t="s">
        <v>15197</v>
      </c>
      <c r="L2601" t="s">
        <v>15198</v>
      </c>
      <c r="M2601" t="s">
        <v>143</v>
      </c>
      <c r="N2601" t="s">
        <v>22</v>
      </c>
      <c r="O2601" t="s">
        <v>25</v>
      </c>
      <c r="P2601" t="s">
        <v>28</v>
      </c>
      <c r="R2601" s="3">
        <v>186523.53</v>
      </c>
      <c r="S2601" s="3">
        <v>186523.53</v>
      </c>
      <c r="T2601" s="3">
        <v>319065</v>
      </c>
      <c r="U2601" s="3">
        <v>0</v>
      </c>
      <c r="V2601" s="3">
        <v>1496.98</v>
      </c>
      <c r="W2601" s="3">
        <v>2346.54</v>
      </c>
      <c r="X2601" s="3">
        <v>0</v>
      </c>
      <c r="Y2601" s="3"/>
    </row>
    <row r="2602" spans="1:25" x14ac:dyDescent="0.2">
      <c r="A26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86676-','               1',null,'SVC')</v>
      </c>
      <c r="B2602">
        <v>1</v>
      </c>
      <c r="C2602" t="s">
        <v>15199</v>
      </c>
      <c r="D2602" t="s">
        <v>11102</v>
      </c>
      <c r="E2602" t="s">
        <v>22</v>
      </c>
      <c r="F2602" s="1">
        <v>41883</v>
      </c>
      <c r="G2602" s="1"/>
      <c r="H2602" t="s">
        <v>23</v>
      </c>
      <c r="I2602" s="6" t="s">
        <v>61</v>
      </c>
      <c r="J2602" t="s">
        <v>53</v>
      </c>
      <c r="K2602" t="s">
        <v>15200</v>
      </c>
      <c r="L2602" t="s">
        <v>15201</v>
      </c>
      <c r="M2602" t="s">
        <v>11102</v>
      </c>
      <c r="N2602" t="s">
        <v>22</v>
      </c>
      <c r="O2602" t="s">
        <v>25</v>
      </c>
      <c r="P2602" t="s">
        <v>28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/>
    </row>
    <row r="2603" spans="1:25" x14ac:dyDescent="0.2">
      <c r="A26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86677-','               1',null,'SVC')</v>
      </c>
      <c r="B2603">
        <v>1</v>
      </c>
      <c r="C2603" t="s">
        <v>15202</v>
      </c>
      <c r="D2603" t="s">
        <v>13821</v>
      </c>
      <c r="E2603" t="s">
        <v>22</v>
      </c>
      <c r="F2603" s="1">
        <v>41883</v>
      </c>
      <c r="G2603" s="1">
        <v>41926</v>
      </c>
      <c r="H2603" t="s">
        <v>23</v>
      </c>
      <c r="I2603" s="6" t="s">
        <v>61</v>
      </c>
      <c r="J2603" t="s">
        <v>53</v>
      </c>
      <c r="K2603" t="s">
        <v>15203</v>
      </c>
      <c r="L2603" t="s">
        <v>15204</v>
      </c>
      <c r="M2603" t="s">
        <v>13821</v>
      </c>
      <c r="N2603" t="s">
        <v>22</v>
      </c>
      <c r="O2603" t="s">
        <v>25</v>
      </c>
      <c r="P2603" t="s">
        <v>28</v>
      </c>
      <c r="R2603" s="3">
        <v>20429.82</v>
      </c>
      <c r="S2603" s="3">
        <v>20429.82</v>
      </c>
      <c r="T2603" s="3">
        <v>24138</v>
      </c>
      <c r="U2603" s="3">
        <v>0</v>
      </c>
      <c r="V2603" s="3">
        <v>0</v>
      </c>
      <c r="W2603" s="3">
        <v>180.16</v>
      </c>
      <c r="X2603" s="3">
        <v>0</v>
      </c>
      <c r="Y2603" s="3"/>
    </row>
    <row r="2604" spans="1:25" x14ac:dyDescent="0.2">
      <c r="A26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86678-','               1',null,'SVC')</v>
      </c>
      <c r="B2604">
        <v>1</v>
      </c>
      <c r="C2604" t="s">
        <v>15205</v>
      </c>
      <c r="D2604" t="s">
        <v>277</v>
      </c>
      <c r="E2604" t="s">
        <v>22</v>
      </c>
      <c r="F2604" s="1">
        <v>41883</v>
      </c>
      <c r="G2604" s="1">
        <v>41927</v>
      </c>
      <c r="H2604" t="s">
        <v>23</v>
      </c>
      <c r="I2604" s="6" t="s">
        <v>61</v>
      </c>
      <c r="J2604" t="s">
        <v>53</v>
      </c>
      <c r="K2604" t="s">
        <v>15206</v>
      </c>
      <c r="L2604" t="s">
        <v>15207</v>
      </c>
      <c r="M2604" t="s">
        <v>277</v>
      </c>
      <c r="N2604" t="s">
        <v>22</v>
      </c>
      <c r="O2604" t="s">
        <v>25</v>
      </c>
      <c r="P2604" t="s">
        <v>28</v>
      </c>
      <c r="R2604" s="3">
        <v>76725.63</v>
      </c>
      <c r="S2604" s="3">
        <v>76725.63</v>
      </c>
      <c r="T2604" s="3">
        <v>90234</v>
      </c>
      <c r="U2604" s="3">
        <v>0</v>
      </c>
      <c r="V2604" s="3">
        <v>0</v>
      </c>
      <c r="W2604" s="3">
        <v>676.59</v>
      </c>
      <c r="X2604" s="3">
        <v>0</v>
      </c>
      <c r="Y2604" s="3"/>
    </row>
    <row r="2605" spans="1:25" x14ac:dyDescent="0.2">
      <c r="A26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86679-','               1',null,'SVC')</v>
      </c>
      <c r="B2605">
        <v>1</v>
      </c>
      <c r="C2605" t="s">
        <v>15208</v>
      </c>
      <c r="D2605" t="s">
        <v>15209</v>
      </c>
      <c r="E2605" t="s">
        <v>22</v>
      </c>
      <c r="F2605" s="1">
        <v>41883</v>
      </c>
      <c r="G2605" s="1">
        <v>41940</v>
      </c>
      <c r="H2605" t="s">
        <v>23</v>
      </c>
      <c r="I2605" s="6" t="s">
        <v>61</v>
      </c>
      <c r="J2605" t="s">
        <v>53</v>
      </c>
      <c r="K2605" t="s">
        <v>15210</v>
      </c>
      <c r="L2605" t="s">
        <v>15211</v>
      </c>
      <c r="M2605" t="s">
        <v>15209</v>
      </c>
      <c r="N2605" t="s">
        <v>22</v>
      </c>
      <c r="O2605" t="s">
        <v>25</v>
      </c>
      <c r="P2605" t="s">
        <v>28</v>
      </c>
      <c r="R2605" s="3">
        <v>92559.6</v>
      </c>
      <c r="S2605" s="3">
        <v>92559.6</v>
      </c>
      <c r="T2605" s="3">
        <v>114198</v>
      </c>
      <c r="U2605" s="3">
        <v>0</v>
      </c>
      <c r="V2605" s="3">
        <v>297.91000000000003</v>
      </c>
      <c r="W2605" s="3">
        <v>787.07</v>
      </c>
      <c r="X2605" s="3">
        <v>0</v>
      </c>
      <c r="Y2605" s="3"/>
    </row>
    <row r="2606" spans="1:25" x14ac:dyDescent="0.2">
      <c r="A26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86681-','               1',null,'SVC')</v>
      </c>
      <c r="B2606">
        <v>1</v>
      </c>
      <c r="C2606" t="s">
        <v>15212</v>
      </c>
      <c r="D2606" t="s">
        <v>15213</v>
      </c>
      <c r="E2606" t="s">
        <v>22</v>
      </c>
      <c r="F2606" s="1">
        <v>41883</v>
      </c>
      <c r="G2606" s="1"/>
      <c r="H2606" t="s">
        <v>23</v>
      </c>
      <c r="I2606" s="6" t="s">
        <v>61</v>
      </c>
      <c r="J2606" t="s">
        <v>53</v>
      </c>
      <c r="K2606" t="s">
        <v>15214</v>
      </c>
      <c r="L2606" t="s">
        <v>15215</v>
      </c>
      <c r="M2606" t="s">
        <v>15213</v>
      </c>
      <c r="N2606" t="s">
        <v>22</v>
      </c>
      <c r="O2606" t="s">
        <v>25</v>
      </c>
      <c r="P2606" t="s">
        <v>28</v>
      </c>
      <c r="R2606" s="3">
        <v>0</v>
      </c>
      <c r="S2606" s="3">
        <v>0</v>
      </c>
      <c r="T2606" s="3">
        <v>707130</v>
      </c>
      <c r="U2606" s="3">
        <v>0</v>
      </c>
      <c r="V2606" s="3">
        <v>6132</v>
      </c>
      <c r="W2606" s="3">
        <v>6158.19</v>
      </c>
      <c r="X2606" s="3">
        <v>0</v>
      </c>
      <c r="Y2606" s="3"/>
    </row>
    <row r="2607" spans="1:25" x14ac:dyDescent="0.2">
      <c r="A26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86682-','               1',null,'SVC')</v>
      </c>
      <c r="B2607">
        <v>1</v>
      </c>
      <c r="C2607" t="s">
        <v>15216</v>
      </c>
      <c r="D2607" t="s">
        <v>11200</v>
      </c>
      <c r="E2607" t="s">
        <v>22</v>
      </c>
      <c r="F2607" s="1">
        <v>41883</v>
      </c>
      <c r="G2607" s="1">
        <v>41934</v>
      </c>
      <c r="H2607" t="s">
        <v>23</v>
      </c>
      <c r="I2607" s="6" t="s">
        <v>61</v>
      </c>
      <c r="J2607" t="s">
        <v>53</v>
      </c>
      <c r="K2607" t="s">
        <v>15217</v>
      </c>
      <c r="L2607" t="s">
        <v>15218</v>
      </c>
      <c r="M2607" t="s">
        <v>11200</v>
      </c>
      <c r="N2607" t="s">
        <v>22</v>
      </c>
      <c r="O2607" t="s">
        <v>25</v>
      </c>
      <c r="P2607" t="s">
        <v>28</v>
      </c>
      <c r="R2607" s="3">
        <v>91362.95</v>
      </c>
      <c r="S2607" s="3">
        <v>91362.95</v>
      </c>
      <c r="T2607" s="3">
        <v>95870.8</v>
      </c>
      <c r="U2607" s="3">
        <v>0</v>
      </c>
      <c r="V2607" s="3">
        <v>0</v>
      </c>
      <c r="W2607" s="3">
        <v>736.48</v>
      </c>
      <c r="X2607" s="3">
        <v>0</v>
      </c>
      <c r="Y2607" s="3"/>
    </row>
    <row r="2608" spans="1:25" x14ac:dyDescent="0.2">
      <c r="A26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86683-','               1',null,'SVC')</v>
      </c>
      <c r="B2608">
        <v>1</v>
      </c>
      <c r="C2608" t="s">
        <v>15219</v>
      </c>
      <c r="D2608" t="s">
        <v>11129</v>
      </c>
      <c r="E2608" t="s">
        <v>22</v>
      </c>
      <c r="F2608" s="1">
        <v>41883</v>
      </c>
      <c r="G2608" s="1">
        <v>41925</v>
      </c>
      <c r="H2608" t="s">
        <v>23</v>
      </c>
      <c r="I2608" s="6" t="s">
        <v>61</v>
      </c>
      <c r="J2608" t="s">
        <v>53</v>
      </c>
      <c r="K2608" t="s">
        <v>15220</v>
      </c>
      <c r="L2608" t="s">
        <v>15221</v>
      </c>
      <c r="M2608" t="s">
        <v>11129</v>
      </c>
      <c r="N2608" t="s">
        <v>22</v>
      </c>
      <c r="O2608" t="s">
        <v>25</v>
      </c>
      <c r="P2608" t="s">
        <v>28</v>
      </c>
      <c r="R2608" s="3">
        <v>39996.04</v>
      </c>
      <c r="S2608" s="3">
        <v>39996.04</v>
      </c>
      <c r="T2608" s="3">
        <v>57809.5</v>
      </c>
      <c r="U2608" s="3">
        <v>0</v>
      </c>
      <c r="V2608" s="3">
        <v>194.76</v>
      </c>
      <c r="W2608" s="3">
        <v>524.20000000000005</v>
      </c>
      <c r="X2608" s="3">
        <v>0</v>
      </c>
      <c r="Y2608" s="3"/>
    </row>
    <row r="2609" spans="1:25" x14ac:dyDescent="0.2">
      <c r="A26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86684-','               1',null,'SVC')</v>
      </c>
      <c r="B2609">
        <v>1</v>
      </c>
      <c r="C2609" t="s">
        <v>15222</v>
      </c>
      <c r="D2609" t="s">
        <v>14570</v>
      </c>
      <c r="E2609" t="s">
        <v>22</v>
      </c>
      <c r="F2609" s="1">
        <v>41883</v>
      </c>
      <c r="G2609" s="1">
        <v>41926</v>
      </c>
      <c r="H2609" t="s">
        <v>23</v>
      </c>
      <c r="I2609" s="6" t="s">
        <v>61</v>
      </c>
      <c r="J2609" t="s">
        <v>53</v>
      </c>
      <c r="K2609" t="s">
        <v>15223</v>
      </c>
      <c r="L2609" t="s">
        <v>15224</v>
      </c>
      <c r="M2609" t="s">
        <v>14570</v>
      </c>
      <c r="N2609" t="s">
        <v>22</v>
      </c>
      <c r="O2609" t="s">
        <v>25</v>
      </c>
      <c r="P2609" t="s">
        <v>28</v>
      </c>
      <c r="R2609" s="3">
        <v>81721.710000000006</v>
      </c>
      <c r="S2609" s="3">
        <v>81721.710000000006</v>
      </c>
      <c r="T2609" s="3">
        <v>96066</v>
      </c>
      <c r="U2609" s="3">
        <v>0</v>
      </c>
      <c r="V2609" s="3">
        <v>0</v>
      </c>
      <c r="W2609" s="3">
        <v>720.65</v>
      </c>
      <c r="X2609" s="3">
        <v>0</v>
      </c>
      <c r="Y2609" s="3"/>
    </row>
    <row r="2610" spans="1:25" x14ac:dyDescent="0.2">
      <c r="A26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86686-','               1',null,'SVC')</v>
      </c>
      <c r="B2610">
        <v>1</v>
      </c>
      <c r="C2610" t="s">
        <v>15225</v>
      </c>
      <c r="D2610" t="s">
        <v>11024</v>
      </c>
      <c r="E2610" t="s">
        <v>22</v>
      </c>
      <c r="F2610" s="1">
        <v>41883</v>
      </c>
      <c r="G2610" s="1">
        <v>41940</v>
      </c>
      <c r="H2610" t="s">
        <v>23</v>
      </c>
      <c r="I2610" s="6" t="s">
        <v>61</v>
      </c>
      <c r="J2610" t="s">
        <v>53</v>
      </c>
      <c r="K2610" t="s">
        <v>15226</v>
      </c>
      <c r="L2610" t="s">
        <v>15227</v>
      </c>
      <c r="M2610" t="s">
        <v>11024</v>
      </c>
      <c r="N2610" t="s">
        <v>22</v>
      </c>
      <c r="O2610" t="s">
        <v>25</v>
      </c>
      <c r="P2610" t="s">
        <v>28</v>
      </c>
      <c r="R2610" s="3">
        <v>65524.92</v>
      </c>
      <c r="S2610" s="3">
        <v>65524.92</v>
      </c>
      <c r="T2610" s="3">
        <v>90478.26</v>
      </c>
      <c r="U2610" s="3">
        <v>0</v>
      </c>
      <c r="V2610" s="3">
        <v>174.99</v>
      </c>
      <c r="W2610" s="3">
        <v>541.39</v>
      </c>
      <c r="X2610" s="3">
        <v>0</v>
      </c>
      <c r="Y2610" s="3"/>
    </row>
    <row r="2611" spans="1:25" x14ac:dyDescent="0.2">
      <c r="A26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86688-','               1',null,'SVC')</v>
      </c>
      <c r="B2611">
        <v>1</v>
      </c>
      <c r="C2611" t="s">
        <v>15228</v>
      </c>
      <c r="D2611" t="s">
        <v>292</v>
      </c>
      <c r="E2611" t="s">
        <v>22</v>
      </c>
      <c r="F2611" s="1">
        <v>41883</v>
      </c>
      <c r="G2611" s="1">
        <v>41921</v>
      </c>
      <c r="H2611" t="s">
        <v>23</v>
      </c>
      <c r="I2611" s="6" t="s">
        <v>61</v>
      </c>
      <c r="J2611" t="s">
        <v>53</v>
      </c>
      <c r="K2611" t="s">
        <v>15229</v>
      </c>
      <c r="L2611" t="s">
        <v>15230</v>
      </c>
      <c r="M2611" t="s">
        <v>292</v>
      </c>
      <c r="N2611" t="s">
        <v>22</v>
      </c>
      <c r="O2611" t="s">
        <v>25</v>
      </c>
      <c r="P2611" t="s">
        <v>28</v>
      </c>
      <c r="R2611" s="3">
        <v>10082.07</v>
      </c>
      <c r="S2611" s="3">
        <v>10082.07</v>
      </c>
      <c r="T2611" s="3">
        <v>14175</v>
      </c>
      <c r="U2611" s="3">
        <v>0</v>
      </c>
      <c r="V2611" s="3">
        <v>0</v>
      </c>
      <c r="W2611" s="3">
        <v>88.91</v>
      </c>
      <c r="X2611" s="3">
        <v>0</v>
      </c>
      <c r="Y2611" s="3"/>
    </row>
    <row r="2612" spans="1:25" x14ac:dyDescent="0.2">
      <c r="A26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86689-','               1',null,'SVC')</v>
      </c>
      <c r="B2612">
        <v>1</v>
      </c>
      <c r="C2612" t="s">
        <v>15231</v>
      </c>
      <c r="D2612" t="s">
        <v>2496</v>
      </c>
      <c r="E2612" t="s">
        <v>22</v>
      </c>
      <c r="F2612" s="1">
        <v>41883</v>
      </c>
      <c r="G2612" s="1">
        <v>41913</v>
      </c>
      <c r="H2612" t="s">
        <v>23</v>
      </c>
      <c r="I2612" s="6" t="s">
        <v>61</v>
      </c>
      <c r="J2612" t="s">
        <v>53</v>
      </c>
      <c r="K2612" t="s">
        <v>15232</v>
      </c>
      <c r="L2612" t="s">
        <v>15233</v>
      </c>
      <c r="M2612" t="s">
        <v>2496</v>
      </c>
      <c r="N2612" t="s">
        <v>22</v>
      </c>
      <c r="O2612" t="s">
        <v>25</v>
      </c>
      <c r="P2612" t="s">
        <v>28</v>
      </c>
      <c r="R2612" s="3">
        <v>30246.21</v>
      </c>
      <c r="S2612" s="3">
        <v>30246.21</v>
      </c>
      <c r="T2612" s="3">
        <v>39366</v>
      </c>
      <c r="U2612" s="3">
        <v>0</v>
      </c>
      <c r="V2612" s="3">
        <v>0</v>
      </c>
      <c r="W2612" s="3">
        <v>266.72000000000003</v>
      </c>
      <c r="X2612" s="3">
        <v>0</v>
      </c>
      <c r="Y2612" s="3"/>
    </row>
    <row r="2613" spans="1:25" x14ac:dyDescent="0.2">
      <c r="A26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86690-','               1',null,'SVC')</v>
      </c>
      <c r="B2613">
        <v>1</v>
      </c>
      <c r="C2613" t="s">
        <v>15234</v>
      </c>
      <c r="D2613" t="s">
        <v>12103</v>
      </c>
      <c r="E2613" t="s">
        <v>22</v>
      </c>
      <c r="F2613" s="1">
        <v>41883</v>
      </c>
      <c r="G2613" s="1">
        <v>41926</v>
      </c>
      <c r="H2613" t="s">
        <v>23</v>
      </c>
      <c r="I2613" s="6" t="s">
        <v>61</v>
      </c>
      <c r="J2613" t="s">
        <v>53</v>
      </c>
      <c r="K2613" t="s">
        <v>15235</v>
      </c>
      <c r="L2613" t="s">
        <v>15236</v>
      </c>
      <c r="M2613" t="s">
        <v>12103</v>
      </c>
      <c r="N2613" t="s">
        <v>22</v>
      </c>
      <c r="O2613" t="s">
        <v>25</v>
      </c>
      <c r="P2613" t="s">
        <v>28</v>
      </c>
      <c r="R2613" s="3">
        <v>36489.29</v>
      </c>
      <c r="S2613" s="3">
        <v>36489.29</v>
      </c>
      <c r="T2613" s="3">
        <v>39402.589999999997</v>
      </c>
      <c r="U2613" s="3">
        <v>0</v>
      </c>
      <c r="V2613" s="3">
        <v>0</v>
      </c>
      <c r="W2613" s="3">
        <v>314.02</v>
      </c>
      <c r="X2613" s="3">
        <v>0</v>
      </c>
      <c r="Y2613" s="3"/>
    </row>
    <row r="2614" spans="1:25" x14ac:dyDescent="0.2">
      <c r="A26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86691-','               1',null,'SVC')</v>
      </c>
      <c r="B2614">
        <v>1</v>
      </c>
      <c r="C2614" t="s">
        <v>15237</v>
      </c>
      <c r="D2614" t="s">
        <v>287</v>
      </c>
      <c r="E2614" t="s">
        <v>22</v>
      </c>
      <c r="F2614" s="1">
        <v>41883</v>
      </c>
      <c r="G2614" s="1"/>
      <c r="H2614" t="s">
        <v>23</v>
      </c>
      <c r="I2614" s="6" t="s">
        <v>61</v>
      </c>
      <c r="J2614" t="s">
        <v>53</v>
      </c>
      <c r="K2614" t="s">
        <v>15238</v>
      </c>
      <c r="L2614" t="s">
        <v>15239</v>
      </c>
      <c r="M2614" t="s">
        <v>287</v>
      </c>
      <c r="N2614" t="s">
        <v>22</v>
      </c>
      <c r="O2614" t="s">
        <v>25</v>
      </c>
      <c r="P2614" t="s">
        <v>28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/>
    </row>
    <row r="2615" spans="1:25" x14ac:dyDescent="0.2">
      <c r="A26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86693-','               1',null,'SVC')</v>
      </c>
      <c r="B2615">
        <v>1</v>
      </c>
      <c r="C2615" t="s">
        <v>15240</v>
      </c>
      <c r="D2615" t="s">
        <v>100</v>
      </c>
      <c r="E2615" t="s">
        <v>22</v>
      </c>
      <c r="F2615" s="1">
        <v>41883</v>
      </c>
      <c r="G2615" s="1">
        <v>41919</v>
      </c>
      <c r="H2615" t="s">
        <v>23</v>
      </c>
      <c r="I2615" s="6" t="s">
        <v>61</v>
      </c>
      <c r="J2615" t="s">
        <v>53</v>
      </c>
      <c r="K2615" t="s">
        <v>15241</v>
      </c>
      <c r="L2615" t="s">
        <v>15242</v>
      </c>
      <c r="M2615" t="s">
        <v>100</v>
      </c>
      <c r="N2615" t="s">
        <v>22</v>
      </c>
      <c r="O2615" t="s">
        <v>25</v>
      </c>
      <c r="P2615" t="s">
        <v>28</v>
      </c>
      <c r="R2615" s="3">
        <v>15121.89</v>
      </c>
      <c r="S2615" s="3">
        <v>15121.89</v>
      </c>
      <c r="T2615" s="3">
        <v>19723.5</v>
      </c>
      <c r="U2615" s="3">
        <v>0</v>
      </c>
      <c r="V2615" s="3">
        <v>0</v>
      </c>
      <c r="W2615" s="3">
        <v>133.35</v>
      </c>
      <c r="X2615" s="3">
        <v>0</v>
      </c>
      <c r="Y2615" s="3"/>
    </row>
    <row r="2616" spans="1:25" x14ac:dyDescent="0.2">
      <c r="A26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86694-','               1',null,'SVC')</v>
      </c>
      <c r="B2616">
        <v>1</v>
      </c>
      <c r="C2616" t="s">
        <v>15243</v>
      </c>
      <c r="D2616" t="s">
        <v>112</v>
      </c>
      <c r="E2616" t="s">
        <v>22</v>
      </c>
      <c r="F2616" s="1">
        <v>41883</v>
      </c>
      <c r="G2616" s="1">
        <v>41926</v>
      </c>
      <c r="H2616" t="s">
        <v>23</v>
      </c>
      <c r="I2616" s="6" t="s">
        <v>61</v>
      </c>
      <c r="J2616" t="s">
        <v>53</v>
      </c>
      <c r="K2616" t="s">
        <v>15244</v>
      </c>
      <c r="L2616" t="s">
        <v>15245</v>
      </c>
      <c r="M2616" t="s">
        <v>112</v>
      </c>
      <c r="N2616" t="s">
        <v>22</v>
      </c>
      <c r="O2616" t="s">
        <v>25</v>
      </c>
      <c r="P2616" t="s">
        <v>28</v>
      </c>
      <c r="R2616" s="3">
        <v>20984.67</v>
      </c>
      <c r="S2616" s="3">
        <v>20984.67</v>
      </c>
      <c r="T2616" s="3">
        <v>27864</v>
      </c>
      <c r="U2616" s="3">
        <v>0</v>
      </c>
      <c r="V2616" s="3">
        <v>0</v>
      </c>
      <c r="W2616" s="3">
        <v>185.05</v>
      </c>
      <c r="X2616" s="3">
        <v>0</v>
      </c>
      <c r="Y2616" s="3"/>
    </row>
    <row r="2617" spans="1:25" x14ac:dyDescent="0.2">
      <c r="A26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86695-','               1',null,'SVC')</v>
      </c>
      <c r="B2617">
        <v>1</v>
      </c>
      <c r="C2617" t="s">
        <v>15246</v>
      </c>
      <c r="D2617" t="s">
        <v>151</v>
      </c>
      <c r="E2617" t="s">
        <v>22</v>
      </c>
      <c r="F2617" s="1">
        <v>41883</v>
      </c>
      <c r="G2617" s="1">
        <v>41940</v>
      </c>
      <c r="H2617" t="s">
        <v>23</v>
      </c>
      <c r="I2617" s="6" t="s">
        <v>61</v>
      </c>
      <c r="J2617" t="s">
        <v>53</v>
      </c>
      <c r="K2617" t="s">
        <v>15247</v>
      </c>
      <c r="L2617" t="s">
        <v>15248</v>
      </c>
      <c r="M2617" t="s">
        <v>151</v>
      </c>
      <c r="N2617" t="s">
        <v>22</v>
      </c>
      <c r="O2617" t="s">
        <v>25</v>
      </c>
      <c r="P2617" t="s">
        <v>28</v>
      </c>
      <c r="R2617" s="3">
        <v>77633.600000000006</v>
      </c>
      <c r="S2617" s="3">
        <v>77633.600000000006</v>
      </c>
      <c r="T2617" s="3">
        <v>99160.16</v>
      </c>
      <c r="U2617" s="3">
        <v>0</v>
      </c>
      <c r="V2617" s="3">
        <v>172.23</v>
      </c>
      <c r="W2617" s="3">
        <v>630.14</v>
      </c>
      <c r="X2617" s="3">
        <v>0</v>
      </c>
      <c r="Y2617" s="3"/>
    </row>
    <row r="2618" spans="1:25" x14ac:dyDescent="0.2">
      <c r="A26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86696-','               1',null,'SVC')</v>
      </c>
      <c r="B2618">
        <v>1</v>
      </c>
      <c r="C2618" t="s">
        <v>15249</v>
      </c>
      <c r="D2618" t="s">
        <v>71</v>
      </c>
      <c r="E2618" t="s">
        <v>22</v>
      </c>
      <c r="F2618" s="1">
        <v>41883</v>
      </c>
      <c r="G2618" s="1">
        <v>41926</v>
      </c>
      <c r="H2618" t="s">
        <v>23</v>
      </c>
      <c r="I2618" s="6" t="s">
        <v>61</v>
      </c>
      <c r="J2618" t="s">
        <v>53</v>
      </c>
      <c r="K2618" t="s">
        <v>15250</v>
      </c>
      <c r="L2618" t="s">
        <v>15251</v>
      </c>
      <c r="M2618" t="s">
        <v>71</v>
      </c>
      <c r="N2618" t="s">
        <v>22</v>
      </c>
      <c r="O2618" t="s">
        <v>25</v>
      </c>
      <c r="P2618" t="s">
        <v>28</v>
      </c>
      <c r="R2618" s="3">
        <v>30711.360000000001</v>
      </c>
      <c r="S2618" s="3">
        <v>30711.360000000001</v>
      </c>
      <c r="T2618" s="3">
        <v>151017.60000000001</v>
      </c>
      <c r="U2618" s="3">
        <v>0</v>
      </c>
      <c r="V2618" s="3">
        <v>0</v>
      </c>
      <c r="W2618" s="3">
        <v>1212.18</v>
      </c>
      <c r="X2618" s="3">
        <v>0</v>
      </c>
      <c r="Y2618" s="3"/>
    </row>
    <row r="2619" spans="1:25" x14ac:dyDescent="0.2">
      <c r="A26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86697-','               1',null,'SVC')</v>
      </c>
      <c r="B2619">
        <v>1</v>
      </c>
      <c r="C2619" t="s">
        <v>15252</v>
      </c>
      <c r="D2619" t="s">
        <v>11749</v>
      </c>
      <c r="E2619" t="s">
        <v>22</v>
      </c>
      <c r="F2619" s="1">
        <v>41883</v>
      </c>
      <c r="G2619" s="1">
        <v>41928</v>
      </c>
      <c r="H2619" t="s">
        <v>23</v>
      </c>
      <c r="I2619" s="6" t="s">
        <v>61</v>
      </c>
      <c r="J2619" t="s">
        <v>53</v>
      </c>
      <c r="K2619" t="s">
        <v>15253</v>
      </c>
      <c r="L2619" t="s">
        <v>15254</v>
      </c>
      <c r="M2619" t="s">
        <v>11749</v>
      </c>
      <c r="N2619" t="s">
        <v>22</v>
      </c>
      <c r="O2619" t="s">
        <v>25</v>
      </c>
      <c r="P2619" t="s">
        <v>28</v>
      </c>
      <c r="R2619" s="3">
        <v>28606.75</v>
      </c>
      <c r="S2619" s="3">
        <v>28606.75</v>
      </c>
      <c r="T2619" s="3">
        <v>56632.1</v>
      </c>
      <c r="U2619" s="3">
        <v>0</v>
      </c>
      <c r="V2619" s="3">
        <v>75.12</v>
      </c>
      <c r="W2619" s="3">
        <v>240.39</v>
      </c>
      <c r="X2619" s="3">
        <v>0</v>
      </c>
      <c r="Y2619" s="3"/>
    </row>
    <row r="2620" spans="1:25" x14ac:dyDescent="0.2">
      <c r="A26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86698-','               1',null,'SVC')</v>
      </c>
      <c r="B2620">
        <v>1</v>
      </c>
      <c r="C2620" t="s">
        <v>15255</v>
      </c>
      <c r="D2620" t="s">
        <v>15256</v>
      </c>
      <c r="E2620" t="s">
        <v>22</v>
      </c>
      <c r="F2620" s="1">
        <v>41883</v>
      </c>
      <c r="G2620" s="1">
        <v>41926</v>
      </c>
      <c r="H2620" t="s">
        <v>23</v>
      </c>
      <c r="I2620" s="6" t="s">
        <v>61</v>
      </c>
      <c r="J2620" t="s">
        <v>53</v>
      </c>
      <c r="K2620" t="s">
        <v>15257</v>
      </c>
      <c r="L2620" t="s">
        <v>15258</v>
      </c>
      <c r="M2620" t="s">
        <v>15256</v>
      </c>
      <c r="N2620" t="s">
        <v>22</v>
      </c>
      <c r="O2620" t="s">
        <v>25</v>
      </c>
      <c r="P2620" t="s">
        <v>28</v>
      </c>
      <c r="R2620" s="3">
        <v>25912.71</v>
      </c>
      <c r="S2620" s="3">
        <v>25912.71</v>
      </c>
      <c r="T2620" s="3">
        <v>33210</v>
      </c>
      <c r="U2620" s="3">
        <v>0</v>
      </c>
      <c r="V2620" s="3">
        <v>0</v>
      </c>
      <c r="W2620" s="3">
        <v>228.51</v>
      </c>
      <c r="X2620" s="3">
        <v>0</v>
      </c>
      <c r="Y2620" s="3"/>
    </row>
    <row r="2621" spans="1:25" x14ac:dyDescent="0.2">
      <c r="A26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86699-','               1',null,'SVC')</v>
      </c>
      <c r="B2621">
        <v>1</v>
      </c>
      <c r="C2621" t="s">
        <v>15259</v>
      </c>
      <c r="D2621" t="s">
        <v>15260</v>
      </c>
      <c r="E2621" t="s">
        <v>22</v>
      </c>
      <c r="F2621" s="1">
        <v>41883</v>
      </c>
      <c r="G2621" s="1">
        <v>41927</v>
      </c>
      <c r="H2621" t="s">
        <v>23</v>
      </c>
      <c r="I2621" s="6" t="s">
        <v>61</v>
      </c>
      <c r="J2621" t="s">
        <v>53</v>
      </c>
      <c r="K2621" t="s">
        <v>15261</v>
      </c>
      <c r="L2621" t="s">
        <v>15262</v>
      </c>
      <c r="M2621" t="s">
        <v>15260</v>
      </c>
      <c r="N2621" t="s">
        <v>22</v>
      </c>
      <c r="O2621" t="s">
        <v>25</v>
      </c>
      <c r="P2621" t="s">
        <v>28</v>
      </c>
      <c r="R2621" s="3">
        <v>13526.72</v>
      </c>
      <c r="S2621" s="3">
        <v>13526.72</v>
      </c>
      <c r="T2621" s="3">
        <v>14778.86</v>
      </c>
      <c r="U2621" s="3">
        <v>0</v>
      </c>
      <c r="V2621" s="3">
        <v>0</v>
      </c>
      <c r="W2621" s="3">
        <v>118.42</v>
      </c>
      <c r="X2621" s="3">
        <v>0</v>
      </c>
      <c r="Y2621" s="3"/>
    </row>
    <row r="2622" spans="1:25" x14ac:dyDescent="0.2">
      <c r="A26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86700-','               1',null,'SVC')</v>
      </c>
      <c r="B2622">
        <v>1</v>
      </c>
      <c r="C2622" t="s">
        <v>15263</v>
      </c>
      <c r="D2622" t="s">
        <v>15264</v>
      </c>
      <c r="E2622" t="s">
        <v>22</v>
      </c>
      <c r="F2622" s="1">
        <v>41883</v>
      </c>
      <c r="G2622" s="1">
        <v>41932</v>
      </c>
      <c r="H2622" t="s">
        <v>23</v>
      </c>
      <c r="I2622" s="6" t="s">
        <v>61</v>
      </c>
      <c r="J2622" t="s">
        <v>53</v>
      </c>
      <c r="K2622" t="s">
        <v>15265</v>
      </c>
      <c r="L2622" t="s">
        <v>15266</v>
      </c>
      <c r="M2622" t="s">
        <v>15264</v>
      </c>
      <c r="N2622" t="s">
        <v>22</v>
      </c>
      <c r="O2622" t="s">
        <v>25</v>
      </c>
      <c r="P2622" t="s">
        <v>28</v>
      </c>
      <c r="R2622" s="3">
        <v>23320.71</v>
      </c>
      <c r="S2622" s="3">
        <v>23320.71</v>
      </c>
      <c r="T2622" s="3">
        <v>33230.25</v>
      </c>
      <c r="U2622" s="3">
        <v>0</v>
      </c>
      <c r="V2622" s="3">
        <v>0</v>
      </c>
      <c r="W2622" s="3">
        <v>205.65</v>
      </c>
      <c r="X2622" s="3">
        <v>0</v>
      </c>
      <c r="Y2622" s="3"/>
    </row>
    <row r="2623" spans="1:25" x14ac:dyDescent="0.2">
      <c r="A26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86701-','               1',null,'SVC')</v>
      </c>
      <c r="B2623">
        <v>1</v>
      </c>
      <c r="C2623" t="s">
        <v>15267</v>
      </c>
      <c r="D2623" t="s">
        <v>101</v>
      </c>
      <c r="E2623" t="s">
        <v>22</v>
      </c>
      <c r="F2623" s="1">
        <v>41883</v>
      </c>
      <c r="G2623" s="1">
        <v>41928</v>
      </c>
      <c r="H2623" t="s">
        <v>23</v>
      </c>
      <c r="I2623" s="6" t="s">
        <v>61</v>
      </c>
      <c r="J2623" t="s">
        <v>53</v>
      </c>
      <c r="K2623" t="s">
        <v>15268</v>
      </c>
      <c r="L2623" t="s">
        <v>15269</v>
      </c>
      <c r="M2623" t="s">
        <v>101</v>
      </c>
      <c r="N2623" t="s">
        <v>22</v>
      </c>
      <c r="O2623" t="s">
        <v>25</v>
      </c>
      <c r="P2623" t="s">
        <v>28</v>
      </c>
      <c r="R2623" s="3">
        <v>34957.42</v>
      </c>
      <c r="S2623" s="3">
        <v>34957.42</v>
      </c>
      <c r="T2623" s="3">
        <v>42523.56</v>
      </c>
      <c r="U2623" s="3">
        <v>0</v>
      </c>
      <c r="V2623" s="3">
        <v>0</v>
      </c>
      <c r="W2623" s="3">
        <v>304.51</v>
      </c>
      <c r="X2623" s="3">
        <v>0</v>
      </c>
      <c r="Y2623" s="3"/>
    </row>
    <row r="2624" spans="1:25" x14ac:dyDescent="0.2">
      <c r="A26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86702-','               1',null,'SVC')</v>
      </c>
      <c r="B2624">
        <v>1</v>
      </c>
      <c r="C2624" t="s">
        <v>15270</v>
      </c>
      <c r="D2624" t="s">
        <v>15271</v>
      </c>
      <c r="E2624" t="s">
        <v>22</v>
      </c>
      <c r="F2624" s="1">
        <v>41883</v>
      </c>
      <c r="G2624" s="1">
        <v>41926</v>
      </c>
      <c r="H2624" t="s">
        <v>23</v>
      </c>
      <c r="I2624" s="6" t="s">
        <v>61</v>
      </c>
      <c r="J2624" t="s">
        <v>53</v>
      </c>
      <c r="K2624" t="s">
        <v>15272</v>
      </c>
      <c r="L2624" t="s">
        <v>15273</v>
      </c>
      <c r="M2624" t="s">
        <v>15271</v>
      </c>
      <c r="N2624" t="s">
        <v>22</v>
      </c>
      <c r="O2624" t="s">
        <v>25</v>
      </c>
      <c r="P2624" t="s">
        <v>28</v>
      </c>
      <c r="R2624" s="3">
        <v>41368.32</v>
      </c>
      <c r="S2624" s="3">
        <v>41368.32</v>
      </c>
      <c r="T2624" s="3">
        <v>0</v>
      </c>
      <c r="U2624" s="3">
        <v>0</v>
      </c>
      <c r="V2624" s="3">
        <v>0</v>
      </c>
      <c r="W2624" s="3">
        <v>364.8</v>
      </c>
      <c r="X2624" s="3">
        <v>0</v>
      </c>
      <c r="Y2624" s="3"/>
    </row>
    <row r="2625" spans="1:25" x14ac:dyDescent="0.2">
      <c r="A26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86703-','               1',null,'SVC')</v>
      </c>
      <c r="B2625">
        <v>1</v>
      </c>
      <c r="C2625" t="s">
        <v>15274</v>
      </c>
      <c r="D2625" t="s">
        <v>8267</v>
      </c>
      <c r="E2625" t="s">
        <v>22</v>
      </c>
      <c r="F2625" s="1">
        <v>41883</v>
      </c>
      <c r="G2625" s="1">
        <v>41932</v>
      </c>
      <c r="H2625" t="s">
        <v>23</v>
      </c>
      <c r="I2625" s="6" t="s">
        <v>61</v>
      </c>
      <c r="J2625" t="s">
        <v>53</v>
      </c>
      <c r="K2625" t="s">
        <v>15275</v>
      </c>
      <c r="L2625" t="s">
        <v>15276</v>
      </c>
      <c r="M2625" t="s">
        <v>8267</v>
      </c>
      <c r="N2625" t="s">
        <v>22</v>
      </c>
      <c r="O2625" t="s">
        <v>25</v>
      </c>
      <c r="P2625" t="s">
        <v>28</v>
      </c>
      <c r="R2625" s="3">
        <v>543937.92000000004</v>
      </c>
      <c r="S2625" s="3">
        <v>543937.92000000004</v>
      </c>
      <c r="T2625" s="3">
        <v>643459.19999999995</v>
      </c>
      <c r="U2625" s="3">
        <v>0</v>
      </c>
      <c r="V2625" s="3">
        <v>1507.15</v>
      </c>
      <c r="W2625" s="3">
        <v>4047.16</v>
      </c>
      <c r="X2625" s="3">
        <v>0</v>
      </c>
      <c r="Y2625" s="3"/>
    </row>
    <row r="2626" spans="1:25" x14ac:dyDescent="0.2">
      <c r="A26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86705-','               1',null,'SVC')</v>
      </c>
      <c r="B2626">
        <v>1</v>
      </c>
      <c r="C2626" t="s">
        <v>15277</v>
      </c>
      <c r="D2626" t="s">
        <v>251</v>
      </c>
      <c r="E2626" t="s">
        <v>22</v>
      </c>
      <c r="F2626" s="1">
        <v>41883</v>
      </c>
      <c r="G2626" s="1">
        <v>41935</v>
      </c>
      <c r="H2626" t="s">
        <v>23</v>
      </c>
      <c r="I2626" s="6" t="s">
        <v>61</v>
      </c>
      <c r="J2626" t="s">
        <v>53</v>
      </c>
      <c r="K2626" t="s">
        <v>15278</v>
      </c>
      <c r="L2626" t="s">
        <v>15279</v>
      </c>
      <c r="M2626" t="s">
        <v>251</v>
      </c>
      <c r="N2626" t="s">
        <v>22</v>
      </c>
      <c r="O2626" t="s">
        <v>25</v>
      </c>
      <c r="P2626" t="s">
        <v>28</v>
      </c>
      <c r="R2626" s="3">
        <v>15322.77</v>
      </c>
      <c r="S2626" s="3">
        <v>15322.77</v>
      </c>
      <c r="T2626" s="3">
        <v>22315.5</v>
      </c>
      <c r="U2626" s="3">
        <v>0</v>
      </c>
      <c r="V2626" s="3">
        <v>0</v>
      </c>
      <c r="W2626" s="3">
        <v>135.12</v>
      </c>
      <c r="X2626" s="3">
        <v>0</v>
      </c>
      <c r="Y2626" s="3"/>
    </row>
    <row r="2627" spans="1:25" x14ac:dyDescent="0.2">
      <c r="A26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86706-','               1',null,'SVC')</v>
      </c>
      <c r="B2627">
        <v>1</v>
      </c>
      <c r="C2627" t="s">
        <v>15280</v>
      </c>
      <c r="D2627" t="s">
        <v>254</v>
      </c>
      <c r="E2627" t="s">
        <v>22</v>
      </c>
      <c r="F2627" s="1">
        <v>41883</v>
      </c>
      <c r="G2627" s="1">
        <v>41926</v>
      </c>
      <c r="H2627" t="s">
        <v>23</v>
      </c>
      <c r="I2627" s="6" t="s">
        <v>61</v>
      </c>
      <c r="J2627" t="s">
        <v>53</v>
      </c>
      <c r="K2627" t="s">
        <v>15281</v>
      </c>
      <c r="L2627" t="s">
        <v>15282</v>
      </c>
      <c r="M2627" t="s">
        <v>254</v>
      </c>
      <c r="N2627" t="s">
        <v>22</v>
      </c>
      <c r="O2627" t="s">
        <v>25</v>
      </c>
      <c r="P2627" t="s">
        <v>28</v>
      </c>
      <c r="R2627" s="3">
        <v>25912.71</v>
      </c>
      <c r="S2627" s="3">
        <v>25912.71</v>
      </c>
      <c r="T2627" s="3">
        <v>34425</v>
      </c>
      <c r="U2627" s="3">
        <v>0</v>
      </c>
      <c r="V2627" s="3">
        <v>0</v>
      </c>
      <c r="W2627" s="3">
        <v>228.51</v>
      </c>
      <c r="X2627" s="3">
        <v>0</v>
      </c>
      <c r="Y2627" s="3"/>
    </row>
    <row r="2628" spans="1:25" x14ac:dyDescent="0.2">
      <c r="A26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86708-','               1',null,'SVC')</v>
      </c>
      <c r="B2628">
        <v>1</v>
      </c>
      <c r="C2628" t="s">
        <v>15283</v>
      </c>
      <c r="D2628" t="s">
        <v>15284</v>
      </c>
      <c r="E2628" t="s">
        <v>22</v>
      </c>
      <c r="F2628" s="1">
        <v>41883</v>
      </c>
      <c r="G2628" s="1">
        <v>41925</v>
      </c>
      <c r="H2628" t="s">
        <v>23</v>
      </c>
      <c r="I2628" s="6" t="s">
        <v>61</v>
      </c>
      <c r="J2628" t="s">
        <v>53</v>
      </c>
      <c r="K2628" t="s">
        <v>15285</v>
      </c>
      <c r="L2628" t="s">
        <v>15286</v>
      </c>
      <c r="M2628" t="s">
        <v>15284</v>
      </c>
      <c r="N2628" t="s">
        <v>22</v>
      </c>
      <c r="O2628" t="s">
        <v>25</v>
      </c>
      <c r="P2628" t="s">
        <v>28</v>
      </c>
      <c r="R2628" s="3">
        <v>35457.75</v>
      </c>
      <c r="S2628" s="3">
        <v>35457.75</v>
      </c>
      <c r="T2628" s="3">
        <v>48903.75</v>
      </c>
      <c r="U2628" s="3">
        <v>0</v>
      </c>
      <c r="V2628" s="3">
        <v>0</v>
      </c>
      <c r="W2628" s="3">
        <v>312.68</v>
      </c>
      <c r="X2628" s="3">
        <v>0</v>
      </c>
      <c r="Y2628" s="3"/>
    </row>
    <row r="2629" spans="1:25" x14ac:dyDescent="0.2">
      <c r="A26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86710-','               1',null,'SVC')</v>
      </c>
      <c r="B2629">
        <v>1</v>
      </c>
      <c r="C2629" t="s">
        <v>15287</v>
      </c>
      <c r="D2629" t="s">
        <v>11013</v>
      </c>
      <c r="E2629" t="s">
        <v>22</v>
      </c>
      <c r="F2629" s="1">
        <v>41883</v>
      </c>
      <c r="G2629" s="1">
        <v>41928</v>
      </c>
      <c r="H2629" t="s">
        <v>23</v>
      </c>
      <c r="I2629" s="6" t="s">
        <v>61</v>
      </c>
      <c r="J2629" t="s">
        <v>53</v>
      </c>
      <c r="K2629" t="s">
        <v>15288</v>
      </c>
      <c r="L2629" t="s">
        <v>15289</v>
      </c>
      <c r="M2629" t="s">
        <v>11013</v>
      </c>
      <c r="N2629" t="s">
        <v>22</v>
      </c>
      <c r="O2629" t="s">
        <v>25</v>
      </c>
      <c r="P2629" t="s">
        <v>28</v>
      </c>
      <c r="R2629" s="3">
        <v>53568.97</v>
      </c>
      <c r="S2629" s="3">
        <v>53568.97</v>
      </c>
      <c r="T2629" s="3">
        <v>64587.25</v>
      </c>
      <c r="U2629" s="3">
        <v>0</v>
      </c>
      <c r="V2629" s="3">
        <v>39.86</v>
      </c>
      <c r="W2629" s="3">
        <v>500.48</v>
      </c>
      <c r="X2629" s="3">
        <v>0</v>
      </c>
      <c r="Y2629" s="3"/>
    </row>
    <row r="2630" spans="1:25" x14ac:dyDescent="0.2">
      <c r="A26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86711-','               1',null,'SVC')</v>
      </c>
      <c r="B2630">
        <v>1</v>
      </c>
      <c r="C2630" t="s">
        <v>15290</v>
      </c>
      <c r="D2630" t="s">
        <v>112</v>
      </c>
      <c r="E2630" t="s">
        <v>22</v>
      </c>
      <c r="F2630" s="1">
        <v>41883</v>
      </c>
      <c r="G2630" s="1">
        <v>41932</v>
      </c>
      <c r="H2630" t="s">
        <v>23</v>
      </c>
      <c r="I2630" s="6" t="s">
        <v>61</v>
      </c>
      <c r="J2630" t="s">
        <v>53</v>
      </c>
      <c r="K2630" t="s">
        <v>15291</v>
      </c>
      <c r="L2630" t="s">
        <v>15292</v>
      </c>
      <c r="M2630" t="s">
        <v>112</v>
      </c>
      <c r="N2630" t="s">
        <v>22</v>
      </c>
      <c r="O2630" t="s">
        <v>25</v>
      </c>
      <c r="P2630" t="s">
        <v>28</v>
      </c>
      <c r="R2630" s="3">
        <v>62532.959999999999</v>
      </c>
      <c r="S2630" s="3">
        <v>62532.959999999999</v>
      </c>
      <c r="T2630" s="3">
        <v>81970.559999999998</v>
      </c>
      <c r="U2630" s="3">
        <v>0</v>
      </c>
      <c r="V2630" s="3">
        <v>171.42</v>
      </c>
      <c r="W2630" s="3">
        <v>531.74</v>
      </c>
      <c r="X2630" s="3">
        <v>0</v>
      </c>
      <c r="Y2630" s="3"/>
    </row>
    <row r="2631" spans="1:25" x14ac:dyDescent="0.2">
      <c r="A26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86712-','               1',null,'SVC')</v>
      </c>
      <c r="B2631">
        <v>1</v>
      </c>
      <c r="C2631" t="s">
        <v>15293</v>
      </c>
      <c r="D2631" t="s">
        <v>11847</v>
      </c>
      <c r="E2631" t="s">
        <v>22</v>
      </c>
      <c r="F2631" s="1">
        <v>41883</v>
      </c>
      <c r="G2631" s="1">
        <v>41928</v>
      </c>
      <c r="H2631" t="s">
        <v>23</v>
      </c>
      <c r="I2631" s="6" t="s">
        <v>61</v>
      </c>
      <c r="J2631" t="s">
        <v>53</v>
      </c>
      <c r="K2631" t="s">
        <v>15294</v>
      </c>
      <c r="L2631" t="s">
        <v>15295</v>
      </c>
      <c r="M2631" t="s">
        <v>11847</v>
      </c>
      <c r="N2631" t="s">
        <v>22</v>
      </c>
      <c r="O2631" t="s">
        <v>25</v>
      </c>
      <c r="P2631" t="s">
        <v>28</v>
      </c>
      <c r="R2631" s="3">
        <v>31476.6</v>
      </c>
      <c r="S2631" s="3">
        <v>31476.6</v>
      </c>
      <c r="T2631" s="3">
        <v>34587</v>
      </c>
      <c r="U2631" s="3">
        <v>0</v>
      </c>
      <c r="V2631" s="3">
        <v>0</v>
      </c>
      <c r="W2631" s="3">
        <v>277.57</v>
      </c>
      <c r="X2631" s="3">
        <v>0</v>
      </c>
      <c r="Y2631" s="3"/>
    </row>
    <row r="2632" spans="1:25" x14ac:dyDescent="0.2">
      <c r="A26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86713-','               1',null,'SVC')</v>
      </c>
      <c r="B2632">
        <v>1</v>
      </c>
      <c r="C2632" t="s">
        <v>15296</v>
      </c>
      <c r="D2632" t="s">
        <v>187</v>
      </c>
      <c r="E2632" t="s">
        <v>22</v>
      </c>
      <c r="F2632" s="1">
        <v>41883</v>
      </c>
      <c r="G2632" s="1">
        <v>41926</v>
      </c>
      <c r="H2632" t="s">
        <v>23</v>
      </c>
      <c r="I2632" s="6" t="s">
        <v>61</v>
      </c>
      <c r="J2632" t="s">
        <v>53</v>
      </c>
      <c r="K2632" t="s">
        <v>15297</v>
      </c>
      <c r="L2632" t="s">
        <v>15298</v>
      </c>
      <c r="M2632" t="s">
        <v>187</v>
      </c>
      <c r="N2632" t="s">
        <v>22</v>
      </c>
      <c r="O2632" t="s">
        <v>25</v>
      </c>
      <c r="P2632" t="s">
        <v>28</v>
      </c>
      <c r="R2632" s="3">
        <v>19806.12</v>
      </c>
      <c r="S2632" s="3">
        <v>19806.12</v>
      </c>
      <c r="T2632" s="3">
        <v>27864</v>
      </c>
      <c r="U2632" s="3">
        <v>0</v>
      </c>
      <c r="V2632" s="3">
        <v>0</v>
      </c>
      <c r="W2632" s="3">
        <v>174.66</v>
      </c>
      <c r="X2632" s="3">
        <v>0</v>
      </c>
      <c r="Y2632" s="3"/>
    </row>
    <row r="2633" spans="1:25" x14ac:dyDescent="0.2">
      <c r="A26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86714-','               1',null,'SVC')</v>
      </c>
      <c r="B2633">
        <v>1</v>
      </c>
      <c r="C2633" t="s">
        <v>15299</v>
      </c>
      <c r="D2633" t="s">
        <v>4551</v>
      </c>
      <c r="E2633" t="s">
        <v>22</v>
      </c>
      <c r="F2633" s="1">
        <v>41883</v>
      </c>
      <c r="G2633" s="1">
        <v>41926</v>
      </c>
      <c r="H2633" t="s">
        <v>23</v>
      </c>
      <c r="I2633" s="6" t="s">
        <v>61</v>
      </c>
      <c r="J2633" t="s">
        <v>53</v>
      </c>
      <c r="K2633" t="s">
        <v>15300</v>
      </c>
      <c r="L2633" t="s">
        <v>15301</v>
      </c>
      <c r="M2633" t="s">
        <v>4551</v>
      </c>
      <c r="N2633" t="s">
        <v>22</v>
      </c>
      <c r="O2633" t="s">
        <v>25</v>
      </c>
      <c r="P2633" t="s">
        <v>28</v>
      </c>
      <c r="R2633" s="3">
        <v>21705.599999999999</v>
      </c>
      <c r="S2633" s="3">
        <v>21705.599999999999</v>
      </c>
      <c r="T2633" s="3">
        <v>0</v>
      </c>
      <c r="U2633" s="3">
        <v>0</v>
      </c>
      <c r="V2633" s="3">
        <v>0</v>
      </c>
      <c r="W2633" s="3">
        <v>0.33</v>
      </c>
      <c r="X2633" s="3">
        <v>0</v>
      </c>
      <c r="Y2633" s="3"/>
    </row>
    <row r="2634" spans="1:25" x14ac:dyDescent="0.2">
      <c r="A26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86715-','               1',null,'SVC')</v>
      </c>
      <c r="B2634">
        <v>1</v>
      </c>
      <c r="C2634" t="s">
        <v>15302</v>
      </c>
      <c r="D2634" t="s">
        <v>15303</v>
      </c>
      <c r="E2634" t="s">
        <v>22</v>
      </c>
      <c r="F2634" s="1">
        <v>41883</v>
      </c>
      <c r="G2634" s="1">
        <v>41926</v>
      </c>
      <c r="H2634" t="s">
        <v>23</v>
      </c>
      <c r="I2634" s="6" t="s">
        <v>61</v>
      </c>
      <c r="J2634" t="s">
        <v>53</v>
      </c>
      <c r="K2634" t="s">
        <v>15304</v>
      </c>
      <c r="L2634" t="s">
        <v>15305</v>
      </c>
      <c r="M2634" t="s">
        <v>15303</v>
      </c>
      <c r="N2634" t="s">
        <v>22</v>
      </c>
      <c r="O2634" t="s">
        <v>25</v>
      </c>
      <c r="P2634" t="s">
        <v>28</v>
      </c>
      <c r="R2634" s="3">
        <v>15521.83</v>
      </c>
      <c r="S2634" s="3">
        <v>15521.83</v>
      </c>
      <c r="T2634" s="3">
        <v>23157</v>
      </c>
      <c r="U2634" s="3">
        <v>0</v>
      </c>
      <c r="V2634" s="3">
        <v>0</v>
      </c>
      <c r="W2634" s="3">
        <v>134.5</v>
      </c>
      <c r="X2634" s="3">
        <v>0</v>
      </c>
      <c r="Y2634" s="3"/>
    </row>
    <row r="2635" spans="1:25" x14ac:dyDescent="0.2">
      <c r="A26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86716-','               1',null,'SVC')</v>
      </c>
      <c r="B2635">
        <v>1</v>
      </c>
      <c r="C2635" t="s">
        <v>15306</v>
      </c>
      <c r="D2635" t="s">
        <v>15307</v>
      </c>
      <c r="E2635" t="s">
        <v>22</v>
      </c>
      <c r="F2635" s="1">
        <v>41883</v>
      </c>
      <c r="G2635" s="1">
        <v>41928</v>
      </c>
      <c r="H2635" t="s">
        <v>23</v>
      </c>
      <c r="I2635" s="6" t="s">
        <v>61</v>
      </c>
      <c r="J2635" t="s">
        <v>53</v>
      </c>
      <c r="K2635" t="s">
        <v>15308</v>
      </c>
      <c r="L2635" t="s">
        <v>15309</v>
      </c>
      <c r="M2635" t="s">
        <v>15307</v>
      </c>
      <c r="N2635" t="s">
        <v>22</v>
      </c>
      <c r="O2635" t="s">
        <v>25</v>
      </c>
      <c r="P2635" t="s">
        <v>28</v>
      </c>
      <c r="R2635" s="3">
        <v>43210.720000000001</v>
      </c>
      <c r="S2635" s="3">
        <v>43210.720000000001</v>
      </c>
      <c r="T2635" s="3">
        <v>56621</v>
      </c>
      <c r="U2635" s="3">
        <v>0</v>
      </c>
      <c r="V2635" s="3">
        <v>0</v>
      </c>
      <c r="W2635" s="3">
        <v>376.4</v>
      </c>
      <c r="X2635" s="3">
        <v>0</v>
      </c>
      <c r="Y2635" s="3"/>
    </row>
    <row r="2636" spans="1:25" x14ac:dyDescent="0.2">
      <c r="A26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86717-','               1',null,'SVC')</v>
      </c>
      <c r="B2636">
        <v>1</v>
      </c>
      <c r="C2636" t="s">
        <v>15310</v>
      </c>
      <c r="D2636" t="s">
        <v>15311</v>
      </c>
      <c r="E2636" t="s">
        <v>22</v>
      </c>
      <c r="F2636" s="1">
        <v>41883</v>
      </c>
      <c r="G2636" s="1">
        <v>41932</v>
      </c>
      <c r="H2636" t="s">
        <v>23</v>
      </c>
      <c r="I2636" s="6" t="s">
        <v>61</v>
      </c>
      <c r="J2636" t="s">
        <v>53</v>
      </c>
      <c r="K2636" t="s">
        <v>15312</v>
      </c>
      <c r="L2636" t="s">
        <v>15313</v>
      </c>
      <c r="M2636" t="s">
        <v>15311</v>
      </c>
      <c r="N2636" t="s">
        <v>22</v>
      </c>
      <c r="O2636" t="s">
        <v>25</v>
      </c>
      <c r="P2636" t="s">
        <v>28</v>
      </c>
      <c r="R2636" s="3">
        <v>10364.76</v>
      </c>
      <c r="S2636" s="3">
        <v>10364.76</v>
      </c>
      <c r="T2636" s="3">
        <v>18144</v>
      </c>
      <c r="U2636" s="3">
        <v>0</v>
      </c>
      <c r="V2636" s="3">
        <v>0</v>
      </c>
      <c r="W2636" s="3">
        <v>91.4</v>
      </c>
      <c r="X2636" s="3">
        <v>0</v>
      </c>
      <c r="Y2636" s="3"/>
    </row>
    <row r="2637" spans="1:25" x14ac:dyDescent="0.2">
      <c r="A26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86718-','               1',null,'SVC')</v>
      </c>
      <c r="B2637">
        <v>1</v>
      </c>
      <c r="C2637" t="s">
        <v>15314</v>
      </c>
      <c r="D2637" t="s">
        <v>14570</v>
      </c>
      <c r="E2637" t="s">
        <v>22</v>
      </c>
      <c r="F2637" s="1">
        <v>41883</v>
      </c>
      <c r="G2637" s="1">
        <v>41939</v>
      </c>
      <c r="H2637" t="s">
        <v>23</v>
      </c>
      <c r="I2637" s="6" t="s">
        <v>61</v>
      </c>
      <c r="J2637" t="s">
        <v>53</v>
      </c>
      <c r="K2637" t="s">
        <v>15315</v>
      </c>
      <c r="L2637" t="s">
        <v>15316</v>
      </c>
      <c r="M2637" t="s">
        <v>14570</v>
      </c>
      <c r="N2637" t="s">
        <v>22</v>
      </c>
      <c r="O2637" t="s">
        <v>25</v>
      </c>
      <c r="P2637" t="s">
        <v>28</v>
      </c>
      <c r="R2637" s="3">
        <v>295142.68</v>
      </c>
      <c r="S2637" s="3">
        <v>295142.68</v>
      </c>
      <c r="T2637" s="3">
        <v>90650</v>
      </c>
      <c r="U2637" s="3">
        <v>0</v>
      </c>
      <c r="V2637" s="3">
        <v>0</v>
      </c>
      <c r="W2637" s="3">
        <v>3014.44</v>
      </c>
      <c r="X2637" s="3">
        <v>0</v>
      </c>
      <c r="Y2637" s="3"/>
    </row>
    <row r="2638" spans="1:25" x14ac:dyDescent="0.2">
      <c r="A26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86719-','               1',null,'SVC')</v>
      </c>
      <c r="B2638">
        <v>1</v>
      </c>
      <c r="C2638" t="s">
        <v>15317</v>
      </c>
      <c r="D2638" t="s">
        <v>15318</v>
      </c>
      <c r="E2638" t="s">
        <v>22</v>
      </c>
      <c r="F2638" s="1">
        <v>41883</v>
      </c>
      <c r="G2638" s="1">
        <v>41928</v>
      </c>
      <c r="H2638" t="s">
        <v>23</v>
      </c>
      <c r="I2638" s="6" t="s">
        <v>61</v>
      </c>
      <c r="J2638" t="s">
        <v>53</v>
      </c>
      <c r="K2638" t="s">
        <v>15319</v>
      </c>
      <c r="L2638" t="s">
        <v>15320</v>
      </c>
      <c r="M2638" t="s">
        <v>15318</v>
      </c>
      <c r="N2638" t="s">
        <v>22</v>
      </c>
      <c r="O2638" t="s">
        <v>25</v>
      </c>
      <c r="P2638" t="s">
        <v>28</v>
      </c>
      <c r="R2638" s="3">
        <v>204529.92000000001</v>
      </c>
      <c r="S2638" s="3">
        <v>204529.92000000001</v>
      </c>
      <c r="T2638" s="3">
        <v>272146</v>
      </c>
      <c r="U2638" s="3">
        <v>0</v>
      </c>
      <c r="V2638" s="3">
        <v>1145.28</v>
      </c>
      <c r="W2638" s="3">
        <v>1579.84</v>
      </c>
      <c r="X2638" s="3">
        <v>0</v>
      </c>
      <c r="Y2638" s="3"/>
    </row>
    <row r="2639" spans="1:25" x14ac:dyDescent="0.2">
      <c r="A26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86720-','               1',null,'SVC')</v>
      </c>
      <c r="B2639">
        <v>1</v>
      </c>
      <c r="C2639" t="s">
        <v>15321</v>
      </c>
      <c r="D2639" t="s">
        <v>10864</v>
      </c>
      <c r="E2639" t="s">
        <v>22</v>
      </c>
      <c r="F2639" s="1">
        <v>41883</v>
      </c>
      <c r="G2639" s="1">
        <v>41926</v>
      </c>
      <c r="H2639" t="s">
        <v>23</v>
      </c>
      <c r="I2639" s="6" t="s">
        <v>61</v>
      </c>
      <c r="J2639" t="s">
        <v>53</v>
      </c>
      <c r="K2639" t="s">
        <v>15322</v>
      </c>
      <c r="L2639" t="s">
        <v>15323</v>
      </c>
      <c r="M2639" t="s">
        <v>10864</v>
      </c>
      <c r="N2639" t="s">
        <v>22</v>
      </c>
      <c r="O2639" t="s">
        <v>25</v>
      </c>
      <c r="P2639" t="s">
        <v>28</v>
      </c>
      <c r="R2639" s="3">
        <v>15322.77</v>
      </c>
      <c r="S2639" s="3">
        <v>15322.77</v>
      </c>
      <c r="T2639" s="3">
        <v>22315.5</v>
      </c>
      <c r="U2639" s="3">
        <v>0</v>
      </c>
      <c r="V2639" s="3">
        <v>0</v>
      </c>
      <c r="W2639" s="3">
        <v>135.12</v>
      </c>
      <c r="X2639" s="3">
        <v>0</v>
      </c>
      <c r="Y2639" s="3"/>
    </row>
    <row r="2640" spans="1:25" x14ac:dyDescent="0.2">
      <c r="A26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86721-','               1',null,'SVC')</v>
      </c>
      <c r="B2640">
        <v>1</v>
      </c>
      <c r="C2640" t="s">
        <v>15324</v>
      </c>
      <c r="D2640" t="s">
        <v>5242</v>
      </c>
      <c r="E2640" t="s">
        <v>22</v>
      </c>
      <c r="F2640" s="1">
        <v>41883</v>
      </c>
      <c r="G2640" s="1">
        <v>41940</v>
      </c>
      <c r="H2640" t="s">
        <v>23</v>
      </c>
      <c r="I2640" s="6" t="s">
        <v>61</v>
      </c>
      <c r="J2640" t="s">
        <v>53</v>
      </c>
      <c r="K2640" t="s">
        <v>15325</v>
      </c>
      <c r="L2640" t="s">
        <v>15326</v>
      </c>
      <c r="M2640" t="s">
        <v>5242</v>
      </c>
      <c r="N2640" t="s">
        <v>22</v>
      </c>
      <c r="O2640" t="s">
        <v>25</v>
      </c>
      <c r="P2640" t="s">
        <v>28</v>
      </c>
      <c r="R2640" s="3">
        <v>254814.56</v>
      </c>
      <c r="S2640" s="3">
        <v>254814.56</v>
      </c>
      <c r="T2640" s="3">
        <v>259485.6</v>
      </c>
      <c r="U2640" s="3">
        <v>0</v>
      </c>
      <c r="V2640" s="3">
        <v>600</v>
      </c>
      <c r="W2640" s="3">
        <v>2077.9899999999998</v>
      </c>
      <c r="X2640" s="3">
        <v>0</v>
      </c>
      <c r="Y2640" s="3"/>
    </row>
    <row r="2641" spans="1:25" x14ac:dyDescent="0.2">
      <c r="A26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86722-','               1',null,'SVC')</v>
      </c>
      <c r="B2641">
        <v>1</v>
      </c>
      <c r="C2641" t="s">
        <v>15327</v>
      </c>
      <c r="D2641" t="s">
        <v>13350</v>
      </c>
      <c r="E2641" t="s">
        <v>22</v>
      </c>
      <c r="F2641" s="1">
        <v>41883</v>
      </c>
      <c r="G2641" s="1">
        <v>41928</v>
      </c>
      <c r="H2641" t="s">
        <v>23</v>
      </c>
      <c r="I2641" s="6" t="s">
        <v>61</v>
      </c>
      <c r="J2641" t="s">
        <v>53</v>
      </c>
      <c r="K2641" t="s">
        <v>15328</v>
      </c>
      <c r="L2641" t="s">
        <v>15329</v>
      </c>
      <c r="M2641" t="s">
        <v>13350</v>
      </c>
      <c r="N2641" t="s">
        <v>22</v>
      </c>
      <c r="O2641" t="s">
        <v>25</v>
      </c>
      <c r="P2641" t="s">
        <v>28</v>
      </c>
      <c r="R2641" s="3">
        <v>34485.1</v>
      </c>
      <c r="S2641" s="3">
        <v>34485.1</v>
      </c>
      <c r="T2641" s="3">
        <v>47539.5</v>
      </c>
      <c r="U2641" s="3">
        <v>0</v>
      </c>
      <c r="V2641" s="3">
        <v>0</v>
      </c>
      <c r="W2641" s="3">
        <v>300.39</v>
      </c>
      <c r="X2641" s="3">
        <v>0</v>
      </c>
      <c r="Y2641" s="3"/>
    </row>
    <row r="2642" spans="1:25" x14ac:dyDescent="0.2">
      <c r="A26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86723-','               1',null,'SVC')</v>
      </c>
      <c r="B2642">
        <v>1</v>
      </c>
      <c r="C2642" t="s">
        <v>15330</v>
      </c>
      <c r="D2642" t="s">
        <v>3024</v>
      </c>
      <c r="E2642" t="s">
        <v>22</v>
      </c>
      <c r="F2642" s="1">
        <v>41883</v>
      </c>
      <c r="G2642" s="1">
        <v>41928</v>
      </c>
      <c r="H2642" t="s">
        <v>23</v>
      </c>
      <c r="I2642" s="6" t="s">
        <v>61</v>
      </c>
      <c r="J2642" t="s">
        <v>53</v>
      </c>
      <c r="K2642" t="s">
        <v>15331</v>
      </c>
      <c r="L2642" t="s">
        <v>15332</v>
      </c>
      <c r="M2642" t="s">
        <v>3024</v>
      </c>
      <c r="N2642" t="s">
        <v>22</v>
      </c>
      <c r="O2642" t="s">
        <v>25</v>
      </c>
      <c r="P2642" t="s">
        <v>28</v>
      </c>
      <c r="R2642" s="3">
        <v>35736.120000000003</v>
      </c>
      <c r="S2642" s="3">
        <v>35736.120000000003</v>
      </c>
      <c r="T2642" s="3">
        <v>40377.120000000003</v>
      </c>
      <c r="U2642" s="3">
        <v>0</v>
      </c>
      <c r="V2642" s="3">
        <v>34.840000000000003</v>
      </c>
      <c r="W2642" s="3">
        <v>303.88</v>
      </c>
      <c r="X2642" s="3">
        <v>0</v>
      </c>
      <c r="Y2642" s="3"/>
    </row>
    <row r="2643" spans="1:25" x14ac:dyDescent="0.2">
      <c r="A26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86724-','               1',null,'SVC')</v>
      </c>
      <c r="B2643">
        <v>1</v>
      </c>
      <c r="C2643" t="s">
        <v>15333</v>
      </c>
      <c r="D2643" t="s">
        <v>15334</v>
      </c>
      <c r="E2643" t="s">
        <v>22</v>
      </c>
      <c r="F2643" s="1">
        <v>41883</v>
      </c>
      <c r="G2643" s="1">
        <v>41928</v>
      </c>
      <c r="H2643" t="s">
        <v>23</v>
      </c>
      <c r="I2643" s="6" t="s">
        <v>61</v>
      </c>
      <c r="J2643" t="s">
        <v>53</v>
      </c>
      <c r="K2643" t="s">
        <v>15335</v>
      </c>
      <c r="L2643" t="s">
        <v>15336</v>
      </c>
      <c r="M2643" t="s">
        <v>15334</v>
      </c>
      <c r="N2643" t="s">
        <v>22</v>
      </c>
      <c r="O2643" t="s">
        <v>25</v>
      </c>
      <c r="P2643" t="s">
        <v>28</v>
      </c>
      <c r="R2643" s="3">
        <v>50211.06</v>
      </c>
      <c r="S2643" s="3">
        <v>50211.06</v>
      </c>
      <c r="T2643" s="3">
        <v>61215.46</v>
      </c>
      <c r="U2643" s="3">
        <v>0</v>
      </c>
      <c r="V2643" s="3">
        <v>0</v>
      </c>
      <c r="W2643" s="3">
        <v>437.38</v>
      </c>
      <c r="X2643" s="3">
        <v>0</v>
      </c>
      <c r="Y2643" s="3"/>
    </row>
    <row r="2644" spans="1:25" x14ac:dyDescent="0.2">
      <c r="A26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86725-','               1',null,'SVC')</v>
      </c>
      <c r="B2644">
        <v>1</v>
      </c>
      <c r="C2644" t="s">
        <v>15337</v>
      </c>
      <c r="D2644" t="s">
        <v>193</v>
      </c>
      <c r="E2644" t="s">
        <v>22</v>
      </c>
      <c r="F2644" s="1">
        <v>41883</v>
      </c>
      <c r="G2644" s="1">
        <v>41929</v>
      </c>
      <c r="H2644" t="s">
        <v>23</v>
      </c>
      <c r="I2644" s="6" t="s">
        <v>61</v>
      </c>
      <c r="J2644" t="s">
        <v>53</v>
      </c>
      <c r="K2644" t="s">
        <v>15338</v>
      </c>
      <c r="L2644" t="s">
        <v>15339</v>
      </c>
      <c r="M2644" t="s">
        <v>193</v>
      </c>
      <c r="N2644" t="s">
        <v>22</v>
      </c>
      <c r="O2644" t="s">
        <v>25</v>
      </c>
      <c r="P2644" t="s">
        <v>28</v>
      </c>
      <c r="R2644" s="3">
        <v>20429.82</v>
      </c>
      <c r="S2644" s="3">
        <v>20429.82</v>
      </c>
      <c r="T2644" s="3">
        <v>26649</v>
      </c>
      <c r="U2644" s="3">
        <v>0</v>
      </c>
      <c r="V2644" s="3">
        <v>0</v>
      </c>
      <c r="W2644" s="3">
        <v>180.16</v>
      </c>
      <c r="X2644" s="3">
        <v>0</v>
      </c>
      <c r="Y2644" s="3"/>
    </row>
    <row r="2645" spans="1:25" x14ac:dyDescent="0.2">
      <c r="A26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86730-','               1',null,'SVC')</v>
      </c>
      <c r="B2645">
        <v>1</v>
      </c>
      <c r="C2645" t="s">
        <v>15340</v>
      </c>
      <c r="D2645" t="s">
        <v>11588</v>
      </c>
      <c r="E2645" t="s">
        <v>22</v>
      </c>
      <c r="F2645" s="1">
        <v>41883</v>
      </c>
      <c r="G2645" s="1">
        <v>41929</v>
      </c>
      <c r="H2645" t="s">
        <v>23</v>
      </c>
      <c r="I2645" s="6" t="s">
        <v>61</v>
      </c>
      <c r="J2645" t="s">
        <v>53</v>
      </c>
      <c r="K2645" t="s">
        <v>15341</v>
      </c>
      <c r="L2645" t="s">
        <v>15342</v>
      </c>
      <c r="M2645" t="s">
        <v>11588</v>
      </c>
      <c r="N2645" t="s">
        <v>22</v>
      </c>
      <c r="O2645" t="s">
        <v>25</v>
      </c>
      <c r="P2645" t="s">
        <v>28</v>
      </c>
      <c r="R2645" s="3">
        <v>51156.22</v>
      </c>
      <c r="S2645" s="3">
        <v>51156.22</v>
      </c>
      <c r="T2645" s="3">
        <v>59096</v>
      </c>
      <c r="U2645" s="3">
        <v>0</v>
      </c>
      <c r="V2645" s="3">
        <v>60.9</v>
      </c>
      <c r="W2645" s="3">
        <v>501.14</v>
      </c>
      <c r="X2645" s="3">
        <v>0</v>
      </c>
      <c r="Y2645" s="3"/>
    </row>
    <row r="2646" spans="1:25" x14ac:dyDescent="0.2">
      <c r="A26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86731-','               1',null,'SVC')</v>
      </c>
      <c r="B2646">
        <v>1</v>
      </c>
      <c r="C2646" t="s">
        <v>15343</v>
      </c>
      <c r="D2646" t="s">
        <v>109</v>
      </c>
      <c r="E2646" t="s">
        <v>22</v>
      </c>
      <c r="F2646" s="1">
        <v>41883</v>
      </c>
      <c r="G2646" s="1">
        <v>41935</v>
      </c>
      <c r="H2646" t="s">
        <v>23</v>
      </c>
      <c r="I2646" s="6" t="s">
        <v>61</v>
      </c>
      <c r="J2646" t="s">
        <v>53</v>
      </c>
      <c r="K2646" t="s">
        <v>15344</v>
      </c>
      <c r="L2646" t="s">
        <v>15345</v>
      </c>
      <c r="M2646" t="s">
        <v>109</v>
      </c>
      <c r="N2646" t="s">
        <v>22</v>
      </c>
      <c r="O2646" t="s">
        <v>25</v>
      </c>
      <c r="P2646" t="s">
        <v>28</v>
      </c>
      <c r="R2646" s="3">
        <v>49967.4</v>
      </c>
      <c r="S2646" s="3">
        <v>49967.4</v>
      </c>
      <c r="T2646" s="3">
        <v>55923.839999999997</v>
      </c>
      <c r="U2646" s="3">
        <v>0</v>
      </c>
      <c r="V2646" s="3">
        <v>131.4</v>
      </c>
      <c r="W2646" s="3">
        <v>424.89</v>
      </c>
      <c r="X2646" s="3">
        <v>0</v>
      </c>
      <c r="Y2646" s="3"/>
    </row>
    <row r="2647" spans="1:25" x14ac:dyDescent="0.2">
      <c r="A26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86732-','               1',null,'SVC')</v>
      </c>
      <c r="B2647">
        <v>1</v>
      </c>
      <c r="C2647" t="s">
        <v>15346</v>
      </c>
      <c r="D2647" t="s">
        <v>8233</v>
      </c>
      <c r="E2647" t="s">
        <v>22</v>
      </c>
      <c r="F2647" s="1">
        <v>41883</v>
      </c>
      <c r="G2647" s="1">
        <v>41926</v>
      </c>
      <c r="H2647" t="s">
        <v>23</v>
      </c>
      <c r="I2647" s="6" t="s">
        <v>61</v>
      </c>
      <c r="J2647" t="s">
        <v>53</v>
      </c>
      <c r="K2647" t="s">
        <v>15347</v>
      </c>
      <c r="L2647" t="s">
        <v>15348</v>
      </c>
      <c r="M2647" t="s">
        <v>8233</v>
      </c>
      <c r="N2647" t="s">
        <v>22</v>
      </c>
      <c r="O2647" t="s">
        <v>25</v>
      </c>
      <c r="P2647" t="s">
        <v>28</v>
      </c>
      <c r="R2647" s="3">
        <v>41364.9</v>
      </c>
      <c r="S2647" s="3">
        <v>41364.9</v>
      </c>
      <c r="T2647" s="3">
        <v>55842</v>
      </c>
      <c r="U2647" s="3">
        <v>0</v>
      </c>
      <c r="V2647" s="3">
        <v>0</v>
      </c>
      <c r="W2647" s="3">
        <v>362.56</v>
      </c>
      <c r="X2647" s="3">
        <v>0</v>
      </c>
      <c r="Y2647" s="3"/>
    </row>
    <row r="2648" spans="1:25" x14ac:dyDescent="0.2">
      <c r="A26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86733-','               1',null,'SVC')</v>
      </c>
      <c r="B2648">
        <v>1</v>
      </c>
      <c r="C2648" t="s">
        <v>15349</v>
      </c>
      <c r="D2648" t="s">
        <v>8249</v>
      </c>
      <c r="E2648" t="s">
        <v>22</v>
      </c>
      <c r="F2648" s="1">
        <v>41883</v>
      </c>
      <c r="G2648" s="1">
        <v>41927</v>
      </c>
      <c r="H2648" t="s">
        <v>23</v>
      </c>
      <c r="I2648" s="6" t="s">
        <v>61</v>
      </c>
      <c r="J2648" t="s">
        <v>53</v>
      </c>
      <c r="K2648" t="s">
        <v>15350</v>
      </c>
      <c r="L2648" t="s">
        <v>15351</v>
      </c>
      <c r="M2648" t="s">
        <v>8249</v>
      </c>
      <c r="N2648" t="s">
        <v>22</v>
      </c>
      <c r="O2648" t="s">
        <v>25</v>
      </c>
      <c r="P2648" t="s">
        <v>28</v>
      </c>
      <c r="R2648" s="3">
        <v>73451.5</v>
      </c>
      <c r="S2648" s="3">
        <v>73451.5</v>
      </c>
      <c r="T2648" s="3">
        <v>84050</v>
      </c>
      <c r="U2648" s="3">
        <v>0</v>
      </c>
      <c r="V2648" s="3">
        <v>0</v>
      </c>
      <c r="W2648" s="3">
        <v>639.82000000000005</v>
      </c>
      <c r="X2648" s="3">
        <v>0</v>
      </c>
      <c r="Y2648" s="3"/>
    </row>
    <row r="2649" spans="1:25" x14ac:dyDescent="0.2">
      <c r="A26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86734-','               1',null,'SVC')</v>
      </c>
      <c r="B2649">
        <v>1</v>
      </c>
      <c r="C2649" t="s">
        <v>15352</v>
      </c>
      <c r="D2649" t="s">
        <v>10875</v>
      </c>
      <c r="E2649" t="s">
        <v>22</v>
      </c>
      <c r="F2649" s="1">
        <v>41883</v>
      </c>
      <c r="G2649" s="1">
        <v>41926</v>
      </c>
      <c r="H2649" t="s">
        <v>23</v>
      </c>
      <c r="I2649" s="6" t="s">
        <v>61</v>
      </c>
      <c r="J2649" t="s">
        <v>53</v>
      </c>
      <c r="K2649" t="s">
        <v>15353</v>
      </c>
      <c r="L2649" t="s">
        <v>15354</v>
      </c>
      <c r="M2649" t="s">
        <v>10875</v>
      </c>
      <c r="N2649" t="s">
        <v>22</v>
      </c>
      <c r="O2649" t="s">
        <v>25</v>
      </c>
      <c r="P2649" t="s">
        <v>28</v>
      </c>
      <c r="R2649" s="3">
        <v>71794.8</v>
      </c>
      <c r="S2649" s="3">
        <v>71794.8</v>
      </c>
      <c r="T2649" s="3">
        <v>0</v>
      </c>
      <c r="U2649" s="3">
        <v>0</v>
      </c>
      <c r="V2649" s="3">
        <v>0</v>
      </c>
      <c r="W2649" s="3">
        <v>350.39</v>
      </c>
      <c r="X2649" s="3">
        <v>0</v>
      </c>
      <c r="Y2649" s="3"/>
    </row>
    <row r="2650" spans="1:25" x14ac:dyDescent="0.2">
      <c r="A26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86735-','               1',null,'SVC')</v>
      </c>
      <c r="B2650">
        <v>1</v>
      </c>
      <c r="C2650" t="s">
        <v>15355</v>
      </c>
      <c r="D2650" t="s">
        <v>11768</v>
      </c>
      <c r="E2650" t="s">
        <v>22</v>
      </c>
      <c r="F2650" s="1">
        <v>41883</v>
      </c>
      <c r="G2650" s="1">
        <v>41940</v>
      </c>
      <c r="H2650" t="s">
        <v>23</v>
      </c>
      <c r="I2650" s="6" t="s">
        <v>61</v>
      </c>
      <c r="J2650" t="s">
        <v>53</v>
      </c>
      <c r="K2650" t="s">
        <v>15356</v>
      </c>
      <c r="L2650" t="s">
        <v>15357</v>
      </c>
      <c r="M2650" t="s">
        <v>11768</v>
      </c>
      <c r="N2650" t="s">
        <v>22</v>
      </c>
      <c r="O2650" t="s">
        <v>25</v>
      </c>
      <c r="P2650" t="s">
        <v>28</v>
      </c>
      <c r="R2650" s="3">
        <v>280522.56</v>
      </c>
      <c r="S2650" s="3">
        <v>280522.56</v>
      </c>
      <c r="T2650" s="3">
        <v>641896</v>
      </c>
      <c r="U2650" s="3">
        <v>0</v>
      </c>
      <c r="V2650" s="3">
        <v>1541.31</v>
      </c>
      <c r="W2650" s="3">
        <v>3529.57</v>
      </c>
      <c r="X2650" s="3">
        <v>0</v>
      </c>
      <c r="Y2650" s="3"/>
    </row>
    <row r="2651" spans="1:25" x14ac:dyDescent="0.2">
      <c r="A26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86736-','               1',null,'SVC')</v>
      </c>
      <c r="B2651">
        <v>1</v>
      </c>
      <c r="C2651" t="s">
        <v>15358</v>
      </c>
      <c r="D2651" t="s">
        <v>15359</v>
      </c>
      <c r="E2651" t="s">
        <v>22</v>
      </c>
      <c r="F2651" s="1">
        <v>41883</v>
      </c>
      <c r="G2651" s="1">
        <v>41940</v>
      </c>
      <c r="H2651" t="s">
        <v>23</v>
      </c>
      <c r="I2651" s="6" t="s">
        <v>61</v>
      </c>
      <c r="J2651" t="s">
        <v>53</v>
      </c>
      <c r="K2651" t="s">
        <v>15360</v>
      </c>
      <c r="L2651" t="s">
        <v>15361</v>
      </c>
      <c r="M2651" t="s">
        <v>15359</v>
      </c>
      <c r="N2651" t="s">
        <v>22</v>
      </c>
      <c r="O2651" t="s">
        <v>25</v>
      </c>
      <c r="P2651" t="s">
        <v>28</v>
      </c>
      <c r="R2651" s="3">
        <v>455695.68</v>
      </c>
      <c r="S2651" s="3">
        <v>455695.68</v>
      </c>
      <c r="T2651" s="3">
        <v>470400</v>
      </c>
      <c r="U2651" s="3">
        <v>0</v>
      </c>
      <c r="V2651" s="3">
        <v>1370.73</v>
      </c>
      <c r="W2651" s="3">
        <v>3406.69</v>
      </c>
      <c r="X2651" s="3">
        <v>0</v>
      </c>
      <c r="Y2651" s="3"/>
    </row>
    <row r="2652" spans="1:25" x14ac:dyDescent="0.2">
      <c r="A26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86737-','               1',null,'SVC')</v>
      </c>
      <c r="B2652">
        <v>1</v>
      </c>
      <c r="C2652" t="s">
        <v>15362</v>
      </c>
      <c r="D2652" t="s">
        <v>288</v>
      </c>
      <c r="E2652" t="s">
        <v>22</v>
      </c>
      <c r="F2652" s="1">
        <v>41883</v>
      </c>
      <c r="G2652" s="1">
        <v>41926</v>
      </c>
      <c r="H2652" t="s">
        <v>23</v>
      </c>
      <c r="I2652" s="6" t="s">
        <v>61</v>
      </c>
      <c r="J2652" t="s">
        <v>53</v>
      </c>
      <c r="K2652" t="s">
        <v>15363</v>
      </c>
      <c r="L2652" t="s">
        <v>15364</v>
      </c>
      <c r="M2652" t="s">
        <v>288</v>
      </c>
      <c r="N2652" t="s">
        <v>22</v>
      </c>
      <c r="O2652" t="s">
        <v>25</v>
      </c>
      <c r="P2652" t="s">
        <v>28</v>
      </c>
      <c r="R2652" s="3">
        <v>54702.2</v>
      </c>
      <c r="S2652" s="3">
        <v>54702.2</v>
      </c>
      <c r="T2652" s="3">
        <v>68470</v>
      </c>
      <c r="U2652" s="3">
        <v>0</v>
      </c>
      <c r="V2652" s="3">
        <v>0</v>
      </c>
      <c r="W2652" s="3">
        <v>479.24</v>
      </c>
      <c r="X2652" s="3">
        <v>0</v>
      </c>
      <c r="Y2652" s="3"/>
    </row>
    <row r="2653" spans="1:25" x14ac:dyDescent="0.2">
      <c r="A26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86738-','               1',null,'SVC')</v>
      </c>
      <c r="B2653">
        <v>1</v>
      </c>
      <c r="C2653" t="s">
        <v>15365</v>
      </c>
      <c r="D2653" t="s">
        <v>11478</v>
      </c>
      <c r="E2653" t="s">
        <v>22</v>
      </c>
      <c r="F2653" s="1">
        <v>41883</v>
      </c>
      <c r="G2653" s="1">
        <v>41926</v>
      </c>
      <c r="H2653" t="s">
        <v>23</v>
      </c>
      <c r="I2653" s="6" t="s">
        <v>61</v>
      </c>
      <c r="J2653" t="s">
        <v>53</v>
      </c>
      <c r="K2653" t="s">
        <v>15366</v>
      </c>
      <c r="L2653" t="s">
        <v>15367</v>
      </c>
      <c r="M2653" t="s">
        <v>11478</v>
      </c>
      <c r="N2653" t="s">
        <v>22</v>
      </c>
      <c r="O2653" t="s">
        <v>25</v>
      </c>
      <c r="P2653" t="s">
        <v>28</v>
      </c>
      <c r="R2653" s="3">
        <v>46225.2</v>
      </c>
      <c r="S2653" s="3">
        <v>46225.2</v>
      </c>
      <c r="T2653" s="3">
        <v>50875.44</v>
      </c>
      <c r="U2653" s="3">
        <v>0</v>
      </c>
      <c r="V2653" s="3">
        <v>122.83</v>
      </c>
      <c r="W2653" s="3">
        <v>393.07</v>
      </c>
      <c r="X2653" s="3">
        <v>0</v>
      </c>
      <c r="Y2653" s="3"/>
    </row>
    <row r="2654" spans="1:25" x14ac:dyDescent="0.2">
      <c r="A26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86739-','               1',null,'SVC')</v>
      </c>
      <c r="B2654">
        <v>1</v>
      </c>
      <c r="C2654" t="s">
        <v>15368</v>
      </c>
      <c r="D2654" t="s">
        <v>139</v>
      </c>
      <c r="E2654" t="s">
        <v>22</v>
      </c>
      <c r="F2654" s="1">
        <v>41883</v>
      </c>
      <c r="G2654" s="1">
        <v>41926</v>
      </c>
      <c r="H2654" t="s">
        <v>23</v>
      </c>
      <c r="I2654" s="6" t="s">
        <v>61</v>
      </c>
      <c r="J2654" t="s">
        <v>53</v>
      </c>
      <c r="K2654" t="s">
        <v>15369</v>
      </c>
      <c r="L2654" t="s">
        <v>15370</v>
      </c>
      <c r="M2654" t="s">
        <v>139</v>
      </c>
      <c r="N2654" t="s">
        <v>22</v>
      </c>
      <c r="O2654" t="s">
        <v>25</v>
      </c>
      <c r="P2654" t="s">
        <v>28</v>
      </c>
      <c r="R2654" s="3">
        <v>20429.82</v>
      </c>
      <c r="S2654" s="3">
        <v>20429.82</v>
      </c>
      <c r="T2654" s="3">
        <v>27864</v>
      </c>
      <c r="U2654" s="3">
        <v>0</v>
      </c>
      <c r="V2654" s="3">
        <v>0</v>
      </c>
      <c r="W2654" s="3">
        <v>180.16</v>
      </c>
      <c r="X2654" s="3">
        <v>0</v>
      </c>
      <c r="Y2654" s="3"/>
    </row>
    <row r="2655" spans="1:25" x14ac:dyDescent="0.2">
      <c r="A26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86740-','               1',null,'SVC')</v>
      </c>
      <c r="B2655">
        <v>1</v>
      </c>
      <c r="C2655" t="s">
        <v>15371</v>
      </c>
      <c r="D2655" t="s">
        <v>107</v>
      </c>
      <c r="E2655" t="s">
        <v>22</v>
      </c>
      <c r="F2655" s="1">
        <v>41883</v>
      </c>
      <c r="G2655" s="1">
        <v>41928</v>
      </c>
      <c r="H2655" t="s">
        <v>23</v>
      </c>
      <c r="I2655" s="6" t="s">
        <v>61</v>
      </c>
      <c r="J2655" t="s">
        <v>53</v>
      </c>
      <c r="K2655" t="s">
        <v>15372</v>
      </c>
      <c r="L2655" t="s">
        <v>15373</v>
      </c>
      <c r="M2655" t="s">
        <v>107</v>
      </c>
      <c r="N2655" t="s">
        <v>22</v>
      </c>
      <c r="O2655" t="s">
        <v>25</v>
      </c>
      <c r="P2655" t="s">
        <v>28</v>
      </c>
      <c r="R2655" s="3">
        <v>151630.65</v>
      </c>
      <c r="S2655" s="3">
        <v>151630.65</v>
      </c>
      <c r="T2655" s="3">
        <v>188501.95</v>
      </c>
      <c r="U2655" s="3">
        <v>0</v>
      </c>
      <c r="V2655" s="3">
        <v>433.58</v>
      </c>
      <c r="W2655" s="3">
        <v>1274.21</v>
      </c>
      <c r="X2655" s="3">
        <v>0</v>
      </c>
      <c r="Y2655" s="3"/>
    </row>
    <row r="2656" spans="1:25" x14ac:dyDescent="0.2">
      <c r="A26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86741-','               1',null,'SVC')</v>
      </c>
      <c r="B2656">
        <v>1</v>
      </c>
      <c r="C2656" t="s">
        <v>15374</v>
      </c>
      <c r="D2656" t="s">
        <v>152</v>
      </c>
      <c r="E2656" t="s">
        <v>22</v>
      </c>
      <c r="F2656" s="1">
        <v>41883</v>
      </c>
      <c r="G2656" s="1">
        <v>41920</v>
      </c>
      <c r="H2656" t="s">
        <v>23</v>
      </c>
      <c r="I2656" s="6" t="s">
        <v>61</v>
      </c>
      <c r="J2656" t="s">
        <v>53</v>
      </c>
      <c r="K2656" t="s">
        <v>15375</v>
      </c>
      <c r="L2656" t="s">
        <v>15376</v>
      </c>
      <c r="M2656" t="s">
        <v>152</v>
      </c>
      <c r="N2656" t="s">
        <v>22</v>
      </c>
      <c r="O2656" t="s">
        <v>25</v>
      </c>
      <c r="P2656" t="s">
        <v>28</v>
      </c>
      <c r="R2656" s="3">
        <v>504</v>
      </c>
      <c r="S2656" s="3">
        <v>504</v>
      </c>
      <c r="T2656" s="3">
        <v>0</v>
      </c>
      <c r="U2656" s="3">
        <v>0</v>
      </c>
      <c r="V2656" s="3">
        <v>0</v>
      </c>
      <c r="W2656" s="3">
        <v>4.5</v>
      </c>
      <c r="X2656" s="3">
        <v>0</v>
      </c>
      <c r="Y2656" s="3"/>
    </row>
    <row r="2657" spans="1:25" x14ac:dyDescent="0.2">
      <c r="A26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86742-','               1',null,'SVC')</v>
      </c>
      <c r="B2657">
        <v>1</v>
      </c>
      <c r="C2657" t="s">
        <v>15377</v>
      </c>
      <c r="D2657" t="s">
        <v>11013</v>
      </c>
      <c r="E2657" t="s">
        <v>22</v>
      </c>
      <c r="F2657" s="1">
        <v>41883</v>
      </c>
      <c r="G2657" s="1">
        <v>41935</v>
      </c>
      <c r="H2657" t="s">
        <v>23</v>
      </c>
      <c r="I2657" s="6" t="s">
        <v>61</v>
      </c>
      <c r="J2657" t="s">
        <v>53</v>
      </c>
      <c r="K2657" t="s">
        <v>15378</v>
      </c>
      <c r="L2657" t="s">
        <v>15379</v>
      </c>
      <c r="M2657" t="s">
        <v>11013</v>
      </c>
      <c r="N2657" t="s">
        <v>22</v>
      </c>
      <c r="O2657" t="s">
        <v>25</v>
      </c>
      <c r="P2657" t="s">
        <v>28</v>
      </c>
      <c r="R2657" s="3">
        <v>29961.75</v>
      </c>
      <c r="S2657" s="3">
        <v>29961.75</v>
      </c>
      <c r="T2657" s="3">
        <v>38523.94</v>
      </c>
      <c r="U2657" s="3">
        <v>0</v>
      </c>
      <c r="V2657" s="3">
        <v>6.67</v>
      </c>
      <c r="W2657" s="3">
        <v>315.18</v>
      </c>
      <c r="X2657" s="3">
        <v>0</v>
      </c>
      <c r="Y2657" s="3"/>
    </row>
    <row r="2658" spans="1:25" x14ac:dyDescent="0.2">
      <c r="A26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86743-','               1',null,'SVC')</v>
      </c>
      <c r="B2658">
        <v>1</v>
      </c>
      <c r="C2658" t="s">
        <v>15380</v>
      </c>
      <c r="D2658" t="s">
        <v>11587</v>
      </c>
      <c r="E2658" t="s">
        <v>22</v>
      </c>
      <c r="F2658" s="1">
        <v>41883</v>
      </c>
      <c r="G2658" s="1">
        <v>41926</v>
      </c>
      <c r="H2658" t="s">
        <v>23</v>
      </c>
      <c r="I2658" s="6" t="s">
        <v>61</v>
      </c>
      <c r="J2658" t="s">
        <v>53</v>
      </c>
      <c r="K2658" t="s">
        <v>15381</v>
      </c>
      <c r="L2658" t="s">
        <v>15382</v>
      </c>
      <c r="M2658" t="s">
        <v>11587</v>
      </c>
      <c r="N2658" t="s">
        <v>22</v>
      </c>
      <c r="O2658" t="s">
        <v>25</v>
      </c>
      <c r="P2658" t="s">
        <v>28</v>
      </c>
      <c r="R2658" s="3">
        <v>20730.330000000002</v>
      </c>
      <c r="S2658" s="3">
        <v>20730.330000000002</v>
      </c>
      <c r="T2658" s="3">
        <v>38799</v>
      </c>
      <c r="U2658" s="3">
        <v>0</v>
      </c>
      <c r="V2658" s="3">
        <v>0</v>
      </c>
      <c r="W2658" s="3">
        <v>182.81</v>
      </c>
      <c r="X2658" s="3">
        <v>0</v>
      </c>
      <c r="Y2658" s="3"/>
    </row>
    <row r="2659" spans="1:25" x14ac:dyDescent="0.2">
      <c r="A26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86744-','               1',null,'SVC')</v>
      </c>
      <c r="B2659">
        <v>1</v>
      </c>
      <c r="C2659" t="s">
        <v>15383</v>
      </c>
      <c r="D2659" t="s">
        <v>173</v>
      </c>
      <c r="E2659" t="s">
        <v>22</v>
      </c>
      <c r="F2659" s="1">
        <v>41883</v>
      </c>
      <c r="G2659" s="1">
        <v>41928</v>
      </c>
      <c r="H2659" t="s">
        <v>23</v>
      </c>
      <c r="I2659" s="6" t="s">
        <v>61</v>
      </c>
      <c r="J2659" t="s">
        <v>53</v>
      </c>
      <c r="K2659" t="s">
        <v>15384</v>
      </c>
      <c r="L2659" t="s">
        <v>15385</v>
      </c>
      <c r="M2659" t="s">
        <v>173</v>
      </c>
      <c r="N2659" t="s">
        <v>22</v>
      </c>
      <c r="O2659" t="s">
        <v>25</v>
      </c>
      <c r="P2659" t="s">
        <v>28</v>
      </c>
      <c r="R2659" s="3">
        <v>207677.47</v>
      </c>
      <c r="S2659" s="3">
        <v>207677.47</v>
      </c>
      <c r="T2659" s="3">
        <v>413231</v>
      </c>
      <c r="U2659" s="3">
        <v>0</v>
      </c>
      <c r="V2659" s="3">
        <v>1630.12</v>
      </c>
      <c r="W2659" s="3">
        <v>2534.64</v>
      </c>
      <c r="X2659" s="3">
        <v>0</v>
      </c>
      <c r="Y2659" s="3"/>
    </row>
    <row r="2660" spans="1:25" x14ac:dyDescent="0.2">
      <c r="A26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86745-','               1',null,'SVC')</v>
      </c>
      <c r="B2660">
        <v>1</v>
      </c>
      <c r="C2660" t="s">
        <v>15386</v>
      </c>
      <c r="D2660" t="s">
        <v>90</v>
      </c>
      <c r="E2660" t="s">
        <v>22</v>
      </c>
      <c r="F2660" s="1">
        <v>41883</v>
      </c>
      <c r="G2660" s="1">
        <v>41926</v>
      </c>
      <c r="H2660" t="s">
        <v>23</v>
      </c>
      <c r="I2660" s="6" t="s">
        <v>61</v>
      </c>
      <c r="J2660" t="s">
        <v>53</v>
      </c>
      <c r="K2660" t="s">
        <v>15387</v>
      </c>
      <c r="L2660" t="s">
        <v>15388</v>
      </c>
      <c r="M2660" t="s">
        <v>90</v>
      </c>
      <c r="N2660" t="s">
        <v>22</v>
      </c>
      <c r="O2660" t="s">
        <v>25</v>
      </c>
      <c r="P2660" t="s">
        <v>28</v>
      </c>
      <c r="R2660" s="3">
        <v>85582.56</v>
      </c>
      <c r="S2660" s="3">
        <v>85582.56</v>
      </c>
      <c r="T2660" s="3">
        <v>105756</v>
      </c>
      <c r="U2660" s="3">
        <v>0</v>
      </c>
      <c r="V2660" s="3">
        <v>187.25</v>
      </c>
      <c r="W2660" s="3">
        <v>727.74</v>
      </c>
      <c r="X2660" s="3">
        <v>0</v>
      </c>
      <c r="Y2660" s="3"/>
    </row>
    <row r="2661" spans="1:25" x14ac:dyDescent="0.2">
      <c r="A26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86746-','               1',null,'SVC')</v>
      </c>
      <c r="B2661">
        <v>1</v>
      </c>
      <c r="C2661" t="s">
        <v>15389</v>
      </c>
      <c r="D2661" t="s">
        <v>173</v>
      </c>
      <c r="E2661" t="s">
        <v>22</v>
      </c>
      <c r="F2661" s="1">
        <v>41883</v>
      </c>
      <c r="G2661" s="1"/>
      <c r="H2661" t="s">
        <v>23</v>
      </c>
      <c r="I2661" s="6" t="s">
        <v>61</v>
      </c>
      <c r="J2661" t="s">
        <v>53</v>
      </c>
      <c r="K2661" t="s">
        <v>15390</v>
      </c>
      <c r="L2661" t="s">
        <v>15391</v>
      </c>
      <c r="M2661" t="s">
        <v>173</v>
      </c>
      <c r="N2661" t="s">
        <v>22</v>
      </c>
      <c r="O2661" t="s">
        <v>25</v>
      </c>
      <c r="P2661" t="s">
        <v>28</v>
      </c>
      <c r="R2661" s="3">
        <v>0</v>
      </c>
      <c r="S2661" s="3">
        <v>0</v>
      </c>
      <c r="T2661" s="3">
        <v>235761</v>
      </c>
      <c r="U2661" s="3">
        <v>0</v>
      </c>
      <c r="V2661" s="3">
        <v>0</v>
      </c>
      <c r="W2661" s="3">
        <v>1520.97</v>
      </c>
      <c r="X2661" s="3">
        <v>0</v>
      </c>
      <c r="Y2661" s="3"/>
    </row>
    <row r="2662" spans="1:25" x14ac:dyDescent="0.2">
      <c r="A26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86747-','               1',null,'SVC')</v>
      </c>
      <c r="B2662">
        <v>1</v>
      </c>
      <c r="C2662" t="s">
        <v>15392</v>
      </c>
      <c r="D2662" t="s">
        <v>15393</v>
      </c>
      <c r="E2662" t="s">
        <v>22</v>
      </c>
      <c r="F2662" s="1">
        <v>41883</v>
      </c>
      <c r="G2662" s="1">
        <v>41926</v>
      </c>
      <c r="H2662" t="s">
        <v>23</v>
      </c>
      <c r="I2662" s="6" t="s">
        <v>61</v>
      </c>
      <c r="J2662" t="s">
        <v>53</v>
      </c>
      <c r="K2662" t="s">
        <v>15394</v>
      </c>
      <c r="L2662" t="s">
        <v>15395</v>
      </c>
      <c r="M2662" t="s">
        <v>15393</v>
      </c>
      <c r="N2662" t="s">
        <v>22</v>
      </c>
      <c r="O2662" t="s">
        <v>25</v>
      </c>
      <c r="P2662" t="s">
        <v>28</v>
      </c>
      <c r="R2662" s="3">
        <v>23320.71</v>
      </c>
      <c r="S2662" s="3">
        <v>23320.71</v>
      </c>
      <c r="T2662" s="3">
        <v>33635.25</v>
      </c>
      <c r="U2662" s="3">
        <v>0</v>
      </c>
      <c r="V2662" s="3">
        <v>0</v>
      </c>
      <c r="W2662" s="3">
        <v>205.65</v>
      </c>
      <c r="X2662" s="3">
        <v>0</v>
      </c>
      <c r="Y2662" s="3"/>
    </row>
    <row r="2663" spans="1:25" x14ac:dyDescent="0.2">
      <c r="A26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86748-','               1',null,'SVC')</v>
      </c>
      <c r="B2663">
        <v>1</v>
      </c>
      <c r="C2663" t="s">
        <v>15396</v>
      </c>
      <c r="D2663" t="s">
        <v>15397</v>
      </c>
      <c r="E2663" t="s">
        <v>22</v>
      </c>
      <c r="F2663" s="1">
        <v>41883</v>
      </c>
      <c r="G2663" s="1">
        <v>41935</v>
      </c>
      <c r="H2663" t="s">
        <v>23</v>
      </c>
      <c r="I2663" s="6" t="s">
        <v>61</v>
      </c>
      <c r="J2663" t="s">
        <v>53</v>
      </c>
      <c r="K2663" t="s">
        <v>15398</v>
      </c>
      <c r="L2663" t="s">
        <v>15399</v>
      </c>
      <c r="M2663" t="s">
        <v>15397</v>
      </c>
      <c r="N2663" t="s">
        <v>22</v>
      </c>
      <c r="O2663" t="s">
        <v>25</v>
      </c>
      <c r="P2663" t="s">
        <v>28</v>
      </c>
      <c r="R2663" s="3">
        <v>121527.12</v>
      </c>
      <c r="S2663" s="3">
        <v>121527.12</v>
      </c>
      <c r="T2663" s="3">
        <v>145750</v>
      </c>
      <c r="U2663" s="3">
        <v>0</v>
      </c>
      <c r="V2663" s="3">
        <v>15</v>
      </c>
      <c r="W2663" s="3">
        <v>986.42</v>
      </c>
      <c r="X2663" s="3">
        <v>0</v>
      </c>
      <c r="Y2663" s="3"/>
    </row>
    <row r="2664" spans="1:25" x14ac:dyDescent="0.2">
      <c r="A26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86749-','               1',null,'SVC')</v>
      </c>
      <c r="B2664">
        <v>1</v>
      </c>
      <c r="C2664" t="s">
        <v>15400</v>
      </c>
      <c r="D2664" t="s">
        <v>15401</v>
      </c>
      <c r="E2664" t="s">
        <v>22</v>
      </c>
      <c r="F2664" s="1">
        <v>41883</v>
      </c>
      <c r="G2664" s="1">
        <v>41926</v>
      </c>
      <c r="H2664" t="s">
        <v>23</v>
      </c>
      <c r="I2664" s="6" t="s">
        <v>61</v>
      </c>
      <c r="J2664" t="s">
        <v>53</v>
      </c>
      <c r="K2664" t="s">
        <v>15402</v>
      </c>
      <c r="L2664" t="s">
        <v>15403</v>
      </c>
      <c r="M2664" t="s">
        <v>15401</v>
      </c>
      <c r="N2664" t="s">
        <v>22</v>
      </c>
      <c r="O2664" t="s">
        <v>25</v>
      </c>
      <c r="P2664" t="s">
        <v>28</v>
      </c>
      <c r="R2664" s="3">
        <v>20429.82</v>
      </c>
      <c r="S2664" s="3">
        <v>20429.82</v>
      </c>
      <c r="T2664" s="3">
        <v>34668</v>
      </c>
      <c r="U2664" s="3">
        <v>0</v>
      </c>
      <c r="V2664" s="3">
        <v>0</v>
      </c>
      <c r="W2664" s="3">
        <v>180.16</v>
      </c>
      <c r="X2664" s="3">
        <v>0</v>
      </c>
      <c r="Y2664" s="3"/>
    </row>
    <row r="2665" spans="1:25" x14ac:dyDescent="0.2">
      <c r="A26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86750-','               1',null,'SVC')</v>
      </c>
      <c r="B2665">
        <v>1</v>
      </c>
      <c r="C2665" t="s">
        <v>15404</v>
      </c>
      <c r="D2665" t="s">
        <v>15405</v>
      </c>
      <c r="E2665" t="s">
        <v>22</v>
      </c>
      <c r="F2665" s="1">
        <v>41883</v>
      </c>
      <c r="G2665" s="1">
        <v>41933</v>
      </c>
      <c r="H2665" t="s">
        <v>23</v>
      </c>
      <c r="I2665" s="6" t="s">
        <v>61</v>
      </c>
      <c r="J2665" t="s">
        <v>53</v>
      </c>
      <c r="K2665" t="s">
        <v>15406</v>
      </c>
      <c r="L2665" t="s">
        <v>15407</v>
      </c>
      <c r="M2665" t="s">
        <v>15405</v>
      </c>
      <c r="N2665" t="s">
        <v>22</v>
      </c>
      <c r="O2665" t="s">
        <v>25</v>
      </c>
      <c r="P2665" t="s">
        <v>28</v>
      </c>
      <c r="R2665" s="3">
        <v>62540.52</v>
      </c>
      <c r="S2665" s="3">
        <v>62540.52</v>
      </c>
      <c r="T2665" s="3">
        <v>83816.88</v>
      </c>
      <c r="U2665" s="3">
        <v>0</v>
      </c>
      <c r="V2665" s="3">
        <v>81.41</v>
      </c>
      <c r="W2665" s="3">
        <v>531.80999999999995</v>
      </c>
      <c r="X2665" s="3">
        <v>0</v>
      </c>
      <c r="Y2665" s="3"/>
    </row>
    <row r="2666" spans="1:25" x14ac:dyDescent="0.2">
      <c r="A26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86751-','               1',null,'SVC')</v>
      </c>
      <c r="B2666">
        <v>1</v>
      </c>
      <c r="C2666" t="s">
        <v>15408</v>
      </c>
      <c r="D2666" t="s">
        <v>11200</v>
      </c>
      <c r="E2666" t="s">
        <v>22</v>
      </c>
      <c r="F2666" s="1">
        <v>41883</v>
      </c>
      <c r="G2666" s="1">
        <v>41926</v>
      </c>
      <c r="H2666" t="s">
        <v>23</v>
      </c>
      <c r="I2666" s="6" t="s">
        <v>61</v>
      </c>
      <c r="J2666" t="s">
        <v>53</v>
      </c>
      <c r="K2666" t="s">
        <v>15409</v>
      </c>
      <c r="L2666" t="s">
        <v>15410</v>
      </c>
      <c r="M2666" t="s">
        <v>11200</v>
      </c>
      <c r="N2666" t="s">
        <v>22</v>
      </c>
      <c r="O2666" t="s">
        <v>25</v>
      </c>
      <c r="P2666" t="s">
        <v>28</v>
      </c>
      <c r="R2666" s="3">
        <v>25912.71</v>
      </c>
      <c r="S2666" s="3">
        <v>25912.71</v>
      </c>
      <c r="T2666" s="3">
        <v>32025.78</v>
      </c>
      <c r="U2666" s="3">
        <v>0</v>
      </c>
      <c r="V2666" s="3">
        <v>0</v>
      </c>
      <c r="W2666" s="3">
        <v>228.51</v>
      </c>
      <c r="X2666" s="3">
        <v>0</v>
      </c>
      <c r="Y2666" s="3"/>
    </row>
    <row r="2667" spans="1:25" x14ac:dyDescent="0.2">
      <c r="A26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86752-','               1',null,'SVC')</v>
      </c>
      <c r="B2667">
        <v>1</v>
      </c>
      <c r="C2667" t="s">
        <v>15411</v>
      </c>
      <c r="D2667" t="s">
        <v>15307</v>
      </c>
      <c r="E2667" t="s">
        <v>22</v>
      </c>
      <c r="F2667" s="1">
        <v>41883</v>
      </c>
      <c r="G2667" s="1">
        <v>41932</v>
      </c>
      <c r="H2667" t="s">
        <v>23</v>
      </c>
      <c r="I2667" s="6" t="s">
        <v>61</v>
      </c>
      <c r="J2667" t="s">
        <v>53</v>
      </c>
      <c r="K2667" t="s">
        <v>15412</v>
      </c>
      <c r="L2667" t="s">
        <v>15413</v>
      </c>
      <c r="M2667" t="s">
        <v>15307</v>
      </c>
      <c r="N2667" t="s">
        <v>22</v>
      </c>
      <c r="O2667" t="s">
        <v>25</v>
      </c>
      <c r="P2667" t="s">
        <v>28</v>
      </c>
      <c r="R2667" s="3">
        <v>44050.23</v>
      </c>
      <c r="S2667" s="3">
        <v>44050.23</v>
      </c>
      <c r="T2667" s="3">
        <v>53642.25</v>
      </c>
      <c r="U2667" s="3">
        <v>0</v>
      </c>
      <c r="V2667" s="3">
        <v>0</v>
      </c>
      <c r="W2667" s="3">
        <v>388.45</v>
      </c>
      <c r="X2667" s="3">
        <v>0</v>
      </c>
      <c r="Y2667" s="3"/>
    </row>
    <row r="2668" spans="1:25" x14ac:dyDescent="0.2">
      <c r="A26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86753-','               1',null,'SVC')</v>
      </c>
      <c r="B2668">
        <v>1</v>
      </c>
      <c r="C2668" t="s">
        <v>15414</v>
      </c>
      <c r="D2668" t="s">
        <v>15073</v>
      </c>
      <c r="E2668" t="s">
        <v>22</v>
      </c>
      <c r="F2668" s="1">
        <v>41883</v>
      </c>
      <c r="G2668" s="1"/>
      <c r="H2668" t="s">
        <v>23</v>
      </c>
      <c r="I2668" s="6" t="s">
        <v>61</v>
      </c>
      <c r="J2668" t="s">
        <v>53</v>
      </c>
      <c r="K2668" t="s">
        <v>15415</v>
      </c>
      <c r="L2668" t="s">
        <v>15416</v>
      </c>
      <c r="M2668" t="s">
        <v>15073</v>
      </c>
      <c r="N2668" t="s">
        <v>22</v>
      </c>
      <c r="O2668" t="s">
        <v>25</v>
      </c>
      <c r="P2668" t="s">
        <v>28</v>
      </c>
      <c r="R2668" s="3">
        <v>0</v>
      </c>
      <c r="S2668" s="3">
        <v>0</v>
      </c>
      <c r="T2668" s="3">
        <v>155991</v>
      </c>
      <c r="U2668" s="3">
        <v>0</v>
      </c>
      <c r="V2668" s="3">
        <v>360.04</v>
      </c>
      <c r="W2668" s="3">
        <v>1088.3499999999999</v>
      </c>
      <c r="X2668" s="3">
        <v>0</v>
      </c>
      <c r="Y2668" s="3"/>
    </row>
    <row r="2669" spans="1:25" x14ac:dyDescent="0.2">
      <c r="A26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86754-','               1',null,'SVC')</v>
      </c>
      <c r="B2669">
        <v>1</v>
      </c>
      <c r="C2669" t="s">
        <v>15417</v>
      </c>
      <c r="D2669" t="s">
        <v>10809</v>
      </c>
      <c r="E2669" t="s">
        <v>22</v>
      </c>
      <c r="F2669" s="1">
        <v>41883</v>
      </c>
      <c r="G2669" s="1"/>
      <c r="H2669" t="s">
        <v>23</v>
      </c>
      <c r="I2669" s="6" t="s">
        <v>61</v>
      </c>
      <c r="J2669" t="s">
        <v>53</v>
      </c>
      <c r="K2669" t="s">
        <v>15418</v>
      </c>
      <c r="L2669" t="s">
        <v>15419</v>
      </c>
      <c r="M2669" t="s">
        <v>10809</v>
      </c>
      <c r="N2669" t="s">
        <v>22</v>
      </c>
      <c r="O2669" t="s">
        <v>25</v>
      </c>
      <c r="P2669" t="s">
        <v>28</v>
      </c>
      <c r="R2669" s="3">
        <v>0</v>
      </c>
      <c r="S2669" s="3">
        <v>0</v>
      </c>
      <c r="T2669" s="3">
        <v>132759</v>
      </c>
      <c r="U2669" s="3">
        <v>0</v>
      </c>
      <c r="V2669" s="3">
        <v>400</v>
      </c>
      <c r="W2669" s="3">
        <v>1324.92</v>
      </c>
      <c r="X2669" s="3">
        <v>0</v>
      </c>
      <c r="Y2669" s="3"/>
    </row>
    <row r="2670" spans="1:25" x14ac:dyDescent="0.2">
      <c r="A26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86755-','               1',null,'SVC')</v>
      </c>
      <c r="B2670">
        <v>1</v>
      </c>
      <c r="C2670" t="s">
        <v>15420</v>
      </c>
      <c r="D2670" t="s">
        <v>84</v>
      </c>
      <c r="E2670" t="s">
        <v>22</v>
      </c>
      <c r="F2670" s="1">
        <v>41883</v>
      </c>
      <c r="G2670" s="1">
        <v>41940</v>
      </c>
      <c r="H2670" t="s">
        <v>23</v>
      </c>
      <c r="I2670" s="6" t="s">
        <v>61</v>
      </c>
      <c r="J2670" t="s">
        <v>53</v>
      </c>
      <c r="K2670" t="s">
        <v>15421</v>
      </c>
      <c r="L2670" t="s">
        <v>15422</v>
      </c>
      <c r="M2670" t="s">
        <v>84</v>
      </c>
      <c r="N2670" t="s">
        <v>22</v>
      </c>
      <c r="O2670" t="s">
        <v>25</v>
      </c>
      <c r="P2670" t="s">
        <v>28</v>
      </c>
      <c r="R2670" s="3">
        <v>502089.18</v>
      </c>
      <c r="S2670" s="3">
        <v>502089.18</v>
      </c>
      <c r="T2670" s="3">
        <v>517089.7</v>
      </c>
      <c r="U2670" s="3">
        <v>0</v>
      </c>
      <c r="V2670" s="3">
        <v>1299.43</v>
      </c>
      <c r="W2670" s="3">
        <v>3566.2</v>
      </c>
      <c r="X2670" s="3">
        <v>0</v>
      </c>
      <c r="Y2670" s="3"/>
    </row>
    <row r="2671" spans="1:25" x14ac:dyDescent="0.2">
      <c r="A26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86756-','               1',null,'SVC')</v>
      </c>
      <c r="B2671">
        <v>1</v>
      </c>
      <c r="C2671" t="s">
        <v>15423</v>
      </c>
      <c r="D2671" t="s">
        <v>15424</v>
      </c>
      <c r="E2671" t="s">
        <v>22</v>
      </c>
      <c r="F2671" s="1">
        <v>41883</v>
      </c>
      <c r="G2671" s="1">
        <v>41940</v>
      </c>
      <c r="H2671" t="s">
        <v>23</v>
      </c>
      <c r="I2671" s="6" t="s">
        <v>61</v>
      </c>
      <c r="J2671" t="s">
        <v>53</v>
      </c>
      <c r="K2671" t="s">
        <v>15425</v>
      </c>
      <c r="L2671" t="s">
        <v>15426</v>
      </c>
      <c r="M2671" t="s">
        <v>15424</v>
      </c>
      <c r="N2671" t="s">
        <v>22</v>
      </c>
      <c r="O2671" t="s">
        <v>25</v>
      </c>
      <c r="P2671" t="s">
        <v>28</v>
      </c>
      <c r="R2671" s="3">
        <v>41364.9</v>
      </c>
      <c r="S2671" s="3">
        <v>41364.9</v>
      </c>
      <c r="T2671" s="3">
        <v>64042</v>
      </c>
      <c r="U2671" s="3">
        <v>0</v>
      </c>
      <c r="V2671" s="3">
        <v>0</v>
      </c>
      <c r="W2671" s="3">
        <v>362.89</v>
      </c>
      <c r="X2671" s="3">
        <v>0</v>
      </c>
      <c r="Y2671" s="3"/>
    </row>
    <row r="2672" spans="1:25" x14ac:dyDescent="0.2">
      <c r="A26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86757-','               1',null,'SVC')</v>
      </c>
      <c r="B2672">
        <v>1</v>
      </c>
      <c r="C2672" t="s">
        <v>15427</v>
      </c>
      <c r="D2672" t="s">
        <v>165</v>
      </c>
      <c r="E2672" t="s">
        <v>22</v>
      </c>
      <c r="F2672" s="1">
        <v>41883</v>
      </c>
      <c r="G2672" s="1">
        <v>41940</v>
      </c>
      <c r="H2672" t="s">
        <v>23</v>
      </c>
      <c r="I2672" s="6" t="s">
        <v>61</v>
      </c>
      <c r="J2672" t="s">
        <v>53</v>
      </c>
      <c r="K2672" t="s">
        <v>15428</v>
      </c>
      <c r="L2672" t="s">
        <v>15429</v>
      </c>
      <c r="M2672" t="s">
        <v>165</v>
      </c>
      <c r="N2672" t="s">
        <v>22</v>
      </c>
      <c r="O2672" t="s">
        <v>25</v>
      </c>
      <c r="P2672" t="s">
        <v>28</v>
      </c>
      <c r="R2672" s="3">
        <v>462879.9</v>
      </c>
      <c r="S2672" s="3">
        <v>462879.9</v>
      </c>
      <c r="T2672" s="3">
        <v>742520</v>
      </c>
      <c r="U2672" s="3">
        <v>0</v>
      </c>
      <c r="V2672" s="3">
        <v>687.78</v>
      </c>
      <c r="W2672" s="3">
        <v>3513.87</v>
      </c>
      <c r="X2672" s="3">
        <v>0</v>
      </c>
      <c r="Y2672" s="3"/>
    </row>
    <row r="2673" spans="1:25" x14ac:dyDescent="0.2">
      <c r="A26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86758-','               1',null,'SVC')</v>
      </c>
      <c r="B2673">
        <v>1</v>
      </c>
      <c r="C2673" t="s">
        <v>15430</v>
      </c>
      <c r="D2673" t="s">
        <v>15431</v>
      </c>
      <c r="E2673" t="s">
        <v>22</v>
      </c>
      <c r="F2673" s="1">
        <v>41883</v>
      </c>
      <c r="G2673" s="1"/>
      <c r="H2673" t="s">
        <v>23</v>
      </c>
      <c r="I2673" s="6" t="s">
        <v>61</v>
      </c>
      <c r="J2673" t="s">
        <v>53</v>
      </c>
      <c r="K2673" t="s">
        <v>15432</v>
      </c>
      <c r="L2673" t="s">
        <v>15433</v>
      </c>
      <c r="M2673" t="s">
        <v>15431</v>
      </c>
      <c r="N2673" t="s">
        <v>22</v>
      </c>
      <c r="O2673" t="s">
        <v>25</v>
      </c>
      <c r="P2673" t="s">
        <v>28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/>
    </row>
    <row r="2674" spans="1:25" x14ac:dyDescent="0.2">
      <c r="A26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86759-','               1',null,'SVC')</v>
      </c>
      <c r="B2674">
        <v>1</v>
      </c>
      <c r="C2674" t="s">
        <v>15434</v>
      </c>
      <c r="D2674" t="s">
        <v>217</v>
      </c>
      <c r="E2674" t="s">
        <v>22</v>
      </c>
      <c r="F2674" s="1">
        <v>41883</v>
      </c>
      <c r="G2674" s="1">
        <v>41928</v>
      </c>
      <c r="H2674" t="s">
        <v>23</v>
      </c>
      <c r="I2674" s="6" t="s">
        <v>61</v>
      </c>
      <c r="J2674" t="s">
        <v>53</v>
      </c>
      <c r="K2674" t="s">
        <v>15435</v>
      </c>
      <c r="L2674" t="s">
        <v>15436</v>
      </c>
      <c r="M2674" t="s">
        <v>217</v>
      </c>
      <c r="N2674" t="s">
        <v>22</v>
      </c>
      <c r="O2674" t="s">
        <v>25</v>
      </c>
      <c r="P2674" t="s">
        <v>28</v>
      </c>
      <c r="R2674" s="3">
        <v>58287.6</v>
      </c>
      <c r="S2674" s="3">
        <v>58287.6</v>
      </c>
      <c r="T2674" s="3">
        <v>70835.520000000004</v>
      </c>
      <c r="U2674" s="3">
        <v>0</v>
      </c>
      <c r="V2674" s="3">
        <v>73.33</v>
      </c>
      <c r="W2674" s="3">
        <v>495.64</v>
      </c>
      <c r="X2674" s="3">
        <v>0</v>
      </c>
      <c r="Y2674" s="3"/>
    </row>
    <row r="2675" spans="1:25" x14ac:dyDescent="0.2">
      <c r="A26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86760-','               1',null,'SVC')</v>
      </c>
      <c r="B2675">
        <v>1</v>
      </c>
      <c r="C2675" t="s">
        <v>15437</v>
      </c>
      <c r="D2675" t="s">
        <v>10703</v>
      </c>
      <c r="E2675" t="s">
        <v>22</v>
      </c>
      <c r="F2675" s="1">
        <v>41883</v>
      </c>
      <c r="G2675" s="1">
        <v>41932</v>
      </c>
      <c r="H2675" t="s">
        <v>23</v>
      </c>
      <c r="I2675" s="6" t="s">
        <v>61</v>
      </c>
      <c r="J2675" t="s">
        <v>53</v>
      </c>
      <c r="K2675" t="s">
        <v>15438</v>
      </c>
      <c r="L2675" t="s">
        <v>15439</v>
      </c>
      <c r="M2675" t="s">
        <v>10703</v>
      </c>
      <c r="N2675" t="s">
        <v>22</v>
      </c>
      <c r="O2675" t="s">
        <v>25</v>
      </c>
      <c r="P2675" t="s">
        <v>28</v>
      </c>
      <c r="R2675" s="3">
        <v>98957.28</v>
      </c>
      <c r="S2675" s="3">
        <v>98957.28</v>
      </c>
      <c r="T2675" s="3">
        <v>106629.81</v>
      </c>
      <c r="U2675" s="3">
        <v>0</v>
      </c>
      <c r="V2675" s="3">
        <v>108.38</v>
      </c>
      <c r="W2675" s="3">
        <v>812.46</v>
      </c>
      <c r="X2675" s="3">
        <v>0</v>
      </c>
      <c r="Y2675" s="3"/>
    </row>
    <row r="2676" spans="1:25" x14ac:dyDescent="0.2">
      <c r="A26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86761-','               1',null,'SVC')</v>
      </c>
      <c r="B2676">
        <v>1</v>
      </c>
      <c r="C2676" t="s">
        <v>15440</v>
      </c>
      <c r="D2676" t="s">
        <v>14963</v>
      </c>
      <c r="E2676" t="s">
        <v>22</v>
      </c>
      <c r="F2676" s="1">
        <v>41883</v>
      </c>
      <c r="G2676" s="1">
        <v>41935</v>
      </c>
      <c r="H2676" t="s">
        <v>23</v>
      </c>
      <c r="I2676" s="6" t="s">
        <v>61</v>
      </c>
      <c r="J2676" t="s">
        <v>53</v>
      </c>
      <c r="K2676" t="s">
        <v>15441</v>
      </c>
      <c r="L2676" t="s">
        <v>15442</v>
      </c>
      <c r="M2676" t="s">
        <v>14963</v>
      </c>
      <c r="N2676" t="s">
        <v>22</v>
      </c>
      <c r="O2676" t="s">
        <v>25</v>
      </c>
      <c r="P2676" t="s">
        <v>28</v>
      </c>
      <c r="R2676" s="3">
        <v>60044.04</v>
      </c>
      <c r="S2676" s="3">
        <v>60044.04</v>
      </c>
      <c r="T2676" s="3">
        <v>73332</v>
      </c>
      <c r="U2676" s="3">
        <v>0</v>
      </c>
      <c r="V2676" s="3">
        <v>240.34</v>
      </c>
      <c r="W2676" s="3">
        <v>510.58</v>
      </c>
      <c r="X2676" s="3">
        <v>0</v>
      </c>
      <c r="Y2676" s="3"/>
    </row>
    <row r="2677" spans="1:25" x14ac:dyDescent="0.2">
      <c r="A26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86762-','               1',null,'SVC')</v>
      </c>
      <c r="B2677">
        <v>1</v>
      </c>
      <c r="C2677" t="s">
        <v>15443</v>
      </c>
      <c r="D2677" t="s">
        <v>14963</v>
      </c>
      <c r="E2677" t="s">
        <v>22</v>
      </c>
      <c r="F2677" s="1">
        <v>41883</v>
      </c>
      <c r="G2677" s="1">
        <v>41935</v>
      </c>
      <c r="H2677" t="s">
        <v>23</v>
      </c>
      <c r="I2677" s="6" t="s">
        <v>61</v>
      </c>
      <c r="J2677" t="s">
        <v>53</v>
      </c>
      <c r="K2677" t="s">
        <v>15444</v>
      </c>
      <c r="L2677" t="s">
        <v>15445</v>
      </c>
      <c r="M2677" t="s">
        <v>14963</v>
      </c>
      <c r="N2677" t="s">
        <v>22</v>
      </c>
      <c r="O2677" t="s">
        <v>25</v>
      </c>
      <c r="P2677" t="s">
        <v>28</v>
      </c>
      <c r="R2677" s="3">
        <v>79739.350000000006</v>
      </c>
      <c r="S2677" s="3">
        <v>79739.350000000006</v>
      </c>
      <c r="T2677" s="3">
        <v>81491.199999999997</v>
      </c>
      <c r="U2677" s="3">
        <v>0</v>
      </c>
      <c r="V2677" s="3">
        <v>580</v>
      </c>
      <c r="W2677" s="3">
        <v>673.23</v>
      </c>
      <c r="X2677" s="3">
        <v>0</v>
      </c>
      <c r="Y2677" s="3"/>
    </row>
    <row r="2678" spans="1:25" x14ac:dyDescent="0.2">
      <c r="A26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86763-','               1',null,'SVC')</v>
      </c>
      <c r="B2678">
        <v>1</v>
      </c>
      <c r="C2678" t="s">
        <v>15446</v>
      </c>
      <c r="D2678" t="s">
        <v>14963</v>
      </c>
      <c r="E2678" t="s">
        <v>22</v>
      </c>
      <c r="F2678" s="1">
        <v>41883</v>
      </c>
      <c r="G2678" s="1">
        <v>41926</v>
      </c>
      <c r="H2678" t="s">
        <v>23</v>
      </c>
      <c r="I2678" s="6" t="s">
        <v>61</v>
      </c>
      <c r="J2678" t="s">
        <v>53</v>
      </c>
      <c r="K2678" t="s">
        <v>15447</v>
      </c>
      <c r="L2678" t="s">
        <v>15448</v>
      </c>
      <c r="M2678" t="s">
        <v>14963</v>
      </c>
      <c r="N2678" t="s">
        <v>22</v>
      </c>
      <c r="O2678" t="s">
        <v>25</v>
      </c>
      <c r="P2678" t="s">
        <v>28</v>
      </c>
      <c r="R2678" s="3">
        <v>48489.84</v>
      </c>
      <c r="S2678" s="3">
        <v>48489.84</v>
      </c>
      <c r="T2678" s="3">
        <v>53522.28</v>
      </c>
      <c r="U2678" s="3">
        <v>0</v>
      </c>
      <c r="V2678" s="3">
        <v>52.01</v>
      </c>
      <c r="W2678" s="3">
        <v>412.33</v>
      </c>
      <c r="X2678" s="3">
        <v>0</v>
      </c>
      <c r="Y2678" s="3"/>
    </row>
    <row r="2679" spans="1:25" x14ac:dyDescent="0.2">
      <c r="A26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86764-','               1',null,'SVC')</v>
      </c>
      <c r="B2679">
        <v>1</v>
      </c>
      <c r="C2679" t="s">
        <v>15449</v>
      </c>
      <c r="D2679" t="s">
        <v>15450</v>
      </c>
      <c r="E2679" t="s">
        <v>22</v>
      </c>
      <c r="F2679" s="1">
        <v>41883</v>
      </c>
      <c r="G2679" s="1">
        <v>41928</v>
      </c>
      <c r="H2679" t="s">
        <v>23</v>
      </c>
      <c r="I2679" s="6" t="s">
        <v>61</v>
      </c>
      <c r="J2679" t="s">
        <v>53</v>
      </c>
      <c r="K2679" t="s">
        <v>15451</v>
      </c>
      <c r="L2679" t="s">
        <v>15452</v>
      </c>
      <c r="M2679" t="s">
        <v>15450</v>
      </c>
      <c r="N2679" t="s">
        <v>22</v>
      </c>
      <c r="O2679" t="s">
        <v>25</v>
      </c>
      <c r="P2679" t="s">
        <v>28</v>
      </c>
      <c r="R2679" s="3">
        <v>20616.05</v>
      </c>
      <c r="S2679" s="3">
        <v>20616.05</v>
      </c>
      <c r="T2679" s="3">
        <v>52268.58</v>
      </c>
      <c r="U2679" s="3">
        <v>0</v>
      </c>
      <c r="V2679" s="3">
        <v>24.72</v>
      </c>
      <c r="W2679" s="3">
        <v>371.38</v>
      </c>
      <c r="X2679" s="3">
        <v>0</v>
      </c>
      <c r="Y2679" s="3"/>
    </row>
    <row r="2680" spans="1:25" x14ac:dyDescent="0.2">
      <c r="A26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86765-','               1',null,'SVC')</v>
      </c>
      <c r="B2680">
        <v>1</v>
      </c>
      <c r="C2680" t="s">
        <v>15453</v>
      </c>
      <c r="D2680" t="s">
        <v>84</v>
      </c>
      <c r="E2680" t="s">
        <v>22</v>
      </c>
      <c r="F2680" s="1">
        <v>41883</v>
      </c>
      <c r="G2680" s="1">
        <v>41927</v>
      </c>
      <c r="H2680" t="s">
        <v>23</v>
      </c>
      <c r="I2680" s="6" t="s">
        <v>61</v>
      </c>
      <c r="J2680" t="s">
        <v>53</v>
      </c>
      <c r="K2680" t="s">
        <v>15454</v>
      </c>
      <c r="L2680" t="s">
        <v>15455</v>
      </c>
      <c r="M2680" t="s">
        <v>84</v>
      </c>
      <c r="N2680" t="s">
        <v>22</v>
      </c>
      <c r="O2680" t="s">
        <v>25</v>
      </c>
      <c r="P2680" t="s">
        <v>28</v>
      </c>
      <c r="R2680" s="3">
        <v>30149.9</v>
      </c>
      <c r="S2680" s="3">
        <v>30149.9</v>
      </c>
      <c r="T2680" s="3">
        <v>1846020</v>
      </c>
      <c r="U2680" s="3">
        <v>0</v>
      </c>
      <c r="V2680" s="3">
        <v>47.63</v>
      </c>
      <c r="W2680" s="3">
        <v>8381.44</v>
      </c>
      <c r="X2680" s="3">
        <v>0</v>
      </c>
      <c r="Y2680" s="3"/>
    </row>
    <row r="2681" spans="1:25" x14ac:dyDescent="0.2">
      <c r="A26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86766-','               1',null,'SVC')</v>
      </c>
      <c r="B2681">
        <v>1</v>
      </c>
      <c r="C2681" t="s">
        <v>15456</v>
      </c>
      <c r="D2681" t="s">
        <v>15457</v>
      </c>
      <c r="E2681" t="s">
        <v>22</v>
      </c>
      <c r="F2681" s="1">
        <v>41883</v>
      </c>
      <c r="G2681" s="1"/>
      <c r="H2681" t="s">
        <v>23</v>
      </c>
      <c r="I2681" s="6" t="s">
        <v>61</v>
      </c>
      <c r="J2681" t="s">
        <v>53</v>
      </c>
      <c r="K2681" t="s">
        <v>15458</v>
      </c>
      <c r="L2681" t="s">
        <v>15459</v>
      </c>
      <c r="M2681" t="s">
        <v>15457</v>
      </c>
      <c r="N2681" t="s">
        <v>22</v>
      </c>
      <c r="O2681" t="s">
        <v>25</v>
      </c>
      <c r="P2681" t="s">
        <v>28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/>
    </row>
    <row r="2682" spans="1:25" x14ac:dyDescent="0.2">
      <c r="A26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86767-','               1',null,'SVC')</v>
      </c>
      <c r="B2682">
        <v>1</v>
      </c>
      <c r="C2682" t="s">
        <v>15460</v>
      </c>
      <c r="D2682" t="s">
        <v>4246</v>
      </c>
      <c r="E2682" t="s">
        <v>22</v>
      </c>
      <c r="F2682" s="1">
        <v>41883</v>
      </c>
      <c r="G2682" s="1"/>
      <c r="H2682" t="s">
        <v>23</v>
      </c>
      <c r="I2682" s="6" t="s">
        <v>61</v>
      </c>
      <c r="J2682" t="s">
        <v>53</v>
      </c>
      <c r="K2682" t="s">
        <v>15461</v>
      </c>
      <c r="L2682" t="s">
        <v>15462</v>
      </c>
      <c r="M2682" t="s">
        <v>4246</v>
      </c>
      <c r="N2682" t="s">
        <v>22</v>
      </c>
      <c r="O2682" t="s">
        <v>25</v>
      </c>
      <c r="P2682" t="s">
        <v>28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/>
    </row>
    <row r="2683" spans="1:25" x14ac:dyDescent="0.2">
      <c r="A26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86768-','               1',null,'SVC')</v>
      </c>
      <c r="B2683">
        <v>1</v>
      </c>
      <c r="C2683" t="s">
        <v>15463</v>
      </c>
      <c r="D2683" t="s">
        <v>11560</v>
      </c>
      <c r="E2683" t="s">
        <v>22</v>
      </c>
      <c r="F2683" s="1">
        <v>41883</v>
      </c>
      <c r="G2683" s="1">
        <v>41928</v>
      </c>
      <c r="H2683" t="s">
        <v>23</v>
      </c>
      <c r="I2683" s="6" t="s">
        <v>61</v>
      </c>
      <c r="J2683" t="s">
        <v>53</v>
      </c>
      <c r="K2683" t="s">
        <v>15464</v>
      </c>
      <c r="L2683" t="s">
        <v>15465</v>
      </c>
      <c r="M2683" t="s">
        <v>11560</v>
      </c>
      <c r="N2683" t="s">
        <v>22</v>
      </c>
      <c r="O2683" t="s">
        <v>25</v>
      </c>
      <c r="P2683" t="s">
        <v>28</v>
      </c>
      <c r="R2683" s="3">
        <v>59398.239999999998</v>
      </c>
      <c r="S2683" s="3">
        <v>59398.239999999998</v>
      </c>
      <c r="T2683" s="3">
        <v>151037.92000000001</v>
      </c>
      <c r="U2683" s="3">
        <v>0</v>
      </c>
      <c r="V2683" s="3">
        <v>482.13</v>
      </c>
      <c r="W2683" s="3">
        <v>1029.9100000000001</v>
      </c>
      <c r="X2683" s="3">
        <v>0</v>
      </c>
      <c r="Y2683" s="3"/>
    </row>
    <row r="2684" spans="1:25" x14ac:dyDescent="0.2">
      <c r="A26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86769-','               1',null,'SVC')</v>
      </c>
      <c r="B2684">
        <v>1</v>
      </c>
      <c r="C2684" t="s">
        <v>15466</v>
      </c>
      <c r="D2684" t="s">
        <v>15467</v>
      </c>
      <c r="E2684" t="s">
        <v>22</v>
      </c>
      <c r="F2684" s="1">
        <v>41883</v>
      </c>
      <c r="G2684" s="1"/>
      <c r="H2684" t="s">
        <v>23</v>
      </c>
      <c r="I2684" s="6" t="s">
        <v>61</v>
      </c>
      <c r="J2684" t="s">
        <v>53</v>
      </c>
      <c r="K2684" t="s">
        <v>15468</v>
      </c>
      <c r="L2684" t="s">
        <v>15469</v>
      </c>
      <c r="M2684" t="s">
        <v>15467</v>
      </c>
      <c r="N2684" t="s">
        <v>22</v>
      </c>
      <c r="O2684" t="s">
        <v>25</v>
      </c>
      <c r="P2684" t="s">
        <v>28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/>
    </row>
    <row r="2685" spans="1:25" x14ac:dyDescent="0.2">
      <c r="A26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86770-','               1',null,'SVC')</v>
      </c>
      <c r="B2685">
        <v>1</v>
      </c>
      <c r="C2685" t="s">
        <v>15470</v>
      </c>
      <c r="D2685" t="s">
        <v>15471</v>
      </c>
      <c r="E2685" t="s">
        <v>22</v>
      </c>
      <c r="F2685" s="1">
        <v>41883</v>
      </c>
      <c r="G2685" s="1">
        <v>41928</v>
      </c>
      <c r="H2685" t="s">
        <v>23</v>
      </c>
      <c r="I2685" s="6" t="s">
        <v>61</v>
      </c>
      <c r="J2685" t="s">
        <v>53</v>
      </c>
      <c r="K2685" t="s">
        <v>15472</v>
      </c>
      <c r="L2685" t="s">
        <v>15473</v>
      </c>
      <c r="M2685" t="s">
        <v>15471</v>
      </c>
      <c r="N2685" t="s">
        <v>22</v>
      </c>
      <c r="O2685" t="s">
        <v>25</v>
      </c>
      <c r="P2685" t="s">
        <v>28</v>
      </c>
      <c r="R2685" s="3">
        <v>30922.080000000002</v>
      </c>
      <c r="S2685" s="3">
        <v>30922.080000000002</v>
      </c>
      <c r="T2685" s="3">
        <v>56104.44</v>
      </c>
      <c r="U2685" s="3">
        <v>0</v>
      </c>
      <c r="V2685" s="3">
        <v>11.58</v>
      </c>
      <c r="W2685" s="3">
        <v>262.94</v>
      </c>
      <c r="X2685" s="3">
        <v>0</v>
      </c>
      <c r="Y2685" s="3"/>
    </row>
    <row r="2686" spans="1:25" x14ac:dyDescent="0.2">
      <c r="A26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86771-','               1',null,'SVC')</v>
      </c>
      <c r="B2686">
        <v>1</v>
      </c>
      <c r="C2686" t="s">
        <v>15474</v>
      </c>
      <c r="D2686" t="s">
        <v>112</v>
      </c>
      <c r="E2686" t="s">
        <v>22</v>
      </c>
      <c r="F2686" s="1">
        <v>41913</v>
      </c>
      <c r="G2686" s="1">
        <v>41935</v>
      </c>
      <c r="H2686" t="s">
        <v>23</v>
      </c>
      <c r="I2686" s="6" t="s">
        <v>61</v>
      </c>
      <c r="J2686" t="s">
        <v>53</v>
      </c>
      <c r="K2686" t="s">
        <v>15475</v>
      </c>
      <c r="L2686" t="s">
        <v>15476</v>
      </c>
      <c r="M2686" t="s">
        <v>112</v>
      </c>
      <c r="N2686" t="s">
        <v>22</v>
      </c>
      <c r="O2686" t="s">
        <v>25</v>
      </c>
      <c r="P2686" t="s">
        <v>28</v>
      </c>
      <c r="R2686" s="3">
        <v>329228.24</v>
      </c>
      <c r="S2686" s="3">
        <v>329228.24</v>
      </c>
      <c r="T2686" s="3">
        <v>376616.24</v>
      </c>
      <c r="U2686" s="3">
        <v>0</v>
      </c>
      <c r="V2686" s="3">
        <v>259.88</v>
      </c>
      <c r="W2686" s="3">
        <v>2672.31</v>
      </c>
      <c r="X2686" s="3">
        <v>0</v>
      </c>
      <c r="Y2686" s="3"/>
    </row>
    <row r="2687" spans="1:25" x14ac:dyDescent="0.2">
      <c r="A26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86772-','               1',null,'SVC')</v>
      </c>
      <c r="B2687">
        <v>1</v>
      </c>
      <c r="C2687" t="s">
        <v>15477</v>
      </c>
      <c r="D2687" t="s">
        <v>124</v>
      </c>
      <c r="E2687" t="s">
        <v>22</v>
      </c>
      <c r="F2687" s="1">
        <v>41913</v>
      </c>
      <c r="G2687" s="1">
        <v>41928</v>
      </c>
      <c r="H2687" t="s">
        <v>23</v>
      </c>
      <c r="I2687" s="6" t="s">
        <v>61</v>
      </c>
      <c r="J2687" t="s">
        <v>53</v>
      </c>
      <c r="K2687" t="s">
        <v>15478</v>
      </c>
      <c r="L2687" t="s">
        <v>15479</v>
      </c>
      <c r="M2687" t="s">
        <v>124</v>
      </c>
      <c r="N2687" t="s">
        <v>22</v>
      </c>
      <c r="O2687" t="s">
        <v>25</v>
      </c>
      <c r="P2687" t="s">
        <v>28</v>
      </c>
      <c r="R2687" s="3">
        <v>58728.54</v>
      </c>
      <c r="S2687" s="3">
        <v>58728.54</v>
      </c>
      <c r="T2687" s="3">
        <v>60690.2</v>
      </c>
      <c r="U2687" s="3">
        <v>0</v>
      </c>
      <c r="V2687" s="3">
        <v>32.4</v>
      </c>
      <c r="W2687" s="3">
        <v>490.1</v>
      </c>
      <c r="X2687" s="3">
        <v>0</v>
      </c>
      <c r="Y2687" s="3"/>
    </row>
    <row r="2688" spans="1:25" x14ac:dyDescent="0.2">
      <c r="A26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86773-','               1',null,'SVC')</v>
      </c>
      <c r="B2688">
        <v>1</v>
      </c>
      <c r="C2688" t="s">
        <v>15480</v>
      </c>
      <c r="D2688" t="s">
        <v>81</v>
      </c>
      <c r="E2688" t="s">
        <v>22</v>
      </c>
      <c r="F2688" s="1">
        <v>41913</v>
      </c>
      <c r="G2688" s="1">
        <v>41926</v>
      </c>
      <c r="H2688" t="s">
        <v>23</v>
      </c>
      <c r="I2688" s="6" t="s">
        <v>61</v>
      </c>
      <c r="J2688" t="s">
        <v>53</v>
      </c>
      <c r="K2688" t="s">
        <v>15481</v>
      </c>
      <c r="L2688" t="s">
        <v>15482</v>
      </c>
      <c r="M2688" t="s">
        <v>81</v>
      </c>
      <c r="N2688" t="s">
        <v>22</v>
      </c>
      <c r="O2688" t="s">
        <v>25</v>
      </c>
      <c r="P2688" t="s">
        <v>28</v>
      </c>
      <c r="R2688" s="3">
        <v>49923.54</v>
      </c>
      <c r="S2688" s="3">
        <v>49923.54</v>
      </c>
      <c r="T2688" s="3">
        <v>56416.5</v>
      </c>
      <c r="U2688" s="3">
        <v>0</v>
      </c>
      <c r="V2688" s="3">
        <v>0</v>
      </c>
      <c r="W2688" s="3">
        <v>440.24</v>
      </c>
      <c r="X2688" s="3">
        <v>0</v>
      </c>
      <c r="Y2688" s="3"/>
    </row>
    <row r="2689" spans="1:25" x14ac:dyDescent="0.2">
      <c r="A26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86774-','               1',null,'SVC')</v>
      </c>
      <c r="B2689">
        <v>1</v>
      </c>
      <c r="C2689" t="s">
        <v>15483</v>
      </c>
      <c r="D2689" t="s">
        <v>11285</v>
      </c>
      <c r="E2689" t="s">
        <v>22</v>
      </c>
      <c r="F2689" s="1">
        <v>41913</v>
      </c>
      <c r="G2689" s="1">
        <v>41940</v>
      </c>
      <c r="H2689" t="s">
        <v>23</v>
      </c>
      <c r="I2689" s="6" t="s">
        <v>61</v>
      </c>
      <c r="J2689" t="s">
        <v>53</v>
      </c>
      <c r="K2689" t="s">
        <v>15484</v>
      </c>
      <c r="L2689" t="s">
        <v>15485</v>
      </c>
      <c r="M2689" t="s">
        <v>11285</v>
      </c>
      <c r="N2689" t="s">
        <v>22</v>
      </c>
      <c r="O2689" t="s">
        <v>25</v>
      </c>
      <c r="P2689" t="s">
        <v>28</v>
      </c>
      <c r="R2689" s="3">
        <v>73732.679999999993</v>
      </c>
      <c r="S2689" s="3">
        <v>73732.679999999993</v>
      </c>
      <c r="T2689" s="3">
        <v>83076</v>
      </c>
      <c r="U2689" s="3">
        <v>0</v>
      </c>
      <c r="V2689" s="3">
        <v>55.18</v>
      </c>
      <c r="W2689" s="3">
        <v>626.98</v>
      </c>
      <c r="X2689" s="3">
        <v>0</v>
      </c>
      <c r="Y2689" s="3"/>
    </row>
    <row r="2690" spans="1:25" x14ac:dyDescent="0.2">
      <c r="A26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86775-','               1',null,'SVC')</v>
      </c>
      <c r="B2690">
        <v>1</v>
      </c>
      <c r="C2690" t="s">
        <v>15486</v>
      </c>
      <c r="D2690" t="s">
        <v>144</v>
      </c>
      <c r="E2690" t="s">
        <v>22</v>
      </c>
      <c r="F2690" s="1">
        <v>41913</v>
      </c>
      <c r="G2690" s="1">
        <v>41927</v>
      </c>
      <c r="H2690" t="s">
        <v>23</v>
      </c>
      <c r="I2690" s="6" t="s">
        <v>61</v>
      </c>
      <c r="J2690" t="s">
        <v>53</v>
      </c>
      <c r="K2690" t="s">
        <v>15487</v>
      </c>
      <c r="L2690" t="s">
        <v>15488</v>
      </c>
      <c r="M2690" t="s">
        <v>144</v>
      </c>
      <c r="N2690" t="s">
        <v>22</v>
      </c>
      <c r="O2690" t="s">
        <v>25</v>
      </c>
      <c r="P2690" t="s">
        <v>28</v>
      </c>
      <c r="R2690" s="3">
        <v>39137.82</v>
      </c>
      <c r="S2690" s="3">
        <v>39137.82</v>
      </c>
      <c r="T2690" s="3">
        <v>49294.2</v>
      </c>
      <c r="U2690" s="3">
        <v>0</v>
      </c>
      <c r="V2690" s="3">
        <v>7.67</v>
      </c>
      <c r="W2690" s="3">
        <v>321.33</v>
      </c>
      <c r="X2690" s="3">
        <v>0</v>
      </c>
      <c r="Y2690" s="3"/>
    </row>
    <row r="2691" spans="1:25" x14ac:dyDescent="0.2">
      <c r="A26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86776-','               1',null,'SVC')</v>
      </c>
      <c r="B2691">
        <v>1</v>
      </c>
      <c r="C2691" t="s">
        <v>15489</v>
      </c>
      <c r="D2691" t="s">
        <v>15490</v>
      </c>
      <c r="E2691" t="s">
        <v>22</v>
      </c>
      <c r="F2691" s="1">
        <v>41913</v>
      </c>
      <c r="G2691" s="1">
        <v>41926</v>
      </c>
      <c r="H2691" t="s">
        <v>23</v>
      </c>
      <c r="I2691" s="6" t="s">
        <v>61</v>
      </c>
      <c r="J2691" t="s">
        <v>53</v>
      </c>
      <c r="K2691" t="s">
        <v>15491</v>
      </c>
      <c r="L2691" t="s">
        <v>15492</v>
      </c>
      <c r="M2691" t="s">
        <v>15490</v>
      </c>
      <c r="N2691" t="s">
        <v>22</v>
      </c>
      <c r="O2691" t="s">
        <v>25</v>
      </c>
      <c r="P2691" t="s">
        <v>28</v>
      </c>
      <c r="R2691" s="3">
        <v>22461.439999999999</v>
      </c>
      <c r="S2691" s="3">
        <v>22461.439999999999</v>
      </c>
      <c r="T2691" s="3">
        <v>30586</v>
      </c>
      <c r="U2691" s="3">
        <v>0</v>
      </c>
      <c r="V2691" s="3">
        <v>0</v>
      </c>
      <c r="W2691" s="3">
        <v>196.89</v>
      </c>
      <c r="X2691" s="3">
        <v>0</v>
      </c>
      <c r="Y2691" s="3"/>
    </row>
    <row r="2692" spans="1:25" x14ac:dyDescent="0.2">
      <c r="A26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86777-','               1',null,'SVC')</v>
      </c>
      <c r="B2692">
        <v>1</v>
      </c>
      <c r="C2692" t="s">
        <v>15493</v>
      </c>
      <c r="D2692" t="s">
        <v>283</v>
      </c>
      <c r="E2692" t="s">
        <v>22</v>
      </c>
      <c r="F2692" s="1">
        <v>41913</v>
      </c>
      <c r="G2692" s="1">
        <v>41936</v>
      </c>
      <c r="H2692" t="s">
        <v>23</v>
      </c>
      <c r="I2692" s="6" t="s">
        <v>61</v>
      </c>
      <c r="J2692" t="s">
        <v>53</v>
      </c>
      <c r="K2692" t="s">
        <v>15494</v>
      </c>
      <c r="L2692" t="s">
        <v>15495</v>
      </c>
      <c r="M2692" t="s">
        <v>283</v>
      </c>
      <c r="N2692" t="s">
        <v>22</v>
      </c>
      <c r="O2692" t="s">
        <v>25</v>
      </c>
      <c r="P2692" t="s">
        <v>28</v>
      </c>
      <c r="R2692" s="3">
        <v>27665.919999999998</v>
      </c>
      <c r="S2692" s="3">
        <v>27665.919999999998</v>
      </c>
      <c r="T2692" s="3">
        <v>441976</v>
      </c>
      <c r="U2692" s="3">
        <v>0</v>
      </c>
      <c r="V2692" s="3">
        <v>281.83999999999997</v>
      </c>
      <c r="W2692" s="3">
        <v>2367.79</v>
      </c>
      <c r="X2692" s="3">
        <v>0</v>
      </c>
      <c r="Y2692" s="3"/>
    </row>
    <row r="2693" spans="1:25" x14ac:dyDescent="0.2">
      <c r="A26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86778-','               1',null,'SVC')</v>
      </c>
      <c r="B2693">
        <v>1</v>
      </c>
      <c r="C2693" t="s">
        <v>15496</v>
      </c>
      <c r="D2693" t="s">
        <v>15497</v>
      </c>
      <c r="E2693" t="s">
        <v>22</v>
      </c>
      <c r="F2693" s="1">
        <v>41913</v>
      </c>
      <c r="G2693" s="1">
        <v>41926</v>
      </c>
      <c r="H2693" t="s">
        <v>23</v>
      </c>
      <c r="I2693" s="6" t="s">
        <v>61</v>
      </c>
      <c r="J2693" t="s">
        <v>53</v>
      </c>
      <c r="K2693" t="s">
        <v>15498</v>
      </c>
      <c r="L2693" t="s">
        <v>15499</v>
      </c>
      <c r="M2693" t="s">
        <v>15497</v>
      </c>
      <c r="N2693" t="s">
        <v>22</v>
      </c>
      <c r="O2693" t="s">
        <v>25</v>
      </c>
      <c r="P2693" t="s">
        <v>28</v>
      </c>
      <c r="R2693" s="3">
        <v>31478.98</v>
      </c>
      <c r="S2693" s="3">
        <v>31478.98</v>
      </c>
      <c r="T2693" s="3">
        <v>43214</v>
      </c>
      <c r="U2693" s="3">
        <v>0</v>
      </c>
      <c r="V2693" s="3">
        <v>0</v>
      </c>
      <c r="W2693" s="3">
        <v>275.94</v>
      </c>
      <c r="X2693" s="3">
        <v>0</v>
      </c>
      <c r="Y2693" s="3"/>
    </row>
    <row r="2694" spans="1:25" x14ac:dyDescent="0.2">
      <c r="A26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86779-','               1',null,'SVC')</v>
      </c>
      <c r="B2694">
        <v>1</v>
      </c>
      <c r="C2694" t="s">
        <v>15500</v>
      </c>
      <c r="D2694" t="s">
        <v>269</v>
      </c>
      <c r="E2694" t="s">
        <v>22</v>
      </c>
      <c r="F2694" s="1">
        <v>41913</v>
      </c>
      <c r="G2694" s="1">
        <v>41926</v>
      </c>
      <c r="H2694" t="s">
        <v>23</v>
      </c>
      <c r="I2694" s="6" t="s">
        <v>61</v>
      </c>
      <c r="J2694" t="s">
        <v>53</v>
      </c>
      <c r="K2694" t="s">
        <v>15501</v>
      </c>
      <c r="L2694" t="s">
        <v>15502</v>
      </c>
      <c r="M2694" t="s">
        <v>269</v>
      </c>
      <c r="N2694" t="s">
        <v>22</v>
      </c>
      <c r="O2694" t="s">
        <v>25</v>
      </c>
      <c r="P2694" t="s">
        <v>28</v>
      </c>
      <c r="R2694" s="3">
        <v>30025.8</v>
      </c>
      <c r="S2694" s="3">
        <v>30025.8</v>
      </c>
      <c r="T2694" s="3">
        <v>29431.08</v>
      </c>
      <c r="U2694" s="3">
        <v>0</v>
      </c>
      <c r="V2694" s="3">
        <v>10.75</v>
      </c>
      <c r="W2694" s="3">
        <v>255.32</v>
      </c>
      <c r="X2694" s="3">
        <v>0</v>
      </c>
      <c r="Y2694" s="3"/>
    </row>
    <row r="2695" spans="1:25" x14ac:dyDescent="0.2">
      <c r="A26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86780-','               1',null,'SVC')</v>
      </c>
      <c r="B2695">
        <v>1</v>
      </c>
      <c r="C2695" t="s">
        <v>15503</v>
      </c>
      <c r="D2695" t="s">
        <v>1473</v>
      </c>
      <c r="E2695" t="s">
        <v>22</v>
      </c>
      <c r="F2695" s="1">
        <v>41913</v>
      </c>
      <c r="G2695" s="1">
        <v>41928</v>
      </c>
      <c r="H2695" t="s">
        <v>23</v>
      </c>
      <c r="I2695" s="6" t="s">
        <v>61</v>
      </c>
      <c r="J2695" t="s">
        <v>53</v>
      </c>
      <c r="K2695" t="s">
        <v>15504</v>
      </c>
      <c r="L2695" t="s">
        <v>15505</v>
      </c>
      <c r="M2695" t="s">
        <v>1473</v>
      </c>
      <c r="N2695" t="s">
        <v>22</v>
      </c>
      <c r="O2695" t="s">
        <v>25</v>
      </c>
      <c r="P2695" t="s">
        <v>28</v>
      </c>
      <c r="R2695" s="3">
        <v>26428.66</v>
      </c>
      <c r="S2695" s="3">
        <v>26428.66</v>
      </c>
      <c r="T2695" s="3">
        <v>35862</v>
      </c>
      <c r="U2695" s="3">
        <v>0</v>
      </c>
      <c r="V2695" s="3">
        <v>58.05</v>
      </c>
      <c r="W2695" s="3">
        <v>277.56</v>
      </c>
      <c r="X2695" s="3">
        <v>0</v>
      </c>
      <c r="Y2695" s="3"/>
    </row>
    <row r="2696" spans="1:25" x14ac:dyDescent="0.2">
      <c r="A26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86781-','               1',null,'SVC')</v>
      </c>
      <c r="B2696">
        <v>1</v>
      </c>
      <c r="C2696" t="s">
        <v>15506</v>
      </c>
      <c r="D2696" t="s">
        <v>145</v>
      </c>
      <c r="E2696" t="s">
        <v>22</v>
      </c>
      <c r="F2696" s="1">
        <v>41913</v>
      </c>
      <c r="G2696" s="1"/>
      <c r="H2696" t="s">
        <v>23</v>
      </c>
      <c r="I2696" s="6" t="s">
        <v>61</v>
      </c>
      <c r="J2696" t="s">
        <v>53</v>
      </c>
      <c r="K2696" t="s">
        <v>15507</v>
      </c>
      <c r="L2696" t="s">
        <v>15508</v>
      </c>
      <c r="M2696" t="s">
        <v>145</v>
      </c>
      <c r="N2696" t="s">
        <v>22</v>
      </c>
      <c r="O2696" t="s">
        <v>25</v>
      </c>
      <c r="P2696" t="s">
        <v>28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/>
    </row>
    <row r="2697" spans="1:25" x14ac:dyDescent="0.2">
      <c r="A26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86782-','               1',null,'SVC')</v>
      </c>
      <c r="B2697">
        <v>1</v>
      </c>
      <c r="C2697" t="s">
        <v>15509</v>
      </c>
      <c r="D2697" t="s">
        <v>15510</v>
      </c>
      <c r="E2697" t="s">
        <v>22</v>
      </c>
      <c r="F2697" s="1">
        <v>41913</v>
      </c>
      <c r="G2697" s="1"/>
      <c r="H2697" t="s">
        <v>23</v>
      </c>
      <c r="I2697" s="6" t="s">
        <v>61</v>
      </c>
      <c r="J2697" t="s">
        <v>53</v>
      </c>
      <c r="K2697" t="s">
        <v>15511</v>
      </c>
      <c r="L2697" t="s">
        <v>15512</v>
      </c>
      <c r="M2697" t="s">
        <v>15510</v>
      </c>
      <c r="N2697" t="s">
        <v>22</v>
      </c>
      <c r="O2697" t="s">
        <v>25</v>
      </c>
      <c r="P2697" t="s">
        <v>28</v>
      </c>
      <c r="R2697" s="3">
        <v>0</v>
      </c>
      <c r="S2697" s="3">
        <v>0</v>
      </c>
      <c r="T2697" s="3">
        <v>42845</v>
      </c>
      <c r="U2697" s="3">
        <v>0</v>
      </c>
      <c r="V2697" s="3">
        <v>0</v>
      </c>
      <c r="W2697" s="3">
        <v>209.56</v>
      </c>
      <c r="X2697" s="3">
        <v>0</v>
      </c>
      <c r="Y2697" s="3"/>
    </row>
    <row r="2698" spans="1:25" x14ac:dyDescent="0.2">
      <c r="A26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86783-','               1',null,'SVC')</v>
      </c>
      <c r="B2698">
        <v>1</v>
      </c>
      <c r="C2698" t="s">
        <v>15513</v>
      </c>
      <c r="D2698" t="s">
        <v>12204</v>
      </c>
      <c r="E2698" t="s">
        <v>22</v>
      </c>
      <c r="F2698" s="1">
        <v>41913</v>
      </c>
      <c r="G2698" s="1">
        <v>41932</v>
      </c>
      <c r="H2698" t="s">
        <v>23</v>
      </c>
      <c r="I2698" s="6" t="s">
        <v>61</v>
      </c>
      <c r="J2698" t="s">
        <v>53</v>
      </c>
      <c r="K2698" t="s">
        <v>15514</v>
      </c>
      <c r="L2698" t="s">
        <v>15515</v>
      </c>
      <c r="M2698" t="s">
        <v>12204</v>
      </c>
      <c r="N2698" t="s">
        <v>22</v>
      </c>
      <c r="O2698" t="s">
        <v>25</v>
      </c>
      <c r="P2698" t="s">
        <v>28</v>
      </c>
      <c r="R2698" s="3">
        <v>94656</v>
      </c>
      <c r="S2698" s="3">
        <v>94656</v>
      </c>
      <c r="T2698" s="3">
        <v>103378.62</v>
      </c>
      <c r="U2698" s="3">
        <v>0</v>
      </c>
      <c r="V2698" s="3">
        <v>91.63</v>
      </c>
      <c r="W2698" s="3">
        <v>777.14</v>
      </c>
      <c r="X2698" s="3">
        <v>0</v>
      </c>
      <c r="Y2698" s="3"/>
    </row>
    <row r="2699" spans="1:25" x14ac:dyDescent="0.2">
      <c r="A26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86784-','               1',null,'SVC')</v>
      </c>
      <c r="B2699">
        <v>1</v>
      </c>
      <c r="C2699" t="s">
        <v>15516</v>
      </c>
      <c r="D2699" t="s">
        <v>112</v>
      </c>
      <c r="E2699" t="s">
        <v>22</v>
      </c>
      <c r="F2699" s="1">
        <v>41913</v>
      </c>
      <c r="G2699" s="1"/>
      <c r="H2699" t="s">
        <v>23</v>
      </c>
      <c r="I2699" s="6" t="s">
        <v>61</v>
      </c>
      <c r="J2699" t="s">
        <v>53</v>
      </c>
      <c r="K2699" t="s">
        <v>15517</v>
      </c>
      <c r="L2699" t="s">
        <v>15518</v>
      </c>
      <c r="M2699" t="s">
        <v>112</v>
      </c>
      <c r="N2699" t="s">
        <v>22</v>
      </c>
      <c r="O2699" t="s">
        <v>25</v>
      </c>
      <c r="P2699" t="s">
        <v>28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/>
    </row>
    <row r="2700" spans="1:25" x14ac:dyDescent="0.2">
      <c r="A27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86785-','               1',null,'SVC')</v>
      </c>
      <c r="B2700">
        <v>1</v>
      </c>
      <c r="C2700" t="s">
        <v>15519</v>
      </c>
      <c r="D2700" t="s">
        <v>292</v>
      </c>
      <c r="E2700" t="s">
        <v>22</v>
      </c>
      <c r="F2700" s="1">
        <v>41913</v>
      </c>
      <c r="G2700" s="1">
        <v>41926</v>
      </c>
      <c r="H2700" t="s">
        <v>23</v>
      </c>
      <c r="I2700" s="6" t="s">
        <v>61</v>
      </c>
      <c r="J2700" t="s">
        <v>53</v>
      </c>
      <c r="K2700" t="s">
        <v>15520</v>
      </c>
      <c r="L2700" t="s">
        <v>15521</v>
      </c>
      <c r="M2700" t="s">
        <v>292</v>
      </c>
      <c r="N2700" t="s">
        <v>22</v>
      </c>
      <c r="O2700" t="s">
        <v>25</v>
      </c>
      <c r="P2700" t="s">
        <v>28</v>
      </c>
      <c r="R2700" s="3">
        <v>10214.91</v>
      </c>
      <c r="S2700" s="3">
        <v>10214.91</v>
      </c>
      <c r="T2700" s="3">
        <v>14175</v>
      </c>
      <c r="U2700" s="3">
        <v>0</v>
      </c>
      <c r="V2700" s="3">
        <v>0</v>
      </c>
      <c r="W2700" s="3">
        <v>90.08</v>
      </c>
      <c r="X2700" s="3">
        <v>0</v>
      </c>
      <c r="Y2700" s="3"/>
    </row>
    <row r="2701" spans="1:25" x14ac:dyDescent="0.2">
      <c r="A27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86786-','               1',null,'SVC')</v>
      </c>
      <c r="B2701">
        <v>1</v>
      </c>
      <c r="C2701" t="s">
        <v>15522</v>
      </c>
      <c r="D2701" t="s">
        <v>10996</v>
      </c>
      <c r="E2701" t="s">
        <v>22</v>
      </c>
      <c r="F2701" s="1">
        <v>41913</v>
      </c>
      <c r="G2701" s="1"/>
      <c r="H2701" t="s">
        <v>23</v>
      </c>
      <c r="I2701" s="6" t="s">
        <v>61</v>
      </c>
      <c r="J2701" t="s">
        <v>53</v>
      </c>
      <c r="K2701" t="s">
        <v>15523</v>
      </c>
      <c r="L2701" t="s">
        <v>15524</v>
      </c>
      <c r="M2701" t="s">
        <v>10996</v>
      </c>
      <c r="N2701" t="s">
        <v>22</v>
      </c>
      <c r="O2701" t="s">
        <v>25</v>
      </c>
      <c r="P2701" t="s">
        <v>28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/>
    </row>
    <row r="2702" spans="1:25" x14ac:dyDescent="0.2">
      <c r="A27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86787-','               1',null,'SVC')</v>
      </c>
      <c r="B2702">
        <v>1</v>
      </c>
      <c r="C2702" t="s">
        <v>15525</v>
      </c>
      <c r="D2702" t="s">
        <v>135</v>
      </c>
      <c r="E2702" t="s">
        <v>22</v>
      </c>
      <c r="F2702" s="1">
        <v>41913</v>
      </c>
      <c r="G2702" s="1"/>
      <c r="H2702" t="s">
        <v>23</v>
      </c>
      <c r="I2702" s="6" t="s">
        <v>61</v>
      </c>
      <c r="J2702" t="s">
        <v>53</v>
      </c>
      <c r="K2702" t="s">
        <v>15526</v>
      </c>
      <c r="L2702" t="s">
        <v>15527</v>
      </c>
      <c r="M2702" t="s">
        <v>135</v>
      </c>
      <c r="N2702" t="s">
        <v>22</v>
      </c>
      <c r="O2702" t="s">
        <v>25</v>
      </c>
      <c r="P2702" t="s">
        <v>28</v>
      </c>
      <c r="R2702" s="3">
        <v>0</v>
      </c>
      <c r="S2702" s="3">
        <v>0</v>
      </c>
      <c r="T2702" s="3">
        <v>94426.28</v>
      </c>
      <c r="U2702" s="3">
        <v>0</v>
      </c>
      <c r="V2702" s="3">
        <v>225.87</v>
      </c>
      <c r="W2702" s="3">
        <v>642.65</v>
      </c>
      <c r="X2702" s="3">
        <v>0</v>
      </c>
      <c r="Y2702" s="3"/>
    </row>
    <row r="2703" spans="1:25" x14ac:dyDescent="0.2">
      <c r="A27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86788-','               1',null,'SVC')</v>
      </c>
      <c r="B2703">
        <v>1</v>
      </c>
      <c r="C2703" t="s">
        <v>15528</v>
      </c>
      <c r="D2703" t="s">
        <v>14836</v>
      </c>
      <c r="E2703" t="s">
        <v>22</v>
      </c>
      <c r="F2703" s="1">
        <v>41913</v>
      </c>
      <c r="G2703" s="1">
        <v>41928</v>
      </c>
      <c r="H2703" t="s">
        <v>23</v>
      </c>
      <c r="I2703" s="6" t="s">
        <v>61</v>
      </c>
      <c r="J2703" t="s">
        <v>53</v>
      </c>
      <c r="K2703" t="s">
        <v>15529</v>
      </c>
      <c r="L2703" t="s">
        <v>15530</v>
      </c>
      <c r="M2703" t="s">
        <v>14836</v>
      </c>
      <c r="N2703" t="s">
        <v>22</v>
      </c>
      <c r="O2703" t="s">
        <v>25</v>
      </c>
      <c r="P2703" t="s">
        <v>28</v>
      </c>
      <c r="R2703" s="3">
        <v>26936.5</v>
      </c>
      <c r="S2703" s="3">
        <v>26936.5</v>
      </c>
      <c r="T2703" s="3">
        <v>39533.5</v>
      </c>
      <c r="U2703" s="3">
        <v>0</v>
      </c>
      <c r="V2703" s="3">
        <v>40.049999999999997</v>
      </c>
      <c r="W2703" s="3">
        <v>226.36</v>
      </c>
      <c r="X2703" s="3">
        <v>0</v>
      </c>
      <c r="Y2703" s="3"/>
    </row>
    <row r="2704" spans="1:25" x14ac:dyDescent="0.2">
      <c r="A27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86789-','               1',null,'SVC')</v>
      </c>
      <c r="B2704">
        <v>1</v>
      </c>
      <c r="C2704" t="s">
        <v>15531</v>
      </c>
      <c r="D2704" t="s">
        <v>15532</v>
      </c>
      <c r="E2704" t="s">
        <v>22</v>
      </c>
      <c r="F2704" s="1">
        <v>41913</v>
      </c>
      <c r="G2704" s="1"/>
      <c r="H2704" t="s">
        <v>23</v>
      </c>
      <c r="I2704" s="6" t="s">
        <v>61</v>
      </c>
      <c r="J2704" t="s">
        <v>53</v>
      </c>
      <c r="K2704" t="s">
        <v>15533</v>
      </c>
      <c r="L2704" t="s">
        <v>15534</v>
      </c>
      <c r="M2704" t="s">
        <v>15532</v>
      </c>
      <c r="N2704" t="s">
        <v>22</v>
      </c>
      <c r="O2704" t="s">
        <v>25</v>
      </c>
      <c r="P2704" t="s">
        <v>28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/>
    </row>
    <row r="2705" spans="1:25" x14ac:dyDescent="0.2">
      <c r="A27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86790-','               1',null,'SVC')</v>
      </c>
      <c r="B2705">
        <v>1</v>
      </c>
      <c r="C2705" t="s">
        <v>15535</v>
      </c>
      <c r="D2705" t="s">
        <v>10681</v>
      </c>
      <c r="E2705" t="s">
        <v>22</v>
      </c>
      <c r="F2705" s="1">
        <v>41913</v>
      </c>
      <c r="G2705" s="1">
        <v>41926</v>
      </c>
      <c r="H2705" t="s">
        <v>23</v>
      </c>
      <c r="I2705" s="6" t="s">
        <v>61</v>
      </c>
      <c r="J2705" t="s">
        <v>53</v>
      </c>
      <c r="K2705" t="s">
        <v>15536</v>
      </c>
      <c r="L2705" t="s">
        <v>15537</v>
      </c>
      <c r="M2705" t="s">
        <v>10681</v>
      </c>
      <c r="N2705" t="s">
        <v>22</v>
      </c>
      <c r="O2705" t="s">
        <v>25</v>
      </c>
      <c r="P2705" t="s">
        <v>28</v>
      </c>
      <c r="R2705" s="3">
        <v>36568.559999999998</v>
      </c>
      <c r="S2705" s="3">
        <v>36568.559999999998</v>
      </c>
      <c r="T2705" s="3">
        <v>39692.519999999997</v>
      </c>
      <c r="U2705" s="3">
        <v>0</v>
      </c>
      <c r="V2705" s="3">
        <v>40.72</v>
      </c>
      <c r="W2705" s="3">
        <v>310.95999999999998</v>
      </c>
      <c r="X2705" s="3">
        <v>0</v>
      </c>
      <c r="Y2705" s="3"/>
    </row>
    <row r="2706" spans="1:25" x14ac:dyDescent="0.2">
      <c r="A27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86792-','               1',null,'SVC')</v>
      </c>
      <c r="B2706">
        <v>1</v>
      </c>
      <c r="C2706" t="s">
        <v>15538</v>
      </c>
      <c r="D2706" t="s">
        <v>11022</v>
      </c>
      <c r="E2706" t="s">
        <v>22</v>
      </c>
      <c r="F2706" s="1">
        <v>41913</v>
      </c>
      <c r="G2706" s="1"/>
      <c r="H2706" t="s">
        <v>23</v>
      </c>
      <c r="I2706" s="6" t="s">
        <v>61</v>
      </c>
      <c r="J2706" t="s">
        <v>53</v>
      </c>
      <c r="K2706" t="s">
        <v>15539</v>
      </c>
      <c r="L2706" t="s">
        <v>15540</v>
      </c>
      <c r="M2706" t="s">
        <v>11022</v>
      </c>
      <c r="N2706" t="s">
        <v>22</v>
      </c>
      <c r="O2706" t="s">
        <v>25</v>
      </c>
      <c r="P2706" t="s">
        <v>28</v>
      </c>
      <c r="R2706" s="3">
        <v>0</v>
      </c>
      <c r="S2706" s="3">
        <v>0</v>
      </c>
      <c r="T2706" s="3">
        <v>121004.8</v>
      </c>
      <c r="U2706" s="3">
        <v>0</v>
      </c>
      <c r="V2706" s="3">
        <v>1816.49</v>
      </c>
      <c r="W2706" s="3">
        <v>1816.49</v>
      </c>
      <c r="X2706" s="3">
        <v>0</v>
      </c>
      <c r="Y2706" s="3"/>
    </row>
    <row r="2707" spans="1:25" x14ac:dyDescent="0.2">
      <c r="A27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86793-','               1',null,'SVC')</v>
      </c>
      <c r="B2707">
        <v>1</v>
      </c>
      <c r="C2707" t="s">
        <v>15541</v>
      </c>
      <c r="D2707" t="s">
        <v>11705</v>
      </c>
      <c r="E2707" t="s">
        <v>22</v>
      </c>
      <c r="F2707" s="1">
        <v>41913</v>
      </c>
      <c r="G2707" s="1">
        <v>41928</v>
      </c>
      <c r="H2707" t="s">
        <v>23</v>
      </c>
      <c r="I2707" s="6" t="s">
        <v>61</v>
      </c>
      <c r="J2707" t="s">
        <v>53</v>
      </c>
      <c r="K2707" t="s">
        <v>15542</v>
      </c>
      <c r="L2707" t="s">
        <v>15543</v>
      </c>
      <c r="M2707" t="s">
        <v>11705</v>
      </c>
      <c r="N2707" t="s">
        <v>22</v>
      </c>
      <c r="O2707" t="s">
        <v>25</v>
      </c>
      <c r="P2707" t="s">
        <v>28</v>
      </c>
      <c r="R2707" s="3">
        <v>28394.52</v>
      </c>
      <c r="S2707" s="3">
        <v>28394.52</v>
      </c>
      <c r="T2707" s="3">
        <v>40194</v>
      </c>
      <c r="U2707" s="3">
        <v>0</v>
      </c>
      <c r="V2707" s="3">
        <v>12.94</v>
      </c>
      <c r="W2707" s="3">
        <v>241.45</v>
      </c>
      <c r="X2707" s="3">
        <v>0</v>
      </c>
      <c r="Y2707" s="3"/>
    </row>
    <row r="2708" spans="1:25" x14ac:dyDescent="0.2">
      <c r="A27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86794-','               1',null,'SVC')</v>
      </c>
      <c r="B2708">
        <v>1</v>
      </c>
      <c r="C2708" t="s">
        <v>15544</v>
      </c>
      <c r="D2708" t="s">
        <v>11851</v>
      </c>
      <c r="E2708" t="s">
        <v>22</v>
      </c>
      <c r="F2708" s="1">
        <v>41913</v>
      </c>
      <c r="G2708" s="1">
        <v>41926</v>
      </c>
      <c r="H2708" t="s">
        <v>23</v>
      </c>
      <c r="I2708" s="6" t="s">
        <v>61</v>
      </c>
      <c r="J2708" t="s">
        <v>53</v>
      </c>
      <c r="K2708" t="s">
        <v>15545</v>
      </c>
      <c r="L2708" t="s">
        <v>15546</v>
      </c>
      <c r="M2708" t="s">
        <v>11851</v>
      </c>
      <c r="N2708" t="s">
        <v>22</v>
      </c>
      <c r="O2708" t="s">
        <v>25</v>
      </c>
      <c r="P2708" t="s">
        <v>28</v>
      </c>
      <c r="R2708" s="3">
        <v>49516.92</v>
      </c>
      <c r="S2708" s="3">
        <v>49516.92</v>
      </c>
      <c r="T2708" s="3">
        <v>61965</v>
      </c>
      <c r="U2708" s="3">
        <v>0</v>
      </c>
      <c r="V2708" s="3">
        <v>0</v>
      </c>
      <c r="W2708" s="3">
        <v>436.66</v>
      </c>
      <c r="X2708" s="3">
        <v>0</v>
      </c>
      <c r="Y2708" s="3"/>
    </row>
    <row r="2709" spans="1:25" x14ac:dyDescent="0.2">
      <c r="A27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86795-','               1',null,'SVC')</v>
      </c>
      <c r="B2709">
        <v>1</v>
      </c>
      <c r="C2709" t="s">
        <v>15547</v>
      </c>
      <c r="D2709" t="s">
        <v>11847</v>
      </c>
      <c r="E2709" t="s">
        <v>22</v>
      </c>
      <c r="F2709" s="1">
        <v>41913</v>
      </c>
      <c r="G2709" s="1"/>
      <c r="H2709" t="s">
        <v>23</v>
      </c>
      <c r="I2709" s="6" t="s">
        <v>61</v>
      </c>
      <c r="J2709" t="s">
        <v>53</v>
      </c>
      <c r="K2709" t="s">
        <v>15548</v>
      </c>
      <c r="L2709" t="s">
        <v>15549</v>
      </c>
      <c r="M2709" t="s">
        <v>11847</v>
      </c>
      <c r="N2709" t="s">
        <v>22</v>
      </c>
      <c r="O2709" t="s">
        <v>25</v>
      </c>
      <c r="P2709" t="s">
        <v>28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/>
    </row>
    <row r="2710" spans="1:25" x14ac:dyDescent="0.2">
      <c r="A27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86796-','               1',null,'SVC')</v>
      </c>
      <c r="B2710">
        <v>1</v>
      </c>
      <c r="C2710" t="s">
        <v>15550</v>
      </c>
      <c r="D2710" t="s">
        <v>15551</v>
      </c>
      <c r="E2710" t="s">
        <v>22</v>
      </c>
      <c r="F2710" s="1">
        <v>41913</v>
      </c>
      <c r="G2710" s="1">
        <v>41935</v>
      </c>
      <c r="H2710" t="s">
        <v>23</v>
      </c>
      <c r="I2710" s="6" t="s">
        <v>61</v>
      </c>
      <c r="J2710" t="s">
        <v>53</v>
      </c>
      <c r="K2710" t="s">
        <v>15552</v>
      </c>
      <c r="L2710" t="s">
        <v>15553</v>
      </c>
      <c r="M2710" t="s">
        <v>15551</v>
      </c>
      <c r="N2710" t="s">
        <v>22</v>
      </c>
      <c r="O2710" t="s">
        <v>25</v>
      </c>
      <c r="P2710" t="s">
        <v>28</v>
      </c>
      <c r="R2710" s="3">
        <v>127645.2</v>
      </c>
      <c r="S2710" s="3">
        <v>127645.2</v>
      </c>
      <c r="T2710" s="3">
        <v>153464.4</v>
      </c>
      <c r="U2710" s="3">
        <v>0</v>
      </c>
      <c r="V2710" s="3">
        <v>292.42</v>
      </c>
      <c r="W2710" s="3">
        <v>1013.06</v>
      </c>
      <c r="X2710" s="3">
        <v>0</v>
      </c>
      <c r="Y2710" s="3"/>
    </row>
    <row r="2711" spans="1:25" x14ac:dyDescent="0.2">
      <c r="A27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86797-','               1',null,'SVC')</v>
      </c>
      <c r="B2711">
        <v>1</v>
      </c>
      <c r="C2711" t="s">
        <v>15554</v>
      </c>
      <c r="D2711" t="s">
        <v>15555</v>
      </c>
      <c r="E2711" t="s">
        <v>22</v>
      </c>
      <c r="F2711" s="1">
        <v>41913</v>
      </c>
      <c r="G2711" s="1">
        <v>41932</v>
      </c>
      <c r="H2711" t="s">
        <v>23</v>
      </c>
      <c r="I2711" s="6" t="s">
        <v>61</v>
      </c>
      <c r="J2711" t="s">
        <v>53</v>
      </c>
      <c r="K2711" t="s">
        <v>15556</v>
      </c>
      <c r="L2711" t="s">
        <v>15557</v>
      </c>
      <c r="M2711" t="s">
        <v>15555</v>
      </c>
      <c r="N2711" t="s">
        <v>22</v>
      </c>
      <c r="O2711" t="s">
        <v>25</v>
      </c>
      <c r="P2711" t="s">
        <v>28</v>
      </c>
      <c r="R2711" s="3">
        <v>184883.66</v>
      </c>
      <c r="S2711" s="3">
        <v>184883.66</v>
      </c>
      <c r="T2711" s="3">
        <v>228806.44</v>
      </c>
      <c r="U2711" s="3">
        <v>0</v>
      </c>
      <c r="V2711" s="3">
        <v>380.09</v>
      </c>
      <c r="W2711" s="3">
        <v>1535.58</v>
      </c>
      <c r="X2711" s="3">
        <v>0</v>
      </c>
      <c r="Y2711" s="3"/>
    </row>
    <row r="2712" spans="1:25" x14ac:dyDescent="0.2">
      <c r="A27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86798-','               1',null,'SVC')</v>
      </c>
      <c r="B2712">
        <v>1</v>
      </c>
      <c r="C2712" t="s">
        <v>15558</v>
      </c>
      <c r="D2712" t="s">
        <v>269</v>
      </c>
      <c r="E2712" t="s">
        <v>22</v>
      </c>
      <c r="F2712" s="1">
        <v>41883</v>
      </c>
      <c r="G2712" s="1">
        <v>41940</v>
      </c>
      <c r="H2712" t="s">
        <v>23</v>
      </c>
      <c r="I2712" s="6" t="s">
        <v>61</v>
      </c>
      <c r="J2712" t="s">
        <v>53</v>
      </c>
      <c r="K2712" t="s">
        <v>15559</v>
      </c>
      <c r="L2712" t="s">
        <v>15560</v>
      </c>
      <c r="M2712" t="s">
        <v>269</v>
      </c>
      <c r="N2712" t="s">
        <v>22</v>
      </c>
      <c r="O2712" t="s">
        <v>25</v>
      </c>
      <c r="P2712" t="s">
        <v>28</v>
      </c>
      <c r="R2712" s="3">
        <v>48626.76</v>
      </c>
      <c r="S2712" s="3">
        <v>48626.76</v>
      </c>
      <c r="T2712" s="3">
        <v>53760</v>
      </c>
      <c r="U2712" s="3">
        <v>0</v>
      </c>
      <c r="V2712" s="3">
        <v>120</v>
      </c>
      <c r="W2712" s="3">
        <v>413.49</v>
      </c>
      <c r="X2712" s="3">
        <v>0</v>
      </c>
      <c r="Y2712" s="3"/>
    </row>
    <row r="2713" spans="1:25" x14ac:dyDescent="0.2">
      <c r="A27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86799-','               1',null,'SVC')</v>
      </c>
      <c r="B2713">
        <v>1</v>
      </c>
      <c r="C2713" t="s">
        <v>15561</v>
      </c>
      <c r="D2713" t="s">
        <v>188</v>
      </c>
      <c r="E2713" t="s">
        <v>22</v>
      </c>
      <c r="F2713" s="1">
        <v>41913</v>
      </c>
      <c r="G2713" s="1">
        <v>41929</v>
      </c>
      <c r="H2713" t="s">
        <v>23</v>
      </c>
      <c r="I2713" s="6" t="s">
        <v>61</v>
      </c>
      <c r="J2713" t="s">
        <v>53</v>
      </c>
      <c r="K2713" t="s">
        <v>15562</v>
      </c>
      <c r="L2713" t="s">
        <v>15563</v>
      </c>
      <c r="M2713" t="s">
        <v>188</v>
      </c>
      <c r="N2713" t="s">
        <v>22</v>
      </c>
      <c r="O2713" t="s">
        <v>25</v>
      </c>
      <c r="P2713" t="s">
        <v>28</v>
      </c>
      <c r="R2713" s="3">
        <v>15322.77</v>
      </c>
      <c r="S2713" s="3">
        <v>15322.77</v>
      </c>
      <c r="T2713" s="3">
        <v>21100.5</v>
      </c>
      <c r="U2713" s="3">
        <v>0</v>
      </c>
      <c r="V2713" s="3">
        <v>0</v>
      </c>
      <c r="W2713" s="3">
        <v>135.12</v>
      </c>
      <c r="X2713" s="3">
        <v>0</v>
      </c>
      <c r="Y2713" s="3"/>
    </row>
    <row r="2714" spans="1:25" x14ac:dyDescent="0.2">
      <c r="A27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86800-','               1',null,'SVC')</v>
      </c>
      <c r="B2714">
        <v>1</v>
      </c>
      <c r="C2714" t="s">
        <v>15564</v>
      </c>
      <c r="D2714" t="s">
        <v>152</v>
      </c>
      <c r="E2714" t="s">
        <v>22</v>
      </c>
      <c r="F2714" s="1">
        <v>41913</v>
      </c>
      <c r="G2714" s="1">
        <v>41932</v>
      </c>
      <c r="H2714" t="s">
        <v>23</v>
      </c>
      <c r="I2714" s="6" t="s">
        <v>61</v>
      </c>
      <c r="J2714" t="s">
        <v>53</v>
      </c>
      <c r="K2714" t="s">
        <v>15565</v>
      </c>
      <c r="L2714" t="s">
        <v>15566</v>
      </c>
      <c r="M2714" t="s">
        <v>152</v>
      </c>
      <c r="N2714" t="s">
        <v>22</v>
      </c>
      <c r="O2714" t="s">
        <v>25</v>
      </c>
      <c r="P2714" t="s">
        <v>28</v>
      </c>
      <c r="R2714" s="3">
        <v>50878.17</v>
      </c>
      <c r="S2714" s="3">
        <v>50878.17</v>
      </c>
      <c r="T2714" s="3">
        <v>60906.23</v>
      </c>
      <c r="U2714" s="3">
        <v>0</v>
      </c>
      <c r="V2714" s="3">
        <v>0</v>
      </c>
      <c r="W2714" s="3">
        <v>457.65</v>
      </c>
      <c r="X2714" s="3">
        <v>0</v>
      </c>
      <c r="Y2714" s="3"/>
    </row>
    <row r="2715" spans="1:25" x14ac:dyDescent="0.2">
      <c r="A27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86801-','               1',null,'SVC')</v>
      </c>
      <c r="B2715">
        <v>1</v>
      </c>
      <c r="C2715" t="s">
        <v>15567</v>
      </c>
      <c r="D2715" t="s">
        <v>15264</v>
      </c>
      <c r="E2715" t="s">
        <v>22</v>
      </c>
      <c r="F2715" s="1">
        <v>41913</v>
      </c>
      <c r="G2715" s="1">
        <v>41934</v>
      </c>
      <c r="H2715" t="s">
        <v>23</v>
      </c>
      <c r="I2715" s="6" t="s">
        <v>61</v>
      </c>
      <c r="J2715" t="s">
        <v>53</v>
      </c>
      <c r="K2715" t="s">
        <v>15568</v>
      </c>
      <c r="L2715" t="s">
        <v>15569</v>
      </c>
      <c r="M2715" t="s">
        <v>15264</v>
      </c>
      <c r="N2715" t="s">
        <v>22</v>
      </c>
      <c r="O2715" t="s">
        <v>25</v>
      </c>
      <c r="P2715" t="s">
        <v>28</v>
      </c>
      <c r="R2715" s="3">
        <v>59711.4</v>
      </c>
      <c r="S2715" s="3">
        <v>59711.4</v>
      </c>
      <c r="T2715" s="3">
        <v>122010</v>
      </c>
      <c r="U2715" s="3">
        <v>0</v>
      </c>
      <c r="V2715" s="3">
        <v>290</v>
      </c>
      <c r="W2715" s="3">
        <v>797.75</v>
      </c>
      <c r="X2715" s="3">
        <v>0</v>
      </c>
      <c r="Y2715" s="3"/>
    </row>
    <row r="2716" spans="1:25" x14ac:dyDescent="0.2">
      <c r="A27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86802-','               1',null,'SVC')</v>
      </c>
      <c r="B2716">
        <v>1</v>
      </c>
      <c r="C2716" t="s">
        <v>15570</v>
      </c>
      <c r="D2716" t="s">
        <v>15571</v>
      </c>
      <c r="E2716" t="s">
        <v>22</v>
      </c>
      <c r="F2716" s="1">
        <v>41913</v>
      </c>
      <c r="G2716" s="1">
        <v>41928</v>
      </c>
      <c r="H2716" t="s">
        <v>23</v>
      </c>
      <c r="I2716" s="6" t="s">
        <v>61</v>
      </c>
      <c r="J2716" t="s">
        <v>53</v>
      </c>
      <c r="K2716" t="s">
        <v>15572</v>
      </c>
      <c r="L2716" t="s">
        <v>15573</v>
      </c>
      <c r="M2716" t="s">
        <v>15571</v>
      </c>
      <c r="N2716" t="s">
        <v>22</v>
      </c>
      <c r="O2716" t="s">
        <v>25</v>
      </c>
      <c r="P2716" t="s">
        <v>28</v>
      </c>
      <c r="R2716" s="3">
        <v>25018.2</v>
      </c>
      <c r="S2716" s="3">
        <v>25018.2</v>
      </c>
      <c r="T2716" s="3">
        <v>34752.42</v>
      </c>
      <c r="U2716" s="3">
        <v>0</v>
      </c>
      <c r="V2716" s="3">
        <v>0</v>
      </c>
      <c r="W2716" s="3">
        <v>217.93</v>
      </c>
      <c r="X2716" s="3">
        <v>0</v>
      </c>
      <c r="Y2716" s="3"/>
    </row>
    <row r="2717" spans="1:25" x14ac:dyDescent="0.2">
      <c r="A27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86803-','               1',null,'SVC')</v>
      </c>
      <c r="B2717">
        <v>1</v>
      </c>
      <c r="C2717" t="s">
        <v>15574</v>
      </c>
      <c r="D2717" t="s">
        <v>210</v>
      </c>
      <c r="E2717" t="s">
        <v>22</v>
      </c>
      <c r="F2717" s="1">
        <v>41913</v>
      </c>
      <c r="G2717" s="1">
        <v>41926</v>
      </c>
      <c r="H2717" t="s">
        <v>23</v>
      </c>
      <c r="I2717" s="6" t="s">
        <v>61</v>
      </c>
      <c r="J2717" t="s">
        <v>53</v>
      </c>
      <c r="K2717" t="s">
        <v>15575</v>
      </c>
      <c r="L2717" t="s">
        <v>15576</v>
      </c>
      <c r="M2717" t="s">
        <v>210</v>
      </c>
      <c r="N2717" t="s">
        <v>22</v>
      </c>
      <c r="O2717" t="s">
        <v>25</v>
      </c>
      <c r="P2717" t="s">
        <v>28</v>
      </c>
      <c r="R2717" s="3">
        <v>57571.29</v>
      </c>
      <c r="S2717" s="3">
        <v>57571.29</v>
      </c>
      <c r="T2717" s="3">
        <v>75264.399999999994</v>
      </c>
      <c r="U2717" s="3">
        <v>0</v>
      </c>
      <c r="V2717" s="3">
        <v>0</v>
      </c>
      <c r="W2717" s="3">
        <v>532.58000000000004</v>
      </c>
      <c r="X2717" s="3">
        <v>0</v>
      </c>
      <c r="Y2717" s="3"/>
    </row>
    <row r="2718" spans="1:25" x14ac:dyDescent="0.2">
      <c r="A27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86804-','               1',null,'SVC')</v>
      </c>
      <c r="B2718">
        <v>1</v>
      </c>
      <c r="C2718" t="s">
        <v>15577</v>
      </c>
      <c r="D2718" t="s">
        <v>3902</v>
      </c>
      <c r="E2718" t="s">
        <v>22</v>
      </c>
      <c r="F2718" s="1">
        <v>41913</v>
      </c>
      <c r="G2718" s="1">
        <v>41940</v>
      </c>
      <c r="H2718" t="s">
        <v>23</v>
      </c>
      <c r="I2718" s="6" t="s">
        <v>61</v>
      </c>
      <c r="J2718" t="s">
        <v>53</v>
      </c>
      <c r="K2718" t="s">
        <v>15578</v>
      </c>
      <c r="L2718" t="s">
        <v>15579</v>
      </c>
      <c r="M2718" t="s">
        <v>3902</v>
      </c>
      <c r="N2718" t="s">
        <v>22</v>
      </c>
      <c r="O2718" t="s">
        <v>25</v>
      </c>
      <c r="P2718" t="s">
        <v>28</v>
      </c>
      <c r="R2718" s="3">
        <v>77448</v>
      </c>
      <c r="S2718" s="3">
        <v>77448</v>
      </c>
      <c r="T2718" s="3">
        <v>80329.2</v>
      </c>
      <c r="U2718" s="3">
        <v>0</v>
      </c>
      <c r="V2718" s="3">
        <v>298.25</v>
      </c>
      <c r="W2718" s="3">
        <v>658.57</v>
      </c>
      <c r="X2718" s="3">
        <v>0</v>
      </c>
      <c r="Y2718" s="3"/>
    </row>
    <row r="2719" spans="1:25" x14ac:dyDescent="0.2">
      <c r="A27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86805-','               1',null,'SVC')</v>
      </c>
      <c r="B2719">
        <v>1</v>
      </c>
      <c r="C2719" t="s">
        <v>15580</v>
      </c>
      <c r="D2719" t="s">
        <v>15581</v>
      </c>
      <c r="E2719" t="s">
        <v>22</v>
      </c>
      <c r="F2719" s="1">
        <v>41913</v>
      </c>
      <c r="G2719" s="1">
        <v>41940</v>
      </c>
      <c r="H2719" t="s">
        <v>23</v>
      </c>
      <c r="I2719" s="6" t="s">
        <v>61</v>
      </c>
      <c r="J2719" t="s">
        <v>53</v>
      </c>
      <c r="K2719" t="s">
        <v>15582</v>
      </c>
      <c r="L2719" t="s">
        <v>15583</v>
      </c>
      <c r="M2719" t="s">
        <v>15581</v>
      </c>
      <c r="N2719" t="s">
        <v>22</v>
      </c>
      <c r="O2719" t="s">
        <v>25</v>
      </c>
      <c r="P2719" t="s">
        <v>28</v>
      </c>
      <c r="R2719" s="3">
        <v>637171.76</v>
      </c>
      <c r="S2719" s="3">
        <v>637171.76</v>
      </c>
      <c r="T2719" s="3">
        <v>1059597.3600000001</v>
      </c>
      <c r="U2719" s="3">
        <v>0</v>
      </c>
      <c r="V2719" s="3">
        <v>1311.69</v>
      </c>
      <c r="W2719" s="3">
        <v>5591.34</v>
      </c>
      <c r="X2719" s="3">
        <v>0</v>
      </c>
      <c r="Y2719" s="3"/>
    </row>
    <row r="2720" spans="1:25" x14ac:dyDescent="0.2">
      <c r="A27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86806-','               1',null,'SVC')</v>
      </c>
      <c r="B2720">
        <v>1</v>
      </c>
      <c r="C2720" t="s">
        <v>15584</v>
      </c>
      <c r="D2720" t="s">
        <v>14731</v>
      </c>
      <c r="E2720" t="s">
        <v>22</v>
      </c>
      <c r="F2720" s="1">
        <v>41913</v>
      </c>
      <c r="G2720" s="1">
        <v>41934</v>
      </c>
      <c r="H2720" t="s">
        <v>23</v>
      </c>
      <c r="I2720" s="6" t="s">
        <v>61</v>
      </c>
      <c r="J2720" t="s">
        <v>53</v>
      </c>
      <c r="K2720" t="s">
        <v>15585</v>
      </c>
      <c r="L2720" t="s">
        <v>15586</v>
      </c>
      <c r="M2720" t="s">
        <v>14731</v>
      </c>
      <c r="N2720" t="s">
        <v>22</v>
      </c>
      <c r="O2720" t="s">
        <v>25</v>
      </c>
      <c r="P2720" t="s">
        <v>28</v>
      </c>
      <c r="R2720" s="3">
        <v>13748.95</v>
      </c>
      <c r="S2720" s="3">
        <v>13748.95</v>
      </c>
      <c r="T2720" s="3">
        <v>8217</v>
      </c>
      <c r="U2720" s="3">
        <v>0</v>
      </c>
      <c r="V2720" s="3">
        <v>0</v>
      </c>
      <c r="W2720" s="3">
        <v>118.91</v>
      </c>
      <c r="X2720" s="3">
        <v>0</v>
      </c>
      <c r="Y2720" s="3"/>
    </row>
    <row r="2721" spans="1:25" x14ac:dyDescent="0.2">
      <c r="A27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86807-','               1',null,'SVC')</v>
      </c>
      <c r="B2721">
        <v>1</v>
      </c>
      <c r="C2721" t="s">
        <v>15587</v>
      </c>
      <c r="D2721" t="s">
        <v>14303</v>
      </c>
      <c r="E2721" t="s">
        <v>22</v>
      </c>
      <c r="F2721" s="1">
        <v>41913</v>
      </c>
      <c r="G2721" s="1">
        <v>41926</v>
      </c>
      <c r="H2721" t="s">
        <v>23</v>
      </c>
      <c r="I2721" s="6" t="s">
        <v>61</v>
      </c>
      <c r="J2721" t="s">
        <v>53</v>
      </c>
      <c r="K2721" t="s">
        <v>15588</v>
      </c>
      <c r="L2721" t="s">
        <v>15589</v>
      </c>
      <c r="M2721" t="s">
        <v>14303</v>
      </c>
      <c r="N2721" t="s">
        <v>22</v>
      </c>
      <c r="O2721" t="s">
        <v>25</v>
      </c>
      <c r="P2721" t="s">
        <v>28</v>
      </c>
      <c r="R2721" s="3">
        <v>25912.71</v>
      </c>
      <c r="S2721" s="3">
        <v>25912.71</v>
      </c>
      <c r="T2721" s="3">
        <v>36652.5</v>
      </c>
      <c r="U2721" s="3">
        <v>0</v>
      </c>
      <c r="V2721" s="3">
        <v>0</v>
      </c>
      <c r="W2721" s="3">
        <v>228.51</v>
      </c>
      <c r="X2721" s="3">
        <v>0</v>
      </c>
      <c r="Y2721" s="3"/>
    </row>
    <row r="2722" spans="1:25" x14ac:dyDescent="0.2">
      <c r="A27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86808-','               1',null,'SVC')</v>
      </c>
      <c r="B2722">
        <v>1</v>
      </c>
      <c r="C2722" t="s">
        <v>15590</v>
      </c>
      <c r="D2722" t="s">
        <v>15591</v>
      </c>
      <c r="E2722" t="s">
        <v>22</v>
      </c>
      <c r="F2722" s="1">
        <v>41913</v>
      </c>
      <c r="G2722" s="1">
        <v>41940</v>
      </c>
      <c r="H2722" t="s">
        <v>23</v>
      </c>
      <c r="I2722" s="6" t="s">
        <v>61</v>
      </c>
      <c r="J2722" t="s">
        <v>53</v>
      </c>
      <c r="K2722" t="s">
        <v>15592</v>
      </c>
      <c r="L2722" t="s">
        <v>15593</v>
      </c>
      <c r="M2722" t="s">
        <v>15591</v>
      </c>
      <c r="N2722" t="s">
        <v>22</v>
      </c>
      <c r="O2722" t="s">
        <v>25</v>
      </c>
      <c r="P2722" t="s">
        <v>28</v>
      </c>
      <c r="R2722" s="3">
        <v>9508.7199999999993</v>
      </c>
      <c r="S2722" s="3">
        <v>9508.7199999999993</v>
      </c>
      <c r="T2722" s="3">
        <v>14206.5</v>
      </c>
      <c r="U2722" s="3">
        <v>0</v>
      </c>
      <c r="V2722" s="3">
        <v>0</v>
      </c>
      <c r="W2722" s="3">
        <v>83.39</v>
      </c>
      <c r="X2722" s="3">
        <v>0</v>
      </c>
      <c r="Y2722" s="3"/>
    </row>
    <row r="2723" spans="1:25" x14ac:dyDescent="0.2">
      <c r="A27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86809-','               1',null,'SVC')</v>
      </c>
      <c r="B2723">
        <v>1</v>
      </c>
      <c r="C2723" t="s">
        <v>15594</v>
      </c>
      <c r="D2723" t="s">
        <v>15595</v>
      </c>
      <c r="E2723" t="s">
        <v>22</v>
      </c>
      <c r="F2723" s="1">
        <v>41913</v>
      </c>
      <c r="G2723" s="1"/>
      <c r="H2723" t="s">
        <v>23</v>
      </c>
      <c r="I2723" s="6" t="s">
        <v>61</v>
      </c>
      <c r="J2723" t="s">
        <v>53</v>
      </c>
      <c r="K2723" t="s">
        <v>15596</v>
      </c>
      <c r="L2723" t="s">
        <v>15597</v>
      </c>
      <c r="M2723" t="s">
        <v>15595</v>
      </c>
      <c r="N2723" t="s">
        <v>22</v>
      </c>
      <c r="O2723" t="s">
        <v>25</v>
      </c>
      <c r="P2723" t="s">
        <v>28</v>
      </c>
      <c r="R2723" s="3">
        <v>0</v>
      </c>
      <c r="S2723" s="3">
        <v>0</v>
      </c>
      <c r="T2723" s="3">
        <v>147160.79999999999</v>
      </c>
      <c r="U2723" s="3">
        <v>0</v>
      </c>
      <c r="V2723" s="3">
        <v>1462</v>
      </c>
      <c r="W2723" s="3">
        <v>1471.6</v>
      </c>
      <c r="X2723" s="3">
        <v>0</v>
      </c>
      <c r="Y2723" s="3"/>
    </row>
    <row r="2724" spans="1:25" x14ac:dyDescent="0.2">
      <c r="A27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86810-','               1',null,'SVC')</v>
      </c>
      <c r="B2724">
        <v>1</v>
      </c>
      <c r="C2724" t="s">
        <v>15598</v>
      </c>
      <c r="D2724" t="s">
        <v>14956</v>
      </c>
      <c r="E2724" t="s">
        <v>22</v>
      </c>
      <c r="F2724" s="1">
        <v>41913</v>
      </c>
      <c r="G2724" s="1">
        <v>41940</v>
      </c>
      <c r="H2724" t="s">
        <v>23</v>
      </c>
      <c r="I2724" s="6" t="s">
        <v>61</v>
      </c>
      <c r="J2724" t="s">
        <v>53</v>
      </c>
      <c r="K2724" t="s">
        <v>15599</v>
      </c>
      <c r="L2724" t="s">
        <v>15600</v>
      </c>
      <c r="M2724" t="s">
        <v>14956</v>
      </c>
      <c r="N2724" t="s">
        <v>22</v>
      </c>
      <c r="O2724" t="s">
        <v>25</v>
      </c>
      <c r="P2724" t="s">
        <v>28</v>
      </c>
      <c r="R2724" s="3">
        <v>273115.5</v>
      </c>
      <c r="S2724" s="3">
        <v>273115.5</v>
      </c>
      <c r="T2724" s="3">
        <v>266095</v>
      </c>
      <c r="U2724" s="3">
        <v>0</v>
      </c>
      <c r="V2724" s="3">
        <v>724.63</v>
      </c>
      <c r="W2724" s="3">
        <v>1920.57</v>
      </c>
      <c r="X2724" s="3">
        <v>0</v>
      </c>
      <c r="Y2724" s="3"/>
    </row>
    <row r="2725" spans="1:25" x14ac:dyDescent="0.2">
      <c r="A27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86811-','               1',null,'SVC')</v>
      </c>
      <c r="B2725">
        <v>1</v>
      </c>
      <c r="C2725" t="s">
        <v>15601</v>
      </c>
      <c r="D2725" t="s">
        <v>4144</v>
      </c>
      <c r="E2725" t="s">
        <v>22</v>
      </c>
      <c r="F2725" s="1">
        <v>41913</v>
      </c>
      <c r="G2725" s="1">
        <v>41927</v>
      </c>
      <c r="H2725" t="s">
        <v>23</v>
      </c>
      <c r="I2725" s="6" t="s">
        <v>61</v>
      </c>
      <c r="J2725" t="s">
        <v>53</v>
      </c>
      <c r="K2725" t="s">
        <v>15602</v>
      </c>
      <c r="L2725" t="s">
        <v>15603</v>
      </c>
      <c r="M2725" t="s">
        <v>4144</v>
      </c>
      <c r="N2725" t="s">
        <v>22</v>
      </c>
      <c r="O2725" t="s">
        <v>25</v>
      </c>
      <c r="P2725" t="s">
        <v>28</v>
      </c>
      <c r="R2725" s="3">
        <v>31402.22</v>
      </c>
      <c r="S2725" s="3">
        <v>31402.22</v>
      </c>
      <c r="T2725" s="3">
        <v>0</v>
      </c>
      <c r="U2725" s="3">
        <v>0</v>
      </c>
      <c r="V2725" s="3">
        <v>0</v>
      </c>
      <c r="W2725" s="3">
        <v>270.38</v>
      </c>
      <c r="X2725" s="3">
        <v>0</v>
      </c>
      <c r="Y2725" s="3"/>
    </row>
    <row r="2726" spans="1:25" x14ac:dyDescent="0.2">
      <c r="A27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86812-','               1',null,'SVC')</v>
      </c>
      <c r="B2726">
        <v>1</v>
      </c>
      <c r="C2726" t="s">
        <v>15604</v>
      </c>
      <c r="D2726" t="s">
        <v>15605</v>
      </c>
      <c r="E2726" t="s">
        <v>22</v>
      </c>
      <c r="F2726" s="1">
        <v>41913</v>
      </c>
      <c r="G2726" s="1">
        <v>41928</v>
      </c>
      <c r="H2726" t="s">
        <v>23</v>
      </c>
      <c r="I2726" s="6" t="s">
        <v>61</v>
      </c>
      <c r="J2726" t="s">
        <v>53</v>
      </c>
      <c r="K2726" t="s">
        <v>15606</v>
      </c>
      <c r="L2726" t="s">
        <v>15607</v>
      </c>
      <c r="M2726" t="s">
        <v>15605</v>
      </c>
      <c r="N2726" t="s">
        <v>22</v>
      </c>
      <c r="O2726" t="s">
        <v>25</v>
      </c>
      <c r="P2726" t="s">
        <v>28</v>
      </c>
      <c r="R2726" s="3">
        <v>69090</v>
      </c>
      <c r="S2726" s="3">
        <v>69090</v>
      </c>
      <c r="T2726" s="3">
        <v>70500</v>
      </c>
      <c r="U2726" s="3">
        <v>0</v>
      </c>
      <c r="V2726" s="3">
        <v>525</v>
      </c>
      <c r="W2726" s="3">
        <v>1165.26</v>
      </c>
      <c r="X2726" s="3">
        <v>0</v>
      </c>
      <c r="Y2726" s="3"/>
    </row>
    <row r="2727" spans="1:25" x14ac:dyDescent="0.2">
      <c r="A27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86813-','               1',null,'SVC')</v>
      </c>
      <c r="B2727">
        <v>1</v>
      </c>
      <c r="C2727" t="s">
        <v>15608</v>
      </c>
      <c r="D2727" t="s">
        <v>15609</v>
      </c>
      <c r="E2727" t="s">
        <v>22</v>
      </c>
      <c r="F2727" s="1">
        <v>41883</v>
      </c>
      <c r="G2727" s="1"/>
      <c r="H2727" t="s">
        <v>23</v>
      </c>
      <c r="I2727" s="6" t="s">
        <v>61</v>
      </c>
      <c r="J2727" t="s">
        <v>53</v>
      </c>
      <c r="K2727" t="s">
        <v>15610</v>
      </c>
      <c r="L2727" t="s">
        <v>15611</v>
      </c>
      <c r="M2727" t="s">
        <v>15609</v>
      </c>
      <c r="N2727" t="s">
        <v>22</v>
      </c>
      <c r="O2727" t="s">
        <v>25</v>
      </c>
      <c r="P2727" t="s">
        <v>28</v>
      </c>
      <c r="R2727" s="3">
        <v>0</v>
      </c>
      <c r="S2727" s="3">
        <v>0</v>
      </c>
      <c r="T2727" s="3">
        <v>229511.04000000001</v>
      </c>
      <c r="U2727" s="3">
        <v>0</v>
      </c>
      <c r="V2727" s="3">
        <v>46.79</v>
      </c>
      <c r="W2727" s="3">
        <v>1509.49</v>
      </c>
      <c r="X2727" s="3">
        <v>0</v>
      </c>
      <c r="Y2727" s="3"/>
    </row>
    <row r="2728" spans="1:25" x14ac:dyDescent="0.2">
      <c r="A27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86814-','               1',null,'SVC')</v>
      </c>
      <c r="B2728">
        <v>1</v>
      </c>
      <c r="C2728" t="s">
        <v>15612</v>
      </c>
      <c r="D2728" t="s">
        <v>15187</v>
      </c>
      <c r="E2728" t="s">
        <v>22</v>
      </c>
      <c r="F2728" s="1">
        <v>41913</v>
      </c>
      <c r="G2728" s="1"/>
      <c r="H2728" t="s">
        <v>23</v>
      </c>
      <c r="I2728" s="6" t="s">
        <v>61</v>
      </c>
      <c r="J2728" t="s">
        <v>53</v>
      </c>
      <c r="K2728" t="s">
        <v>15613</v>
      </c>
      <c r="L2728" t="s">
        <v>15614</v>
      </c>
      <c r="M2728" t="s">
        <v>15187</v>
      </c>
      <c r="N2728" t="s">
        <v>22</v>
      </c>
      <c r="O2728" t="s">
        <v>25</v>
      </c>
      <c r="P2728" t="s">
        <v>28</v>
      </c>
      <c r="R2728" s="3">
        <v>0</v>
      </c>
      <c r="S2728" s="3">
        <v>0</v>
      </c>
      <c r="T2728" s="3">
        <v>1467720</v>
      </c>
      <c r="U2728" s="3">
        <v>0</v>
      </c>
      <c r="V2728" s="3">
        <v>3475</v>
      </c>
      <c r="W2728" s="3">
        <v>6157.68</v>
      </c>
      <c r="X2728" s="3">
        <v>0</v>
      </c>
      <c r="Y2728" s="3"/>
    </row>
    <row r="2729" spans="1:25" x14ac:dyDescent="0.2">
      <c r="A27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86815-','               1',null,'SVC')</v>
      </c>
      <c r="B2729">
        <v>1</v>
      </c>
      <c r="C2729" t="s">
        <v>15615</v>
      </c>
      <c r="D2729" t="s">
        <v>10816</v>
      </c>
      <c r="E2729" t="s">
        <v>22</v>
      </c>
      <c r="F2729" s="1">
        <v>41913</v>
      </c>
      <c r="G2729" s="1">
        <v>41929</v>
      </c>
      <c r="H2729" t="s">
        <v>23</v>
      </c>
      <c r="I2729" s="6" t="s">
        <v>61</v>
      </c>
      <c r="J2729" t="s">
        <v>53</v>
      </c>
      <c r="K2729" t="s">
        <v>15616</v>
      </c>
      <c r="L2729" t="s">
        <v>15617</v>
      </c>
      <c r="M2729" t="s">
        <v>10816</v>
      </c>
      <c r="N2729" t="s">
        <v>22</v>
      </c>
      <c r="O2729" t="s">
        <v>25</v>
      </c>
      <c r="P2729" t="s">
        <v>28</v>
      </c>
      <c r="R2729" s="3">
        <v>79126.880000000005</v>
      </c>
      <c r="S2729" s="3">
        <v>79126.880000000005</v>
      </c>
      <c r="T2729" s="3">
        <v>88044.22</v>
      </c>
      <c r="U2729" s="3">
        <v>0</v>
      </c>
      <c r="V2729" s="3">
        <v>187.95</v>
      </c>
      <c r="W2729" s="3">
        <v>660.27</v>
      </c>
      <c r="X2729" s="3">
        <v>0</v>
      </c>
      <c r="Y2729" s="3"/>
    </row>
    <row r="2730" spans="1:25" x14ac:dyDescent="0.2">
      <c r="A27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86816-','               1',null,'SVC')</v>
      </c>
      <c r="B2730">
        <v>1</v>
      </c>
      <c r="C2730" t="s">
        <v>15618</v>
      </c>
      <c r="D2730" t="s">
        <v>84</v>
      </c>
      <c r="E2730" t="s">
        <v>22</v>
      </c>
      <c r="F2730" s="1">
        <v>41913</v>
      </c>
      <c r="G2730" s="1">
        <v>41935</v>
      </c>
      <c r="H2730" t="s">
        <v>23</v>
      </c>
      <c r="I2730" s="6" t="s">
        <v>61</v>
      </c>
      <c r="J2730" t="s">
        <v>53</v>
      </c>
      <c r="K2730" t="s">
        <v>15619</v>
      </c>
      <c r="L2730" t="s">
        <v>15620</v>
      </c>
      <c r="M2730" t="s">
        <v>84</v>
      </c>
      <c r="N2730" t="s">
        <v>22</v>
      </c>
      <c r="O2730" t="s">
        <v>25</v>
      </c>
      <c r="P2730" t="s">
        <v>28</v>
      </c>
      <c r="R2730" s="3">
        <v>448272.99</v>
      </c>
      <c r="S2730" s="3">
        <v>448272.99</v>
      </c>
      <c r="T2730" s="3">
        <v>576843.30000000005</v>
      </c>
      <c r="U2730" s="3">
        <v>0</v>
      </c>
      <c r="V2730" s="3">
        <v>753.52</v>
      </c>
      <c r="W2730" s="3">
        <v>3976.29</v>
      </c>
      <c r="X2730" s="3">
        <v>0</v>
      </c>
      <c r="Y2730" s="3"/>
    </row>
    <row r="2731" spans="1:25" x14ac:dyDescent="0.2">
      <c r="A27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86817-','               1',null,'SVC')</v>
      </c>
      <c r="B2731">
        <v>1</v>
      </c>
      <c r="C2731" t="s">
        <v>15621</v>
      </c>
      <c r="D2731" t="s">
        <v>4738</v>
      </c>
      <c r="E2731" t="s">
        <v>22</v>
      </c>
      <c r="F2731" s="1">
        <v>41913</v>
      </c>
      <c r="G2731" s="1">
        <v>41940</v>
      </c>
      <c r="H2731" t="s">
        <v>23</v>
      </c>
      <c r="I2731" s="6" t="s">
        <v>61</v>
      </c>
      <c r="J2731" t="s">
        <v>53</v>
      </c>
      <c r="K2731" t="s">
        <v>15622</v>
      </c>
      <c r="L2731" t="s">
        <v>15623</v>
      </c>
      <c r="M2731" t="s">
        <v>4738</v>
      </c>
      <c r="N2731" t="s">
        <v>22</v>
      </c>
      <c r="O2731" t="s">
        <v>25</v>
      </c>
      <c r="P2731" t="s">
        <v>28</v>
      </c>
      <c r="R2731" s="3">
        <v>64183.02</v>
      </c>
      <c r="S2731" s="3">
        <v>64183.02</v>
      </c>
      <c r="T2731" s="3">
        <v>64473.18</v>
      </c>
      <c r="U2731" s="3">
        <v>0</v>
      </c>
      <c r="V2731" s="3">
        <v>239.12</v>
      </c>
      <c r="W2731" s="3">
        <v>501.38</v>
      </c>
      <c r="X2731" s="3">
        <v>0</v>
      </c>
      <c r="Y2731" s="3"/>
    </row>
    <row r="2732" spans="1:25" x14ac:dyDescent="0.2">
      <c r="A27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86818-','               1',null,'SVC')</v>
      </c>
      <c r="B2732">
        <v>1</v>
      </c>
      <c r="C2732" t="s">
        <v>15624</v>
      </c>
      <c r="D2732" t="s">
        <v>97</v>
      </c>
      <c r="E2732" t="s">
        <v>22</v>
      </c>
      <c r="F2732" s="1">
        <v>41913</v>
      </c>
      <c r="G2732" s="1">
        <v>41926</v>
      </c>
      <c r="H2732" t="s">
        <v>23</v>
      </c>
      <c r="I2732" s="6" t="s">
        <v>61</v>
      </c>
      <c r="J2732" t="s">
        <v>53</v>
      </c>
      <c r="K2732" t="s">
        <v>15625</v>
      </c>
      <c r="L2732" t="s">
        <v>15626</v>
      </c>
      <c r="M2732" t="s">
        <v>97</v>
      </c>
      <c r="N2732" t="s">
        <v>22</v>
      </c>
      <c r="O2732" t="s">
        <v>25</v>
      </c>
      <c r="P2732" t="s">
        <v>28</v>
      </c>
      <c r="R2732" s="3">
        <v>20682.04</v>
      </c>
      <c r="S2732" s="3">
        <v>20682.04</v>
      </c>
      <c r="T2732" s="3">
        <v>28976.34</v>
      </c>
      <c r="U2732" s="3">
        <v>0</v>
      </c>
      <c r="V2732" s="3">
        <v>41.52</v>
      </c>
      <c r="W2732" s="3">
        <v>180.16</v>
      </c>
      <c r="X2732" s="3">
        <v>0</v>
      </c>
      <c r="Y2732" s="3"/>
    </row>
    <row r="2733" spans="1:25" x14ac:dyDescent="0.2">
      <c r="A27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86819-','               1',null,'SVC')</v>
      </c>
      <c r="B2733">
        <v>1</v>
      </c>
      <c r="C2733" t="s">
        <v>15627</v>
      </c>
      <c r="D2733" t="s">
        <v>243</v>
      </c>
      <c r="E2733" t="s">
        <v>22</v>
      </c>
      <c r="F2733" s="1">
        <v>41913</v>
      </c>
      <c r="G2733" s="1">
        <v>41926</v>
      </c>
      <c r="H2733" t="s">
        <v>23</v>
      </c>
      <c r="I2733" s="6" t="s">
        <v>61</v>
      </c>
      <c r="J2733" t="s">
        <v>53</v>
      </c>
      <c r="K2733" t="s">
        <v>15628</v>
      </c>
      <c r="L2733" t="s">
        <v>15629</v>
      </c>
      <c r="M2733" t="s">
        <v>243</v>
      </c>
      <c r="N2733" t="s">
        <v>22</v>
      </c>
      <c r="O2733" t="s">
        <v>25</v>
      </c>
      <c r="P2733" t="s">
        <v>28</v>
      </c>
      <c r="R2733" s="3">
        <v>16025.68</v>
      </c>
      <c r="S2733" s="3">
        <v>16025.68</v>
      </c>
      <c r="T2733" s="3">
        <v>47916</v>
      </c>
      <c r="U2733" s="3">
        <v>0</v>
      </c>
      <c r="V2733" s="3">
        <v>0</v>
      </c>
      <c r="W2733" s="3">
        <v>243.06</v>
      </c>
      <c r="X2733" s="3">
        <v>0</v>
      </c>
      <c r="Y2733" s="3"/>
    </row>
    <row r="2734" spans="1:25" x14ac:dyDescent="0.2">
      <c r="A27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87180-','               1',null,'SVC')</v>
      </c>
      <c r="B2734">
        <v>1</v>
      </c>
      <c r="C2734" t="s">
        <v>16263</v>
      </c>
      <c r="D2734" t="s">
        <v>14160</v>
      </c>
      <c r="E2734" t="s">
        <v>22</v>
      </c>
      <c r="F2734" s="1">
        <v>41913</v>
      </c>
      <c r="G2734" s="1">
        <v>41926</v>
      </c>
      <c r="H2734" t="s">
        <v>23</v>
      </c>
      <c r="I2734" s="6" t="s">
        <v>61</v>
      </c>
      <c r="J2734" t="s">
        <v>53</v>
      </c>
      <c r="K2734" t="s">
        <v>16264</v>
      </c>
      <c r="L2734" t="s">
        <v>16265</v>
      </c>
      <c r="M2734" t="s">
        <v>14160</v>
      </c>
      <c r="N2734" t="s">
        <v>22</v>
      </c>
      <c r="O2734" t="s">
        <v>25</v>
      </c>
      <c r="P2734" t="s">
        <v>28</v>
      </c>
      <c r="R2734" s="3">
        <v>131120.88</v>
      </c>
      <c r="S2734" s="3">
        <v>131120.88</v>
      </c>
      <c r="T2734" s="3">
        <v>157498</v>
      </c>
      <c r="U2734" s="3">
        <v>0</v>
      </c>
      <c r="V2734" s="3">
        <v>0</v>
      </c>
      <c r="W2734" s="3">
        <v>1144.29</v>
      </c>
      <c r="X2734" s="3">
        <v>0</v>
      </c>
      <c r="Y2734" s="3"/>
    </row>
    <row r="2735" spans="1:25" x14ac:dyDescent="0.2">
      <c r="A27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87181-','               1',null,'SVC')</v>
      </c>
      <c r="B2735">
        <v>1</v>
      </c>
      <c r="C2735" t="s">
        <v>16266</v>
      </c>
      <c r="D2735" t="s">
        <v>16267</v>
      </c>
      <c r="E2735" t="s">
        <v>22</v>
      </c>
      <c r="F2735" s="1">
        <v>41913</v>
      </c>
      <c r="G2735" s="1">
        <v>41936</v>
      </c>
      <c r="H2735" t="s">
        <v>23</v>
      </c>
      <c r="I2735" s="6" t="s">
        <v>61</v>
      </c>
      <c r="J2735" t="s">
        <v>53</v>
      </c>
      <c r="K2735" t="s">
        <v>16268</v>
      </c>
      <c r="L2735" t="s">
        <v>16269</v>
      </c>
      <c r="M2735" t="s">
        <v>16267</v>
      </c>
      <c r="N2735" t="s">
        <v>22</v>
      </c>
      <c r="O2735" t="s">
        <v>25</v>
      </c>
      <c r="P2735" t="s">
        <v>28</v>
      </c>
      <c r="R2735" s="3">
        <v>25852.959999999999</v>
      </c>
      <c r="S2735" s="3">
        <v>25852.959999999999</v>
      </c>
      <c r="T2735" s="3">
        <v>37351</v>
      </c>
      <c r="U2735" s="3">
        <v>0</v>
      </c>
      <c r="V2735" s="3">
        <v>0</v>
      </c>
      <c r="W2735" s="3">
        <v>226.7</v>
      </c>
      <c r="X2735" s="3">
        <v>0</v>
      </c>
      <c r="Y2735" s="3"/>
    </row>
    <row r="2736" spans="1:25" x14ac:dyDescent="0.2">
      <c r="A27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87182-','               1',null,'SVC')</v>
      </c>
      <c r="B2736">
        <v>1</v>
      </c>
      <c r="C2736" t="s">
        <v>16270</v>
      </c>
      <c r="D2736" t="s">
        <v>8359</v>
      </c>
      <c r="E2736" t="s">
        <v>22</v>
      </c>
      <c r="F2736" s="1">
        <v>41913</v>
      </c>
      <c r="G2736" s="1">
        <v>41932</v>
      </c>
      <c r="H2736" t="s">
        <v>23</v>
      </c>
      <c r="I2736" s="6" t="s">
        <v>61</v>
      </c>
      <c r="J2736" t="s">
        <v>53</v>
      </c>
      <c r="K2736" t="s">
        <v>16271</v>
      </c>
      <c r="L2736" t="s">
        <v>16272</v>
      </c>
      <c r="M2736" t="s">
        <v>8359</v>
      </c>
      <c r="N2736" t="s">
        <v>22</v>
      </c>
      <c r="O2736" t="s">
        <v>25</v>
      </c>
      <c r="P2736" t="s">
        <v>28</v>
      </c>
      <c r="R2736" s="3">
        <v>5621.4</v>
      </c>
      <c r="S2736" s="3">
        <v>5621.4</v>
      </c>
      <c r="T2736" s="3">
        <v>10003.5</v>
      </c>
      <c r="U2736" s="3">
        <v>0</v>
      </c>
      <c r="V2736" s="3">
        <v>0</v>
      </c>
      <c r="W2736" s="3">
        <v>49.57</v>
      </c>
      <c r="X2736" s="3">
        <v>0</v>
      </c>
      <c r="Y2736" s="3"/>
    </row>
    <row r="2737" spans="1:25" x14ac:dyDescent="0.2">
      <c r="A27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87183-','               1',null,'SVC')</v>
      </c>
      <c r="B2737">
        <v>1</v>
      </c>
      <c r="C2737" t="s">
        <v>16273</v>
      </c>
      <c r="D2737" t="s">
        <v>3457</v>
      </c>
      <c r="E2737" t="s">
        <v>22</v>
      </c>
      <c r="F2737" s="1">
        <v>41913</v>
      </c>
      <c r="G2737" s="1">
        <v>41928</v>
      </c>
      <c r="H2737" t="s">
        <v>23</v>
      </c>
      <c r="I2737" s="6" t="s">
        <v>61</v>
      </c>
      <c r="J2737" t="s">
        <v>53</v>
      </c>
      <c r="K2737" t="s">
        <v>16274</v>
      </c>
      <c r="L2737" t="s">
        <v>16275</v>
      </c>
      <c r="M2737" t="s">
        <v>3457</v>
      </c>
      <c r="N2737" t="s">
        <v>22</v>
      </c>
      <c r="O2737" t="s">
        <v>25</v>
      </c>
      <c r="P2737" t="s">
        <v>28</v>
      </c>
      <c r="R2737" s="3">
        <v>34466.04</v>
      </c>
      <c r="S2737" s="3">
        <v>34466.04</v>
      </c>
      <c r="T2737" s="3">
        <v>44661.120000000003</v>
      </c>
      <c r="U2737" s="3">
        <v>0</v>
      </c>
      <c r="V2737" s="3">
        <v>22.84</v>
      </c>
      <c r="W2737" s="3">
        <v>293.08</v>
      </c>
      <c r="X2737" s="3">
        <v>0</v>
      </c>
      <c r="Y2737" s="3"/>
    </row>
    <row r="2738" spans="1:25" x14ac:dyDescent="0.2">
      <c r="A27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87185-','               1',null,'SVC')</v>
      </c>
      <c r="B2738">
        <v>1</v>
      </c>
      <c r="C2738" t="s">
        <v>16276</v>
      </c>
      <c r="D2738" t="s">
        <v>173</v>
      </c>
      <c r="E2738" t="s">
        <v>22</v>
      </c>
      <c r="F2738" s="1">
        <v>41913</v>
      </c>
      <c r="G2738" s="1">
        <v>41929</v>
      </c>
      <c r="H2738" t="s">
        <v>23</v>
      </c>
      <c r="I2738" s="6" t="s">
        <v>61</v>
      </c>
      <c r="J2738" t="s">
        <v>53</v>
      </c>
      <c r="K2738" t="s">
        <v>16277</v>
      </c>
      <c r="L2738" t="s">
        <v>16278</v>
      </c>
      <c r="M2738" t="s">
        <v>173</v>
      </c>
      <c r="N2738" t="s">
        <v>22</v>
      </c>
      <c r="O2738" t="s">
        <v>25</v>
      </c>
      <c r="P2738" t="s">
        <v>28</v>
      </c>
      <c r="R2738" s="3">
        <v>158930.1</v>
      </c>
      <c r="S2738" s="3">
        <v>158930.1</v>
      </c>
      <c r="T2738" s="3">
        <v>189027</v>
      </c>
      <c r="U2738" s="3">
        <v>0</v>
      </c>
      <c r="V2738" s="3">
        <v>352.13</v>
      </c>
      <c r="W2738" s="3">
        <v>1261.3499999999999</v>
      </c>
      <c r="X2738" s="3">
        <v>0</v>
      </c>
      <c r="Y2738" s="3"/>
    </row>
    <row r="2739" spans="1:25" x14ac:dyDescent="0.2">
      <c r="A27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87186-','               1',null,'SVC')</v>
      </c>
      <c r="B2739">
        <v>1</v>
      </c>
      <c r="C2739" t="s">
        <v>16279</v>
      </c>
      <c r="D2739" t="s">
        <v>5513</v>
      </c>
      <c r="E2739" t="s">
        <v>22</v>
      </c>
      <c r="F2739" s="1">
        <v>41913</v>
      </c>
      <c r="G2739" s="1">
        <v>41928</v>
      </c>
      <c r="H2739" t="s">
        <v>23</v>
      </c>
      <c r="I2739" s="6" t="s">
        <v>61</v>
      </c>
      <c r="J2739" t="s">
        <v>53</v>
      </c>
      <c r="K2739" t="s">
        <v>16280</v>
      </c>
      <c r="L2739" t="s">
        <v>16281</v>
      </c>
      <c r="M2739" t="s">
        <v>5513</v>
      </c>
      <c r="N2739" t="s">
        <v>22</v>
      </c>
      <c r="O2739" t="s">
        <v>25</v>
      </c>
      <c r="P2739" t="s">
        <v>28</v>
      </c>
      <c r="R2739" s="3">
        <v>34526.1</v>
      </c>
      <c r="S2739" s="3">
        <v>34526.1</v>
      </c>
      <c r="T2739" s="3">
        <v>28085</v>
      </c>
      <c r="U2739" s="3">
        <v>0</v>
      </c>
      <c r="V2739" s="3">
        <v>0</v>
      </c>
      <c r="W2739" s="3">
        <v>300.75</v>
      </c>
      <c r="X2739" s="3">
        <v>0</v>
      </c>
      <c r="Y2739" s="3"/>
    </row>
    <row r="2740" spans="1:25" x14ac:dyDescent="0.2">
      <c r="A27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87187-','               1',null,'SVC')</v>
      </c>
      <c r="B2740">
        <v>1</v>
      </c>
      <c r="C2740" t="s">
        <v>16282</v>
      </c>
      <c r="D2740" t="s">
        <v>68</v>
      </c>
      <c r="E2740" t="s">
        <v>22</v>
      </c>
      <c r="F2740" s="1">
        <v>41913</v>
      </c>
      <c r="G2740" s="1">
        <v>41934</v>
      </c>
      <c r="H2740" t="s">
        <v>23</v>
      </c>
      <c r="I2740" s="6" t="s">
        <v>61</v>
      </c>
      <c r="J2740" t="s">
        <v>53</v>
      </c>
      <c r="K2740" t="s">
        <v>16283</v>
      </c>
      <c r="L2740" t="s">
        <v>16284</v>
      </c>
      <c r="M2740" t="s">
        <v>68</v>
      </c>
      <c r="N2740" t="s">
        <v>22</v>
      </c>
      <c r="O2740" t="s">
        <v>25</v>
      </c>
      <c r="P2740" t="s">
        <v>28</v>
      </c>
      <c r="R2740" s="3">
        <v>46945.99</v>
      </c>
      <c r="S2740" s="3">
        <v>46945.99</v>
      </c>
      <c r="T2740" s="3">
        <v>53576.25</v>
      </c>
      <c r="U2740" s="3">
        <v>0</v>
      </c>
      <c r="V2740" s="3">
        <v>24</v>
      </c>
      <c r="W2740" s="3">
        <v>394.42</v>
      </c>
      <c r="X2740" s="3">
        <v>0</v>
      </c>
      <c r="Y2740" s="3"/>
    </row>
    <row r="2741" spans="1:25" x14ac:dyDescent="0.2">
      <c r="A27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87188-','               1',null,'SVC')</v>
      </c>
      <c r="B2741">
        <v>1</v>
      </c>
      <c r="C2741" t="s">
        <v>16285</v>
      </c>
      <c r="D2741" t="s">
        <v>11244</v>
      </c>
      <c r="E2741" t="s">
        <v>22</v>
      </c>
      <c r="F2741" s="1">
        <v>41913</v>
      </c>
      <c r="G2741" s="1">
        <v>41934</v>
      </c>
      <c r="H2741" t="s">
        <v>23</v>
      </c>
      <c r="I2741" s="6" t="s">
        <v>61</v>
      </c>
      <c r="J2741" t="s">
        <v>53</v>
      </c>
      <c r="K2741" t="s">
        <v>16286</v>
      </c>
      <c r="L2741" t="s">
        <v>16287</v>
      </c>
      <c r="M2741" t="s">
        <v>11244</v>
      </c>
      <c r="N2741" t="s">
        <v>22</v>
      </c>
      <c r="O2741" t="s">
        <v>25</v>
      </c>
      <c r="P2741" t="s">
        <v>28</v>
      </c>
      <c r="R2741" s="3">
        <v>54858.720000000001</v>
      </c>
      <c r="S2741" s="3">
        <v>54858.720000000001</v>
      </c>
      <c r="T2741" s="3">
        <v>529035.68999999994</v>
      </c>
      <c r="U2741" s="3">
        <v>0</v>
      </c>
      <c r="V2741" s="3">
        <v>3172.52</v>
      </c>
      <c r="W2741" s="3">
        <v>2057.4</v>
      </c>
      <c r="X2741" s="3">
        <v>0</v>
      </c>
      <c r="Y2741" s="3"/>
    </row>
    <row r="2742" spans="1:25" x14ac:dyDescent="0.2">
      <c r="A27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87189-','               1',null,'SVC')</v>
      </c>
      <c r="B2742">
        <v>1</v>
      </c>
      <c r="C2742" t="s">
        <v>16288</v>
      </c>
      <c r="D2742" t="s">
        <v>10111</v>
      </c>
      <c r="E2742" t="s">
        <v>22</v>
      </c>
      <c r="F2742" s="1">
        <v>41913</v>
      </c>
      <c r="G2742" s="1">
        <v>41927</v>
      </c>
      <c r="H2742" t="s">
        <v>23</v>
      </c>
      <c r="I2742" s="6" t="s">
        <v>61</v>
      </c>
      <c r="J2742" t="s">
        <v>53</v>
      </c>
      <c r="K2742" t="s">
        <v>16289</v>
      </c>
      <c r="L2742" t="s">
        <v>16290</v>
      </c>
      <c r="M2742" t="s">
        <v>10111</v>
      </c>
      <c r="N2742" t="s">
        <v>22</v>
      </c>
      <c r="O2742" t="s">
        <v>25</v>
      </c>
      <c r="P2742" t="s">
        <v>28</v>
      </c>
      <c r="R2742" s="3">
        <v>48369.72</v>
      </c>
      <c r="S2742" s="3">
        <v>48369.72</v>
      </c>
      <c r="T2742" s="3">
        <v>58506</v>
      </c>
      <c r="U2742" s="3">
        <v>0</v>
      </c>
      <c r="V2742" s="3">
        <v>0</v>
      </c>
      <c r="W2742" s="3">
        <v>411.31</v>
      </c>
      <c r="X2742" s="3">
        <v>0</v>
      </c>
      <c r="Y2742" s="3"/>
    </row>
    <row r="2743" spans="1:25" x14ac:dyDescent="0.2">
      <c r="A27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87190-','               1',null,'SVC')</v>
      </c>
      <c r="B2743">
        <v>1</v>
      </c>
      <c r="C2743" t="s">
        <v>16291</v>
      </c>
      <c r="D2743" t="s">
        <v>218</v>
      </c>
      <c r="E2743" t="s">
        <v>22</v>
      </c>
      <c r="F2743" s="1">
        <v>41913</v>
      </c>
      <c r="G2743" s="1">
        <v>41927</v>
      </c>
      <c r="H2743" t="s">
        <v>23</v>
      </c>
      <c r="I2743" s="6" t="s">
        <v>61</v>
      </c>
      <c r="J2743" t="s">
        <v>53</v>
      </c>
      <c r="K2743" t="s">
        <v>16292</v>
      </c>
      <c r="L2743" t="s">
        <v>16293</v>
      </c>
      <c r="M2743" t="s">
        <v>218</v>
      </c>
      <c r="N2743" t="s">
        <v>22</v>
      </c>
      <c r="O2743" t="s">
        <v>25</v>
      </c>
      <c r="P2743" t="s">
        <v>28</v>
      </c>
      <c r="R2743" s="3">
        <v>68985</v>
      </c>
      <c r="S2743" s="3">
        <v>68985</v>
      </c>
      <c r="T2743" s="3">
        <v>87079.44</v>
      </c>
      <c r="U2743" s="3">
        <v>0</v>
      </c>
      <c r="V2743" s="3">
        <v>0</v>
      </c>
      <c r="W2743" s="3">
        <v>586.61</v>
      </c>
      <c r="X2743" s="3">
        <v>0</v>
      </c>
      <c r="Y2743" s="3"/>
    </row>
    <row r="2744" spans="1:25" x14ac:dyDescent="0.2">
      <c r="A27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87191-','               1',null,'SVC')</v>
      </c>
      <c r="B2744">
        <v>1</v>
      </c>
      <c r="C2744" t="s">
        <v>16294</v>
      </c>
      <c r="D2744" t="s">
        <v>1472</v>
      </c>
      <c r="E2744" t="s">
        <v>22</v>
      </c>
      <c r="F2744" s="1">
        <v>41913</v>
      </c>
      <c r="G2744" s="1">
        <v>41934</v>
      </c>
      <c r="H2744" t="s">
        <v>23</v>
      </c>
      <c r="I2744" s="6" t="s">
        <v>61</v>
      </c>
      <c r="J2744" t="s">
        <v>53</v>
      </c>
      <c r="K2744" t="s">
        <v>16295</v>
      </c>
      <c r="L2744" t="s">
        <v>16296</v>
      </c>
      <c r="M2744" t="s">
        <v>1472</v>
      </c>
      <c r="N2744" t="s">
        <v>22</v>
      </c>
      <c r="O2744" t="s">
        <v>25</v>
      </c>
      <c r="P2744" t="s">
        <v>28</v>
      </c>
      <c r="R2744" s="3">
        <v>158629.6</v>
      </c>
      <c r="S2744" s="3">
        <v>158629.6</v>
      </c>
      <c r="T2744" s="3">
        <v>199791.79</v>
      </c>
      <c r="U2744" s="3">
        <v>0</v>
      </c>
      <c r="V2744" s="3">
        <v>0</v>
      </c>
      <c r="W2744" s="3">
        <v>1552.64</v>
      </c>
      <c r="X2744" s="3">
        <v>0</v>
      </c>
      <c r="Y2744" s="3"/>
    </row>
    <row r="2745" spans="1:25" x14ac:dyDescent="0.2">
      <c r="A27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87192-','               1',null,'SVC')</v>
      </c>
      <c r="B2745">
        <v>1</v>
      </c>
      <c r="C2745" t="s">
        <v>16297</v>
      </c>
      <c r="D2745" t="s">
        <v>11494</v>
      </c>
      <c r="E2745" t="s">
        <v>22</v>
      </c>
      <c r="F2745" s="1">
        <v>41913</v>
      </c>
      <c r="G2745" s="1">
        <v>41926</v>
      </c>
      <c r="H2745" t="s">
        <v>23</v>
      </c>
      <c r="I2745" s="6" t="s">
        <v>61</v>
      </c>
      <c r="J2745" t="s">
        <v>53</v>
      </c>
      <c r="K2745" t="s">
        <v>16298</v>
      </c>
      <c r="L2745" t="s">
        <v>16299</v>
      </c>
      <c r="M2745" t="s">
        <v>11494</v>
      </c>
      <c r="N2745" t="s">
        <v>22</v>
      </c>
      <c r="O2745" t="s">
        <v>25</v>
      </c>
      <c r="P2745" t="s">
        <v>28</v>
      </c>
      <c r="R2745" s="3">
        <v>124384.98</v>
      </c>
      <c r="S2745" s="3">
        <v>124384.98</v>
      </c>
      <c r="T2745" s="3">
        <v>235688.5</v>
      </c>
      <c r="U2745" s="3">
        <v>0</v>
      </c>
      <c r="V2745" s="3">
        <v>0</v>
      </c>
      <c r="W2745" s="3">
        <v>1092.79</v>
      </c>
      <c r="X2745" s="3">
        <v>0</v>
      </c>
      <c r="Y2745" s="3"/>
    </row>
    <row r="2746" spans="1:25" x14ac:dyDescent="0.2">
      <c r="A27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87193-','               1',null,'SVC')</v>
      </c>
      <c r="B2746">
        <v>1</v>
      </c>
      <c r="C2746" t="s">
        <v>16300</v>
      </c>
      <c r="D2746" t="s">
        <v>11102</v>
      </c>
      <c r="E2746" t="s">
        <v>22</v>
      </c>
      <c r="F2746" s="1">
        <v>41913</v>
      </c>
      <c r="G2746" s="1">
        <v>41926</v>
      </c>
      <c r="H2746" t="s">
        <v>23</v>
      </c>
      <c r="I2746" s="6" t="s">
        <v>61</v>
      </c>
      <c r="J2746" t="s">
        <v>53</v>
      </c>
      <c r="K2746" t="s">
        <v>16301</v>
      </c>
      <c r="L2746" t="s">
        <v>16302</v>
      </c>
      <c r="M2746" t="s">
        <v>11102</v>
      </c>
      <c r="N2746" t="s">
        <v>22</v>
      </c>
      <c r="O2746" t="s">
        <v>25</v>
      </c>
      <c r="P2746" t="s">
        <v>28</v>
      </c>
      <c r="R2746" s="3">
        <v>30645.54</v>
      </c>
      <c r="S2746" s="3">
        <v>30645.54</v>
      </c>
      <c r="T2746" s="3">
        <v>31995</v>
      </c>
      <c r="U2746" s="3">
        <v>0</v>
      </c>
      <c r="V2746" s="3">
        <v>0</v>
      </c>
      <c r="W2746" s="3">
        <v>270.24</v>
      </c>
      <c r="X2746" s="3">
        <v>0</v>
      </c>
      <c r="Y2746" s="3"/>
    </row>
    <row r="2747" spans="1:25" x14ac:dyDescent="0.2">
      <c r="A27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87194-','               1',null,'SVC')</v>
      </c>
      <c r="B2747">
        <v>1</v>
      </c>
      <c r="C2747" t="s">
        <v>16303</v>
      </c>
      <c r="D2747" t="s">
        <v>2385</v>
      </c>
      <c r="E2747" t="s">
        <v>22</v>
      </c>
      <c r="F2747" s="1">
        <v>41913</v>
      </c>
      <c r="G2747" s="1">
        <v>41940</v>
      </c>
      <c r="H2747" t="s">
        <v>23</v>
      </c>
      <c r="I2747" s="6" t="s">
        <v>61</v>
      </c>
      <c r="J2747" t="s">
        <v>53</v>
      </c>
      <c r="K2747" t="s">
        <v>16304</v>
      </c>
      <c r="L2747" t="s">
        <v>16305</v>
      </c>
      <c r="M2747" t="s">
        <v>2385</v>
      </c>
      <c r="N2747" t="s">
        <v>22</v>
      </c>
      <c r="O2747" t="s">
        <v>25</v>
      </c>
      <c r="P2747" t="s">
        <v>28</v>
      </c>
      <c r="R2747" s="3">
        <v>136425.38</v>
      </c>
      <c r="S2747" s="3">
        <v>136425.38</v>
      </c>
      <c r="T2747" s="3">
        <v>150923.5</v>
      </c>
      <c r="U2747" s="3">
        <v>0</v>
      </c>
      <c r="V2747" s="3">
        <v>635.01</v>
      </c>
      <c r="W2747" s="3">
        <v>1070.8399999999999</v>
      </c>
      <c r="X2747" s="3">
        <v>0</v>
      </c>
      <c r="Y2747" s="3"/>
    </row>
    <row r="2748" spans="1:25" x14ac:dyDescent="0.2">
      <c r="A27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87195-','               1',null,'SVC')</v>
      </c>
      <c r="B2748">
        <v>1</v>
      </c>
      <c r="C2748" t="s">
        <v>16306</v>
      </c>
      <c r="D2748" t="s">
        <v>10864</v>
      </c>
      <c r="E2748" t="s">
        <v>22</v>
      </c>
      <c r="F2748" s="1">
        <v>41913</v>
      </c>
      <c r="G2748" s="1">
        <v>41927</v>
      </c>
      <c r="H2748" t="s">
        <v>23</v>
      </c>
      <c r="I2748" s="6" t="s">
        <v>61</v>
      </c>
      <c r="J2748" t="s">
        <v>53</v>
      </c>
      <c r="K2748" t="s">
        <v>16307</v>
      </c>
      <c r="L2748" t="s">
        <v>16308</v>
      </c>
      <c r="M2748" t="s">
        <v>10864</v>
      </c>
      <c r="N2748" t="s">
        <v>22</v>
      </c>
      <c r="O2748" t="s">
        <v>25</v>
      </c>
      <c r="P2748" t="s">
        <v>28</v>
      </c>
      <c r="R2748" s="3">
        <v>15661.46</v>
      </c>
      <c r="S2748" s="3">
        <v>15661.46</v>
      </c>
      <c r="T2748" s="3">
        <v>239612.34</v>
      </c>
      <c r="U2748" s="3">
        <v>0</v>
      </c>
      <c r="V2748" s="3">
        <v>1633</v>
      </c>
      <c r="W2748" s="3">
        <v>220.54</v>
      </c>
      <c r="X2748" s="3">
        <v>0</v>
      </c>
      <c r="Y2748" s="3"/>
    </row>
    <row r="2749" spans="1:25" x14ac:dyDescent="0.2">
      <c r="A27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87196-','               1',null,'SVC')</v>
      </c>
      <c r="B2749">
        <v>1</v>
      </c>
      <c r="C2749" t="s">
        <v>16309</v>
      </c>
      <c r="D2749" t="s">
        <v>97</v>
      </c>
      <c r="E2749" t="s">
        <v>22</v>
      </c>
      <c r="F2749" s="1">
        <v>41913</v>
      </c>
      <c r="G2749" s="1">
        <v>41935</v>
      </c>
      <c r="H2749" t="s">
        <v>23</v>
      </c>
      <c r="I2749" s="6" t="s">
        <v>61</v>
      </c>
      <c r="J2749" t="s">
        <v>53</v>
      </c>
      <c r="K2749" t="s">
        <v>16310</v>
      </c>
      <c r="L2749" t="s">
        <v>16311</v>
      </c>
      <c r="M2749" t="s">
        <v>97</v>
      </c>
      <c r="N2749" t="s">
        <v>22</v>
      </c>
      <c r="O2749" t="s">
        <v>25</v>
      </c>
      <c r="P2749" t="s">
        <v>28</v>
      </c>
      <c r="R2749" s="3">
        <v>150737.4</v>
      </c>
      <c r="S2749" s="3">
        <v>150737.4</v>
      </c>
      <c r="T2749" s="3">
        <v>189290</v>
      </c>
      <c r="U2749" s="3">
        <v>0</v>
      </c>
      <c r="V2749" s="3">
        <v>846</v>
      </c>
      <c r="W2749" s="3">
        <v>1284.8499999999999</v>
      </c>
      <c r="X2749" s="3">
        <v>0</v>
      </c>
      <c r="Y2749" s="3"/>
    </row>
    <row r="2750" spans="1:25" x14ac:dyDescent="0.2">
      <c r="A27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87197-','               1',null,'SVC')</v>
      </c>
      <c r="B2750">
        <v>1</v>
      </c>
      <c r="C2750" t="s">
        <v>16312</v>
      </c>
      <c r="D2750" t="s">
        <v>14956</v>
      </c>
      <c r="E2750" t="s">
        <v>22</v>
      </c>
      <c r="F2750" s="1">
        <v>41913</v>
      </c>
      <c r="G2750" s="1">
        <v>41940</v>
      </c>
      <c r="H2750" t="s">
        <v>23</v>
      </c>
      <c r="I2750" s="6" t="s">
        <v>61</v>
      </c>
      <c r="J2750" t="s">
        <v>53</v>
      </c>
      <c r="K2750" t="s">
        <v>16313</v>
      </c>
      <c r="L2750" t="s">
        <v>16314</v>
      </c>
      <c r="M2750" t="s">
        <v>14956</v>
      </c>
      <c r="N2750" t="s">
        <v>22</v>
      </c>
      <c r="O2750" t="s">
        <v>25</v>
      </c>
      <c r="P2750" t="s">
        <v>28</v>
      </c>
      <c r="R2750" s="3">
        <v>45016.7</v>
      </c>
      <c r="S2750" s="3">
        <v>45016.7</v>
      </c>
      <c r="T2750" s="3">
        <v>143921</v>
      </c>
      <c r="U2750" s="3">
        <v>0</v>
      </c>
      <c r="V2750" s="3">
        <v>556.95000000000005</v>
      </c>
      <c r="W2750" s="3">
        <v>931.58</v>
      </c>
      <c r="X2750" s="3">
        <v>0</v>
      </c>
      <c r="Y2750" s="3"/>
    </row>
    <row r="2751" spans="1:25" x14ac:dyDescent="0.2">
      <c r="A27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87198-','               1',null,'SVC')</v>
      </c>
      <c r="B2751">
        <v>1</v>
      </c>
      <c r="C2751" t="s">
        <v>16315</v>
      </c>
      <c r="D2751" t="s">
        <v>112</v>
      </c>
      <c r="E2751" t="s">
        <v>22</v>
      </c>
      <c r="F2751" s="1">
        <v>41913</v>
      </c>
      <c r="G2751" s="1">
        <v>41932</v>
      </c>
      <c r="H2751" t="s">
        <v>23</v>
      </c>
      <c r="I2751" s="6" t="s">
        <v>61</v>
      </c>
      <c r="J2751" t="s">
        <v>53</v>
      </c>
      <c r="K2751" t="s">
        <v>16316</v>
      </c>
      <c r="L2751" t="s">
        <v>16317</v>
      </c>
      <c r="M2751" t="s">
        <v>112</v>
      </c>
      <c r="N2751" t="s">
        <v>22</v>
      </c>
      <c r="O2751" t="s">
        <v>25</v>
      </c>
      <c r="P2751" t="s">
        <v>28</v>
      </c>
      <c r="R2751" s="3">
        <v>52459.65</v>
      </c>
      <c r="S2751" s="3">
        <v>52459.65</v>
      </c>
      <c r="T2751" s="3">
        <v>61965</v>
      </c>
      <c r="U2751" s="3">
        <v>0</v>
      </c>
      <c r="V2751" s="3">
        <v>0</v>
      </c>
      <c r="W2751" s="3">
        <v>462.61</v>
      </c>
      <c r="X2751" s="3">
        <v>0</v>
      </c>
      <c r="Y2751" s="3"/>
    </row>
    <row r="2752" spans="1:25" x14ac:dyDescent="0.2">
      <c r="A27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87199-','               1',null,'SVC')</v>
      </c>
      <c r="B2752">
        <v>1</v>
      </c>
      <c r="C2752" t="s">
        <v>16318</v>
      </c>
      <c r="D2752" t="s">
        <v>109</v>
      </c>
      <c r="E2752" t="s">
        <v>22</v>
      </c>
      <c r="F2752" s="1">
        <v>41913</v>
      </c>
      <c r="G2752" s="1">
        <v>41940</v>
      </c>
      <c r="H2752" t="s">
        <v>23</v>
      </c>
      <c r="I2752" s="6" t="s">
        <v>61</v>
      </c>
      <c r="J2752" t="s">
        <v>53</v>
      </c>
      <c r="K2752" t="s">
        <v>16319</v>
      </c>
      <c r="L2752" t="s">
        <v>16320</v>
      </c>
      <c r="M2752" t="s">
        <v>109</v>
      </c>
      <c r="N2752" t="s">
        <v>22</v>
      </c>
      <c r="O2752" t="s">
        <v>25</v>
      </c>
      <c r="P2752" t="s">
        <v>28</v>
      </c>
      <c r="R2752" s="3">
        <v>464178</v>
      </c>
      <c r="S2752" s="3">
        <v>464178</v>
      </c>
      <c r="T2752" s="3">
        <v>525900</v>
      </c>
      <c r="U2752" s="3">
        <v>0</v>
      </c>
      <c r="V2752" s="3">
        <v>1694.1</v>
      </c>
      <c r="W2752" s="3">
        <v>3743.33</v>
      </c>
      <c r="X2752" s="3">
        <v>0</v>
      </c>
      <c r="Y2752" s="3"/>
    </row>
    <row r="2753" spans="1:25" x14ac:dyDescent="0.2">
      <c r="A27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87200-','               1',null,'SVC')</v>
      </c>
      <c r="B2753">
        <v>1</v>
      </c>
      <c r="C2753" t="s">
        <v>16321</v>
      </c>
      <c r="D2753" t="s">
        <v>14956</v>
      </c>
      <c r="E2753" t="s">
        <v>22</v>
      </c>
      <c r="F2753" s="1">
        <v>41913</v>
      </c>
      <c r="G2753" s="1">
        <v>41940</v>
      </c>
      <c r="H2753" t="s">
        <v>23</v>
      </c>
      <c r="I2753" s="6" t="s">
        <v>61</v>
      </c>
      <c r="J2753" t="s">
        <v>53</v>
      </c>
      <c r="K2753" t="s">
        <v>16322</v>
      </c>
      <c r="L2753" t="s">
        <v>16323</v>
      </c>
      <c r="M2753" t="s">
        <v>14956</v>
      </c>
      <c r="N2753" t="s">
        <v>22</v>
      </c>
      <c r="O2753" t="s">
        <v>25</v>
      </c>
      <c r="P2753" t="s">
        <v>28</v>
      </c>
      <c r="R2753" s="3">
        <v>382000.29</v>
      </c>
      <c r="S2753" s="3">
        <v>382000.29</v>
      </c>
      <c r="T2753" s="3">
        <v>389205</v>
      </c>
      <c r="U2753" s="3">
        <v>0</v>
      </c>
      <c r="V2753" s="3">
        <v>3098.42</v>
      </c>
      <c r="W2753" s="3">
        <v>2744.65</v>
      </c>
      <c r="X2753" s="3">
        <v>0</v>
      </c>
      <c r="Y2753" s="3"/>
    </row>
    <row r="2754" spans="1:25" x14ac:dyDescent="0.2">
      <c r="A27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87201-','               1',null,'SVC')</v>
      </c>
      <c r="B2754">
        <v>1</v>
      </c>
      <c r="C2754" t="s">
        <v>16324</v>
      </c>
      <c r="D2754" t="s">
        <v>11200</v>
      </c>
      <c r="E2754" t="s">
        <v>22</v>
      </c>
      <c r="F2754" s="1">
        <v>41913</v>
      </c>
      <c r="G2754" s="1">
        <v>41932</v>
      </c>
      <c r="H2754" t="s">
        <v>23</v>
      </c>
      <c r="I2754" s="6" t="s">
        <v>61</v>
      </c>
      <c r="J2754" t="s">
        <v>53</v>
      </c>
      <c r="K2754" t="s">
        <v>16325</v>
      </c>
      <c r="L2754" t="s">
        <v>16326</v>
      </c>
      <c r="M2754" t="s">
        <v>11200</v>
      </c>
      <c r="N2754" t="s">
        <v>22</v>
      </c>
      <c r="O2754" t="s">
        <v>25</v>
      </c>
      <c r="P2754" t="s">
        <v>28</v>
      </c>
      <c r="R2754" s="3">
        <v>37386.519999999997</v>
      </c>
      <c r="S2754" s="3">
        <v>37386.519999999997</v>
      </c>
      <c r="T2754" s="3">
        <v>44156.83</v>
      </c>
      <c r="U2754" s="3">
        <v>0</v>
      </c>
      <c r="V2754" s="3">
        <v>0</v>
      </c>
      <c r="W2754" s="3">
        <v>321.74</v>
      </c>
      <c r="X2754" s="3">
        <v>0</v>
      </c>
      <c r="Y2754" s="3"/>
    </row>
    <row r="2755" spans="1:25" x14ac:dyDescent="0.2">
      <c r="A27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87202-','               1',null,'SVC')</v>
      </c>
      <c r="B2755">
        <v>1</v>
      </c>
      <c r="C2755" t="s">
        <v>16327</v>
      </c>
      <c r="D2755" t="s">
        <v>5543</v>
      </c>
      <c r="E2755" t="s">
        <v>22</v>
      </c>
      <c r="F2755" s="1">
        <v>41913</v>
      </c>
      <c r="G2755" s="1">
        <v>41935</v>
      </c>
      <c r="H2755" t="s">
        <v>23</v>
      </c>
      <c r="I2755" s="6" t="s">
        <v>61</v>
      </c>
      <c r="J2755" t="s">
        <v>53</v>
      </c>
      <c r="K2755" t="s">
        <v>16328</v>
      </c>
      <c r="L2755" t="s">
        <v>16329</v>
      </c>
      <c r="M2755" t="s">
        <v>5543</v>
      </c>
      <c r="N2755" t="s">
        <v>22</v>
      </c>
      <c r="O2755" t="s">
        <v>25</v>
      </c>
      <c r="P2755" t="s">
        <v>28</v>
      </c>
      <c r="R2755" s="3">
        <v>533115.24</v>
      </c>
      <c r="S2755" s="3">
        <v>533115.24</v>
      </c>
      <c r="T2755" s="3">
        <v>554680.07999999996</v>
      </c>
      <c r="U2755" s="3">
        <v>0</v>
      </c>
      <c r="V2755" s="3">
        <v>1305.4000000000001</v>
      </c>
      <c r="W2755" s="3">
        <v>3850.43</v>
      </c>
      <c r="X2755" s="3">
        <v>0</v>
      </c>
      <c r="Y2755" s="3"/>
    </row>
    <row r="2756" spans="1:25" x14ac:dyDescent="0.2">
      <c r="A27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87203-','               1',null,'SVC')</v>
      </c>
      <c r="B2756">
        <v>1</v>
      </c>
      <c r="C2756" t="s">
        <v>16330</v>
      </c>
      <c r="D2756" t="s">
        <v>5543</v>
      </c>
      <c r="E2756" t="s">
        <v>22</v>
      </c>
      <c r="F2756" s="1">
        <v>41913</v>
      </c>
      <c r="G2756" s="1">
        <v>41935</v>
      </c>
      <c r="H2756" t="s">
        <v>23</v>
      </c>
      <c r="I2756" s="6" t="s">
        <v>61</v>
      </c>
      <c r="J2756" t="s">
        <v>53</v>
      </c>
      <c r="K2756" t="s">
        <v>16331</v>
      </c>
      <c r="L2756" t="s">
        <v>16332</v>
      </c>
      <c r="M2756" t="s">
        <v>5543</v>
      </c>
      <c r="N2756" t="s">
        <v>22</v>
      </c>
      <c r="O2756" t="s">
        <v>25</v>
      </c>
      <c r="P2756" t="s">
        <v>28</v>
      </c>
      <c r="R2756" s="3">
        <v>548984.69999999995</v>
      </c>
      <c r="S2756" s="3">
        <v>548984.69999999995</v>
      </c>
      <c r="T2756" s="3">
        <v>502128</v>
      </c>
      <c r="U2756" s="3">
        <v>0</v>
      </c>
      <c r="V2756" s="3">
        <v>1539.88</v>
      </c>
      <c r="W2756" s="3">
        <v>4057.57</v>
      </c>
      <c r="X2756" s="3">
        <v>0</v>
      </c>
      <c r="Y2756" s="3"/>
    </row>
    <row r="2757" spans="1:25" x14ac:dyDescent="0.2">
      <c r="A27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87204-','               1',null,'SVC')</v>
      </c>
      <c r="B2757">
        <v>1</v>
      </c>
      <c r="C2757" t="s">
        <v>16333</v>
      </c>
      <c r="D2757" t="s">
        <v>14805</v>
      </c>
      <c r="E2757" t="s">
        <v>22</v>
      </c>
      <c r="F2757" s="1">
        <v>41913</v>
      </c>
      <c r="G2757" s="1">
        <v>41926</v>
      </c>
      <c r="H2757" t="s">
        <v>23</v>
      </c>
      <c r="I2757" s="6" t="s">
        <v>61</v>
      </c>
      <c r="J2757" t="s">
        <v>53</v>
      </c>
      <c r="K2757" t="s">
        <v>16334</v>
      </c>
      <c r="L2757" t="s">
        <v>16335</v>
      </c>
      <c r="M2757" t="s">
        <v>14805</v>
      </c>
      <c r="N2757" t="s">
        <v>22</v>
      </c>
      <c r="O2757" t="s">
        <v>25</v>
      </c>
      <c r="P2757" t="s">
        <v>28</v>
      </c>
      <c r="R2757" s="3">
        <v>28982.61</v>
      </c>
      <c r="S2757" s="3">
        <v>28982.61</v>
      </c>
      <c r="T2757" s="3">
        <v>42687</v>
      </c>
      <c r="U2757" s="3">
        <v>0</v>
      </c>
      <c r="V2757" s="3">
        <v>0</v>
      </c>
      <c r="W2757" s="3">
        <v>255.58</v>
      </c>
      <c r="X2757" s="3">
        <v>0</v>
      </c>
      <c r="Y2757" s="3"/>
    </row>
    <row r="2758" spans="1:25" x14ac:dyDescent="0.2">
      <c r="A27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87205-','               1',null,'SVC')</v>
      </c>
      <c r="B2758">
        <v>1</v>
      </c>
      <c r="C2758" t="s">
        <v>16336</v>
      </c>
      <c r="D2758" t="s">
        <v>10653</v>
      </c>
      <c r="E2758" t="s">
        <v>22</v>
      </c>
      <c r="F2758" s="1">
        <v>41913</v>
      </c>
      <c r="G2758" s="1">
        <v>41927</v>
      </c>
      <c r="H2758" t="s">
        <v>23</v>
      </c>
      <c r="I2758" s="6" t="s">
        <v>61</v>
      </c>
      <c r="J2758" t="s">
        <v>53</v>
      </c>
      <c r="K2758" t="s">
        <v>16337</v>
      </c>
      <c r="L2758" t="s">
        <v>16338</v>
      </c>
      <c r="M2758" t="s">
        <v>10653</v>
      </c>
      <c r="N2758" t="s">
        <v>22</v>
      </c>
      <c r="O2758" t="s">
        <v>25</v>
      </c>
      <c r="P2758" t="s">
        <v>28</v>
      </c>
      <c r="R2758" s="3">
        <v>18689.439999999999</v>
      </c>
      <c r="S2758" s="3">
        <v>18689.439999999999</v>
      </c>
      <c r="T2758" s="3">
        <v>28208</v>
      </c>
      <c r="U2758" s="3">
        <v>0</v>
      </c>
      <c r="V2758" s="3">
        <v>0</v>
      </c>
      <c r="W2758" s="3">
        <v>163.93</v>
      </c>
      <c r="X2758" s="3">
        <v>0</v>
      </c>
      <c r="Y2758" s="3"/>
    </row>
    <row r="2759" spans="1:25" x14ac:dyDescent="0.2">
      <c r="A27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87206-','               1',null,'SVC')</v>
      </c>
      <c r="B2759">
        <v>1</v>
      </c>
      <c r="C2759" t="s">
        <v>16339</v>
      </c>
      <c r="D2759" t="s">
        <v>16340</v>
      </c>
      <c r="E2759" t="s">
        <v>22</v>
      </c>
      <c r="F2759" s="1">
        <v>41913</v>
      </c>
      <c r="G2759" s="1">
        <v>41928</v>
      </c>
      <c r="H2759" t="s">
        <v>23</v>
      </c>
      <c r="I2759" s="6" t="s">
        <v>61</v>
      </c>
      <c r="J2759" t="s">
        <v>53</v>
      </c>
      <c r="K2759" t="s">
        <v>16341</v>
      </c>
      <c r="L2759" t="s">
        <v>16342</v>
      </c>
      <c r="M2759" t="s">
        <v>16340</v>
      </c>
      <c r="N2759" t="s">
        <v>22</v>
      </c>
      <c r="O2759" t="s">
        <v>25</v>
      </c>
      <c r="P2759" t="s">
        <v>28</v>
      </c>
      <c r="R2759" s="3">
        <v>29209.360000000001</v>
      </c>
      <c r="S2759" s="3">
        <v>29209.360000000001</v>
      </c>
      <c r="T2759" s="3">
        <v>40272.43</v>
      </c>
      <c r="U2759" s="3">
        <v>0</v>
      </c>
      <c r="V2759" s="3">
        <v>0</v>
      </c>
      <c r="W2759" s="3">
        <v>251.37</v>
      </c>
      <c r="X2759" s="3">
        <v>0</v>
      </c>
      <c r="Y2759" s="3"/>
    </row>
    <row r="2760" spans="1:25" x14ac:dyDescent="0.2">
      <c r="A27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87207-','               1',null,'SVC')</v>
      </c>
      <c r="B2760">
        <v>1</v>
      </c>
      <c r="C2760" t="s">
        <v>16343</v>
      </c>
      <c r="D2760" t="s">
        <v>2203</v>
      </c>
      <c r="E2760" t="s">
        <v>22</v>
      </c>
      <c r="F2760" s="1">
        <v>41913</v>
      </c>
      <c r="G2760" s="1">
        <v>41928</v>
      </c>
      <c r="H2760" t="s">
        <v>23</v>
      </c>
      <c r="I2760" s="6" t="s">
        <v>61</v>
      </c>
      <c r="J2760" t="s">
        <v>53</v>
      </c>
      <c r="K2760" t="s">
        <v>16344</v>
      </c>
      <c r="L2760" t="s">
        <v>16345</v>
      </c>
      <c r="M2760" t="s">
        <v>2203</v>
      </c>
      <c r="N2760" t="s">
        <v>22</v>
      </c>
      <c r="O2760" t="s">
        <v>25</v>
      </c>
      <c r="P2760" t="s">
        <v>28</v>
      </c>
      <c r="R2760" s="3">
        <v>52363.56</v>
      </c>
      <c r="S2760" s="3">
        <v>52363.56</v>
      </c>
      <c r="T2760" s="3">
        <v>67178.5</v>
      </c>
      <c r="U2760" s="3">
        <v>0</v>
      </c>
      <c r="V2760" s="3">
        <v>0</v>
      </c>
      <c r="W2760" s="3">
        <v>456.13</v>
      </c>
      <c r="X2760" s="3">
        <v>0</v>
      </c>
      <c r="Y2760" s="3"/>
    </row>
    <row r="2761" spans="1:25" x14ac:dyDescent="0.2">
      <c r="A27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87208-','               1',null,'SVC')</v>
      </c>
      <c r="B2761">
        <v>1</v>
      </c>
      <c r="C2761" t="s">
        <v>16346</v>
      </c>
      <c r="D2761" t="s">
        <v>16347</v>
      </c>
      <c r="E2761" t="s">
        <v>22</v>
      </c>
      <c r="F2761" s="1">
        <v>41913</v>
      </c>
      <c r="G2761" s="1">
        <v>41926</v>
      </c>
      <c r="H2761" t="s">
        <v>23</v>
      </c>
      <c r="I2761" s="6" t="s">
        <v>61</v>
      </c>
      <c r="J2761" t="s">
        <v>53</v>
      </c>
      <c r="K2761" t="s">
        <v>16348</v>
      </c>
      <c r="L2761" t="s">
        <v>16349</v>
      </c>
      <c r="M2761" t="s">
        <v>16347</v>
      </c>
      <c r="N2761" t="s">
        <v>22</v>
      </c>
      <c r="O2761" t="s">
        <v>25</v>
      </c>
      <c r="P2761" t="s">
        <v>28</v>
      </c>
      <c r="R2761" s="3">
        <v>61752.6</v>
      </c>
      <c r="S2761" s="3">
        <v>61752.6</v>
      </c>
      <c r="T2761" s="3">
        <v>106053</v>
      </c>
      <c r="U2761" s="3">
        <v>0</v>
      </c>
      <c r="V2761" s="3">
        <v>0</v>
      </c>
      <c r="W2761" s="3">
        <v>587</v>
      </c>
      <c r="X2761" s="3">
        <v>0</v>
      </c>
      <c r="Y2761" s="3"/>
    </row>
    <row r="2762" spans="1:25" x14ac:dyDescent="0.2">
      <c r="A27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87209-','               1',null,'SVC')</v>
      </c>
      <c r="B2762">
        <v>1</v>
      </c>
      <c r="C2762" t="s">
        <v>16350</v>
      </c>
      <c r="D2762" t="s">
        <v>3024</v>
      </c>
      <c r="E2762" t="s">
        <v>22</v>
      </c>
      <c r="F2762" s="1">
        <v>41913</v>
      </c>
      <c r="G2762" s="1">
        <v>41928</v>
      </c>
      <c r="H2762" t="s">
        <v>23</v>
      </c>
      <c r="I2762" s="6" t="s">
        <v>61</v>
      </c>
      <c r="J2762" t="s">
        <v>53</v>
      </c>
      <c r="K2762" t="s">
        <v>16351</v>
      </c>
      <c r="L2762" t="s">
        <v>16352</v>
      </c>
      <c r="M2762" t="s">
        <v>3024</v>
      </c>
      <c r="N2762" t="s">
        <v>22</v>
      </c>
      <c r="O2762" t="s">
        <v>25</v>
      </c>
      <c r="P2762" t="s">
        <v>28</v>
      </c>
      <c r="R2762" s="3">
        <v>33524.06</v>
      </c>
      <c r="S2762" s="3">
        <v>33524.06</v>
      </c>
      <c r="T2762" s="3">
        <v>45806.84</v>
      </c>
      <c r="U2762" s="3">
        <v>0</v>
      </c>
      <c r="V2762" s="3">
        <v>0</v>
      </c>
      <c r="W2762" s="3">
        <v>292.02</v>
      </c>
      <c r="X2762" s="3">
        <v>0</v>
      </c>
      <c r="Y2762" s="3"/>
    </row>
    <row r="2763" spans="1:25" x14ac:dyDescent="0.2">
      <c r="A27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87210-','               1',null,'SVC')</v>
      </c>
      <c r="B2763">
        <v>1</v>
      </c>
      <c r="C2763" t="s">
        <v>16353</v>
      </c>
      <c r="D2763" t="s">
        <v>223</v>
      </c>
      <c r="E2763" t="s">
        <v>22</v>
      </c>
      <c r="F2763" s="1">
        <v>41913</v>
      </c>
      <c r="G2763" s="1">
        <v>41940</v>
      </c>
      <c r="H2763" t="s">
        <v>23</v>
      </c>
      <c r="I2763" s="6" t="s">
        <v>61</v>
      </c>
      <c r="J2763" t="s">
        <v>53</v>
      </c>
      <c r="K2763" t="s">
        <v>16354</v>
      </c>
      <c r="L2763" t="s">
        <v>16355</v>
      </c>
      <c r="M2763" t="s">
        <v>223</v>
      </c>
      <c r="N2763" t="s">
        <v>22</v>
      </c>
      <c r="O2763" t="s">
        <v>25</v>
      </c>
      <c r="P2763" t="s">
        <v>28</v>
      </c>
      <c r="R2763" s="3">
        <v>297799.92</v>
      </c>
      <c r="S2763" s="3">
        <v>297799.92</v>
      </c>
      <c r="T2763" s="3">
        <v>384648</v>
      </c>
      <c r="U2763" s="3">
        <v>0</v>
      </c>
      <c r="V2763" s="3">
        <v>977.6</v>
      </c>
      <c r="W2763" s="3">
        <v>2541.5700000000002</v>
      </c>
      <c r="X2763" s="3">
        <v>0</v>
      </c>
      <c r="Y2763" s="3"/>
    </row>
    <row r="2764" spans="1:25" x14ac:dyDescent="0.2">
      <c r="A27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87211-','               1',null,'SVC')</v>
      </c>
      <c r="B2764">
        <v>1</v>
      </c>
      <c r="C2764" t="s">
        <v>16356</v>
      </c>
      <c r="D2764" t="s">
        <v>16357</v>
      </c>
      <c r="E2764" t="s">
        <v>22</v>
      </c>
      <c r="F2764" s="1">
        <v>41913</v>
      </c>
      <c r="G2764" s="1">
        <v>41934</v>
      </c>
      <c r="H2764" t="s">
        <v>23</v>
      </c>
      <c r="I2764" s="6" t="s">
        <v>61</v>
      </c>
      <c r="J2764" t="s">
        <v>53</v>
      </c>
      <c r="K2764" t="s">
        <v>16358</v>
      </c>
      <c r="L2764" t="s">
        <v>16359</v>
      </c>
      <c r="M2764" t="s">
        <v>16357</v>
      </c>
      <c r="N2764" t="s">
        <v>22</v>
      </c>
      <c r="O2764" t="s">
        <v>25</v>
      </c>
      <c r="P2764" t="s">
        <v>28</v>
      </c>
      <c r="R2764" s="3">
        <v>2643.06</v>
      </c>
      <c r="S2764" s="3">
        <v>2643.06</v>
      </c>
      <c r="T2764" s="3">
        <v>0</v>
      </c>
      <c r="U2764" s="3">
        <v>0</v>
      </c>
      <c r="V2764" s="3">
        <v>35.26</v>
      </c>
      <c r="W2764" s="3">
        <v>21.7</v>
      </c>
      <c r="X2764" s="3">
        <v>0</v>
      </c>
      <c r="Y2764" s="3"/>
    </row>
    <row r="2765" spans="1:25" x14ac:dyDescent="0.2">
      <c r="A27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87212-','               1',null,'SVC')</v>
      </c>
      <c r="B2765">
        <v>1</v>
      </c>
      <c r="C2765" t="s">
        <v>16360</v>
      </c>
      <c r="D2765" t="s">
        <v>193</v>
      </c>
      <c r="E2765" t="s">
        <v>22</v>
      </c>
      <c r="F2765" s="1">
        <v>41913</v>
      </c>
      <c r="G2765" s="1">
        <v>41939</v>
      </c>
      <c r="H2765" t="s">
        <v>23</v>
      </c>
      <c r="I2765" s="6" t="s">
        <v>61</v>
      </c>
      <c r="J2765" t="s">
        <v>53</v>
      </c>
      <c r="K2765" t="s">
        <v>16361</v>
      </c>
      <c r="L2765" t="s">
        <v>16362</v>
      </c>
      <c r="M2765" t="s">
        <v>193</v>
      </c>
      <c r="N2765" t="s">
        <v>22</v>
      </c>
      <c r="O2765" t="s">
        <v>25</v>
      </c>
      <c r="P2765" t="s">
        <v>28</v>
      </c>
      <c r="R2765" s="3">
        <v>25537.68</v>
      </c>
      <c r="S2765" s="3">
        <v>25537.68</v>
      </c>
      <c r="T2765" s="3">
        <v>32197.5</v>
      </c>
      <c r="U2765" s="3">
        <v>0</v>
      </c>
      <c r="V2765" s="3">
        <v>0</v>
      </c>
      <c r="W2765" s="3">
        <v>225.2</v>
      </c>
      <c r="X2765" s="3">
        <v>0</v>
      </c>
      <c r="Y2765" s="3"/>
    </row>
    <row r="2766" spans="1:25" x14ac:dyDescent="0.2">
      <c r="A27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87213-','               1',null,'SVC')</v>
      </c>
      <c r="B2766">
        <v>1</v>
      </c>
      <c r="C2766" t="s">
        <v>16363</v>
      </c>
      <c r="D2766" t="s">
        <v>11933</v>
      </c>
      <c r="E2766" t="s">
        <v>22</v>
      </c>
      <c r="F2766" s="1">
        <v>41913</v>
      </c>
      <c r="G2766" s="1">
        <v>41926</v>
      </c>
      <c r="H2766" t="s">
        <v>23</v>
      </c>
      <c r="I2766" s="6" t="s">
        <v>61</v>
      </c>
      <c r="J2766" t="s">
        <v>53</v>
      </c>
      <c r="K2766" t="s">
        <v>16364</v>
      </c>
      <c r="L2766" t="s">
        <v>16365</v>
      </c>
      <c r="M2766" t="s">
        <v>11933</v>
      </c>
      <c r="N2766" t="s">
        <v>22</v>
      </c>
      <c r="O2766" t="s">
        <v>25</v>
      </c>
      <c r="P2766" t="s">
        <v>28</v>
      </c>
      <c r="R2766" s="3">
        <v>36228.06</v>
      </c>
      <c r="S2766" s="3">
        <v>36228.06</v>
      </c>
      <c r="T2766" s="3">
        <v>41816.25</v>
      </c>
      <c r="U2766" s="3">
        <v>0</v>
      </c>
      <c r="V2766" s="3">
        <v>0</v>
      </c>
      <c r="W2766" s="3">
        <v>319.47000000000003</v>
      </c>
      <c r="X2766" s="3">
        <v>0</v>
      </c>
      <c r="Y2766" s="3"/>
    </row>
    <row r="2767" spans="1:25" x14ac:dyDescent="0.2">
      <c r="A27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87214-','               1',null,'SVC')</v>
      </c>
      <c r="B2767">
        <v>1</v>
      </c>
      <c r="C2767" t="s">
        <v>16366</v>
      </c>
      <c r="D2767" t="s">
        <v>233</v>
      </c>
      <c r="E2767" t="s">
        <v>22</v>
      </c>
      <c r="F2767" s="1">
        <v>41913</v>
      </c>
      <c r="G2767" s="1">
        <v>41934</v>
      </c>
      <c r="H2767" t="s">
        <v>23</v>
      </c>
      <c r="I2767" s="6" t="s">
        <v>61</v>
      </c>
      <c r="J2767" t="s">
        <v>53</v>
      </c>
      <c r="K2767" t="s">
        <v>16367</v>
      </c>
      <c r="L2767" t="s">
        <v>16368</v>
      </c>
      <c r="M2767" t="s">
        <v>233</v>
      </c>
      <c r="N2767" t="s">
        <v>22</v>
      </c>
      <c r="O2767" t="s">
        <v>25</v>
      </c>
      <c r="P2767" t="s">
        <v>28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/>
    </row>
    <row r="2768" spans="1:25" x14ac:dyDescent="0.2">
      <c r="A27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87215-','               1',null,'SVC')</v>
      </c>
      <c r="B2768">
        <v>1</v>
      </c>
      <c r="C2768" t="s">
        <v>16369</v>
      </c>
      <c r="D2768" t="s">
        <v>14140</v>
      </c>
      <c r="E2768" t="s">
        <v>22</v>
      </c>
      <c r="F2768" s="1">
        <v>41913</v>
      </c>
      <c r="G2768" s="1">
        <v>41928</v>
      </c>
      <c r="H2768" t="s">
        <v>23</v>
      </c>
      <c r="I2768" s="6" t="s">
        <v>61</v>
      </c>
      <c r="J2768" t="s">
        <v>53</v>
      </c>
      <c r="K2768" t="s">
        <v>16370</v>
      </c>
      <c r="L2768" t="s">
        <v>16371</v>
      </c>
      <c r="M2768" t="s">
        <v>14140</v>
      </c>
      <c r="N2768" t="s">
        <v>22</v>
      </c>
      <c r="O2768" t="s">
        <v>25</v>
      </c>
      <c r="P2768" t="s">
        <v>28</v>
      </c>
      <c r="R2768" s="3">
        <v>23240.28</v>
      </c>
      <c r="S2768" s="3">
        <v>23240.28</v>
      </c>
      <c r="T2768" s="3">
        <v>34265.279999999999</v>
      </c>
      <c r="U2768" s="3">
        <v>0</v>
      </c>
      <c r="V2768" s="3">
        <v>17.46</v>
      </c>
      <c r="W2768" s="3">
        <v>197.62</v>
      </c>
      <c r="X2768" s="3">
        <v>0</v>
      </c>
      <c r="Y2768" s="3"/>
    </row>
    <row r="2769" spans="1:25" x14ac:dyDescent="0.2">
      <c r="A27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87216-','               1',null,'SVC')</v>
      </c>
      <c r="B2769">
        <v>1</v>
      </c>
      <c r="C2769" t="s">
        <v>16372</v>
      </c>
      <c r="D2769" t="s">
        <v>170</v>
      </c>
      <c r="E2769" t="s">
        <v>22</v>
      </c>
      <c r="F2769" s="1">
        <v>41913</v>
      </c>
      <c r="G2769" s="1">
        <v>41928</v>
      </c>
      <c r="H2769" t="s">
        <v>23</v>
      </c>
      <c r="I2769" s="6" t="s">
        <v>61</v>
      </c>
      <c r="J2769" t="s">
        <v>53</v>
      </c>
      <c r="K2769" t="s">
        <v>16373</v>
      </c>
      <c r="L2769" t="s">
        <v>16374</v>
      </c>
      <c r="M2769" t="s">
        <v>170</v>
      </c>
      <c r="N2769" t="s">
        <v>22</v>
      </c>
      <c r="O2769" t="s">
        <v>25</v>
      </c>
      <c r="P2769" t="s">
        <v>28</v>
      </c>
      <c r="R2769" s="3">
        <v>47833.47</v>
      </c>
      <c r="S2769" s="3">
        <v>47833.47</v>
      </c>
      <c r="T2769" s="3">
        <v>63089.79</v>
      </c>
      <c r="U2769" s="3">
        <v>0</v>
      </c>
      <c r="V2769" s="3">
        <v>99.96</v>
      </c>
      <c r="W2769" s="3">
        <v>392.72</v>
      </c>
      <c r="X2769" s="3">
        <v>0</v>
      </c>
      <c r="Y2769" s="3"/>
    </row>
    <row r="2770" spans="1:25" x14ac:dyDescent="0.2">
      <c r="A27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87217-','               1',null,'SVC')</v>
      </c>
      <c r="B2770">
        <v>1</v>
      </c>
      <c r="C2770" t="s">
        <v>16375</v>
      </c>
      <c r="D2770" t="s">
        <v>14259</v>
      </c>
      <c r="E2770" t="s">
        <v>22</v>
      </c>
      <c r="F2770" s="1">
        <v>41913</v>
      </c>
      <c r="G2770" s="1">
        <v>41928</v>
      </c>
      <c r="H2770" t="s">
        <v>23</v>
      </c>
      <c r="I2770" s="6" t="s">
        <v>61</v>
      </c>
      <c r="J2770" t="s">
        <v>53</v>
      </c>
      <c r="K2770" t="s">
        <v>16376</v>
      </c>
      <c r="L2770" t="s">
        <v>16377</v>
      </c>
      <c r="M2770" t="s">
        <v>14259</v>
      </c>
      <c r="N2770" t="s">
        <v>22</v>
      </c>
      <c r="O2770" t="s">
        <v>25</v>
      </c>
      <c r="P2770" t="s">
        <v>28</v>
      </c>
      <c r="R2770" s="3">
        <v>17043.599999999999</v>
      </c>
      <c r="S2770" s="3">
        <v>17043.599999999999</v>
      </c>
      <c r="T2770" s="3">
        <v>28887.599999999999</v>
      </c>
      <c r="U2770" s="3">
        <v>0</v>
      </c>
      <c r="V2770" s="3">
        <v>11.88</v>
      </c>
      <c r="W2770" s="3">
        <v>144.93</v>
      </c>
      <c r="X2770" s="3">
        <v>0</v>
      </c>
      <c r="Y2770" s="3"/>
    </row>
    <row r="2771" spans="1:25" x14ac:dyDescent="0.2">
      <c r="A27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87218-','               1',null,'SVC')</v>
      </c>
      <c r="B2771">
        <v>1</v>
      </c>
      <c r="C2771" t="s">
        <v>16378</v>
      </c>
      <c r="D2771" t="s">
        <v>16379</v>
      </c>
      <c r="E2771" t="s">
        <v>22</v>
      </c>
      <c r="F2771" s="1">
        <v>41913</v>
      </c>
      <c r="G2771" s="1"/>
      <c r="H2771" t="s">
        <v>23</v>
      </c>
      <c r="I2771" s="6" t="s">
        <v>61</v>
      </c>
      <c r="J2771" t="s">
        <v>53</v>
      </c>
      <c r="K2771" t="s">
        <v>16380</v>
      </c>
      <c r="L2771" t="s">
        <v>16381</v>
      </c>
      <c r="M2771" t="s">
        <v>16379</v>
      </c>
      <c r="N2771" t="s">
        <v>22</v>
      </c>
      <c r="O2771" t="s">
        <v>25</v>
      </c>
      <c r="P2771" t="s">
        <v>28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/>
    </row>
    <row r="2772" spans="1:25" x14ac:dyDescent="0.2">
      <c r="A27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87219-','               1',null,'SVC')</v>
      </c>
      <c r="B2772">
        <v>1</v>
      </c>
      <c r="C2772" t="s">
        <v>16382</v>
      </c>
      <c r="D2772" t="s">
        <v>11248</v>
      </c>
      <c r="E2772" t="s">
        <v>22</v>
      </c>
      <c r="F2772" s="1">
        <v>41913</v>
      </c>
      <c r="G2772" s="1">
        <v>41935</v>
      </c>
      <c r="H2772" t="s">
        <v>23</v>
      </c>
      <c r="I2772" s="6" t="s">
        <v>61</v>
      </c>
      <c r="J2772" t="s">
        <v>53</v>
      </c>
      <c r="K2772" t="s">
        <v>16383</v>
      </c>
      <c r="L2772" t="s">
        <v>16384</v>
      </c>
      <c r="M2772" t="s">
        <v>11248</v>
      </c>
      <c r="N2772" t="s">
        <v>22</v>
      </c>
      <c r="O2772" t="s">
        <v>25</v>
      </c>
      <c r="P2772" t="s">
        <v>28</v>
      </c>
      <c r="R2772" s="3">
        <v>49221.48</v>
      </c>
      <c r="S2772" s="3">
        <v>49221.48</v>
      </c>
      <c r="T2772" s="3">
        <v>70356.72</v>
      </c>
      <c r="U2772" s="3">
        <v>0</v>
      </c>
      <c r="V2772" s="3">
        <v>190.04</v>
      </c>
      <c r="W2772" s="3">
        <v>418.55</v>
      </c>
      <c r="X2772" s="3">
        <v>0</v>
      </c>
      <c r="Y2772" s="3"/>
    </row>
    <row r="2773" spans="1:25" x14ac:dyDescent="0.2">
      <c r="A27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87221-','               1',null,'SVC')</v>
      </c>
      <c r="B2773">
        <v>1</v>
      </c>
      <c r="C2773" t="s">
        <v>16385</v>
      </c>
      <c r="D2773" t="s">
        <v>148</v>
      </c>
      <c r="E2773" t="s">
        <v>22</v>
      </c>
      <c r="F2773" s="1">
        <v>41913</v>
      </c>
      <c r="G2773" s="1">
        <v>41932</v>
      </c>
      <c r="H2773" t="s">
        <v>23</v>
      </c>
      <c r="I2773" s="6" t="s">
        <v>61</v>
      </c>
      <c r="J2773" t="s">
        <v>53</v>
      </c>
      <c r="K2773" t="s">
        <v>16386</v>
      </c>
      <c r="L2773" t="s">
        <v>16387</v>
      </c>
      <c r="M2773" t="s">
        <v>148</v>
      </c>
      <c r="N2773" t="s">
        <v>22</v>
      </c>
      <c r="O2773" t="s">
        <v>25</v>
      </c>
      <c r="P2773" t="s">
        <v>28</v>
      </c>
      <c r="R2773" s="3">
        <v>77559.7</v>
      </c>
      <c r="S2773" s="3">
        <v>77559.7</v>
      </c>
      <c r="T2773" s="3">
        <v>91635</v>
      </c>
      <c r="U2773" s="3">
        <v>0</v>
      </c>
      <c r="V2773" s="3">
        <v>0</v>
      </c>
      <c r="W2773" s="3">
        <v>495.61</v>
      </c>
      <c r="X2773" s="3">
        <v>0</v>
      </c>
      <c r="Y2773" s="3"/>
    </row>
    <row r="2774" spans="1:25" x14ac:dyDescent="0.2">
      <c r="A27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87222-','               1',null,'SVC')</v>
      </c>
      <c r="B2774">
        <v>1</v>
      </c>
      <c r="C2774" t="s">
        <v>16388</v>
      </c>
      <c r="D2774" t="s">
        <v>112</v>
      </c>
      <c r="E2774" t="s">
        <v>22</v>
      </c>
      <c r="F2774" s="1">
        <v>41913</v>
      </c>
      <c r="G2774" s="1"/>
      <c r="H2774" t="s">
        <v>23</v>
      </c>
      <c r="I2774" s="6" t="s">
        <v>61</v>
      </c>
      <c r="J2774" t="s">
        <v>53</v>
      </c>
      <c r="K2774" t="s">
        <v>16389</v>
      </c>
      <c r="L2774" t="s">
        <v>16390</v>
      </c>
      <c r="M2774" t="s">
        <v>112</v>
      </c>
      <c r="N2774" t="s">
        <v>22</v>
      </c>
      <c r="O2774" t="s">
        <v>25</v>
      </c>
      <c r="P2774" t="s">
        <v>28</v>
      </c>
      <c r="R2774" s="3">
        <v>0</v>
      </c>
      <c r="S2774" s="3">
        <v>0</v>
      </c>
      <c r="T2774" s="3">
        <v>52316</v>
      </c>
      <c r="U2774" s="3">
        <v>0</v>
      </c>
      <c r="V2774" s="3">
        <v>0</v>
      </c>
      <c r="W2774" s="3">
        <v>330.49</v>
      </c>
      <c r="X2774" s="3">
        <v>0</v>
      </c>
      <c r="Y2774" s="3"/>
    </row>
    <row r="2775" spans="1:25" x14ac:dyDescent="0.2">
      <c r="A27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87223-','               1',null,'SVC')</v>
      </c>
      <c r="B2775">
        <v>1</v>
      </c>
      <c r="C2775" t="s">
        <v>16391</v>
      </c>
      <c r="D2775" t="s">
        <v>11985</v>
      </c>
      <c r="E2775" t="s">
        <v>22</v>
      </c>
      <c r="F2775" s="1">
        <v>41913</v>
      </c>
      <c r="G2775" s="1">
        <v>41927</v>
      </c>
      <c r="H2775" t="s">
        <v>23</v>
      </c>
      <c r="I2775" s="6" t="s">
        <v>61</v>
      </c>
      <c r="J2775" t="s">
        <v>53</v>
      </c>
      <c r="K2775" t="s">
        <v>16392</v>
      </c>
      <c r="L2775" t="s">
        <v>16393</v>
      </c>
      <c r="M2775" t="s">
        <v>11985</v>
      </c>
      <c r="N2775" t="s">
        <v>22</v>
      </c>
      <c r="O2775" t="s">
        <v>25</v>
      </c>
      <c r="P2775" t="s">
        <v>28</v>
      </c>
      <c r="R2775" s="3">
        <v>15322.77</v>
      </c>
      <c r="S2775" s="3">
        <v>15322.77</v>
      </c>
      <c r="T2775" s="3">
        <v>17415</v>
      </c>
      <c r="U2775" s="3">
        <v>0</v>
      </c>
      <c r="V2775" s="3">
        <v>0</v>
      </c>
      <c r="W2775" s="3">
        <v>135.12</v>
      </c>
      <c r="X2775" s="3">
        <v>0</v>
      </c>
      <c r="Y2775" s="3"/>
    </row>
    <row r="2776" spans="1:25" x14ac:dyDescent="0.2">
      <c r="A27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87224-','               1',null,'SVC')</v>
      </c>
      <c r="B2776">
        <v>1</v>
      </c>
      <c r="C2776" t="s">
        <v>16394</v>
      </c>
      <c r="D2776" t="s">
        <v>114</v>
      </c>
      <c r="E2776" t="s">
        <v>22</v>
      </c>
      <c r="F2776" s="1">
        <v>41913</v>
      </c>
      <c r="G2776" s="1">
        <v>41927</v>
      </c>
      <c r="H2776" t="s">
        <v>23</v>
      </c>
      <c r="I2776" s="6" t="s">
        <v>61</v>
      </c>
      <c r="J2776" t="s">
        <v>53</v>
      </c>
      <c r="K2776" t="s">
        <v>16395</v>
      </c>
      <c r="L2776" t="s">
        <v>16396</v>
      </c>
      <c r="M2776" t="s">
        <v>114</v>
      </c>
      <c r="N2776" t="s">
        <v>22</v>
      </c>
      <c r="O2776" t="s">
        <v>25</v>
      </c>
      <c r="P2776" t="s">
        <v>28</v>
      </c>
      <c r="R2776" s="3">
        <v>19363.53</v>
      </c>
      <c r="S2776" s="3">
        <v>19363.53</v>
      </c>
      <c r="T2776" s="3">
        <v>103716.39</v>
      </c>
      <c r="U2776" s="3">
        <v>0</v>
      </c>
      <c r="V2776" s="3">
        <v>0</v>
      </c>
      <c r="W2776" s="3">
        <v>702.53</v>
      </c>
      <c r="X2776" s="3">
        <v>0</v>
      </c>
      <c r="Y2776" s="3"/>
    </row>
    <row r="2777" spans="1:25" x14ac:dyDescent="0.2">
      <c r="A27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87225-','               1',null,'SVC')</v>
      </c>
      <c r="B2777">
        <v>1</v>
      </c>
      <c r="C2777" t="s">
        <v>16397</v>
      </c>
      <c r="D2777" t="s">
        <v>11705</v>
      </c>
      <c r="E2777" t="s">
        <v>22</v>
      </c>
      <c r="F2777" s="1">
        <v>41913</v>
      </c>
      <c r="G2777" s="1">
        <v>41927</v>
      </c>
      <c r="H2777" t="s">
        <v>23</v>
      </c>
      <c r="I2777" s="6" t="s">
        <v>61</v>
      </c>
      <c r="J2777" t="s">
        <v>53</v>
      </c>
      <c r="K2777" t="s">
        <v>16398</v>
      </c>
      <c r="L2777" t="s">
        <v>16399</v>
      </c>
      <c r="M2777" t="s">
        <v>11705</v>
      </c>
      <c r="N2777" t="s">
        <v>22</v>
      </c>
      <c r="O2777" t="s">
        <v>25</v>
      </c>
      <c r="P2777" t="s">
        <v>28</v>
      </c>
      <c r="R2777" s="3">
        <v>46643.85</v>
      </c>
      <c r="S2777" s="3">
        <v>46643.85</v>
      </c>
      <c r="T2777" s="3">
        <v>62815.5</v>
      </c>
      <c r="U2777" s="3">
        <v>0</v>
      </c>
      <c r="V2777" s="3">
        <v>0</v>
      </c>
      <c r="W2777" s="3">
        <v>411.32</v>
      </c>
      <c r="X2777" s="3">
        <v>0</v>
      </c>
      <c r="Y2777" s="3"/>
    </row>
    <row r="2778" spans="1:25" x14ac:dyDescent="0.2">
      <c r="A27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87226-','               1',null,'SVC')</v>
      </c>
      <c r="B2778">
        <v>1</v>
      </c>
      <c r="C2778" t="s">
        <v>16400</v>
      </c>
      <c r="D2778" t="s">
        <v>251</v>
      </c>
      <c r="E2778" t="s">
        <v>22</v>
      </c>
      <c r="F2778" s="1">
        <v>41913</v>
      </c>
      <c r="G2778" s="1">
        <v>41928</v>
      </c>
      <c r="H2778" t="s">
        <v>23</v>
      </c>
      <c r="I2778" s="6" t="s">
        <v>61</v>
      </c>
      <c r="J2778" t="s">
        <v>53</v>
      </c>
      <c r="K2778" t="s">
        <v>16401</v>
      </c>
      <c r="L2778" t="s">
        <v>16402</v>
      </c>
      <c r="M2778" t="s">
        <v>251</v>
      </c>
      <c r="N2778" t="s">
        <v>22</v>
      </c>
      <c r="O2778" t="s">
        <v>25</v>
      </c>
      <c r="P2778" t="s">
        <v>28</v>
      </c>
      <c r="R2778" s="3">
        <v>40860.449999999997</v>
      </c>
      <c r="S2778" s="3">
        <v>40860.449999999997</v>
      </c>
      <c r="T2778" s="3">
        <v>49248</v>
      </c>
      <c r="U2778" s="3">
        <v>0</v>
      </c>
      <c r="V2778" s="3">
        <v>0</v>
      </c>
      <c r="W2778" s="3">
        <v>360.32</v>
      </c>
      <c r="X2778" s="3">
        <v>0</v>
      </c>
      <c r="Y2778" s="3"/>
    </row>
    <row r="2779" spans="1:25" x14ac:dyDescent="0.2">
      <c r="A27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87227-','               1',null,'SVC')</v>
      </c>
      <c r="B2779">
        <v>1</v>
      </c>
      <c r="C2779" t="s">
        <v>16403</v>
      </c>
      <c r="D2779" t="s">
        <v>142</v>
      </c>
      <c r="E2779" t="s">
        <v>22</v>
      </c>
      <c r="F2779" s="1">
        <v>41913</v>
      </c>
      <c r="G2779" s="1">
        <v>41927</v>
      </c>
      <c r="H2779" t="s">
        <v>23</v>
      </c>
      <c r="I2779" s="6" t="s">
        <v>61</v>
      </c>
      <c r="J2779" t="s">
        <v>53</v>
      </c>
      <c r="K2779" t="s">
        <v>16404</v>
      </c>
      <c r="L2779" t="s">
        <v>16405</v>
      </c>
      <c r="M2779" t="s">
        <v>142</v>
      </c>
      <c r="N2779" t="s">
        <v>22</v>
      </c>
      <c r="O2779" t="s">
        <v>25</v>
      </c>
      <c r="P2779" t="s">
        <v>28</v>
      </c>
      <c r="R2779" s="3">
        <v>24415.5</v>
      </c>
      <c r="S2779" s="3">
        <v>24415.5</v>
      </c>
      <c r="T2779" s="3">
        <v>27777.5</v>
      </c>
      <c r="U2779" s="3">
        <v>0</v>
      </c>
      <c r="V2779" s="3">
        <v>0</v>
      </c>
      <c r="W2779" s="3">
        <v>212.68</v>
      </c>
      <c r="X2779" s="3">
        <v>0</v>
      </c>
      <c r="Y2779" s="3"/>
    </row>
    <row r="2780" spans="1:25" x14ac:dyDescent="0.2">
      <c r="A27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87228-','               1',null,'SVC')</v>
      </c>
      <c r="B2780">
        <v>1</v>
      </c>
      <c r="C2780" t="s">
        <v>16406</v>
      </c>
      <c r="D2780" t="s">
        <v>222</v>
      </c>
      <c r="E2780" t="s">
        <v>22</v>
      </c>
      <c r="F2780" s="1">
        <v>41913</v>
      </c>
      <c r="G2780" s="1">
        <v>41936</v>
      </c>
      <c r="H2780" t="s">
        <v>23</v>
      </c>
      <c r="I2780" s="6" t="s">
        <v>61</v>
      </c>
      <c r="J2780" t="s">
        <v>53</v>
      </c>
      <c r="K2780" t="s">
        <v>16407</v>
      </c>
      <c r="L2780" t="s">
        <v>16408</v>
      </c>
      <c r="M2780" t="s">
        <v>222</v>
      </c>
      <c r="N2780" t="s">
        <v>22</v>
      </c>
      <c r="O2780" t="s">
        <v>25</v>
      </c>
      <c r="P2780" t="s">
        <v>28</v>
      </c>
      <c r="R2780" s="3">
        <v>85818.25</v>
      </c>
      <c r="S2780" s="3">
        <v>85818.25</v>
      </c>
      <c r="T2780" s="3">
        <v>116651.41</v>
      </c>
      <c r="U2780" s="3">
        <v>0</v>
      </c>
      <c r="V2780" s="3">
        <v>145.47</v>
      </c>
      <c r="W2780" s="3">
        <v>783.75</v>
      </c>
      <c r="X2780" s="3">
        <v>0</v>
      </c>
      <c r="Y2780" s="3"/>
    </row>
    <row r="2781" spans="1:25" x14ac:dyDescent="0.2">
      <c r="A27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87229-','               1',null,'SVC')</v>
      </c>
      <c r="B2781">
        <v>1</v>
      </c>
      <c r="C2781" t="s">
        <v>16409</v>
      </c>
      <c r="D2781" t="s">
        <v>129</v>
      </c>
      <c r="E2781" t="s">
        <v>22</v>
      </c>
      <c r="F2781" s="1">
        <v>41913</v>
      </c>
      <c r="G2781" s="1">
        <v>41940</v>
      </c>
      <c r="H2781" t="s">
        <v>23</v>
      </c>
      <c r="I2781" s="6" t="s">
        <v>61</v>
      </c>
      <c r="J2781" t="s">
        <v>53</v>
      </c>
      <c r="K2781" t="s">
        <v>16410</v>
      </c>
      <c r="L2781" t="s">
        <v>16411</v>
      </c>
      <c r="M2781" t="s">
        <v>129</v>
      </c>
      <c r="N2781" t="s">
        <v>22</v>
      </c>
      <c r="O2781" t="s">
        <v>25</v>
      </c>
      <c r="P2781" t="s">
        <v>28</v>
      </c>
      <c r="R2781" s="3">
        <v>45710.21</v>
      </c>
      <c r="S2781" s="3">
        <v>45710.21</v>
      </c>
      <c r="T2781" s="3">
        <v>82082.91</v>
      </c>
      <c r="U2781" s="3">
        <v>0</v>
      </c>
      <c r="V2781" s="3">
        <v>63.89</v>
      </c>
      <c r="W2781" s="3">
        <v>361.75</v>
      </c>
      <c r="X2781" s="3">
        <v>0</v>
      </c>
      <c r="Y2781" s="3"/>
    </row>
    <row r="2782" spans="1:25" x14ac:dyDescent="0.2">
      <c r="A27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87230-','               1',null,'SVC')</v>
      </c>
      <c r="B2782">
        <v>1</v>
      </c>
      <c r="C2782" t="s">
        <v>16412</v>
      </c>
      <c r="D2782" t="s">
        <v>77</v>
      </c>
      <c r="E2782" t="s">
        <v>22</v>
      </c>
      <c r="F2782" s="1">
        <v>41913</v>
      </c>
      <c r="G2782" s="1">
        <v>41932</v>
      </c>
      <c r="H2782" t="s">
        <v>23</v>
      </c>
      <c r="I2782" s="6" t="s">
        <v>61</v>
      </c>
      <c r="J2782" t="s">
        <v>53</v>
      </c>
      <c r="K2782" t="s">
        <v>16413</v>
      </c>
      <c r="L2782" t="s">
        <v>16414</v>
      </c>
      <c r="M2782" t="s">
        <v>77</v>
      </c>
      <c r="N2782" t="s">
        <v>22</v>
      </c>
      <c r="O2782" t="s">
        <v>25</v>
      </c>
      <c r="P2782" t="s">
        <v>28</v>
      </c>
      <c r="R2782" s="3">
        <v>95535.74</v>
      </c>
      <c r="S2782" s="3">
        <v>95535.74</v>
      </c>
      <c r="T2782" s="3">
        <v>127797</v>
      </c>
      <c r="U2782" s="3">
        <v>0</v>
      </c>
      <c r="V2782" s="3">
        <v>0</v>
      </c>
      <c r="W2782" s="3">
        <v>832.19</v>
      </c>
      <c r="X2782" s="3">
        <v>0</v>
      </c>
      <c r="Y2782" s="3"/>
    </row>
    <row r="2783" spans="1:25" x14ac:dyDescent="0.2">
      <c r="A27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87231-','               1',null,'SVC')</v>
      </c>
      <c r="B2783">
        <v>1</v>
      </c>
      <c r="C2783" t="s">
        <v>16415</v>
      </c>
      <c r="D2783" t="s">
        <v>16416</v>
      </c>
      <c r="E2783" t="s">
        <v>22</v>
      </c>
      <c r="F2783" s="1">
        <v>41913</v>
      </c>
      <c r="G2783" s="1">
        <v>41927</v>
      </c>
      <c r="H2783" t="s">
        <v>23</v>
      </c>
      <c r="I2783" s="6" t="s">
        <v>61</v>
      </c>
      <c r="J2783" t="s">
        <v>53</v>
      </c>
      <c r="K2783" t="s">
        <v>16417</v>
      </c>
      <c r="L2783" t="s">
        <v>16418</v>
      </c>
      <c r="M2783" t="s">
        <v>16416</v>
      </c>
      <c r="N2783" t="s">
        <v>22</v>
      </c>
      <c r="O2783" t="s">
        <v>25</v>
      </c>
      <c r="P2783" t="s">
        <v>28</v>
      </c>
      <c r="R2783" s="3">
        <v>30473.599999999999</v>
      </c>
      <c r="S2783" s="3">
        <v>30473.599999999999</v>
      </c>
      <c r="T2783" s="3">
        <v>132836.06</v>
      </c>
      <c r="U2783" s="3">
        <v>0</v>
      </c>
      <c r="V2783" s="3">
        <v>198.08</v>
      </c>
      <c r="W2783" s="3">
        <v>898.68</v>
      </c>
      <c r="X2783" s="3">
        <v>0</v>
      </c>
      <c r="Y2783" s="3"/>
    </row>
    <row r="2784" spans="1:25" x14ac:dyDescent="0.2">
      <c r="A27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87232-','               1',null,'SVC')</v>
      </c>
      <c r="B2784">
        <v>1</v>
      </c>
      <c r="C2784" t="s">
        <v>16419</v>
      </c>
      <c r="D2784" t="s">
        <v>11683</v>
      </c>
      <c r="E2784" t="s">
        <v>22</v>
      </c>
      <c r="F2784" s="1">
        <v>41913</v>
      </c>
      <c r="G2784" s="1">
        <v>41940</v>
      </c>
      <c r="H2784" t="s">
        <v>23</v>
      </c>
      <c r="I2784" s="6" t="s">
        <v>61</v>
      </c>
      <c r="J2784" t="s">
        <v>53</v>
      </c>
      <c r="K2784" t="s">
        <v>16420</v>
      </c>
      <c r="L2784" t="s">
        <v>16421</v>
      </c>
      <c r="M2784" t="s">
        <v>11683</v>
      </c>
      <c r="N2784" t="s">
        <v>22</v>
      </c>
      <c r="O2784" t="s">
        <v>25</v>
      </c>
      <c r="P2784" t="s">
        <v>28</v>
      </c>
      <c r="R2784" s="3">
        <v>102066.14</v>
      </c>
      <c r="S2784" s="3">
        <v>102066.14</v>
      </c>
      <c r="T2784" s="3">
        <v>404294</v>
      </c>
      <c r="U2784" s="3">
        <v>0</v>
      </c>
      <c r="V2784" s="3">
        <v>2026.17</v>
      </c>
      <c r="W2784" s="3">
        <v>2866.42</v>
      </c>
      <c r="X2784" s="3">
        <v>0</v>
      </c>
      <c r="Y2784" s="3"/>
    </row>
    <row r="2785" spans="1:25" x14ac:dyDescent="0.2">
      <c r="A27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87233-','               1',null,'SVC')</v>
      </c>
      <c r="B2785">
        <v>1</v>
      </c>
      <c r="C2785" t="s">
        <v>16422</v>
      </c>
      <c r="D2785" t="s">
        <v>228</v>
      </c>
      <c r="E2785" t="s">
        <v>22</v>
      </c>
      <c r="F2785" s="1">
        <v>41913</v>
      </c>
      <c r="G2785" s="1">
        <v>41927</v>
      </c>
      <c r="H2785" t="s">
        <v>23</v>
      </c>
      <c r="I2785" s="6" t="s">
        <v>61</v>
      </c>
      <c r="J2785" t="s">
        <v>53</v>
      </c>
      <c r="K2785" t="s">
        <v>16423</v>
      </c>
      <c r="L2785" t="s">
        <v>16424</v>
      </c>
      <c r="M2785" t="s">
        <v>228</v>
      </c>
      <c r="N2785" t="s">
        <v>22</v>
      </c>
      <c r="O2785" t="s">
        <v>25</v>
      </c>
      <c r="P2785" t="s">
        <v>28</v>
      </c>
      <c r="R2785" s="3">
        <v>20429.82</v>
      </c>
      <c r="S2785" s="3">
        <v>20429.82</v>
      </c>
      <c r="T2785" s="3">
        <v>27864</v>
      </c>
      <c r="U2785" s="3">
        <v>0</v>
      </c>
      <c r="V2785" s="3">
        <v>0</v>
      </c>
      <c r="W2785" s="3">
        <v>180.16</v>
      </c>
      <c r="X2785" s="3">
        <v>0</v>
      </c>
      <c r="Y2785" s="3"/>
    </row>
    <row r="2786" spans="1:25" x14ac:dyDescent="0.2">
      <c r="A27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87234-','               1',null,'SVC')</v>
      </c>
      <c r="B2786">
        <v>1</v>
      </c>
      <c r="C2786" t="s">
        <v>16425</v>
      </c>
      <c r="D2786" t="s">
        <v>9542</v>
      </c>
      <c r="E2786" t="s">
        <v>22</v>
      </c>
      <c r="F2786" s="1">
        <v>41913</v>
      </c>
      <c r="G2786" s="1">
        <v>41932</v>
      </c>
      <c r="H2786" t="s">
        <v>23</v>
      </c>
      <c r="I2786" s="6" t="s">
        <v>61</v>
      </c>
      <c r="J2786" t="s">
        <v>53</v>
      </c>
      <c r="K2786" t="s">
        <v>16426</v>
      </c>
      <c r="L2786" t="s">
        <v>16427</v>
      </c>
      <c r="M2786" t="s">
        <v>9542</v>
      </c>
      <c r="N2786" t="s">
        <v>22</v>
      </c>
      <c r="O2786" t="s">
        <v>25</v>
      </c>
      <c r="P2786" t="s">
        <v>28</v>
      </c>
      <c r="R2786" s="3">
        <v>24142.05</v>
      </c>
      <c r="S2786" s="3">
        <v>24142.05</v>
      </c>
      <c r="T2786" s="3">
        <v>67311</v>
      </c>
      <c r="U2786" s="3">
        <v>0</v>
      </c>
      <c r="V2786" s="3">
        <v>0</v>
      </c>
      <c r="W2786" s="3">
        <v>212.89</v>
      </c>
      <c r="X2786" s="3">
        <v>0</v>
      </c>
      <c r="Y2786" s="3"/>
    </row>
    <row r="2787" spans="1:25" x14ac:dyDescent="0.2">
      <c r="A27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87235-','               1',null,'SVC')</v>
      </c>
      <c r="B2787">
        <v>1</v>
      </c>
      <c r="C2787" t="s">
        <v>16428</v>
      </c>
      <c r="D2787" t="s">
        <v>164</v>
      </c>
      <c r="E2787" t="s">
        <v>22</v>
      </c>
      <c r="F2787" s="1">
        <v>41913</v>
      </c>
      <c r="G2787" s="1">
        <v>41940</v>
      </c>
      <c r="H2787" t="s">
        <v>23</v>
      </c>
      <c r="I2787" s="6" t="s">
        <v>61</v>
      </c>
      <c r="J2787" t="s">
        <v>53</v>
      </c>
      <c r="K2787" t="s">
        <v>16429</v>
      </c>
      <c r="L2787" t="s">
        <v>16430</v>
      </c>
      <c r="M2787" t="s">
        <v>164</v>
      </c>
      <c r="N2787" t="s">
        <v>22</v>
      </c>
      <c r="O2787" t="s">
        <v>25</v>
      </c>
      <c r="P2787" t="s">
        <v>28</v>
      </c>
      <c r="R2787" s="3">
        <v>580965.42000000004</v>
      </c>
      <c r="S2787" s="3">
        <v>580965.42000000004</v>
      </c>
      <c r="T2787" s="3">
        <v>682501.89</v>
      </c>
      <c r="U2787" s="3">
        <v>0</v>
      </c>
      <c r="V2787" s="3">
        <v>3404</v>
      </c>
      <c r="W2787" s="3">
        <v>4486.21</v>
      </c>
      <c r="X2787" s="3">
        <v>0</v>
      </c>
      <c r="Y2787" s="3"/>
    </row>
    <row r="2788" spans="1:25" x14ac:dyDescent="0.2">
      <c r="A27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87236-','               1',null,'SVC')</v>
      </c>
      <c r="B2788">
        <v>1</v>
      </c>
      <c r="C2788" t="s">
        <v>16431</v>
      </c>
      <c r="D2788" t="s">
        <v>170</v>
      </c>
      <c r="E2788" t="s">
        <v>22</v>
      </c>
      <c r="F2788" s="1">
        <v>41913</v>
      </c>
      <c r="G2788" s="1">
        <v>41935</v>
      </c>
      <c r="H2788" t="s">
        <v>23</v>
      </c>
      <c r="I2788" s="6" t="s">
        <v>61</v>
      </c>
      <c r="J2788" t="s">
        <v>53</v>
      </c>
      <c r="K2788" t="s">
        <v>16432</v>
      </c>
      <c r="L2788" t="s">
        <v>16433</v>
      </c>
      <c r="M2788" t="s">
        <v>170</v>
      </c>
      <c r="N2788" t="s">
        <v>22</v>
      </c>
      <c r="O2788" t="s">
        <v>25</v>
      </c>
      <c r="P2788" t="s">
        <v>28</v>
      </c>
      <c r="R2788" s="3">
        <v>399820</v>
      </c>
      <c r="S2788" s="3">
        <v>399820</v>
      </c>
      <c r="T2788" s="3">
        <v>446600</v>
      </c>
      <c r="U2788" s="3">
        <v>0</v>
      </c>
      <c r="V2788" s="3">
        <v>1304.48</v>
      </c>
      <c r="W2788" s="3">
        <v>2855.86</v>
      </c>
      <c r="X2788" s="3">
        <v>0</v>
      </c>
      <c r="Y2788" s="3"/>
    </row>
    <row r="2789" spans="1:25" x14ac:dyDescent="0.2">
      <c r="A27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87237-','               1',null,'SVC')</v>
      </c>
      <c r="B2789">
        <v>1</v>
      </c>
      <c r="C2789" t="s">
        <v>16434</v>
      </c>
      <c r="D2789" t="s">
        <v>16435</v>
      </c>
      <c r="E2789" t="s">
        <v>22</v>
      </c>
      <c r="F2789" s="1">
        <v>41913</v>
      </c>
      <c r="G2789" s="1">
        <v>41935</v>
      </c>
      <c r="H2789" t="s">
        <v>23</v>
      </c>
      <c r="I2789" s="6" t="s">
        <v>61</v>
      </c>
      <c r="J2789" t="s">
        <v>53</v>
      </c>
      <c r="K2789" t="s">
        <v>16436</v>
      </c>
      <c r="L2789" t="s">
        <v>16437</v>
      </c>
      <c r="M2789" t="s">
        <v>16435</v>
      </c>
      <c r="N2789" t="s">
        <v>22</v>
      </c>
      <c r="O2789" t="s">
        <v>25</v>
      </c>
      <c r="P2789" t="s">
        <v>28</v>
      </c>
      <c r="R2789" s="3">
        <v>10364.76</v>
      </c>
      <c r="S2789" s="3">
        <v>10364.76</v>
      </c>
      <c r="T2789" s="3">
        <v>17172</v>
      </c>
      <c r="U2789" s="3">
        <v>0</v>
      </c>
      <c r="V2789" s="3">
        <v>0</v>
      </c>
      <c r="W2789" s="3">
        <v>91.4</v>
      </c>
      <c r="X2789" s="3">
        <v>0</v>
      </c>
      <c r="Y2789" s="3"/>
    </row>
    <row r="2790" spans="1:25" x14ac:dyDescent="0.2">
      <c r="A27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87238-','               1',null,'SVC')</v>
      </c>
      <c r="B2790">
        <v>1</v>
      </c>
      <c r="C2790" t="s">
        <v>16438</v>
      </c>
      <c r="D2790" t="s">
        <v>9715</v>
      </c>
      <c r="E2790" t="s">
        <v>22</v>
      </c>
      <c r="F2790" s="1">
        <v>41913</v>
      </c>
      <c r="G2790" s="1">
        <v>41932</v>
      </c>
      <c r="H2790" t="s">
        <v>23</v>
      </c>
      <c r="I2790" s="6" t="s">
        <v>61</v>
      </c>
      <c r="J2790" t="s">
        <v>53</v>
      </c>
      <c r="K2790" t="s">
        <v>16439</v>
      </c>
      <c r="L2790" t="s">
        <v>16440</v>
      </c>
      <c r="M2790" t="s">
        <v>9715</v>
      </c>
      <c r="N2790" t="s">
        <v>22</v>
      </c>
      <c r="O2790" t="s">
        <v>25</v>
      </c>
      <c r="P2790" t="s">
        <v>28</v>
      </c>
      <c r="R2790" s="3">
        <v>52739.94</v>
      </c>
      <c r="S2790" s="3">
        <v>52739.94</v>
      </c>
      <c r="T2790" s="3">
        <v>71012</v>
      </c>
      <c r="U2790" s="3">
        <v>0</v>
      </c>
      <c r="V2790" s="3">
        <v>0</v>
      </c>
      <c r="W2790" s="3">
        <v>459.41</v>
      </c>
      <c r="X2790" s="3">
        <v>0</v>
      </c>
      <c r="Y2790" s="3"/>
    </row>
    <row r="2791" spans="1:25" x14ac:dyDescent="0.2">
      <c r="A27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87239-','               1',null,'SVC')</v>
      </c>
      <c r="B2791">
        <v>1</v>
      </c>
      <c r="C2791" t="s">
        <v>16441</v>
      </c>
      <c r="D2791" t="s">
        <v>3539</v>
      </c>
      <c r="E2791" t="s">
        <v>22</v>
      </c>
      <c r="F2791" s="1">
        <v>41913</v>
      </c>
      <c r="G2791" s="1"/>
      <c r="H2791" t="s">
        <v>23</v>
      </c>
      <c r="I2791" s="6" t="s">
        <v>61</v>
      </c>
      <c r="J2791" t="s">
        <v>53</v>
      </c>
      <c r="K2791" t="s">
        <v>16442</v>
      </c>
      <c r="L2791" t="s">
        <v>16443</v>
      </c>
      <c r="M2791" t="s">
        <v>3539</v>
      </c>
      <c r="N2791" t="s">
        <v>22</v>
      </c>
      <c r="O2791" t="s">
        <v>25</v>
      </c>
      <c r="P2791" t="s">
        <v>28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/>
    </row>
    <row r="2792" spans="1:25" x14ac:dyDescent="0.2">
      <c r="A27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87240-','               1',null,'SVC')</v>
      </c>
      <c r="B2792">
        <v>1</v>
      </c>
      <c r="C2792" t="s">
        <v>16444</v>
      </c>
      <c r="D2792" t="s">
        <v>16379</v>
      </c>
      <c r="E2792" t="s">
        <v>22</v>
      </c>
      <c r="F2792" s="1">
        <v>41913</v>
      </c>
      <c r="G2792" s="1">
        <v>41936</v>
      </c>
      <c r="H2792" t="s">
        <v>23</v>
      </c>
      <c r="I2792" s="6" t="s">
        <v>61</v>
      </c>
      <c r="J2792" t="s">
        <v>53</v>
      </c>
      <c r="K2792" t="s">
        <v>16445</v>
      </c>
      <c r="L2792" t="s">
        <v>16446</v>
      </c>
      <c r="M2792" t="s">
        <v>16379</v>
      </c>
      <c r="N2792" t="s">
        <v>22</v>
      </c>
      <c r="O2792" t="s">
        <v>25</v>
      </c>
      <c r="P2792" t="s">
        <v>28</v>
      </c>
      <c r="R2792" s="3">
        <v>7375.86</v>
      </c>
      <c r="S2792" s="3">
        <v>7375.86</v>
      </c>
      <c r="T2792" s="3">
        <v>16362</v>
      </c>
      <c r="U2792" s="3">
        <v>0</v>
      </c>
      <c r="V2792" s="3">
        <v>0</v>
      </c>
      <c r="W2792" s="3">
        <v>65.040000000000006</v>
      </c>
      <c r="X2792" s="3">
        <v>0</v>
      </c>
      <c r="Y2792" s="3"/>
    </row>
    <row r="2793" spans="1:25" x14ac:dyDescent="0.2">
      <c r="A27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87241-','               1',null,'SVC')</v>
      </c>
      <c r="B2793">
        <v>1</v>
      </c>
      <c r="C2793" t="s">
        <v>16447</v>
      </c>
      <c r="D2793" t="s">
        <v>16448</v>
      </c>
      <c r="E2793" t="s">
        <v>22</v>
      </c>
      <c r="F2793" s="1">
        <v>41913</v>
      </c>
      <c r="G2793" s="1">
        <v>41934</v>
      </c>
      <c r="H2793" t="s">
        <v>23</v>
      </c>
      <c r="I2793" s="6" t="s">
        <v>61</v>
      </c>
      <c r="J2793" t="s">
        <v>53</v>
      </c>
      <c r="K2793" t="s">
        <v>16449</v>
      </c>
      <c r="L2793" t="s">
        <v>16450</v>
      </c>
      <c r="M2793" t="s">
        <v>16448</v>
      </c>
      <c r="N2793" t="s">
        <v>22</v>
      </c>
      <c r="O2793" t="s">
        <v>25</v>
      </c>
      <c r="P2793" t="s">
        <v>28</v>
      </c>
      <c r="R2793" s="3">
        <v>25284</v>
      </c>
      <c r="S2793" s="3">
        <v>25284</v>
      </c>
      <c r="T2793" s="3">
        <v>27704.880000000001</v>
      </c>
      <c r="U2793" s="3">
        <v>0</v>
      </c>
      <c r="V2793" s="3">
        <v>0</v>
      </c>
      <c r="W2793" s="3">
        <v>229.93</v>
      </c>
      <c r="X2793" s="3">
        <v>0</v>
      </c>
      <c r="Y2793" s="3"/>
    </row>
    <row r="2794" spans="1:25" x14ac:dyDescent="0.2">
      <c r="A27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87242-','               1',null,'SVC')</v>
      </c>
      <c r="B2794">
        <v>1</v>
      </c>
      <c r="C2794" t="s">
        <v>16451</v>
      </c>
      <c r="D2794" t="s">
        <v>145</v>
      </c>
      <c r="E2794" t="s">
        <v>22</v>
      </c>
      <c r="F2794" s="1">
        <v>41913</v>
      </c>
      <c r="G2794" s="1">
        <v>41927</v>
      </c>
      <c r="H2794" t="s">
        <v>23</v>
      </c>
      <c r="I2794" s="6" t="s">
        <v>61</v>
      </c>
      <c r="J2794" t="s">
        <v>53</v>
      </c>
      <c r="K2794" t="s">
        <v>16452</v>
      </c>
      <c r="L2794" t="s">
        <v>16453</v>
      </c>
      <c r="M2794" t="s">
        <v>145</v>
      </c>
      <c r="N2794" t="s">
        <v>22</v>
      </c>
      <c r="O2794" t="s">
        <v>25</v>
      </c>
      <c r="P2794" t="s">
        <v>28</v>
      </c>
      <c r="R2794" s="3">
        <v>41709.300000000003</v>
      </c>
      <c r="S2794" s="3">
        <v>41709.300000000003</v>
      </c>
      <c r="T2794" s="3">
        <v>51783</v>
      </c>
      <c r="U2794" s="3">
        <v>0</v>
      </c>
      <c r="V2794" s="3">
        <v>0</v>
      </c>
      <c r="W2794" s="3">
        <v>363.32</v>
      </c>
      <c r="X2794" s="3">
        <v>0</v>
      </c>
      <c r="Y2794" s="3"/>
    </row>
    <row r="2795" spans="1:25" x14ac:dyDescent="0.2">
      <c r="A27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87243-','               1',null,'SVC')</v>
      </c>
      <c r="B2795">
        <v>1</v>
      </c>
      <c r="C2795" t="s">
        <v>16454</v>
      </c>
      <c r="D2795" t="s">
        <v>11596</v>
      </c>
      <c r="E2795" t="s">
        <v>22</v>
      </c>
      <c r="F2795" s="1">
        <v>41913</v>
      </c>
      <c r="G2795" s="1">
        <v>41932</v>
      </c>
      <c r="H2795" t="s">
        <v>23</v>
      </c>
      <c r="I2795" s="6" t="s">
        <v>61</v>
      </c>
      <c r="J2795" t="s">
        <v>53</v>
      </c>
      <c r="K2795" t="s">
        <v>16455</v>
      </c>
      <c r="L2795" t="s">
        <v>16456</v>
      </c>
      <c r="M2795" t="s">
        <v>11596</v>
      </c>
      <c r="N2795" t="s">
        <v>22</v>
      </c>
      <c r="O2795" t="s">
        <v>25</v>
      </c>
      <c r="P2795" t="s">
        <v>28</v>
      </c>
      <c r="R2795" s="3">
        <v>43693.7</v>
      </c>
      <c r="S2795" s="3">
        <v>43693.7</v>
      </c>
      <c r="T2795" s="3">
        <v>57600.9</v>
      </c>
      <c r="U2795" s="3">
        <v>0</v>
      </c>
      <c r="V2795" s="3">
        <v>0</v>
      </c>
      <c r="W2795" s="3">
        <v>380.61</v>
      </c>
      <c r="X2795" s="3">
        <v>0</v>
      </c>
      <c r="Y2795" s="3"/>
    </row>
    <row r="2796" spans="1:25" x14ac:dyDescent="0.2">
      <c r="A27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87244-','               1',null,'SVC')</v>
      </c>
      <c r="B2796">
        <v>1</v>
      </c>
      <c r="C2796" t="s">
        <v>16457</v>
      </c>
      <c r="D2796" t="s">
        <v>13300</v>
      </c>
      <c r="E2796" t="s">
        <v>22</v>
      </c>
      <c r="F2796" s="1">
        <v>41913</v>
      </c>
      <c r="G2796" s="1">
        <v>41940</v>
      </c>
      <c r="H2796" t="s">
        <v>23</v>
      </c>
      <c r="I2796" s="6" t="s">
        <v>61</v>
      </c>
      <c r="J2796" t="s">
        <v>53</v>
      </c>
      <c r="K2796" t="s">
        <v>16458</v>
      </c>
      <c r="L2796" t="s">
        <v>16459</v>
      </c>
      <c r="M2796" t="s">
        <v>13300</v>
      </c>
      <c r="N2796" t="s">
        <v>22</v>
      </c>
      <c r="O2796" t="s">
        <v>25</v>
      </c>
      <c r="P2796" t="s">
        <v>28</v>
      </c>
      <c r="R2796" s="3">
        <v>44156</v>
      </c>
      <c r="S2796" s="3">
        <v>44156</v>
      </c>
      <c r="T2796" s="3">
        <v>121636.5</v>
      </c>
      <c r="U2796" s="3">
        <v>0</v>
      </c>
      <c r="V2796" s="3">
        <v>380</v>
      </c>
      <c r="W2796" s="3">
        <v>380</v>
      </c>
      <c r="X2796" s="3">
        <v>0</v>
      </c>
      <c r="Y2796" s="3"/>
    </row>
    <row r="2797" spans="1:25" x14ac:dyDescent="0.2">
      <c r="A27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87245-','               1',null,'SVC')</v>
      </c>
      <c r="B2797">
        <v>1</v>
      </c>
      <c r="C2797" t="s">
        <v>16460</v>
      </c>
      <c r="D2797" t="s">
        <v>11930</v>
      </c>
      <c r="E2797" t="s">
        <v>22</v>
      </c>
      <c r="F2797" s="1">
        <v>41913</v>
      </c>
      <c r="G2797" s="1">
        <v>41932</v>
      </c>
      <c r="H2797" t="s">
        <v>23</v>
      </c>
      <c r="I2797" s="6" t="s">
        <v>61</v>
      </c>
      <c r="J2797" t="s">
        <v>53</v>
      </c>
      <c r="K2797" t="s">
        <v>16461</v>
      </c>
      <c r="L2797" t="s">
        <v>16462</v>
      </c>
      <c r="M2797" t="s">
        <v>11930</v>
      </c>
      <c r="N2797" t="s">
        <v>22</v>
      </c>
      <c r="O2797" t="s">
        <v>25</v>
      </c>
      <c r="P2797" t="s">
        <v>28</v>
      </c>
      <c r="R2797" s="3">
        <v>277560.36</v>
      </c>
      <c r="S2797" s="3">
        <v>277560.36</v>
      </c>
      <c r="T2797" s="3">
        <v>321998.03999999998</v>
      </c>
      <c r="U2797" s="3">
        <v>0</v>
      </c>
      <c r="V2797" s="3">
        <v>783.78</v>
      </c>
      <c r="W2797" s="3">
        <v>2360.21</v>
      </c>
      <c r="X2797" s="3">
        <v>0</v>
      </c>
      <c r="Y2797" s="3"/>
    </row>
    <row r="2798" spans="1:25" x14ac:dyDescent="0.2">
      <c r="A27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87246-','               1',null,'SVC')</v>
      </c>
      <c r="B2798">
        <v>1</v>
      </c>
      <c r="C2798" t="s">
        <v>16463</v>
      </c>
      <c r="D2798" t="s">
        <v>13296</v>
      </c>
      <c r="E2798" t="s">
        <v>22</v>
      </c>
      <c r="F2798" s="1">
        <v>41913</v>
      </c>
      <c r="G2798" s="1">
        <v>41940</v>
      </c>
      <c r="H2798" t="s">
        <v>23</v>
      </c>
      <c r="I2798" s="6" t="s">
        <v>61</v>
      </c>
      <c r="J2798" t="s">
        <v>53</v>
      </c>
      <c r="K2798" t="s">
        <v>16464</v>
      </c>
      <c r="L2798" t="s">
        <v>16465</v>
      </c>
      <c r="M2798" t="s">
        <v>13296</v>
      </c>
      <c r="N2798" t="s">
        <v>22</v>
      </c>
      <c r="O2798" t="s">
        <v>25</v>
      </c>
      <c r="P2798" t="s">
        <v>28</v>
      </c>
      <c r="R2798" s="3">
        <v>173696.37</v>
      </c>
      <c r="S2798" s="3">
        <v>173696.37</v>
      </c>
      <c r="T2798" s="3">
        <v>109185</v>
      </c>
      <c r="U2798" s="3">
        <v>0</v>
      </c>
      <c r="V2798" s="3">
        <v>190</v>
      </c>
      <c r="W2798" s="3">
        <v>1426.08</v>
      </c>
      <c r="X2798" s="3">
        <v>0</v>
      </c>
      <c r="Y2798" s="3"/>
    </row>
    <row r="2799" spans="1:25" x14ac:dyDescent="0.2">
      <c r="A27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87247-','               1',null,'SVC')</v>
      </c>
      <c r="B2799">
        <v>1</v>
      </c>
      <c r="C2799" t="s">
        <v>16466</v>
      </c>
      <c r="D2799" t="s">
        <v>16467</v>
      </c>
      <c r="E2799" t="s">
        <v>22</v>
      </c>
      <c r="F2799" s="1">
        <v>41913</v>
      </c>
      <c r="G2799" s="1">
        <v>41935</v>
      </c>
      <c r="H2799" t="s">
        <v>23</v>
      </c>
      <c r="I2799" s="6" t="s">
        <v>61</v>
      </c>
      <c r="J2799" t="s">
        <v>53</v>
      </c>
      <c r="K2799" t="s">
        <v>16468</v>
      </c>
      <c r="L2799" t="s">
        <v>16469</v>
      </c>
      <c r="M2799" t="s">
        <v>16467</v>
      </c>
      <c r="N2799" t="s">
        <v>22</v>
      </c>
      <c r="O2799" t="s">
        <v>25</v>
      </c>
      <c r="P2799" t="s">
        <v>28</v>
      </c>
      <c r="R2799" s="3">
        <v>50012.76</v>
      </c>
      <c r="S2799" s="3">
        <v>50012.76</v>
      </c>
      <c r="T2799" s="3">
        <v>69426</v>
      </c>
      <c r="U2799" s="3">
        <v>0</v>
      </c>
      <c r="V2799" s="3">
        <v>110</v>
      </c>
      <c r="W2799" s="3">
        <v>425.28</v>
      </c>
      <c r="X2799" s="3">
        <v>0</v>
      </c>
      <c r="Y2799" s="3"/>
    </row>
    <row r="2800" spans="1:25" x14ac:dyDescent="0.2">
      <c r="A28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87248-','               1',null,'SVC')</v>
      </c>
      <c r="B2800">
        <v>1</v>
      </c>
      <c r="C2800" t="s">
        <v>16470</v>
      </c>
      <c r="D2800" t="s">
        <v>5242</v>
      </c>
      <c r="E2800" t="s">
        <v>22</v>
      </c>
      <c r="F2800" s="1">
        <v>41913</v>
      </c>
      <c r="G2800" s="1">
        <v>41928</v>
      </c>
      <c r="H2800" t="s">
        <v>23</v>
      </c>
      <c r="I2800" s="6" t="s">
        <v>61</v>
      </c>
      <c r="J2800" t="s">
        <v>53</v>
      </c>
      <c r="K2800" t="s">
        <v>16471</v>
      </c>
      <c r="L2800" t="s">
        <v>16472</v>
      </c>
      <c r="M2800" t="s">
        <v>5242</v>
      </c>
      <c r="N2800" t="s">
        <v>22</v>
      </c>
      <c r="O2800" t="s">
        <v>25</v>
      </c>
      <c r="P2800" t="s">
        <v>28</v>
      </c>
      <c r="R2800" s="3">
        <v>18101.28</v>
      </c>
      <c r="S2800" s="3">
        <v>18101.28</v>
      </c>
      <c r="T2800" s="3">
        <v>149274.5</v>
      </c>
      <c r="U2800" s="3">
        <v>0</v>
      </c>
      <c r="V2800" s="3">
        <v>150.34</v>
      </c>
      <c r="W2800" s="3">
        <v>703.56</v>
      </c>
      <c r="X2800" s="3">
        <v>0</v>
      </c>
      <c r="Y2800" s="3"/>
    </row>
    <row r="2801" spans="1:25" x14ac:dyDescent="0.2">
      <c r="A28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87249-','               1',null,'SVC')</v>
      </c>
      <c r="B2801">
        <v>1</v>
      </c>
      <c r="C2801" t="s">
        <v>16473</v>
      </c>
      <c r="D2801" t="s">
        <v>3890</v>
      </c>
      <c r="E2801" t="s">
        <v>22</v>
      </c>
      <c r="F2801" s="1">
        <v>41913</v>
      </c>
      <c r="G2801" s="1">
        <v>41940</v>
      </c>
      <c r="H2801" t="s">
        <v>23</v>
      </c>
      <c r="I2801" s="6" t="s">
        <v>61</v>
      </c>
      <c r="J2801" t="s">
        <v>53</v>
      </c>
      <c r="K2801" t="s">
        <v>16474</v>
      </c>
      <c r="L2801" t="s">
        <v>16475</v>
      </c>
      <c r="M2801" t="s">
        <v>3890</v>
      </c>
      <c r="N2801" t="s">
        <v>22</v>
      </c>
      <c r="O2801" t="s">
        <v>25</v>
      </c>
      <c r="P2801" t="s">
        <v>28</v>
      </c>
      <c r="R2801" s="3">
        <v>26098.799999999999</v>
      </c>
      <c r="S2801" s="3">
        <v>26098.799999999999</v>
      </c>
      <c r="T2801" s="3">
        <v>27766.2</v>
      </c>
      <c r="U2801" s="3">
        <v>0</v>
      </c>
      <c r="V2801" s="3">
        <v>156.88999999999999</v>
      </c>
      <c r="W2801" s="3">
        <v>221.93</v>
      </c>
      <c r="X2801" s="3">
        <v>0</v>
      </c>
      <c r="Y2801" s="3"/>
    </row>
    <row r="2802" spans="1:25" x14ac:dyDescent="0.2">
      <c r="A28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87250-','               1',null,'SVC')</v>
      </c>
      <c r="B2802">
        <v>1</v>
      </c>
      <c r="C2802" t="s">
        <v>16476</v>
      </c>
      <c r="D2802" t="s">
        <v>16477</v>
      </c>
      <c r="E2802" t="s">
        <v>22</v>
      </c>
      <c r="F2802" s="1">
        <v>41913</v>
      </c>
      <c r="G2802" s="1">
        <v>41935</v>
      </c>
      <c r="H2802" t="s">
        <v>23</v>
      </c>
      <c r="I2802" s="6" t="s">
        <v>61</v>
      </c>
      <c r="J2802" t="s">
        <v>53</v>
      </c>
      <c r="K2802" t="s">
        <v>16478</v>
      </c>
      <c r="L2802" t="s">
        <v>16479</v>
      </c>
      <c r="M2802" t="s">
        <v>16477</v>
      </c>
      <c r="N2802" t="s">
        <v>22</v>
      </c>
      <c r="O2802" t="s">
        <v>25</v>
      </c>
      <c r="P2802" t="s">
        <v>28</v>
      </c>
      <c r="R2802" s="3">
        <v>1656383.04</v>
      </c>
      <c r="S2802" s="3">
        <v>1656383.04</v>
      </c>
      <c r="T2802" s="3">
        <v>1698798.4</v>
      </c>
      <c r="U2802" s="3">
        <v>0</v>
      </c>
      <c r="V2802" s="3">
        <v>6860.19</v>
      </c>
      <c r="W2802" s="3">
        <v>11429.92</v>
      </c>
      <c r="X2802" s="3">
        <v>0</v>
      </c>
      <c r="Y2802" s="3"/>
    </row>
    <row r="2803" spans="1:25" x14ac:dyDescent="0.2">
      <c r="A28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87251-','               1',null,'SVC')</v>
      </c>
      <c r="B2803">
        <v>1</v>
      </c>
      <c r="C2803" t="s">
        <v>16480</v>
      </c>
      <c r="D2803" t="s">
        <v>262</v>
      </c>
      <c r="E2803" t="s">
        <v>22</v>
      </c>
      <c r="F2803" s="1">
        <v>41913</v>
      </c>
      <c r="G2803" s="1">
        <v>41927</v>
      </c>
      <c r="H2803" t="s">
        <v>23</v>
      </c>
      <c r="I2803" s="6" t="s">
        <v>61</v>
      </c>
      <c r="J2803" t="s">
        <v>53</v>
      </c>
      <c r="K2803" t="s">
        <v>16481</v>
      </c>
      <c r="L2803" t="s">
        <v>16482</v>
      </c>
      <c r="M2803" t="s">
        <v>262</v>
      </c>
      <c r="N2803" t="s">
        <v>22</v>
      </c>
      <c r="O2803" t="s">
        <v>25</v>
      </c>
      <c r="P2803" t="s">
        <v>28</v>
      </c>
      <c r="R2803" s="3">
        <v>22643.48</v>
      </c>
      <c r="S2803" s="3">
        <v>22643.48</v>
      </c>
      <c r="T2803" s="3">
        <v>29608.560000000001</v>
      </c>
      <c r="U2803" s="3">
        <v>0</v>
      </c>
      <c r="V2803" s="3">
        <v>0</v>
      </c>
      <c r="W2803" s="3">
        <v>197.24</v>
      </c>
      <c r="X2803" s="3">
        <v>0</v>
      </c>
      <c r="Y2803" s="3"/>
    </row>
    <row r="2804" spans="1:25" x14ac:dyDescent="0.2">
      <c r="A28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87252-','               1',null,'SVC')</v>
      </c>
      <c r="B2804">
        <v>1</v>
      </c>
      <c r="C2804" t="s">
        <v>16483</v>
      </c>
      <c r="D2804" t="s">
        <v>11494</v>
      </c>
      <c r="E2804" t="s">
        <v>22</v>
      </c>
      <c r="F2804" s="1">
        <v>41913</v>
      </c>
      <c r="G2804" s="1">
        <v>41935</v>
      </c>
      <c r="H2804" t="s">
        <v>23</v>
      </c>
      <c r="I2804" s="6" t="s">
        <v>61</v>
      </c>
      <c r="J2804" t="s">
        <v>53</v>
      </c>
      <c r="K2804" t="s">
        <v>16484</v>
      </c>
      <c r="L2804" t="s">
        <v>16485</v>
      </c>
      <c r="M2804" t="s">
        <v>11494</v>
      </c>
      <c r="N2804" t="s">
        <v>22</v>
      </c>
      <c r="O2804" t="s">
        <v>25</v>
      </c>
      <c r="P2804" t="s">
        <v>28</v>
      </c>
      <c r="R2804" s="3">
        <v>796341.24</v>
      </c>
      <c r="S2804" s="3">
        <v>796341.24</v>
      </c>
      <c r="T2804" s="3">
        <v>721721.88</v>
      </c>
      <c r="U2804" s="3">
        <v>0</v>
      </c>
      <c r="V2804" s="3">
        <v>0</v>
      </c>
      <c r="W2804" s="3">
        <v>4634.5600000000004</v>
      </c>
      <c r="X2804" s="3">
        <v>0</v>
      </c>
      <c r="Y2804" s="3"/>
    </row>
    <row r="2805" spans="1:25" x14ac:dyDescent="0.2">
      <c r="A28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87253-','               1',null,'SVC')</v>
      </c>
      <c r="B2805">
        <v>1</v>
      </c>
      <c r="C2805" t="s">
        <v>16486</v>
      </c>
      <c r="D2805" t="s">
        <v>253</v>
      </c>
      <c r="E2805" t="s">
        <v>22</v>
      </c>
      <c r="F2805" s="1">
        <v>41913</v>
      </c>
      <c r="G2805" s="1">
        <v>41932</v>
      </c>
      <c r="H2805" t="s">
        <v>23</v>
      </c>
      <c r="I2805" s="6" t="s">
        <v>61</v>
      </c>
      <c r="J2805" t="s">
        <v>53</v>
      </c>
      <c r="K2805" t="s">
        <v>16487</v>
      </c>
      <c r="L2805" t="s">
        <v>16488</v>
      </c>
      <c r="M2805" t="s">
        <v>253</v>
      </c>
      <c r="N2805" t="s">
        <v>22</v>
      </c>
      <c r="O2805" t="s">
        <v>25</v>
      </c>
      <c r="P2805" t="s">
        <v>28</v>
      </c>
      <c r="R2805" s="3">
        <v>98943.4</v>
      </c>
      <c r="S2805" s="3">
        <v>98943.4</v>
      </c>
      <c r="T2805" s="3">
        <v>116446.6</v>
      </c>
      <c r="U2805" s="3">
        <v>0</v>
      </c>
      <c r="V2805" s="3">
        <v>20.73</v>
      </c>
      <c r="W2805" s="3">
        <v>831.46</v>
      </c>
      <c r="X2805" s="3">
        <v>0</v>
      </c>
      <c r="Y2805" s="3"/>
    </row>
    <row r="2806" spans="1:25" x14ac:dyDescent="0.2">
      <c r="A28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87254-','               1',null,'SVC')</v>
      </c>
      <c r="B2806">
        <v>1</v>
      </c>
      <c r="C2806" t="s">
        <v>16489</v>
      </c>
      <c r="D2806" t="s">
        <v>234</v>
      </c>
      <c r="E2806" t="s">
        <v>22</v>
      </c>
      <c r="F2806" s="1">
        <v>41913</v>
      </c>
      <c r="G2806" s="1">
        <v>41940</v>
      </c>
      <c r="H2806" t="s">
        <v>23</v>
      </c>
      <c r="I2806" s="6" t="s">
        <v>61</v>
      </c>
      <c r="J2806" t="s">
        <v>53</v>
      </c>
      <c r="K2806" t="s">
        <v>16490</v>
      </c>
      <c r="L2806" t="s">
        <v>16491</v>
      </c>
      <c r="M2806" t="s">
        <v>234</v>
      </c>
      <c r="N2806" t="s">
        <v>22</v>
      </c>
      <c r="O2806" t="s">
        <v>25</v>
      </c>
      <c r="P2806" t="s">
        <v>28</v>
      </c>
      <c r="R2806" s="3">
        <v>192791.9</v>
      </c>
      <c r="S2806" s="3">
        <v>192791.9</v>
      </c>
      <c r="T2806" s="3">
        <v>201365</v>
      </c>
      <c r="U2806" s="3">
        <v>0</v>
      </c>
      <c r="V2806" s="3">
        <v>0</v>
      </c>
      <c r="W2806" s="3">
        <v>1627.21</v>
      </c>
      <c r="X2806" s="3">
        <v>0</v>
      </c>
      <c r="Y2806" s="3"/>
    </row>
    <row r="2807" spans="1:25" x14ac:dyDescent="0.2">
      <c r="A28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87255-','               1',null,'SVC')</v>
      </c>
      <c r="B2807">
        <v>1</v>
      </c>
      <c r="C2807" t="s">
        <v>16492</v>
      </c>
      <c r="D2807" t="s">
        <v>14144</v>
      </c>
      <c r="E2807" t="s">
        <v>22</v>
      </c>
      <c r="F2807" s="1">
        <v>41913</v>
      </c>
      <c r="G2807" s="1">
        <v>41935</v>
      </c>
      <c r="H2807" t="s">
        <v>23</v>
      </c>
      <c r="I2807" s="6" t="s">
        <v>61</v>
      </c>
      <c r="J2807" t="s">
        <v>53</v>
      </c>
      <c r="K2807" t="s">
        <v>16493</v>
      </c>
      <c r="L2807" t="s">
        <v>16494</v>
      </c>
      <c r="M2807" t="s">
        <v>14144</v>
      </c>
      <c r="N2807" t="s">
        <v>22</v>
      </c>
      <c r="O2807" t="s">
        <v>25</v>
      </c>
      <c r="P2807" t="s">
        <v>28</v>
      </c>
      <c r="R2807" s="3">
        <v>138575.34</v>
      </c>
      <c r="S2807" s="3">
        <v>138575.34</v>
      </c>
      <c r="T2807" s="3">
        <v>138675.39000000001</v>
      </c>
      <c r="U2807" s="3">
        <v>0</v>
      </c>
      <c r="V2807" s="3">
        <v>484.97</v>
      </c>
      <c r="W2807" s="3">
        <v>1216.19</v>
      </c>
      <c r="X2807" s="3">
        <v>0</v>
      </c>
      <c r="Y2807" s="3"/>
    </row>
    <row r="2808" spans="1:25" x14ac:dyDescent="0.2">
      <c r="A28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87256-','               1',null,'SVC')</v>
      </c>
      <c r="B2808">
        <v>1</v>
      </c>
      <c r="C2808" t="s">
        <v>16495</v>
      </c>
      <c r="D2808" t="s">
        <v>16496</v>
      </c>
      <c r="E2808" t="s">
        <v>22</v>
      </c>
      <c r="F2808" s="1">
        <v>41913</v>
      </c>
      <c r="G2808" s="1"/>
      <c r="H2808" t="s">
        <v>23</v>
      </c>
      <c r="I2808" s="6" t="s">
        <v>61</v>
      </c>
      <c r="J2808" t="s">
        <v>53</v>
      </c>
      <c r="K2808" t="s">
        <v>16497</v>
      </c>
      <c r="L2808" t="s">
        <v>16498</v>
      </c>
      <c r="M2808" t="s">
        <v>16496</v>
      </c>
      <c r="N2808" t="s">
        <v>22</v>
      </c>
      <c r="O2808" t="s">
        <v>25</v>
      </c>
      <c r="P2808" t="s">
        <v>28</v>
      </c>
      <c r="R2808" s="3">
        <v>0</v>
      </c>
      <c r="S2808" s="3">
        <v>0</v>
      </c>
      <c r="T2808" s="3">
        <v>0</v>
      </c>
      <c r="U2808" s="3">
        <v>0</v>
      </c>
      <c r="V2808" s="3">
        <v>630.70000000000005</v>
      </c>
      <c r="W2808" s="3">
        <v>630.70000000000005</v>
      </c>
      <c r="X2808" s="3">
        <v>0</v>
      </c>
      <c r="Y2808" s="3"/>
    </row>
    <row r="2809" spans="1:25" x14ac:dyDescent="0.2">
      <c r="A28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87257-','               1',null,'SVC')</v>
      </c>
      <c r="B2809">
        <v>1</v>
      </c>
      <c r="C2809" t="s">
        <v>16499</v>
      </c>
      <c r="D2809" t="s">
        <v>151</v>
      </c>
      <c r="E2809" t="s">
        <v>22</v>
      </c>
      <c r="F2809" s="1">
        <v>41913</v>
      </c>
      <c r="G2809" s="1">
        <v>41940</v>
      </c>
      <c r="H2809" t="s">
        <v>23</v>
      </c>
      <c r="I2809" s="6" t="s">
        <v>61</v>
      </c>
      <c r="J2809" t="s">
        <v>53</v>
      </c>
      <c r="K2809" t="s">
        <v>16500</v>
      </c>
      <c r="L2809" t="s">
        <v>16501</v>
      </c>
      <c r="M2809" t="s">
        <v>151</v>
      </c>
      <c r="N2809" t="s">
        <v>22</v>
      </c>
      <c r="O2809" t="s">
        <v>25</v>
      </c>
      <c r="P2809" t="s">
        <v>28</v>
      </c>
      <c r="R2809" s="3">
        <v>26871.599999999999</v>
      </c>
      <c r="S2809" s="3">
        <v>26871.599999999999</v>
      </c>
      <c r="T2809" s="3">
        <v>46620</v>
      </c>
      <c r="U2809" s="3">
        <v>0</v>
      </c>
      <c r="V2809" s="3">
        <v>15.9</v>
      </c>
      <c r="W2809" s="3">
        <v>246.07</v>
      </c>
      <c r="X2809" s="3">
        <v>0</v>
      </c>
      <c r="Y2809" s="3"/>
    </row>
    <row r="2810" spans="1:25" x14ac:dyDescent="0.2">
      <c r="A28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87258-','               1',null,'SVC')</v>
      </c>
      <c r="B2810">
        <v>1</v>
      </c>
      <c r="C2810" t="s">
        <v>16502</v>
      </c>
      <c r="D2810" t="s">
        <v>143</v>
      </c>
      <c r="E2810" t="s">
        <v>22</v>
      </c>
      <c r="F2810" s="1">
        <v>41913</v>
      </c>
      <c r="G2810" s="1"/>
      <c r="H2810" t="s">
        <v>23</v>
      </c>
      <c r="I2810" s="6" t="s">
        <v>61</v>
      </c>
      <c r="J2810" t="s">
        <v>53</v>
      </c>
      <c r="K2810" t="s">
        <v>16503</v>
      </c>
      <c r="L2810" t="s">
        <v>16504</v>
      </c>
      <c r="M2810" t="s">
        <v>143</v>
      </c>
      <c r="N2810" t="s">
        <v>22</v>
      </c>
      <c r="O2810" t="s">
        <v>25</v>
      </c>
      <c r="P2810" t="s">
        <v>28</v>
      </c>
      <c r="R2810" s="3">
        <v>0</v>
      </c>
      <c r="S2810" s="3">
        <v>0</v>
      </c>
      <c r="T2810" s="3">
        <v>169452</v>
      </c>
      <c r="U2810" s="3">
        <v>0</v>
      </c>
      <c r="V2810" s="3">
        <v>1673.08</v>
      </c>
      <c r="W2810" s="3">
        <v>1142.81</v>
      </c>
      <c r="X2810" s="3">
        <v>0</v>
      </c>
      <c r="Y2810" s="3"/>
    </row>
    <row r="2811" spans="1:25" x14ac:dyDescent="0.2">
      <c r="A28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87259-','               1',null,'SVC')</v>
      </c>
      <c r="B2811">
        <v>1</v>
      </c>
      <c r="C2811" t="s">
        <v>16505</v>
      </c>
      <c r="D2811" t="s">
        <v>193</v>
      </c>
      <c r="E2811" t="s">
        <v>22</v>
      </c>
      <c r="F2811" s="1">
        <v>41913</v>
      </c>
      <c r="G2811" s="1"/>
      <c r="H2811" t="s">
        <v>23</v>
      </c>
      <c r="I2811" s="6" t="s">
        <v>61</v>
      </c>
      <c r="J2811" t="s">
        <v>53</v>
      </c>
      <c r="K2811" t="s">
        <v>16506</v>
      </c>
      <c r="L2811" t="s">
        <v>16507</v>
      </c>
      <c r="M2811" t="s">
        <v>193</v>
      </c>
      <c r="N2811" t="s">
        <v>22</v>
      </c>
      <c r="O2811" t="s">
        <v>25</v>
      </c>
      <c r="P2811" t="s">
        <v>28</v>
      </c>
      <c r="R2811" s="3">
        <v>0</v>
      </c>
      <c r="S2811" s="3">
        <v>0</v>
      </c>
      <c r="T2811" s="3">
        <v>151228</v>
      </c>
      <c r="U2811" s="3">
        <v>0</v>
      </c>
      <c r="V2811" s="3">
        <v>70</v>
      </c>
      <c r="W2811" s="3">
        <v>714.61</v>
      </c>
      <c r="X2811" s="3">
        <v>0</v>
      </c>
      <c r="Y2811" s="3"/>
    </row>
    <row r="2812" spans="1:25" x14ac:dyDescent="0.2">
      <c r="A28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87260-','               1',null,'SVC')</v>
      </c>
      <c r="B2812">
        <v>1</v>
      </c>
      <c r="C2812" t="s">
        <v>16508</v>
      </c>
      <c r="D2812" t="s">
        <v>16509</v>
      </c>
      <c r="E2812" t="s">
        <v>22</v>
      </c>
      <c r="F2812" s="1">
        <v>41913</v>
      </c>
      <c r="G2812" s="1">
        <v>41934</v>
      </c>
      <c r="H2812" t="s">
        <v>23</v>
      </c>
      <c r="I2812" s="6" t="s">
        <v>61</v>
      </c>
      <c r="J2812" t="s">
        <v>53</v>
      </c>
      <c r="K2812" t="s">
        <v>16510</v>
      </c>
      <c r="L2812" t="s">
        <v>16511</v>
      </c>
      <c r="M2812" t="s">
        <v>16509</v>
      </c>
      <c r="N2812" t="s">
        <v>22</v>
      </c>
      <c r="O2812" t="s">
        <v>25</v>
      </c>
      <c r="P2812" t="s">
        <v>28</v>
      </c>
      <c r="R2812" s="3">
        <v>10364.76</v>
      </c>
      <c r="S2812" s="3">
        <v>10364.76</v>
      </c>
      <c r="T2812" s="3">
        <v>13365</v>
      </c>
      <c r="U2812" s="3">
        <v>0</v>
      </c>
      <c r="V2812" s="3">
        <v>0</v>
      </c>
      <c r="W2812" s="3">
        <v>91.4</v>
      </c>
      <c r="X2812" s="3">
        <v>0</v>
      </c>
      <c r="Y2812" s="3"/>
    </row>
    <row r="2813" spans="1:25" x14ac:dyDescent="0.2">
      <c r="A28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87261-','               1',null,'SVC')</v>
      </c>
      <c r="B2813">
        <v>1</v>
      </c>
      <c r="C2813" t="s">
        <v>16512</v>
      </c>
      <c r="D2813" t="s">
        <v>16513</v>
      </c>
      <c r="E2813" t="s">
        <v>22</v>
      </c>
      <c r="F2813" s="1">
        <v>41913</v>
      </c>
      <c r="G2813" s="1">
        <v>41934</v>
      </c>
      <c r="H2813" t="s">
        <v>23</v>
      </c>
      <c r="I2813" s="6" t="s">
        <v>61</v>
      </c>
      <c r="J2813" t="s">
        <v>53</v>
      </c>
      <c r="K2813" t="s">
        <v>16514</v>
      </c>
      <c r="L2813" t="s">
        <v>16515</v>
      </c>
      <c r="M2813" t="s">
        <v>16513</v>
      </c>
      <c r="N2813" t="s">
        <v>22</v>
      </c>
      <c r="O2813" t="s">
        <v>25</v>
      </c>
      <c r="P2813" t="s">
        <v>28</v>
      </c>
      <c r="R2813" s="3">
        <v>24184.44</v>
      </c>
      <c r="S2813" s="3">
        <v>24184.44</v>
      </c>
      <c r="T2813" s="3">
        <v>40740</v>
      </c>
      <c r="U2813" s="3">
        <v>0</v>
      </c>
      <c r="V2813" s="3">
        <v>0</v>
      </c>
      <c r="W2813" s="3">
        <v>205.65</v>
      </c>
      <c r="X2813" s="3">
        <v>0</v>
      </c>
      <c r="Y2813" s="3"/>
    </row>
    <row r="2814" spans="1:25" x14ac:dyDescent="0.2">
      <c r="A28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87262-','               1',null,'SVC')</v>
      </c>
      <c r="B2814">
        <v>1</v>
      </c>
      <c r="C2814" t="s">
        <v>16516</v>
      </c>
      <c r="D2814" t="s">
        <v>16517</v>
      </c>
      <c r="E2814" t="s">
        <v>22</v>
      </c>
      <c r="F2814" s="1">
        <v>41913</v>
      </c>
      <c r="G2814" s="1"/>
      <c r="H2814" t="s">
        <v>23</v>
      </c>
      <c r="I2814" s="6" t="s">
        <v>61</v>
      </c>
      <c r="J2814" t="s">
        <v>53</v>
      </c>
      <c r="K2814" t="s">
        <v>16518</v>
      </c>
      <c r="L2814" t="s">
        <v>16519</v>
      </c>
      <c r="M2814" t="s">
        <v>16517</v>
      </c>
      <c r="N2814" t="s">
        <v>22</v>
      </c>
      <c r="O2814" t="s">
        <v>25</v>
      </c>
      <c r="P2814" t="s">
        <v>28</v>
      </c>
      <c r="R2814" s="3">
        <v>0</v>
      </c>
      <c r="S2814" s="3">
        <v>0</v>
      </c>
      <c r="T2814" s="3">
        <v>366510.42</v>
      </c>
      <c r="U2814" s="3">
        <v>0</v>
      </c>
      <c r="V2814" s="3">
        <v>4309.3500000000004</v>
      </c>
      <c r="W2814" s="3">
        <v>4322.92</v>
      </c>
      <c r="X2814" s="3">
        <v>0</v>
      </c>
      <c r="Y2814" s="3"/>
    </row>
    <row r="2815" spans="1:25" x14ac:dyDescent="0.2">
      <c r="A28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87263-','               1',null,'SVC')</v>
      </c>
      <c r="B2815">
        <v>1</v>
      </c>
      <c r="C2815" t="s">
        <v>16520</v>
      </c>
      <c r="D2815" t="s">
        <v>16521</v>
      </c>
      <c r="E2815" t="s">
        <v>22</v>
      </c>
      <c r="F2815" s="1">
        <v>41913</v>
      </c>
      <c r="G2815" s="1">
        <v>41932</v>
      </c>
      <c r="H2815" t="s">
        <v>23</v>
      </c>
      <c r="I2815" s="6" t="s">
        <v>61</v>
      </c>
      <c r="J2815" t="s">
        <v>53</v>
      </c>
      <c r="K2815" t="s">
        <v>16522</v>
      </c>
      <c r="L2815" t="s">
        <v>16523</v>
      </c>
      <c r="M2815" t="s">
        <v>16521</v>
      </c>
      <c r="N2815" t="s">
        <v>22</v>
      </c>
      <c r="O2815" t="s">
        <v>25</v>
      </c>
      <c r="P2815" t="s">
        <v>28</v>
      </c>
      <c r="R2815" s="3">
        <v>28503.09</v>
      </c>
      <c r="S2815" s="3">
        <v>28503.09</v>
      </c>
      <c r="T2815" s="3">
        <v>34425</v>
      </c>
      <c r="U2815" s="3">
        <v>0</v>
      </c>
      <c r="V2815" s="3">
        <v>0</v>
      </c>
      <c r="W2815" s="3">
        <v>251.35</v>
      </c>
      <c r="X2815" s="3">
        <v>0</v>
      </c>
      <c r="Y2815" s="3"/>
    </row>
    <row r="2816" spans="1:25" x14ac:dyDescent="0.2">
      <c r="A28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87264-','               1',null,'SVC')</v>
      </c>
      <c r="B2816">
        <v>1</v>
      </c>
      <c r="C2816" t="s">
        <v>16524</v>
      </c>
      <c r="D2816" t="s">
        <v>16525</v>
      </c>
      <c r="E2816" t="s">
        <v>22</v>
      </c>
      <c r="F2816" s="1">
        <v>41913</v>
      </c>
      <c r="G2816" s="1">
        <v>41927</v>
      </c>
      <c r="H2816" t="s">
        <v>23</v>
      </c>
      <c r="I2816" s="6" t="s">
        <v>61</v>
      </c>
      <c r="J2816" t="s">
        <v>53</v>
      </c>
      <c r="K2816" t="s">
        <v>16526</v>
      </c>
      <c r="L2816" t="s">
        <v>16527</v>
      </c>
      <c r="M2816" t="s">
        <v>16525</v>
      </c>
      <c r="N2816" t="s">
        <v>22</v>
      </c>
      <c r="O2816" t="s">
        <v>25</v>
      </c>
      <c r="P2816" t="s">
        <v>28</v>
      </c>
      <c r="R2816" s="3">
        <v>33686.28</v>
      </c>
      <c r="S2816" s="3">
        <v>33686.28</v>
      </c>
      <c r="T2816" s="3">
        <v>34020</v>
      </c>
      <c r="U2816" s="3">
        <v>0</v>
      </c>
      <c r="V2816" s="3">
        <v>0</v>
      </c>
      <c r="W2816" s="3">
        <v>297.06</v>
      </c>
      <c r="X2816" s="3">
        <v>0</v>
      </c>
      <c r="Y2816" s="3"/>
    </row>
    <row r="2817" spans="1:25" x14ac:dyDescent="0.2">
      <c r="A28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87265-','               1',null,'SVC')</v>
      </c>
      <c r="B2817">
        <v>1</v>
      </c>
      <c r="C2817" t="s">
        <v>16528</v>
      </c>
      <c r="D2817" t="s">
        <v>8642</v>
      </c>
      <c r="E2817" t="s">
        <v>22</v>
      </c>
      <c r="F2817" s="1">
        <v>41913</v>
      </c>
      <c r="G2817" s="1">
        <v>41935</v>
      </c>
      <c r="H2817" t="s">
        <v>23</v>
      </c>
      <c r="I2817" s="6" t="s">
        <v>61</v>
      </c>
      <c r="J2817" t="s">
        <v>53</v>
      </c>
      <c r="K2817" t="s">
        <v>16529</v>
      </c>
      <c r="L2817" t="s">
        <v>16530</v>
      </c>
      <c r="M2817" t="s">
        <v>8642</v>
      </c>
      <c r="N2817" t="s">
        <v>22</v>
      </c>
      <c r="O2817" t="s">
        <v>25</v>
      </c>
      <c r="P2817" t="s">
        <v>28</v>
      </c>
      <c r="R2817" s="3">
        <v>25912.71</v>
      </c>
      <c r="S2817" s="3">
        <v>25912.71</v>
      </c>
      <c r="T2817" s="3">
        <v>34020</v>
      </c>
      <c r="U2817" s="3">
        <v>0</v>
      </c>
      <c r="V2817" s="3">
        <v>0</v>
      </c>
      <c r="W2817" s="3">
        <v>228.51</v>
      </c>
      <c r="X2817" s="3">
        <v>0</v>
      </c>
      <c r="Y2817" s="3"/>
    </row>
    <row r="2818" spans="1:25" x14ac:dyDescent="0.2">
      <c r="A28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87266-','               1',null,'SVC')</v>
      </c>
      <c r="B2818">
        <v>1</v>
      </c>
      <c r="C2818" t="s">
        <v>16531</v>
      </c>
      <c r="D2818" t="s">
        <v>11915</v>
      </c>
      <c r="E2818" t="s">
        <v>22</v>
      </c>
      <c r="F2818" s="1">
        <v>41913</v>
      </c>
      <c r="G2818" s="1">
        <v>41932</v>
      </c>
      <c r="H2818" t="s">
        <v>23</v>
      </c>
      <c r="I2818" s="6" t="s">
        <v>61</v>
      </c>
      <c r="J2818" t="s">
        <v>53</v>
      </c>
      <c r="K2818" t="s">
        <v>16532</v>
      </c>
      <c r="L2818" t="s">
        <v>16533</v>
      </c>
      <c r="M2818" t="s">
        <v>11915</v>
      </c>
      <c r="N2818" t="s">
        <v>22</v>
      </c>
      <c r="O2818" t="s">
        <v>25</v>
      </c>
      <c r="P2818" t="s">
        <v>28</v>
      </c>
      <c r="R2818" s="3">
        <v>31095.09</v>
      </c>
      <c r="S2818" s="3">
        <v>31095.09</v>
      </c>
      <c r="T2818" s="3">
        <v>39690</v>
      </c>
      <c r="U2818" s="3">
        <v>0</v>
      </c>
      <c r="V2818" s="3">
        <v>0</v>
      </c>
      <c r="W2818" s="3">
        <v>274.20999999999998</v>
      </c>
      <c r="X2818" s="3">
        <v>0</v>
      </c>
      <c r="Y2818" s="3"/>
    </row>
    <row r="2819" spans="1:25" x14ac:dyDescent="0.2">
      <c r="A28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87267-','               1',null,'SVC')</v>
      </c>
      <c r="B2819">
        <v>1</v>
      </c>
      <c r="C2819" t="s">
        <v>16534</v>
      </c>
      <c r="D2819" t="s">
        <v>204</v>
      </c>
      <c r="E2819" t="s">
        <v>22</v>
      </c>
      <c r="F2819" s="1">
        <v>41913</v>
      </c>
      <c r="G2819" s="1">
        <v>41940</v>
      </c>
      <c r="H2819" t="s">
        <v>23</v>
      </c>
      <c r="I2819" s="6" t="s">
        <v>61</v>
      </c>
      <c r="J2819" t="s">
        <v>53</v>
      </c>
      <c r="K2819" t="s">
        <v>16535</v>
      </c>
      <c r="L2819" t="s">
        <v>16536</v>
      </c>
      <c r="M2819" t="s">
        <v>204</v>
      </c>
      <c r="N2819" t="s">
        <v>22</v>
      </c>
      <c r="O2819" t="s">
        <v>25</v>
      </c>
      <c r="P2819" t="s">
        <v>28</v>
      </c>
      <c r="R2819" s="3">
        <v>141776.6</v>
      </c>
      <c r="S2819" s="3">
        <v>141776.6</v>
      </c>
      <c r="T2819" s="3">
        <v>168545.65</v>
      </c>
      <c r="U2819" s="3">
        <v>0</v>
      </c>
      <c r="V2819" s="3">
        <v>425.71</v>
      </c>
      <c r="W2819" s="3">
        <v>1197.9100000000001</v>
      </c>
      <c r="X2819" s="3">
        <v>0</v>
      </c>
      <c r="Y2819" s="3"/>
    </row>
    <row r="2820" spans="1:25" x14ac:dyDescent="0.2">
      <c r="A28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87268-','               1',null,'SVC')</v>
      </c>
      <c r="B2820">
        <v>1</v>
      </c>
      <c r="C2820" t="s">
        <v>16537</v>
      </c>
      <c r="D2820" t="s">
        <v>277</v>
      </c>
      <c r="E2820" t="s">
        <v>22</v>
      </c>
      <c r="F2820" s="1">
        <v>41913</v>
      </c>
      <c r="G2820" s="1">
        <v>41940</v>
      </c>
      <c r="H2820" t="s">
        <v>23</v>
      </c>
      <c r="I2820" s="6" t="s">
        <v>61</v>
      </c>
      <c r="J2820" t="s">
        <v>53</v>
      </c>
      <c r="K2820" t="s">
        <v>16538</v>
      </c>
      <c r="L2820" t="s">
        <v>16539</v>
      </c>
      <c r="M2820" t="s">
        <v>277</v>
      </c>
      <c r="N2820" t="s">
        <v>22</v>
      </c>
      <c r="O2820" t="s">
        <v>25</v>
      </c>
      <c r="P2820" t="s">
        <v>28</v>
      </c>
      <c r="R2820" s="3">
        <v>123636.57</v>
      </c>
      <c r="S2820" s="3">
        <v>123636.57</v>
      </c>
      <c r="T2820" s="3">
        <v>135121.44</v>
      </c>
      <c r="U2820" s="3">
        <v>0</v>
      </c>
      <c r="V2820" s="3">
        <v>134.62</v>
      </c>
      <c r="W2820" s="3">
        <v>1015.08</v>
      </c>
      <c r="X2820" s="3">
        <v>0</v>
      </c>
      <c r="Y2820" s="3"/>
    </row>
    <row r="2821" spans="1:25" x14ac:dyDescent="0.2">
      <c r="A28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87269-','               1',null,'SVC')</v>
      </c>
      <c r="B2821">
        <v>1</v>
      </c>
      <c r="C2821" t="s">
        <v>16540</v>
      </c>
      <c r="D2821" t="s">
        <v>100</v>
      </c>
      <c r="E2821" t="s">
        <v>22</v>
      </c>
      <c r="F2821" s="1">
        <v>41913</v>
      </c>
      <c r="G2821" s="1">
        <v>41928</v>
      </c>
      <c r="H2821" t="s">
        <v>23</v>
      </c>
      <c r="I2821" s="6" t="s">
        <v>61</v>
      </c>
      <c r="J2821" t="s">
        <v>53</v>
      </c>
      <c r="K2821" t="s">
        <v>16541</v>
      </c>
      <c r="L2821" t="s">
        <v>16542</v>
      </c>
      <c r="M2821" t="s">
        <v>100</v>
      </c>
      <c r="N2821" t="s">
        <v>22</v>
      </c>
      <c r="O2821" t="s">
        <v>25</v>
      </c>
      <c r="P2821" t="s">
        <v>28</v>
      </c>
      <c r="R2821" s="3">
        <v>31095.09</v>
      </c>
      <c r="S2821" s="3">
        <v>31095.09</v>
      </c>
      <c r="T2821" s="3">
        <v>34587</v>
      </c>
      <c r="U2821" s="3">
        <v>0</v>
      </c>
      <c r="V2821" s="3">
        <v>0</v>
      </c>
      <c r="W2821" s="3">
        <v>274.20999999999998</v>
      </c>
      <c r="X2821" s="3">
        <v>0</v>
      </c>
      <c r="Y2821" s="3"/>
    </row>
    <row r="2822" spans="1:25" x14ac:dyDescent="0.2">
      <c r="A28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87270-','               1',null,'SVC')</v>
      </c>
      <c r="B2822">
        <v>1</v>
      </c>
      <c r="C2822" t="s">
        <v>16543</v>
      </c>
      <c r="D2822" t="s">
        <v>11588</v>
      </c>
      <c r="E2822" t="s">
        <v>22</v>
      </c>
      <c r="F2822" s="1">
        <v>41913</v>
      </c>
      <c r="G2822" s="1">
        <v>41928</v>
      </c>
      <c r="H2822" t="s">
        <v>23</v>
      </c>
      <c r="I2822" s="6" t="s">
        <v>61</v>
      </c>
      <c r="J2822" t="s">
        <v>53</v>
      </c>
      <c r="K2822" t="s">
        <v>16544</v>
      </c>
      <c r="L2822" t="s">
        <v>16545</v>
      </c>
      <c r="M2822" t="s">
        <v>11588</v>
      </c>
      <c r="N2822" t="s">
        <v>22</v>
      </c>
      <c r="O2822" t="s">
        <v>25</v>
      </c>
      <c r="P2822" t="s">
        <v>28</v>
      </c>
      <c r="R2822" s="3">
        <v>20730.330000000002</v>
      </c>
      <c r="S2822" s="3">
        <v>20730.330000000002</v>
      </c>
      <c r="T2822" s="3">
        <v>26568</v>
      </c>
      <c r="U2822" s="3">
        <v>0</v>
      </c>
      <c r="V2822" s="3">
        <v>0</v>
      </c>
      <c r="W2822" s="3">
        <v>182.81</v>
      </c>
      <c r="X2822" s="3">
        <v>0</v>
      </c>
      <c r="Y2822" s="3"/>
    </row>
    <row r="2823" spans="1:25" x14ac:dyDescent="0.2">
      <c r="A28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87271-','               1',null,'SVC')</v>
      </c>
      <c r="B2823">
        <v>1</v>
      </c>
      <c r="C2823" t="s">
        <v>16546</v>
      </c>
      <c r="D2823" t="s">
        <v>1570</v>
      </c>
      <c r="E2823" t="s">
        <v>22</v>
      </c>
      <c r="F2823" s="1">
        <v>41913</v>
      </c>
      <c r="G2823" s="1">
        <v>41934</v>
      </c>
      <c r="H2823" t="s">
        <v>23</v>
      </c>
      <c r="I2823" s="6" t="s">
        <v>61</v>
      </c>
      <c r="J2823" t="s">
        <v>53</v>
      </c>
      <c r="K2823" t="s">
        <v>16547</v>
      </c>
      <c r="L2823" t="s">
        <v>16548</v>
      </c>
      <c r="M2823" t="s">
        <v>1570</v>
      </c>
      <c r="N2823" t="s">
        <v>22</v>
      </c>
      <c r="O2823" t="s">
        <v>25</v>
      </c>
      <c r="P2823" t="s">
        <v>28</v>
      </c>
      <c r="R2823" s="3">
        <v>399604.92</v>
      </c>
      <c r="S2823" s="3">
        <v>399604.92</v>
      </c>
      <c r="T2823" s="3">
        <v>309546</v>
      </c>
      <c r="U2823" s="3">
        <v>0</v>
      </c>
      <c r="V2823" s="3">
        <v>0</v>
      </c>
      <c r="W2823" s="3">
        <v>3291.5</v>
      </c>
      <c r="X2823" s="3">
        <v>0</v>
      </c>
      <c r="Y2823" s="3"/>
    </row>
    <row r="2824" spans="1:25" x14ac:dyDescent="0.2">
      <c r="A28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87272-','               1',null,'SVC')</v>
      </c>
      <c r="B2824">
        <v>1</v>
      </c>
      <c r="C2824" t="s">
        <v>16549</v>
      </c>
      <c r="D2824" t="s">
        <v>16550</v>
      </c>
      <c r="E2824" t="s">
        <v>22</v>
      </c>
      <c r="F2824" s="1">
        <v>41913</v>
      </c>
      <c r="G2824" s="1">
        <v>41940</v>
      </c>
      <c r="H2824" t="s">
        <v>23</v>
      </c>
      <c r="I2824" s="6" t="s">
        <v>61</v>
      </c>
      <c r="J2824" t="s">
        <v>53</v>
      </c>
      <c r="K2824" t="s">
        <v>16551</v>
      </c>
      <c r="L2824" t="s">
        <v>16552</v>
      </c>
      <c r="M2824" t="s">
        <v>16550</v>
      </c>
      <c r="N2824" t="s">
        <v>22</v>
      </c>
      <c r="O2824" t="s">
        <v>25</v>
      </c>
      <c r="P2824" t="s">
        <v>28</v>
      </c>
      <c r="R2824" s="3">
        <v>76875.399999999994</v>
      </c>
      <c r="S2824" s="3">
        <v>76875.399999999994</v>
      </c>
      <c r="T2824" s="3">
        <v>106425</v>
      </c>
      <c r="U2824" s="3">
        <v>0</v>
      </c>
      <c r="V2824" s="3">
        <v>149.06</v>
      </c>
      <c r="W2824" s="3">
        <v>791.63</v>
      </c>
      <c r="X2824" s="3">
        <v>0</v>
      </c>
      <c r="Y2824" s="3"/>
    </row>
    <row r="2825" spans="1:25" x14ac:dyDescent="0.2">
      <c r="A28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87273-','               1',null,'SVC')</v>
      </c>
      <c r="B2825">
        <v>1</v>
      </c>
      <c r="C2825" t="s">
        <v>16553</v>
      </c>
      <c r="D2825" t="s">
        <v>16554</v>
      </c>
      <c r="E2825" t="s">
        <v>22</v>
      </c>
      <c r="F2825" s="1">
        <v>41913</v>
      </c>
      <c r="G2825" s="1">
        <v>41927</v>
      </c>
      <c r="H2825" t="s">
        <v>23</v>
      </c>
      <c r="I2825" s="6" t="s">
        <v>61</v>
      </c>
      <c r="J2825" t="s">
        <v>53</v>
      </c>
      <c r="K2825" t="s">
        <v>16555</v>
      </c>
      <c r="L2825" t="s">
        <v>16556</v>
      </c>
      <c r="M2825" t="s">
        <v>16554</v>
      </c>
      <c r="N2825" t="s">
        <v>22</v>
      </c>
      <c r="O2825" t="s">
        <v>25</v>
      </c>
      <c r="P2825" t="s">
        <v>28</v>
      </c>
      <c r="R2825" s="3">
        <v>20730.330000000002</v>
      </c>
      <c r="S2825" s="3">
        <v>20730.330000000002</v>
      </c>
      <c r="T2825" s="3">
        <v>27864</v>
      </c>
      <c r="U2825" s="3">
        <v>0</v>
      </c>
      <c r="V2825" s="3">
        <v>0</v>
      </c>
      <c r="W2825" s="3">
        <v>182.81</v>
      </c>
      <c r="X2825" s="3">
        <v>0</v>
      </c>
      <c r="Y2825" s="3"/>
    </row>
    <row r="2826" spans="1:25" x14ac:dyDescent="0.2">
      <c r="A28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87274-','               1',null,'SVC')</v>
      </c>
      <c r="B2826">
        <v>1</v>
      </c>
      <c r="C2826" t="s">
        <v>16557</v>
      </c>
      <c r="D2826" t="s">
        <v>4792</v>
      </c>
      <c r="E2826" t="s">
        <v>22</v>
      </c>
      <c r="F2826" s="1">
        <v>41913</v>
      </c>
      <c r="G2826" s="1">
        <v>41934</v>
      </c>
      <c r="H2826" t="s">
        <v>23</v>
      </c>
      <c r="I2826" s="6" t="s">
        <v>61</v>
      </c>
      <c r="J2826" t="s">
        <v>53</v>
      </c>
      <c r="K2826" t="s">
        <v>16558</v>
      </c>
      <c r="L2826" t="s">
        <v>16559</v>
      </c>
      <c r="M2826" t="s">
        <v>4792</v>
      </c>
      <c r="N2826" t="s">
        <v>22</v>
      </c>
      <c r="O2826" t="s">
        <v>25</v>
      </c>
      <c r="P2826" t="s">
        <v>28</v>
      </c>
      <c r="R2826" s="3">
        <v>42878.25</v>
      </c>
      <c r="S2826" s="3">
        <v>42878.25</v>
      </c>
      <c r="T2826" s="3">
        <v>50626</v>
      </c>
      <c r="U2826" s="3">
        <v>0</v>
      </c>
      <c r="V2826" s="3">
        <v>0</v>
      </c>
      <c r="W2826" s="3">
        <v>649.47</v>
      </c>
      <c r="X2826" s="3">
        <v>0</v>
      </c>
      <c r="Y2826" s="3"/>
    </row>
    <row r="2827" spans="1:25" x14ac:dyDescent="0.2">
      <c r="A28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87275-','               1',null,'SVC')</v>
      </c>
      <c r="B2827">
        <v>1</v>
      </c>
      <c r="C2827" t="s">
        <v>16560</v>
      </c>
      <c r="D2827" t="s">
        <v>10721</v>
      </c>
      <c r="E2827" t="s">
        <v>22</v>
      </c>
      <c r="F2827" s="1">
        <v>41913</v>
      </c>
      <c r="G2827" s="1">
        <v>41940</v>
      </c>
      <c r="H2827" t="s">
        <v>23</v>
      </c>
      <c r="I2827" s="6" t="s">
        <v>61</v>
      </c>
      <c r="J2827" t="s">
        <v>53</v>
      </c>
      <c r="K2827" t="s">
        <v>16561</v>
      </c>
      <c r="L2827" t="s">
        <v>16562</v>
      </c>
      <c r="M2827" t="s">
        <v>10721</v>
      </c>
      <c r="N2827" t="s">
        <v>22</v>
      </c>
      <c r="O2827" t="s">
        <v>25</v>
      </c>
      <c r="P2827" t="s">
        <v>28</v>
      </c>
      <c r="R2827" s="3">
        <v>1245223.28</v>
      </c>
      <c r="S2827" s="3">
        <v>1245223.28</v>
      </c>
      <c r="T2827" s="3">
        <v>1456966</v>
      </c>
      <c r="U2827" s="3">
        <v>0</v>
      </c>
      <c r="V2827" s="3">
        <v>1368.41</v>
      </c>
      <c r="W2827" s="3">
        <v>9382.7800000000007</v>
      </c>
      <c r="X2827" s="3">
        <v>0</v>
      </c>
      <c r="Y2827" s="3"/>
    </row>
    <row r="2828" spans="1:25" x14ac:dyDescent="0.2">
      <c r="A28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87276-','               1',null,'SVC')</v>
      </c>
      <c r="B2828">
        <v>1</v>
      </c>
      <c r="C2828" t="s">
        <v>16563</v>
      </c>
      <c r="D2828" t="s">
        <v>1682</v>
      </c>
      <c r="E2828" t="s">
        <v>22</v>
      </c>
      <c r="F2828" s="1">
        <v>41913</v>
      </c>
      <c r="G2828" s="1">
        <v>41927</v>
      </c>
      <c r="H2828" t="s">
        <v>23</v>
      </c>
      <c r="I2828" s="6" t="s">
        <v>61</v>
      </c>
      <c r="J2828" t="s">
        <v>53</v>
      </c>
      <c r="K2828" t="s">
        <v>16564</v>
      </c>
      <c r="L2828" t="s">
        <v>16565</v>
      </c>
      <c r="M2828" t="s">
        <v>1682</v>
      </c>
      <c r="N2828" t="s">
        <v>22</v>
      </c>
      <c r="O2828" t="s">
        <v>25</v>
      </c>
      <c r="P2828" t="s">
        <v>28</v>
      </c>
      <c r="R2828" s="3">
        <v>12238.8</v>
      </c>
      <c r="S2828" s="3">
        <v>12238.8</v>
      </c>
      <c r="T2828" s="3">
        <v>26510.400000000001</v>
      </c>
      <c r="U2828" s="3">
        <v>0</v>
      </c>
      <c r="V2828" s="3">
        <v>15.8</v>
      </c>
      <c r="W2828" s="3">
        <v>120.91</v>
      </c>
      <c r="X2828" s="3">
        <v>0</v>
      </c>
      <c r="Y2828" s="3"/>
    </row>
    <row r="2829" spans="1:25" x14ac:dyDescent="0.2">
      <c r="A28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87277-','               1',null,'SVC')</v>
      </c>
      <c r="B2829">
        <v>1</v>
      </c>
      <c r="C2829" t="s">
        <v>16566</v>
      </c>
      <c r="D2829" t="s">
        <v>103</v>
      </c>
      <c r="E2829" t="s">
        <v>22</v>
      </c>
      <c r="F2829" s="1">
        <v>41913</v>
      </c>
      <c r="G2829" s="1">
        <v>41929</v>
      </c>
      <c r="H2829" t="s">
        <v>23</v>
      </c>
      <c r="I2829" s="6" t="s">
        <v>61</v>
      </c>
      <c r="J2829" t="s">
        <v>53</v>
      </c>
      <c r="K2829" t="s">
        <v>16567</v>
      </c>
      <c r="L2829" t="s">
        <v>16568</v>
      </c>
      <c r="M2829" t="s">
        <v>103</v>
      </c>
      <c r="N2829" t="s">
        <v>22</v>
      </c>
      <c r="O2829" t="s">
        <v>25</v>
      </c>
      <c r="P2829" t="s">
        <v>28</v>
      </c>
      <c r="R2829" s="3">
        <v>117185.16</v>
      </c>
      <c r="S2829" s="3">
        <v>117185.16</v>
      </c>
      <c r="T2829" s="3">
        <v>768586</v>
      </c>
      <c r="U2829" s="3">
        <v>0</v>
      </c>
      <c r="V2829" s="3">
        <v>812.66</v>
      </c>
      <c r="W2829" s="3">
        <v>3933.7</v>
      </c>
      <c r="X2829" s="3">
        <v>0</v>
      </c>
      <c r="Y2829" s="3"/>
    </row>
    <row r="2830" spans="1:25" x14ac:dyDescent="0.2">
      <c r="A28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87278-','               1',null,'SVC')</v>
      </c>
      <c r="B2830">
        <v>1</v>
      </c>
      <c r="C2830" t="s">
        <v>16569</v>
      </c>
      <c r="D2830" t="s">
        <v>14620</v>
      </c>
      <c r="E2830" t="s">
        <v>22</v>
      </c>
      <c r="F2830" s="1">
        <v>41913</v>
      </c>
      <c r="G2830" s="1">
        <v>41927</v>
      </c>
      <c r="H2830" t="s">
        <v>23</v>
      </c>
      <c r="I2830" s="6" t="s">
        <v>61</v>
      </c>
      <c r="J2830" t="s">
        <v>53</v>
      </c>
      <c r="K2830" t="s">
        <v>16570</v>
      </c>
      <c r="L2830" t="s">
        <v>16571</v>
      </c>
      <c r="M2830" t="s">
        <v>14620</v>
      </c>
      <c r="N2830" t="s">
        <v>22</v>
      </c>
      <c r="O2830" t="s">
        <v>25</v>
      </c>
      <c r="P2830" t="s">
        <v>28</v>
      </c>
      <c r="R2830" s="3">
        <v>27114.080000000002</v>
      </c>
      <c r="S2830" s="3">
        <v>27114.080000000002</v>
      </c>
      <c r="T2830" s="3">
        <v>0</v>
      </c>
      <c r="U2830" s="3">
        <v>0</v>
      </c>
      <c r="V2830" s="3">
        <v>0</v>
      </c>
      <c r="W2830" s="3">
        <v>20.07</v>
      </c>
      <c r="X2830" s="3">
        <v>0</v>
      </c>
      <c r="Y2830" s="3"/>
    </row>
    <row r="2831" spans="1:25" x14ac:dyDescent="0.2">
      <c r="A28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87279-','               1',null,'SVC')</v>
      </c>
      <c r="B2831">
        <v>1</v>
      </c>
      <c r="C2831" t="s">
        <v>16572</v>
      </c>
      <c r="D2831" t="s">
        <v>8359</v>
      </c>
      <c r="E2831" t="s">
        <v>22</v>
      </c>
      <c r="F2831" s="1">
        <v>41913</v>
      </c>
      <c r="G2831" s="1">
        <v>41932</v>
      </c>
      <c r="H2831" t="s">
        <v>23</v>
      </c>
      <c r="I2831" s="6" t="s">
        <v>61</v>
      </c>
      <c r="J2831" t="s">
        <v>53</v>
      </c>
      <c r="K2831" t="s">
        <v>16573</v>
      </c>
      <c r="L2831" t="s">
        <v>16574</v>
      </c>
      <c r="M2831" t="s">
        <v>8359</v>
      </c>
      <c r="N2831" t="s">
        <v>22</v>
      </c>
      <c r="O2831" t="s">
        <v>25</v>
      </c>
      <c r="P2831" t="s">
        <v>28</v>
      </c>
      <c r="R2831" s="3">
        <v>39353.040000000001</v>
      </c>
      <c r="S2831" s="3">
        <v>39353.040000000001</v>
      </c>
      <c r="T2831" s="3">
        <v>40861.26</v>
      </c>
      <c r="U2831" s="3">
        <v>0</v>
      </c>
      <c r="V2831" s="3">
        <v>0</v>
      </c>
      <c r="W2831" s="3">
        <v>347.03</v>
      </c>
      <c r="X2831" s="3">
        <v>0</v>
      </c>
      <c r="Y2831" s="3"/>
    </row>
    <row r="2832" spans="1:25" x14ac:dyDescent="0.2">
      <c r="A28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87280-','               1',null,'SVC')</v>
      </c>
      <c r="B2832">
        <v>1</v>
      </c>
      <c r="C2832" t="s">
        <v>16575</v>
      </c>
      <c r="D2832" t="s">
        <v>9538</v>
      </c>
      <c r="E2832" t="s">
        <v>22</v>
      </c>
      <c r="F2832" s="1">
        <v>41913</v>
      </c>
      <c r="G2832" s="1">
        <v>41935</v>
      </c>
      <c r="H2832" t="s">
        <v>23</v>
      </c>
      <c r="I2832" s="6" t="s">
        <v>61</v>
      </c>
      <c r="J2832" t="s">
        <v>53</v>
      </c>
      <c r="K2832" t="s">
        <v>16576</v>
      </c>
      <c r="L2832" t="s">
        <v>16577</v>
      </c>
      <c r="M2832" t="s">
        <v>9538</v>
      </c>
      <c r="N2832" t="s">
        <v>22</v>
      </c>
      <c r="O2832" t="s">
        <v>25</v>
      </c>
      <c r="P2832" t="s">
        <v>28</v>
      </c>
      <c r="R2832" s="3">
        <v>25912.71</v>
      </c>
      <c r="S2832" s="3">
        <v>25912.71</v>
      </c>
      <c r="T2832" s="3">
        <v>39487.5</v>
      </c>
      <c r="U2832" s="3">
        <v>0</v>
      </c>
      <c r="V2832" s="3">
        <v>0</v>
      </c>
      <c r="W2832" s="3">
        <v>228.51</v>
      </c>
      <c r="X2832" s="3">
        <v>0</v>
      </c>
      <c r="Y2832" s="3"/>
    </row>
    <row r="2833" spans="1:25" x14ac:dyDescent="0.2">
      <c r="A28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87281-','               1',null,'SVC')</v>
      </c>
      <c r="B2833">
        <v>1</v>
      </c>
      <c r="C2833" t="s">
        <v>16578</v>
      </c>
      <c r="D2833" t="s">
        <v>202</v>
      </c>
      <c r="E2833" t="s">
        <v>22</v>
      </c>
      <c r="F2833" s="1">
        <v>41913</v>
      </c>
      <c r="G2833" s="1">
        <v>41927</v>
      </c>
      <c r="H2833" t="s">
        <v>23</v>
      </c>
      <c r="I2833" s="6" t="s">
        <v>61</v>
      </c>
      <c r="J2833" t="s">
        <v>53</v>
      </c>
      <c r="K2833" t="s">
        <v>16579</v>
      </c>
      <c r="L2833" t="s">
        <v>16580</v>
      </c>
      <c r="M2833" t="s">
        <v>202</v>
      </c>
      <c r="N2833" t="s">
        <v>22</v>
      </c>
      <c r="O2833" t="s">
        <v>25</v>
      </c>
      <c r="P2833" t="s">
        <v>28</v>
      </c>
      <c r="R2833" s="3">
        <v>13508.37</v>
      </c>
      <c r="S2833" s="3">
        <v>13508.37</v>
      </c>
      <c r="T2833" s="3">
        <v>19541.25</v>
      </c>
      <c r="U2833" s="3">
        <v>0</v>
      </c>
      <c r="V2833" s="3">
        <v>0</v>
      </c>
      <c r="W2833" s="3">
        <v>119.12</v>
      </c>
      <c r="X2833" s="3">
        <v>0</v>
      </c>
      <c r="Y2833" s="3"/>
    </row>
    <row r="2834" spans="1:25" x14ac:dyDescent="0.2">
      <c r="A28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87282-','               1',null,'SVC')</v>
      </c>
      <c r="B2834">
        <v>1</v>
      </c>
      <c r="C2834" t="s">
        <v>16581</v>
      </c>
      <c r="D2834" t="s">
        <v>114</v>
      </c>
      <c r="E2834" t="s">
        <v>22</v>
      </c>
      <c r="F2834" s="1">
        <v>41913</v>
      </c>
      <c r="G2834" s="1">
        <v>41940</v>
      </c>
      <c r="H2834" t="s">
        <v>23</v>
      </c>
      <c r="I2834" s="6" t="s">
        <v>61</v>
      </c>
      <c r="J2834" t="s">
        <v>53</v>
      </c>
      <c r="K2834" t="s">
        <v>16582</v>
      </c>
      <c r="L2834" t="s">
        <v>16583</v>
      </c>
      <c r="M2834" t="s">
        <v>114</v>
      </c>
      <c r="N2834" t="s">
        <v>22</v>
      </c>
      <c r="O2834" t="s">
        <v>25</v>
      </c>
      <c r="P2834" t="s">
        <v>28</v>
      </c>
      <c r="R2834" s="3">
        <v>862454.15</v>
      </c>
      <c r="S2834" s="3">
        <v>862454.15</v>
      </c>
      <c r="T2834" s="3">
        <v>1300025.54</v>
      </c>
      <c r="U2834" s="3">
        <v>0</v>
      </c>
      <c r="V2834" s="3">
        <v>1359.21</v>
      </c>
      <c r="W2834" s="3">
        <v>9696.2099999999991</v>
      </c>
      <c r="X2834" s="3">
        <v>0</v>
      </c>
      <c r="Y2834" s="3"/>
    </row>
    <row r="2835" spans="1:25" x14ac:dyDescent="0.2">
      <c r="A28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87283-','               1',null,'SVC')</v>
      </c>
      <c r="B2835">
        <v>1</v>
      </c>
      <c r="C2835" t="s">
        <v>16584</v>
      </c>
      <c r="D2835" t="s">
        <v>5461</v>
      </c>
      <c r="E2835" t="s">
        <v>22</v>
      </c>
      <c r="F2835" s="1">
        <v>41913</v>
      </c>
      <c r="G2835" s="1"/>
      <c r="H2835" t="s">
        <v>23</v>
      </c>
      <c r="I2835" s="6" t="s">
        <v>61</v>
      </c>
      <c r="J2835" t="s">
        <v>53</v>
      </c>
      <c r="K2835" t="s">
        <v>16585</v>
      </c>
      <c r="L2835" t="s">
        <v>16586</v>
      </c>
      <c r="M2835" t="s">
        <v>5461</v>
      </c>
      <c r="N2835" t="s">
        <v>22</v>
      </c>
      <c r="O2835" t="s">
        <v>25</v>
      </c>
      <c r="P2835" t="s">
        <v>28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/>
    </row>
    <row r="2836" spans="1:25" x14ac:dyDescent="0.2">
      <c r="A28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87285-','               1',null,'SVC')</v>
      </c>
      <c r="B2836">
        <v>1</v>
      </c>
      <c r="C2836" t="s">
        <v>16587</v>
      </c>
      <c r="D2836" t="s">
        <v>167</v>
      </c>
      <c r="E2836" t="s">
        <v>22</v>
      </c>
      <c r="F2836" s="1">
        <v>41913</v>
      </c>
      <c r="G2836" s="1">
        <v>41935</v>
      </c>
      <c r="H2836" t="s">
        <v>23</v>
      </c>
      <c r="I2836" s="6" t="s">
        <v>61</v>
      </c>
      <c r="J2836" t="s">
        <v>53</v>
      </c>
      <c r="K2836" t="s">
        <v>16588</v>
      </c>
      <c r="L2836" t="s">
        <v>16589</v>
      </c>
      <c r="M2836" t="s">
        <v>167</v>
      </c>
      <c r="N2836" t="s">
        <v>22</v>
      </c>
      <c r="O2836" t="s">
        <v>25</v>
      </c>
      <c r="P2836" t="s">
        <v>28</v>
      </c>
      <c r="R2836" s="3">
        <v>66666.16</v>
      </c>
      <c r="S2836" s="3">
        <v>66666.16</v>
      </c>
      <c r="T2836" s="3">
        <v>85752.48</v>
      </c>
      <c r="U2836" s="3">
        <v>0</v>
      </c>
      <c r="V2836" s="3">
        <v>221</v>
      </c>
      <c r="W2836" s="3">
        <v>541.12</v>
      </c>
      <c r="X2836" s="3">
        <v>0</v>
      </c>
      <c r="Y2836" s="3"/>
    </row>
    <row r="2837" spans="1:25" x14ac:dyDescent="0.2">
      <c r="A28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87286-','               1',null,'SVC')</v>
      </c>
      <c r="B2837">
        <v>1</v>
      </c>
      <c r="C2837" t="s">
        <v>16590</v>
      </c>
      <c r="D2837" t="s">
        <v>10703</v>
      </c>
      <c r="E2837" t="s">
        <v>22</v>
      </c>
      <c r="F2837" s="1">
        <v>41913</v>
      </c>
      <c r="G2837" s="1">
        <v>41935</v>
      </c>
      <c r="H2837" t="s">
        <v>23</v>
      </c>
      <c r="I2837" s="6" t="s">
        <v>61</v>
      </c>
      <c r="J2837" t="s">
        <v>53</v>
      </c>
      <c r="K2837" t="s">
        <v>16591</v>
      </c>
      <c r="L2837" t="s">
        <v>16592</v>
      </c>
      <c r="M2837" t="s">
        <v>10703</v>
      </c>
      <c r="N2837" t="s">
        <v>22</v>
      </c>
      <c r="O2837" t="s">
        <v>25</v>
      </c>
      <c r="P2837" t="s">
        <v>28</v>
      </c>
      <c r="R2837" s="3">
        <v>125735.01</v>
      </c>
      <c r="S2837" s="3">
        <v>125735.01</v>
      </c>
      <c r="T2837" s="3">
        <v>0</v>
      </c>
      <c r="U2837" s="3">
        <v>0</v>
      </c>
      <c r="V2837" s="3">
        <v>221.58</v>
      </c>
      <c r="W2837" s="3">
        <v>1032.31</v>
      </c>
      <c r="X2837" s="3">
        <v>0</v>
      </c>
      <c r="Y2837" s="3"/>
    </row>
    <row r="2838" spans="1:25" x14ac:dyDescent="0.2">
      <c r="A28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87287-','               1',null,'SVC')</v>
      </c>
      <c r="B2838">
        <v>1</v>
      </c>
      <c r="C2838" t="s">
        <v>16593</v>
      </c>
      <c r="D2838" t="s">
        <v>16594</v>
      </c>
      <c r="E2838" t="s">
        <v>22</v>
      </c>
      <c r="F2838" s="1">
        <v>41913</v>
      </c>
      <c r="G2838" s="1"/>
      <c r="H2838" t="s">
        <v>23</v>
      </c>
      <c r="I2838" s="6" t="s">
        <v>61</v>
      </c>
      <c r="J2838" t="s">
        <v>53</v>
      </c>
      <c r="K2838" t="s">
        <v>16595</v>
      </c>
      <c r="L2838" t="s">
        <v>16596</v>
      </c>
      <c r="M2838" t="s">
        <v>16594</v>
      </c>
      <c r="N2838" t="s">
        <v>22</v>
      </c>
      <c r="O2838" t="s">
        <v>25</v>
      </c>
      <c r="P2838" t="s">
        <v>28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/>
    </row>
    <row r="2839" spans="1:25" x14ac:dyDescent="0.2">
      <c r="A28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87288-','               1',null,'SVC')</v>
      </c>
      <c r="B2839">
        <v>1</v>
      </c>
      <c r="C2839" t="s">
        <v>16597</v>
      </c>
      <c r="D2839" t="s">
        <v>92</v>
      </c>
      <c r="E2839" t="s">
        <v>22</v>
      </c>
      <c r="F2839" s="1">
        <v>41913</v>
      </c>
      <c r="G2839" s="1"/>
      <c r="H2839" t="s">
        <v>23</v>
      </c>
      <c r="I2839" s="6" t="s">
        <v>61</v>
      </c>
      <c r="J2839" t="s">
        <v>53</v>
      </c>
      <c r="K2839" t="s">
        <v>16598</v>
      </c>
      <c r="L2839" t="s">
        <v>16599</v>
      </c>
      <c r="M2839" t="s">
        <v>92</v>
      </c>
      <c r="N2839" t="s">
        <v>22</v>
      </c>
      <c r="O2839" t="s">
        <v>25</v>
      </c>
      <c r="P2839" t="s">
        <v>28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/>
    </row>
    <row r="2840" spans="1:25" x14ac:dyDescent="0.2">
      <c r="A28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87289-','               1',null,'SVC')</v>
      </c>
      <c r="B2840">
        <v>1</v>
      </c>
      <c r="C2840" t="s">
        <v>16600</v>
      </c>
      <c r="D2840" t="s">
        <v>16601</v>
      </c>
      <c r="E2840" t="s">
        <v>22</v>
      </c>
      <c r="F2840" s="1">
        <v>41913</v>
      </c>
      <c r="G2840" s="1">
        <v>41927</v>
      </c>
      <c r="H2840" t="s">
        <v>23</v>
      </c>
      <c r="I2840" s="6" t="s">
        <v>61</v>
      </c>
      <c r="J2840" t="s">
        <v>53</v>
      </c>
      <c r="K2840" t="s">
        <v>16602</v>
      </c>
      <c r="L2840" t="s">
        <v>16603</v>
      </c>
      <c r="M2840" t="s">
        <v>16601</v>
      </c>
      <c r="N2840" t="s">
        <v>22</v>
      </c>
      <c r="O2840" t="s">
        <v>25</v>
      </c>
      <c r="P2840" t="s">
        <v>28</v>
      </c>
      <c r="R2840" s="3">
        <v>37112.379999999997</v>
      </c>
      <c r="S2840" s="3">
        <v>37112.379999999997</v>
      </c>
      <c r="T2840" s="3">
        <v>49979</v>
      </c>
      <c r="U2840" s="3">
        <v>0</v>
      </c>
      <c r="V2840" s="3">
        <v>0</v>
      </c>
      <c r="W2840" s="3">
        <v>323.27999999999997</v>
      </c>
      <c r="X2840" s="3">
        <v>0</v>
      </c>
      <c r="Y2840" s="3"/>
    </row>
    <row r="2841" spans="1:25" x14ac:dyDescent="0.2">
      <c r="A28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87290-','               1',null,'SVC')</v>
      </c>
      <c r="B2841">
        <v>1</v>
      </c>
      <c r="C2841" t="s">
        <v>16604</v>
      </c>
      <c r="D2841" t="s">
        <v>16605</v>
      </c>
      <c r="E2841" t="s">
        <v>22</v>
      </c>
      <c r="F2841" s="1">
        <v>41913</v>
      </c>
      <c r="G2841" s="1">
        <v>41934</v>
      </c>
      <c r="H2841" t="s">
        <v>23</v>
      </c>
      <c r="I2841" s="6" t="s">
        <v>61</v>
      </c>
      <c r="J2841" t="s">
        <v>53</v>
      </c>
      <c r="K2841" t="s">
        <v>16606</v>
      </c>
      <c r="L2841" t="s">
        <v>16607</v>
      </c>
      <c r="M2841" t="s">
        <v>16605</v>
      </c>
      <c r="N2841" t="s">
        <v>22</v>
      </c>
      <c r="O2841" t="s">
        <v>25</v>
      </c>
      <c r="P2841" t="s">
        <v>28</v>
      </c>
      <c r="R2841" s="3">
        <v>5182.38</v>
      </c>
      <c r="S2841" s="3">
        <v>5182.38</v>
      </c>
      <c r="T2841" s="3">
        <v>0</v>
      </c>
      <c r="U2841" s="3">
        <v>0</v>
      </c>
      <c r="V2841" s="3">
        <v>0</v>
      </c>
      <c r="W2841" s="3">
        <v>45.7</v>
      </c>
      <c r="X2841" s="3">
        <v>0</v>
      </c>
      <c r="Y2841" s="3"/>
    </row>
    <row r="2842" spans="1:25" x14ac:dyDescent="0.2">
      <c r="A28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87292-','               1',null,'SVC')</v>
      </c>
      <c r="B2842">
        <v>1</v>
      </c>
      <c r="C2842" t="s">
        <v>16608</v>
      </c>
      <c r="D2842" t="s">
        <v>16609</v>
      </c>
      <c r="E2842" t="s">
        <v>22</v>
      </c>
      <c r="F2842" s="1">
        <v>41913</v>
      </c>
      <c r="G2842" s="1">
        <v>41940</v>
      </c>
      <c r="H2842" t="s">
        <v>23</v>
      </c>
      <c r="I2842" s="6" t="s">
        <v>61</v>
      </c>
      <c r="J2842" t="s">
        <v>53</v>
      </c>
      <c r="K2842" t="s">
        <v>16610</v>
      </c>
      <c r="L2842" t="s">
        <v>16611</v>
      </c>
      <c r="M2842" t="s">
        <v>16609</v>
      </c>
      <c r="N2842" t="s">
        <v>22</v>
      </c>
      <c r="O2842" t="s">
        <v>25</v>
      </c>
      <c r="P2842" t="s">
        <v>28</v>
      </c>
      <c r="R2842" s="3">
        <v>101232.6</v>
      </c>
      <c r="S2842" s="3">
        <v>101232.6</v>
      </c>
      <c r="T2842" s="3">
        <v>130767.84</v>
      </c>
      <c r="U2842" s="3">
        <v>0</v>
      </c>
      <c r="V2842" s="3">
        <v>95.13</v>
      </c>
      <c r="W2842" s="3">
        <v>860.82</v>
      </c>
      <c r="X2842" s="3">
        <v>0</v>
      </c>
      <c r="Y2842" s="3"/>
    </row>
    <row r="2843" spans="1:25" x14ac:dyDescent="0.2">
      <c r="A28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87293-','               1',null,'SVC')</v>
      </c>
      <c r="B2843">
        <v>1</v>
      </c>
      <c r="C2843" t="s">
        <v>16612</v>
      </c>
      <c r="D2843" t="s">
        <v>16613</v>
      </c>
      <c r="E2843" t="s">
        <v>22</v>
      </c>
      <c r="F2843" s="1">
        <v>41913</v>
      </c>
      <c r="G2843" s="1">
        <v>41927</v>
      </c>
      <c r="H2843" t="s">
        <v>23</v>
      </c>
      <c r="I2843" s="6" t="s">
        <v>61</v>
      </c>
      <c r="J2843" t="s">
        <v>53</v>
      </c>
      <c r="K2843" t="s">
        <v>16614</v>
      </c>
      <c r="L2843" t="s">
        <v>16615</v>
      </c>
      <c r="M2843" t="s">
        <v>16613</v>
      </c>
      <c r="N2843" t="s">
        <v>22</v>
      </c>
      <c r="O2843" t="s">
        <v>25</v>
      </c>
      <c r="P2843" t="s">
        <v>28</v>
      </c>
      <c r="R2843" s="3">
        <v>45929.43</v>
      </c>
      <c r="S2843" s="3">
        <v>45929.43</v>
      </c>
      <c r="T2843" s="3">
        <v>58178.25</v>
      </c>
      <c r="U2843" s="3">
        <v>0</v>
      </c>
      <c r="V2843" s="3">
        <v>0</v>
      </c>
      <c r="W2843" s="3">
        <v>405.02</v>
      </c>
      <c r="X2843" s="3">
        <v>0</v>
      </c>
      <c r="Y2843" s="3"/>
    </row>
    <row r="2844" spans="1:25" x14ac:dyDescent="0.2">
      <c r="A28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87294-','               1',null,'SVC')</v>
      </c>
      <c r="B2844">
        <v>1</v>
      </c>
      <c r="C2844" t="s">
        <v>16616</v>
      </c>
      <c r="D2844" t="s">
        <v>11112</v>
      </c>
      <c r="E2844" t="s">
        <v>22</v>
      </c>
      <c r="F2844" s="1">
        <v>41913</v>
      </c>
      <c r="G2844" s="1">
        <v>41927</v>
      </c>
      <c r="H2844" t="s">
        <v>23</v>
      </c>
      <c r="I2844" s="6" t="s">
        <v>61</v>
      </c>
      <c r="J2844" t="s">
        <v>53</v>
      </c>
      <c r="K2844" t="s">
        <v>16617</v>
      </c>
      <c r="L2844" t="s">
        <v>16618</v>
      </c>
      <c r="M2844" t="s">
        <v>11112</v>
      </c>
      <c r="N2844" t="s">
        <v>22</v>
      </c>
      <c r="O2844" t="s">
        <v>25</v>
      </c>
      <c r="P2844" t="s">
        <v>28</v>
      </c>
      <c r="R2844" s="3">
        <v>25537.68</v>
      </c>
      <c r="S2844" s="3">
        <v>25537.68</v>
      </c>
      <c r="T2844" s="3">
        <v>33817.5</v>
      </c>
      <c r="U2844" s="3">
        <v>0</v>
      </c>
      <c r="V2844" s="3">
        <v>0</v>
      </c>
      <c r="W2844" s="3">
        <v>225.2</v>
      </c>
      <c r="X2844" s="3">
        <v>0</v>
      </c>
      <c r="Y2844" s="3"/>
    </row>
    <row r="2845" spans="1:25" x14ac:dyDescent="0.2">
      <c r="A28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87295-','               1',null,'SVC')</v>
      </c>
      <c r="B2845">
        <v>1</v>
      </c>
      <c r="C2845" t="s">
        <v>16619</v>
      </c>
      <c r="D2845" t="s">
        <v>37</v>
      </c>
      <c r="E2845" t="s">
        <v>22</v>
      </c>
      <c r="F2845" s="1">
        <v>41913</v>
      </c>
      <c r="G2845" s="1"/>
      <c r="H2845" t="s">
        <v>23</v>
      </c>
      <c r="I2845" s="6" t="s">
        <v>61</v>
      </c>
      <c r="J2845" t="s">
        <v>53</v>
      </c>
      <c r="K2845" t="s">
        <v>16620</v>
      </c>
      <c r="L2845" t="s">
        <v>16621</v>
      </c>
      <c r="M2845" t="s">
        <v>37</v>
      </c>
      <c r="N2845" t="s">
        <v>22</v>
      </c>
      <c r="O2845" t="s">
        <v>25</v>
      </c>
      <c r="P2845" t="s">
        <v>28</v>
      </c>
      <c r="R2845" s="3">
        <v>0</v>
      </c>
      <c r="S2845" s="3">
        <v>0</v>
      </c>
      <c r="T2845" s="3">
        <v>103320</v>
      </c>
      <c r="U2845" s="3">
        <v>0</v>
      </c>
      <c r="V2845" s="3">
        <v>0</v>
      </c>
      <c r="W2845" s="3">
        <v>496.75</v>
      </c>
      <c r="X2845" s="3">
        <v>0</v>
      </c>
      <c r="Y2845" s="3"/>
    </row>
    <row r="2846" spans="1:25" x14ac:dyDescent="0.2">
      <c r="A28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87296-','               1',null,'SVC')</v>
      </c>
      <c r="B2846">
        <v>1</v>
      </c>
      <c r="C2846" t="s">
        <v>16622</v>
      </c>
      <c r="D2846" t="s">
        <v>107</v>
      </c>
      <c r="E2846" t="s">
        <v>22</v>
      </c>
      <c r="F2846" s="1">
        <v>41913</v>
      </c>
      <c r="G2846" s="1">
        <v>41940</v>
      </c>
      <c r="H2846" t="s">
        <v>23</v>
      </c>
      <c r="I2846" s="6" t="s">
        <v>61</v>
      </c>
      <c r="J2846" t="s">
        <v>53</v>
      </c>
      <c r="K2846" t="s">
        <v>16623</v>
      </c>
      <c r="L2846" t="s">
        <v>16624</v>
      </c>
      <c r="M2846" t="s">
        <v>107</v>
      </c>
      <c r="N2846" t="s">
        <v>22</v>
      </c>
      <c r="O2846" t="s">
        <v>25</v>
      </c>
      <c r="P2846" t="s">
        <v>28</v>
      </c>
      <c r="R2846" s="3">
        <v>250042.52</v>
      </c>
      <c r="S2846" s="3">
        <v>250042.52</v>
      </c>
      <c r="T2846" s="3">
        <v>302122.73</v>
      </c>
      <c r="U2846" s="3">
        <v>0</v>
      </c>
      <c r="V2846" s="3">
        <v>162.41999999999999</v>
      </c>
      <c r="W2846" s="3">
        <v>1973.57</v>
      </c>
      <c r="X2846" s="3">
        <v>0</v>
      </c>
      <c r="Y2846" s="3"/>
    </row>
    <row r="2847" spans="1:25" x14ac:dyDescent="0.2">
      <c r="A28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87297-','               1',null,'SVC')</v>
      </c>
      <c r="B2847">
        <v>1</v>
      </c>
      <c r="C2847" t="s">
        <v>16625</v>
      </c>
      <c r="D2847" t="s">
        <v>124</v>
      </c>
      <c r="E2847" t="s">
        <v>22</v>
      </c>
      <c r="F2847" s="1">
        <v>41913</v>
      </c>
      <c r="G2847" s="1">
        <v>41934</v>
      </c>
      <c r="H2847" t="s">
        <v>23</v>
      </c>
      <c r="I2847" s="6" t="s">
        <v>61</v>
      </c>
      <c r="J2847" t="s">
        <v>53</v>
      </c>
      <c r="K2847" t="s">
        <v>16626</v>
      </c>
      <c r="L2847" t="s">
        <v>16627</v>
      </c>
      <c r="M2847" t="s">
        <v>124</v>
      </c>
      <c r="N2847" t="s">
        <v>22</v>
      </c>
      <c r="O2847" t="s">
        <v>25</v>
      </c>
      <c r="P2847" t="s">
        <v>28</v>
      </c>
      <c r="R2847" s="3">
        <v>55044.77</v>
      </c>
      <c r="S2847" s="3">
        <v>55044.77</v>
      </c>
      <c r="T2847" s="3">
        <v>63910</v>
      </c>
      <c r="U2847" s="3">
        <v>0</v>
      </c>
      <c r="V2847" s="3">
        <v>0</v>
      </c>
      <c r="W2847" s="3">
        <v>473.71</v>
      </c>
      <c r="X2847" s="3">
        <v>0</v>
      </c>
      <c r="Y2847" s="3"/>
    </row>
    <row r="2848" spans="1:25" x14ac:dyDescent="0.2">
      <c r="A28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87298-','               1',null,'SVC')</v>
      </c>
      <c r="B2848">
        <v>1</v>
      </c>
      <c r="C2848" t="s">
        <v>16628</v>
      </c>
      <c r="D2848" t="s">
        <v>64</v>
      </c>
      <c r="E2848" t="s">
        <v>22</v>
      </c>
      <c r="F2848" s="1">
        <v>41913</v>
      </c>
      <c r="G2848" s="1"/>
      <c r="H2848" t="s">
        <v>23</v>
      </c>
      <c r="I2848" s="6" t="s">
        <v>61</v>
      </c>
      <c r="J2848" t="s">
        <v>53</v>
      </c>
      <c r="K2848" t="s">
        <v>16629</v>
      </c>
      <c r="L2848" t="s">
        <v>16630</v>
      </c>
      <c r="M2848" t="s">
        <v>64</v>
      </c>
      <c r="N2848" t="s">
        <v>22</v>
      </c>
      <c r="O2848" t="s">
        <v>25</v>
      </c>
      <c r="P2848" t="s">
        <v>28</v>
      </c>
      <c r="R2848" s="3">
        <v>0</v>
      </c>
      <c r="S2848" s="3">
        <v>0</v>
      </c>
      <c r="T2848" s="3">
        <v>119154</v>
      </c>
      <c r="U2848" s="3">
        <v>0</v>
      </c>
      <c r="V2848" s="3">
        <v>380</v>
      </c>
      <c r="W2848" s="3">
        <v>713.05</v>
      </c>
      <c r="X2848" s="3">
        <v>0</v>
      </c>
      <c r="Y2848" s="3"/>
    </row>
    <row r="2849" spans="1:25" x14ac:dyDescent="0.2">
      <c r="A28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87299-','               1',null,'SVC')</v>
      </c>
      <c r="B2849">
        <v>1</v>
      </c>
      <c r="C2849" t="s">
        <v>16631</v>
      </c>
      <c r="D2849" t="s">
        <v>1639</v>
      </c>
      <c r="E2849" t="s">
        <v>22</v>
      </c>
      <c r="F2849" s="1">
        <v>41913</v>
      </c>
      <c r="G2849" s="1"/>
      <c r="H2849" t="s">
        <v>23</v>
      </c>
      <c r="I2849" s="6" t="s">
        <v>61</v>
      </c>
      <c r="J2849" t="s">
        <v>53</v>
      </c>
      <c r="K2849" t="s">
        <v>16632</v>
      </c>
      <c r="L2849" t="s">
        <v>16633</v>
      </c>
      <c r="M2849" t="s">
        <v>1639</v>
      </c>
      <c r="N2849" t="s">
        <v>22</v>
      </c>
      <c r="O2849" t="s">
        <v>25</v>
      </c>
      <c r="P2849" t="s">
        <v>28</v>
      </c>
      <c r="R2849" s="3">
        <v>0</v>
      </c>
      <c r="S2849" s="3">
        <v>0</v>
      </c>
      <c r="T2849" s="3">
        <v>116891</v>
      </c>
      <c r="U2849" s="3">
        <v>0</v>
      </c>
      <c r="V2849" s="3">
        <v>0</v>
      </c>
      <c r="W2849" s="3">
        <v>661.46</v>
      </c>
      <c r="X2849" s="3">
        <v>0</v>
      </c>
      <c r="Y2849" s="3"/>
    </row>
    <row r="2850" spans="1:25" x14ac:dyDescent="0.2">
      <c r="A28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87300-','               1',null,'SVC')</v>
      </c>
      <c r="B2850">
        <v>1</v>
      </c>
      <c r="C2850" t="s">
        <v>16634</v>
      </c>
      <c r="D2850" t="s">
        <v>64</v>
      </c>
      <c r="E2850" t="s">
        <v>22</v>
      </c>
      <c r="F2850" s="1">
        <v>41913</v>
      </c>
      <c r="G2850" s="1"/>
      <c r="H2850" t="s">
        <v>23</v>
      </c>
      <c r="I2850" s="6" t="s">
        <v>61</v>
      </c>
      <c r="J2850" t="s">
        <v>53</v>
      </c>
      <c r="K2850" t="s">
        <v>16635</v>
      </c>
      <c r="L2850" t="s">
        <v>16636</v>
      </c>
      <c r="M2850" t="s">
        <v>64</v>
      </c>
      <c r="N2850" t="s">
        <v>22</v>
      </c>
      <c r="O2850" t="s">
        <v>25</v>
      </c>
      <c r="P2850" t="s">
        <v>28</v>
      </c>
      <c r="R2850" s="3">
        <v>0</v>
      </c>
      <c r="S2850" s="3">
        <v>0</v>
      </c>
      <c r="T2850" s="3">
        <v>100674</v>
      </c>
      <c r="U2850" s="3">
        <v>0</v>
      </c>
      <c r="V2850" s="3">
        <v>250</v>
      </c>
      <c r="W2850" s="3">
        <v>581.99</v>
      </c>
      <c r="X2850" s="3">
        <v>0</v>
      </c>
      <c r="Y2850" s="3"/>
    </row>
    <row r="2851" spans="1:25" x14ac:dyDescent="0.2">
      <c r="A28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87301-','               1',null,'SVC')</v>
      </c>
      <c r="B2851">
        <v>1</v>
      </c>
      <c r="C2851" t="s">
        <v>16637</v>
      </c>
      <c r="D2851" t="s">
        <v>64</v>
      </c>
      <c r="E2851" t="s">
        <v>22</v>
      </c>
      <c r="F2851" s="1">
        <v>41913</v>
      </c>
      <c r="G2851" s="1">
        <v>41929</v>
      </c>
      <c r="H2851" t="s">
        <v>23</v>
      </c>
      <c r="I2851" s="6" t="s">
        <v>61</v>
      </c>
      <c r="J2851" t="s">
        <v>53</v>
      </c>
      <c r="K2851" t="s">
        <v>16638</v>
      </c>
      <c r="L2851" t="s">
        <v>16639</v>
      </c>
      <c r="M2851" t="s">
        <v>64</v>
      </c>
      <c r="N2851" t="s">
        <v>22</v>
      </c>
      <c r="O2851" t="s">
        <v>25</v>
      </c>
      <c r="P2851" t="s">
        <v>28</v>
      </c>
      <c r="R2851" s="3">
        <v>151536</v>
      </c>
      <c r="S2851" s="3">
        <v>151536</v>
      </c>
      <c r="T2851" s="3">
        <v>375144</v>
      </c>
      <c r="U2851" s="3">
        <v>0</v>
      </c>
      <c r="V2851" s="3">
        <v>1230</v>
      </c>
      <c r="W2851" s="3">
        <v>1651.85</v>
      </c>
      <c r="X2851" s="3">
        <v>0</v>
      </c>
      <c r="Y2851" s="3"/>
    </row>
    <row r="2852" spans="1:25" x14ac:dyDescent="0.2">
      <c r="A28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87302-','               1',null,'SVC')</v>
      </c>
      <c r="B2852">
        <v>1</v>
      </c>
      <c r="C2852" t="s">
        <v>16640</v>
      </c>
      <c r="D2852" t="s">
        <v>14343</v>
      </c>
      <c r="E2852" t="s">
        <v>22</v>
      </c>
      <c r="F2852" s="1">
        <v>41913</v>
      </c>
      <c r="G2852" s="1">
        <v>41940</v>
      </c>
      <c r="H2852" t="s">
        <v>23</v>
      </c>
      <c r="I2852" s="6" t="s">
        <v>61</v>
      </c>
      <c r="J2852" t="s">
        <v>53</v>
      </c>
      <c r="K2852" t="s">
        <v>16641</v>
      </c>
      <c r="L2852" t="s">
        <v>16642</v>
      </c>
      <c r="M2852" t="s">
        <v>14343</v>
      </c>
      <c r="N2852" t="s">
        <v>22</v>
      </c>
      <c r="O2852" t="s">
        <v>25</v>
      </c>
      <c r="P2852" t="s">
        <v>28</v>
      </c>
      <c r="R2852" s="3">
        <v>86468.76</v>
      </c>
      <c r="S2852" s="3">
        <v>86468.76</v>
      </c>
      <c r="T2852" s="3">
        <v>150864</v>
      </c>
      <c r="U2852" s="3">
        <v>0</v>
      </c>
      <c r="V2852" s="3">
        <v>235</v>
      </c>
      <c r="W2852" s="3">
        <v>735.28</v>
      </c>
      <c r="X2852" s="3">
        <v>0</v>
      </c>
      <c r="Y2852" s="3"/>
    </row>
    <row r="2853" spans="1:25" x14ac:dyDescent="0.2">
      <c r="A28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87303-','               1',null,'SVC')</v>
      </c>
      <c r="B2853">
        <v>1</v>
      </c>
      <c r="C2853" t="s">
        <v>16643</v>
      </c>
      <c r="D2853" t="s">
        <v>10772</v>
      </c>
      <c r="E2853" t="s">
        <v>22</v>
      </c>
      <c r="F2853" s="1">
        <v>41913</v>
      </c>
      <c r="G2853" s="1">
        <v>41927</v>
      </c>
      <c r="H2853" t="s">
        <v>23</v>
      </c>
      <c r="I2853" s="6" t="s">
        <v>61</v>
      </c>
      <c r="J2853" t="s">
        <v>53</v>
      </c>
      <c r="K2853" t="s">
        <v>16644</v>
      </c>
      <c r="L2853" t="s">
        <v>16645</v>
      </c>
      <c r="M2853" t="s">
        <v>10772</v>
      </c>
      <c r="N2853" t="s">
        <v>22</v>
      </c>
      <c r="O2853" t="s">
        <v>25</v>
      </c>
      <c r="P2853" t="s">
        <v>28</v>
      </c>
      <c r="R2853" s="3">
        <v>85422.12</v>
      </c>
      <c r="S2853" s="3">
        <v>85422.12</v>
      </c>
      <c r="T2853" s="3">
        <v>138001.07999999999</v>
      </c>
      <c r="U2853" s="3">
        <v>0</v>
      </c>
      <c r="V2853" s="3">
        <v>213.2</v>
      </c>
      <c r="W2853" s="3">
        <v>12405.34</v>
      </c>
      <c r="X2853" s="3">
        <v>0</v>
      </c>
      <c r="Y2853" s="3"/>
    </row>
    <row r="2854" spans="1:25" x14ac:dyDescent="0.2">
      <c r="A28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87304-','               1',null,'SVC')</v>
      </c>
      <c r="B2854">
        <v>1</v>
      </c>
      <c r="C2854" t="s">
        <v>16646</v>
      </c>
      <c r="D2854" t="s">
        <v>64</v>
      </c>
      <c r="E2854" t="s">
        <v>22</v>
      </c>
      <c r="F2854" s="1">
        <v>41913</v>
      </c>
      <c r="G2854" s="1"/>
      <c r="H2854" t="s">
        <v>23</v>
      </c>
      <c r="I2854" s="6" t="s">
        <v>61</v>
      </c>
      <c r="J2854" t="s">
        <v>53</v>
      </c>
      <c r="K2854" t="s">
        <v>16647</v>
      </c>
      <c r="L2854" t="s">
        <v>16648</v>
      </c>
      <c r="M2854" t="s">
        <v>64</v>
      </c>
      <c r="N2854" t="s">
        <v>22</v>
      </c>
      <c r="O2854" t="s">
        <v>25</v>
      </c>
      <c r="P2854" t="s">
        <v>28</v>
      </c>
      <c r="R2854" s="3">
        <v>0</v>
      </c>
      <c r="S2854" s="3">
        <v>0</v>
      </c>
      <c r="T2854" s="3">
        <v>17682.48</v>
      </c>
      <c r="U2854" s="3">
        <v>0</v>
      </c>
      <c r="V2854" s="3">
        <v>0</v>
      </c>
      <c r="W2854" s="3">
        <v>164.85</v>
      </c>
      <c r="X2854" s="3">
        <v>0</v>
      </c>
      <c r="Y2854" s="3"/>
    </row>
    <row r="2855" spans="1:25" x14ac:dyDescent="0.2">
      <c r="A28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87305-','               1',null,'SVC')</v>
      </c>
      <c r="B2855">
        <v>1</v>
      </c>
      <c r="C2855" t="s">
        <v>16649</v>
      </c>
      <c r="D2855" t="s">
        <v>11933</v>
      </c>
      <c r="E2855" t="s">
        <v>22</v>
      </c>
      <c r="F2855" s="1">
        <v>41913</v>
      </c>
      <c r="G2855" s="1">
        <v>41935</v>
      </c>
      <c r="H2855" t="s">
        <v>23</v>
      </c>
      <c r="I2855" s="6" t="s">
        <v>61</v>
      </c>
      <c r="J2855" t="s">
        <v>53</v>
      </c>
      <c r="K2855" t="s">
        <v>16650</v>
      </c>
      <c r="L2855" t="s">
        <v>16651</v>
      </c>
      <c r="M2855" t="s">
        <v>11933</v>
      </c>
      <c r="N2855" t="s">
        <v>22</v>
      </c>
      <c r="O2855" t="s">
        <v>25</v>
      </c>
      <c r="P2855" t="s">
        <v>28</v>
      </c>
      <c r="R2855" s="3">
        <v>577603.56000000006</v>
      </c>
      <c r="S2855" s="3">
        <v>577603.56000000006</v>
      </c>
      <c r="T2855" s="3">
        <v>578397.12</v>
      </c>
      <c r="U2855" s="3">
        <v>0</v>
      </c>
      <c r="V2855" s="3">
        <v>1652.14</v>
      </c>
      <c r="W2855" s="3">
        <v>4063.47</v>
      </c>
      <c r="X2855" s="3">
        <v>0</v>
      </c>
      <c r="Y2855" s="3"/>
    </row>
    <row r="2856" spans="1:25" x14ac:dyDescent="0.2">
      <c r="A28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87306-','               1',null,'SVC')</v>
      </c>
      <c r="B2856">
        <v>1</v>
      </c>
      <c r="C2856" t="s">
        <v>16652</v>
      </c>
      <c r="D2856" t="s">
        <v>16653</v>
      </c>
      <c r="E2856" t="s">
        <v>22</v>
      </c>
      <c r="F2856" s="1">
        <v>41913</v>
      </c>
      <c r="G2856" s="1">
        <v>41940</v>
      </c>
      <c r="H2856" t="s">
        <v>23</v>
      </c>
      <c r="I2856" s="6" t="s">
        <v>61</v>
      </c>
      <c r="J2856" t="s">
        <v>53</v>
      </c>
      <c r="K2856" t="s">
        <v>16654</v>
      </c>
      <c r="L2856" t="s">
        <v>16655</v>
      </c>
      <c r="M2856" t="s">
        <v>16653</v>
      </c>
      <c r="N2856" t="s">
        <v>22</v>
      </c>
      <c r="O2856" t="s">
        <v>25</v>
      </c>
      <c r="P2856" t="s">
        <v>28</v>
      </c>
      <c r="R2856" s="3">
        <v>223520.75</v>
      </c>
      <c r="S2856" s="3">
        <v>223520.75</v>
      </c>
      <c r="T2856" s="3">
        <v>223250</v>
      </c>
      <c r="U2856" s="3">
        <v>0</v>
      </c>
      <c r="V2856" s="3">
        <v>575.78</v>
      </c>
      <c r="W2856" s="3">
        <v>1688.33</v>
      </c>
      <c r="X2856" s="3">
        <v>0</v>
      </c>
      <c r="Y2856" s="3"/>
    </row>
    <row r="2857" spans="1:25" x14ac:dyDescent="0.2">
      <c r="A28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87307-','               1',null,'SVC')</v>
      </c>
      <c r="B2857">
        <v>1</v>
      </c>
      <c r="C2857" t="s">
        <v>16656</v>
      </c>
      <c r="D2857" t="s">
        <v>217</v>
      </c>
      <c r="E2857" t="s">
        <v>22</v>
      </c>
      <c r="F2857" s="1">
        <v>41913</v>
      </c>
      <c r="G2857" s="1"/>
      <c r="H2857" t="s">
        <v>23</v>
      </c>
      <c r="I2857" s="6" t="s">
        <v>61</v>
      </c>
      <c r="J2857" t="s">
        <v>53</v>
      </c>
      <c r="K2857" t="s">
        <v>16657</v>
      </c>
      <c r="L2857" t="s">
        <v>16658</v>
      </c>
      <c r="M2857" t="s">
        <v>217</v>
      </c>
      <c r="N2857" t="s">
        <v>22</v>
      </c>
      <c r="O2857" t="s">
        <v>25</v>
      </c>
      <c r="P2857" t="s">
        <v>28</v>
      </c>
      <c r="R2857" s="3">
        <v>0</v>
      </c>
      <c r="S2857" s="3">
        <v>0</v>
      </c>
      <c r="T2857" s="3">
        <v>174013.05</v>
      </c>
      <c r="U2857" s="3">
        <v>0</v>
      </c>
      <c r="V2857" s="3">
        <v>0</v>
      </c>
      <c r="W2857" s="3">
        <v>1168.8499999999999</v>
      </c>
      <c r="X2857" s="3">
        <v>0</v>
      </c>
      <c r="Y2857" s="3"/>
    </row>
    <row r="2858" spans="1:25" x14ac:dyDescent="0.2">
      <c r="A28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87308-','               1',null,'SVC')</v>
      </c>
      <c r="B2858">
        <v>1</v>
      </c>
      <c r="C2858" t="s">
        <v>16659</v>
      </c>
      <c r="D2858" t="s">
        <v>202</v>
      </c>
      <c r="E2858" t="s">
        <v>22</v>
      </c>
      <c r="F2858" s="1">
        <v>41913</v>
      </c>
      <c r="G2858" s="1">
        <v>41934</v>
      </c>
      <c r="H2858" t="s">
        <v>23</v>
      </c>
      <c r="I2858" s="6" t="s">
        <v>61</v>
      </c>
      <c r="J2858" t="s">
        <v>53</v>
      </c>
      <c r="K2858" t="s">
        <v>16660</v>
      </c>
      <c r="L2858" t="s">
        <v>16661</v>
      </c>
      <c r="M2858" t="s">
        <v>202</v>
      </c>
      <c r="N2858" t="s">
        <v>22</v>
      </c>
      <c r="O2858" t="s">
        <v>25</v>
      </c>
      <c r="P2858" t="s">
        <v>28</v>
      </c>
      <c r="R2858" s="3">
        <v>23603.4</v>
      </c>
      <c r="S2858" s="3">
        <v>23603.4</v>
      </c>
      <c r="T2858" s="3">
        <v>45603</v>
      </c>
      <c r="U2858" s="3">
        <v>0</v>
      </c>
      <c r="V2858" s="3">
        <v>0</v>
      </c>
      <c r="W2858" s="3">
        <v>208.14</v>
      </c>
      <c r="X2858" s="3">
        <v>0</v>
      </c>
      <c r="Y2858" s="3"/>
    </row>
    <row r="2859" spans="1:25" x14ac:dyDescent="0.2">
      <c r="A28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87309-','               1',null,'SVC')</v>
      </c>
      <c r="B2859">
        <v>1</v>
      </c>
      <c r="C2859" t="s">
        <v>16662</v>
      </c>
      <c r="D2859" t="s">
        <v>3358</v>
      </c>
      <c r="E2859" t="s">
        <v>22</v>
      </c>
      <c r="F2859" s="1">
        <v>41913</v>
      </c>
      <c r="G2859" s="1">
        <v>41940</v>
      </c>
      <c r="H2859" t="s">
        <v>23</v>
      </c>
      <c r="I2859" s="6" t="s">
        <v>61</v>
      </c>
      <c r="J2859" t="s">
        <v>53</v>
      </c>
      <c r="K2859" t="s">
        <v>16663</v>
      </c>
      <c r="L2859" t="s">
        <v>16664</v>
      </c>
      <c r="M2859" t="s">
        <v>3358</v>
      </c>
      <c r="N2859" t="s">
        <v>22</v>
      </c>
      <c r="O2859" t="s">
        <v>25</v>
      </c>
      <c r="P2859" t="s">
        <v>28</v>
      </c>
      <c r="R2859" s="3">
        <v>57568.800000000003</v>
      </c>
      <c r="S2859" s="3">
        <v>57568.800000000003</v>
      </c>
      <c r="T2859" s="3">
        <v>68281.350000000006</v>
      </c>
      <c r="U2859" s="3">
        <v>0</v>
      </c>
      <c r="V2859" s="3">
        <v>245.44</v>
      </c>
      <c r="W2859" s="3">
        <v>486.4</v>
      </c>
      <c r="X2859" s="3">
        <v>0</v>
      </c>
      <c r="Y2859" s="3"/>
    </row>
    <row r="2860" spans="1:25" x14ac:dyDescent="0.2">
      <c r="A28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87310-','               1',null,'SVC')</v>
      </c>
      <c r="B2860">
        <v>1</v>
      </c>
      <c r="C2860" t="s">
        <v>16665</v>
      </c>
      <c r="D2860" t="s">
        <v>266</v>
      </c>
      <c r="E2860" t="s">
        <v>22</v>
      </c>
      <c r="F2860" s="1">
        <v>41913</v>
      </c>
      <c r="G2860" s="1">
        <v>41940</v>
      </c>
      <c r="H2860" t="s">
        <v>23</v>
      </c>
      <c r="I2860" s="6" t="s">
        <v>61</v>
      </c>
      <c r="J2860" t="s">
        <v>53</v>
      </c>
      <c r="K2860" t="s">
        <v>16666</v>
      </c>
      <c r="L2860" t="s">
        <v>16667</v>
      </c>
      <c r="M2860" t="s">
        <v>266</v>
      </c>
      <c r="N2860" t="s">
        <v>22</v>
      </c>
      <c r="O2860" t="s">
        <v>25</v>
      </c>
      <c r="P2860" t="s">
        <v>28</v>
      </c>
      <c r="R2860" s="3">
        <v>29554.76</v>
      </c>
      <c r="S2860" s="3">
        <v>29554.76</v>
      </c>
      <c r="T2860" s="3">
        <v>56494.26</v>
      </c>
      <c r="U2860" s="3">
        <v>0</v>
      </c>
      <c r="V2860" s="3">
        <v>8.83</v>
      </c>
      <c r="W2860" s="3">
        <v>247.44</v>
      </c>
      <c r="X2860" s="3">
        <v>0</v>
      </c>
      <c r="Y2860" s="3"/>
    </row>
    <row r="2861" spans="1:25" x14ac:dyDescent="0.2">
      <c r="A28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87311-','               1',null,'SVC')</v>
      </c>
      <c r="B2861">
        <v>1</v>
      </c>
      <c r="C2861" t="s">
        <v>16668</v>
      </c>
      <c r="D2861" t="s">
        <v>269</v>
      </c>
      <c r="E2861" t="s">
        <v>22</v>
      </c>
      <c r="F2861" s="1">
        <v>41913</v>
      </c>
      <c r="G2861" s="1">
        <v>41934</v>
      </c>
      <c r="H2861" t="s">
        <v>23</v>
      </c>
      <c r="I2861" s="6" t="s">
        <v>61</v>
      </c>
      <c r="J2861" t="s">
        <v>53</v>
      </c>
      <c r="K2861" t="s">
        <v>16669</v>
      </c>
      <c r="L2861" t="s">
        <v>16670</v>
      </c>
      <c r="M2861" t="s">
        <v>269</v>
      </c>
      <c r="N2861" t="s">
        <v>22</v>
      </c>
      <c r="O2861" t="s">
        <v>25</v>
      </c>
      <c r="P2861" t="s">
        <v>28</v>
      </c>
      <c r="R2861" s="3">
        <v>59629.919999999998</v>
      </c>
      <c r="S2861" s="3">
        <v>59629.919999999998</v>
      </c>
      <c r="T2861" s="3">
        <v>58380</v>
      </c>
      <c r="U2861" s="3">
        <v>0</v>
      </c>
      <c r="V2861" s="3">
        <v>0</v>
      </c>
      <c r="W2861" s="3">
        <v>507.06</v>
      </c>
      <c r="X2861" s="3">
        <v>0</v>
      </c>
      <c r="Y2861" s="3"/>
    </row>
    <row r="2862" spans="1:25" x14ac:dyDescent="0.2">
      <c r="A28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87312-','               1',null,'SVC')</v>
      </c>
      <c r="B2862">
        <v>1</v>
      </c>
      <c r="C2862" t="s">
        <v>16671</v>
      </c>
      <c r="D2862" t="s">
        <v>233</v>
      </c>
      <c r="E2862" t="s">
        <v>22</v>
      </c>
      <c r="F2862" s="1">
        <v>41913</v>
      </c>
      <c r="G2862" s="1">
        <v>41927</v>
      </c>
      <c r="H2862" t="s">
        <v>23</v>
      </c>
      <c r="I2862" s="6" t="s">
        <v>61</v>
      </c>
      <c r="J2862" t="s">
        <v>53</v>
      </c>
      <c r="K2862" t="s">
        <v>16672</v>
      </c>
      <c r="L2862" t="s">
        <v>16673</v>
      </c>
      <c r="M2862" t="s">
        <v>233</v>
      </c>
      <c r="N2862" t="s">
        <v>22</v>
      </c>
      <c r="O2862" t="s">
        <v>25</v>
      </c>
      <c r="P2862" t="s">
        <v>28</v>
      </c>
      <c r="R2862" s="3">
        <v>32821.32</v>
      </c>
      <c r="S2862" s="3">
        <v>32821.32</v>
      </c>
      <c r="T2862" s="3">
        <v>39852</v>
      </c>
      <c r="U2862" s="3">
        <v>0</v>
      </c>
      <c r="V2862" s="3">
        <v>0</v>
      </c>
      <c r="W2862" s="3">
        <v>287.36</v>
      </c>
      <c r="X2862" s="3">
        <v>0</v>
      </c>
      <c r="Y2862" s="3"/>
    </row>
    <row r="2863" spans="1:25" x14ac:dyDescent="0.2">
      <c r="A28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87313-','               1',null,'SVC')</v>
      </c>
      <c r="B2863">
        <v>1</v>
      </c>
      <c r="C2863" t="s">
        <v>16674</v>
      </c>
      <c r="D2863" t="s">
        <v>11683</v>
      </c>
      <c r="E2863" t="s">
        <v>22</v>
      </c>
      <c r="F2863" s="1">
        <v>41913</v>
      </c>
      <c r="G2863" s="1">
        <v>41940</v>
      </c>
      <c r="H2863" t="s">
        <v>23</v>
      </c>
      <c r="I2863" s="6" t="s">
        <v>61</v>
      </c>
      <c r="J2863" t="s">
        <v>53</v>
      </c>
      <c r="K2863" t="s">
        <v>16675</v>
      </c>
      <c r="L2863" t="s">
        <v>16676</v>
      </c>
      <c r="M2863" t="s">
        <v>11683</v>
      </c>
      <c r="N2863" t="s">
        <v>22</v>
      </c>
      <c r="O2863" t="s">
        <v>25</v>
      </c>
      <c r="P2863" t="s">
        <v>28</v>
      </c>
      <c r="R2863" s="3">
        <v>73390.240000000005</v>
      </c>
      <c r="S2863" s="3">
        <v>73390.240000000005</v>
      </c>
      <c r="T2863" s="3">
        <v>154961.12</v>
      </c>
      <c r="U2863" s="3">
        <v>0</v>
      </c>
      <c r="V2863" s="3">
        <v>0</v>
      </c>
      <c r="W2863" s="3">
        <v>902.69</v>
      </c>
      <c r="X2863" s="3">
        <v>0</v>
      </c>
      <c r="Y2863" s="3"/>
    </row>
    <row r="2864" spans="1:25" x14ac:dyDescent="0.2">
      <c r="A28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87314-','               1',null,'SVC')</v>
      </c>
      <c r="B2864">
        <v>1</v>
      </c>
      <c r="C2864" t="s">
        <v>16677</v>
      </c>
      <c r="D2864" t="s">
        <v>254</v>
      </c>
      <c r="E2864" t="s">
        <v>22</v>
      </c>
      <c r="F2864" s="1">
        <v>41913</v>
      </c>
      <c r="G2864" s="1">
        <v>41936</v>
      </c>
      <c r="H2864" t="s">
        <v>23</v>
      </c>
      <c r="I2864" s="6" t="s">
        <v>61</v>
      </c>
      <c r="J2864" t="s">
        <v>53</v>
      </c>
      <c r="K2864" t="s">
        <v>16678</v>
      </c>
      <c r="L2864" t="s">
        <v>16679</v>
      </c>
      <c r="M2864" t="s">
        <v>254</v>
      </c>
      <c r="N2864" t="s">
        <v>22</v>
      </c>
      <c r="O2864" t="s">
        <v>25</v>
      </c>
      <c r="P2864" t="s">
        <v>28</v>
      </c>
      <c r="R2864" s="3">
        <v>76755.75</v>
      </c>
      <c r="S2864" s="3">
        <v>76755.75</v>
      </c>
      <c r="T2864" s="3">
        <v>95047.5</v>
      </c>
      <c r="U2864" s="3">
        <v>0</v>
      </c>
      <c r="V2864" s="3">
        <v>269.86</v>
      </c>
      <c r="W2864" s="3">
        <v>630.17999999999995</v>
      </c>
      <c r="X2864" s="3">
        <v>0</v>
      </c>
      <c r="Y2864" s="3"/>
    </row>
    <row r="2865" spans="1:25" x14ac:dyDescent="0.2">
      <c r="A28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87315-','               1',null,'SVC')</v>
      </c>
      <c r="B2865">
        <v>1</v>
      </c>
      <c r="C2865" t="s">
        <v>16680</v>
      </c>
      <c r="D2865" t="s">
        <v>9563</v>
      </c>
      <c r="E2865" t="s">
        <v>22</v>
      </c>
      <c r="F2865" s="1">
        <v>41913</v>
      </c>
      <c r="G2865" s="1">
        <v>41927</v>
      </c>
      <c r="H2865" t="s">
        <v>23</v>
      </c>
      <c r="I2865" s="6" t="s">
        <v>61</v>
      </c>
      <c r="J2865" t="s">
        <v>53</v>
      </c>
      <c r="K2865" t="s">
        <v>16681</v>
      </c>
      <c r="L2865" t="s">
        <v>16682</v>
      </c>
      <c r="M2865" t="s">
        <v>9563</v>
      </c>
      <c r="N2865" t="s">
        <v>22</v>
      </c>
      <c r="O2865" t="s">
        <v>25</v>
      </c>
      <c r="P2865" t="s">
        <v>28</v>
      </c>
      <c r="R2865" s="3">
        <v>20730.330000000002</v>
      </c>
      <c r="S2865" s="3">
        <v>20730.330000000002</v>
      </c>
      <c r="T2865" s="3">
        <v>27864</v>
      </c>
      <c r="U2865" s="3">
        <v>0</v>
      </c>
      <c r="V2865" s="3">
        <v>0</v>
      </c>
      <c r="W2865" s="3">
        <v>182.81</v>
      </c>
      <c r="X2865" s="3">
        <v>0</v>
      </c>
      <c r="Y2865" s="3"/>
    </row>
    <row r="2866" spans="1:25" x14ac:dyDescent="0.2">
      <c r="A28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87316-','               1',null,'SVC')</v>
      </c>
      <c r="B2866">
        <v>1</v>
      </c>
      <c r="C2866" t="s">
        <v>16683</v>
      </c>
      <c r="D2866" t="s">
        <v>286</v>
      </c>
      <c r="E2866" t="s">
        <v>22</v>
      </c>
      <c r="F2866" s="1">
        <v>41913</v>
      </c>
      <c r="G2866" s="1">
        <v>41940</v>
      </c>
      <c r="H2866" t="s">
        <v>23</v>
      </c>
      <c r="I2866" s="6" t="s">
        <v>61</v>
      </c>
      <c r="J2866" t="s">
        <v>53</v>
      </c>
      <c r="K2866" t="s">
        <v>16684</v>
      </c>
      <c r="L2866" t="s">
        <v>16685</v>
      </c>
      <c r="M2866" t="s">
        <v>286</v>
      </c>
      <c r="N2866" t="s">
        <v>22</v>
      </c>
      <c r="O2866" t="s">
        <v>25</v>
      </c>
      <c r="P2866" t="s">
        <v>28</v>
      </c>
      <c r="R2866" s="3">
        <v>10734.12</v>
      </c>
      <c r="S2866" s="3">
        <v>10734.12</v>
      </c>
      <c r="T2866" s="3">
        <v>30294</v>
      </c>
      <c r="U2866" s="3">
        <v>0</v>
      </c>
      <c r="V2866" s="3">
        <v>0</v>
      </c>
      <c r="W2866" s="3">
        <v>94.66</v>
      </c>
      <c r="X2866" s="3">
        <v>0</v>
      </c>
      <c r="Y2866" s="3"/>
    </row>
    <row r="2867" spans="1:25" x14ac:dyDescent="0.2">
      <c r="A28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87317-','               1',null,'SVC')</v>
      </c>
      <c r="B2867">
        <v>1</v>
      </c>
      <c r="C2867" t="s">
        <v>16686</v>
      </c>
      <c r="D2867" t="s">
        <v>214</v>
      </c>
      <c r="E2867" t="s">
        <v>22</v>
      </c>
      <c r="F2867" s="1">
        <v>41913</v>
      </c>
      <c r="G2867" s="1">
        <v>41927</v>
      </c>
      <c r="H2867" t="s">
        <v>23</v>
      </c>
      <c r="I2867" s="6" t="s">
        <v>61</v>
      </c>
      <c r="J2867" t="s">
        <v>53</v>
      </c>
      <c r="K2867" t="s">
        <v>16687</v>
      </c>
      <c r="L2867" t="s">
        <v>16688</v>
      </c>
      <c r="M2867" t="s">
        <v>214</v>
      </c>
      <c r="N2867" t="s">
        <v>22</v>
      </c>
      <c r="O2867" t="s">
        <v>25</v>
      </c>
      <c r="P2867" t="s">
        <v>28</v>
      </c>
      <c r="R2867" s="3">
        <v>22461.439999999999</v>
      </c>
      <c r="S2867" s="3">
        <v>22461.439999999999</v>
      </c>
      <c r="T2867" s="3">
        <v>23288</v>
      </c>
      <c r="U2867" s="3">
        <v>0</v>
      </c>
      <c r="V2867" s="3">
        <v>0</v>
      </c>
      <c r="W2867" s="3">
        <v>196.59</v>
      </c>
      <c r="X2867" s="3">
        <v>0</v>
      </c>
      <c r="Y2867" s="3"/>
    </row>
    <row r="2868" spans="1:25" x14ac:dyDescent="0.2">
      <c r="A28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87319-','               1',null,'SVC')</v>
      </c>
      <c r="B2868">
        <v>1</v>
      </c>
      <c r="C2868" t="s">
        <v>16690</v>
      </c>
      <c r="D2868" t="s">
        <v>16521</v>
      </c>
      <c r="E2868" t="s">
        <v>22</v>
      </c>
      <c r="F2868" s="1">
        <v>41913</v>
      </c>
      <c r="G2868" s="1">
        <v>41935</v>
      </c>
      <c r="H2868" t="s">
        <v>23</v>
      </c>
      <c r="I2868" s="6" t="s">
        <v>61</v>
      </c>
      <c r="J2868" t="s">
        <v>53</v>
      </c>
      <c r="K2868" t="s">
        <v>16691</v>
      </c>
      <c r="L2868" t="s">
        <v>16692</v>
      </c>
      <c r="M2868" t="s">
        <v>16521</v>
      </c>
      <c r="N2868" t="s">
        <v>22</v>
      </c>
      <c r="O2868" t="s">
        <v>25</v>
      </c>
      <c r="P2868" t="s">
        <v>28</v>
      </c>
      <c r="R2868" s="3">
        <v>34069.56</v>
      </c>
      <c r="S2868" s="3">
        <v>34069.56</v>
      </c>
      <c r="T2868" s="3">
        <v>45423.839999999997</v>
      </c>
      <c r="U2868" s="3">
        <v>0</v>
      </c>
      <c r="V2868" s="3">
        <v>38.35</v>
      </c>
      <c r="W2868" s="3">
        <v>289.70999999999998</v>
      </c>
      <c r="X2868" s="3">
        <v>0</v>
      </c>
      <c r="Y2868" s="3"/>
    </row>
    <row r="2869" spans="1:25" x14ac:dyDescent="0.2">
      <c r="A28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87320-','               1',null,'SVC')</v>
      </c>
      <c r="B2869">
        <v>1</v>
      </c>
      <c r="C2869" t="s">
        <v>16693</v>
      </c>
      <c r="D2869" t="s">
        <v>11915</v>
      </c>
      <c r="E2869" t="s">
        <v>22</v>
      </c>
      <c r="F2869" s="1">
        <v>41913</v>
      </c>
      <c r="G2869" s="1">
        <v>41929</v>
      </c>
      <c r="H2869" t="s">
        <v>23</v>
      </c>
      <c r="I2869" s="6" t="s">
        <v>61</v>
      </c>
      <c r="J2869" t="s">
        <v>53</v>
      </c>
      <c r="K2869" t="s">
        <v>16694</v>
      </c>
      <c r="L2869" t="s">
        <v>16695</v>
      </c>
      <c r="M2869" t="s">
        <v>11915</v>
      </c>
      <c r="N2869" t="s">
        <v>22</v>
      </c>
      <c r="O2869" t="s">
        <v>25</v>
      </c>
      <c r="P2869" t="s">
        <v>28</v>
      </c>
      <c r="R2869" s="3">
        <v>36386.28</v>
      </c>
      <c r="S2869" s="3">
        <v>36386.28</v>
      </c>
      <c r="T2869" s="3">
        <v>47624.639999999999</v>
      </c>
      <c r="U2869" s="3">
        <v>0</v>
      </c>
      <c r="V2869" s="3">
        <v>58.05</v>
      </c>
      <c r="W2869" s="3">
        <v>309.41000000000003</v>
      </c>
      <c r="X2869" s="3">
        <v>0</v>
      </c>
      <c r="Y2869" s="3"/>
    </row>
    <row r="2870" spans="1:25" x14ac:dyDescent="0.2">
      <c r="A28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87324-','               1',null,'SVC')</v>
      </c>
      <c r="B2870">
        <v>1</v>
      </c>
      <c r="C2870" t="s">
        <v>16696</v>
      </c>
      <c r="D2870" t="s">
        <v>13248</v>
      </c>
      <c r="E2870" t="s">
        <v>22</v>
      </c>
      <c r="F2870" s="1">
        <v>41913</v>
      </c>
      <c r="G2870" s="1">
        <v>41940</v>
      </c>
      <c r="H2870" t="s">
        <v>23</v>
      </c>
      <c r="I2870" s="6" t="s">
        <v>61</v>
      </c>
      <c r="J2870" t="s">
        <v>53</v>
      </c>
      <c r="K2870" t="s">
        <v>16697</v>
      </c>
      <c r="L2870" t="s">
        <v>16698</v>
      </c>
      <c r="M2870" t="s">
        <v>13248</v>
      </c>
      <c r="N2870" t="s">
        <v>22</v>
      </c>
      <c r="O2870" t="s">
        <v>25</v>
      </c>
      <c r="P2870" t="s">
        <v>28</v>
      </c>
      <c r="R2870" s="3">
        <v>10364.76</v>
      </c>
      <c r="S2870" s="3">
        <v>10364.76</v>
      </c>
      <c r="T2870" s="3">
        <v>12555</v>
      </c>
      <c r="U2870" s="3">
        <v>0</v>
      </c>
      <c r="V2870" s="3">
        <v>0</v>
      </c>
      <c r="W2870" s="3">
        <v>91.4</v>
      </c>
      <c r="X2870" s="3">
        <v>0</v>
      </c>
      <c r="Y2870" s="3"/>
    </row>
    <row r="2871" spans="1:25" x14ac:dyDescent="0.2">
      <c r="A28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87325-','               1',null,'SVC')</v>
      </c>
      <c r="B2871">
        <v>1</v>
      </c>
      <c r="C2871" t="s">
        <v>16699</v>
      </c>
      <c r="D2871" t="s">
        <v>13244</v>
      </c>
      <c r="E2871" t="s">
        <v>22</v>
      </c>
      <c r="F2871" s="1">
        <v>41913</v>
      </c>
      <c r="G2871" s="1">
        <v>41940</v>
      </c>
      <c r="H2871" t="s">
        <v>23</v>
      </c>
      <c r="I2871" s="6" t="s">
        <v>61</v>
      </c>
      <c r="J2871" t="s">
        <v>53</v>
      </c>
      <c r="K2871" t="s">
        <v>16700</v>
      </c>
      <c r="L2871" t="s">
        <v>16701</v>
      </c>
      <c r="M2871" t="s">
        <v>13244</v>
      </c>
      <c r="N2871" t="s">
        <v>22</v>
      </c>
      <c r="O2871" t="s">
        <v>25</v>
      </c>
      <c r="P2871" t="s">
        <v>28</v>
      </c>
      <c r="R2871" s="3">
        <v>34933.08</v>
      </c>
      <c r="S2871" s="3">
        <v>34933.08</v>
      </c>
      <c r="T2871" s="3">
        <v>62093.85</v>
      </c>
      <c r="U2871" s="3">
        <v>0</v>
      </c>
      <c r="V2871" s="3">
        <v>109.64</v>
      </c>
      <c r="W2871" s="3">
        <v>510.6</v>
      </c>
      <c r="X2871" s="3">
        <v>0</v>
      </c>
      <c r="Y2871" s="3"/>
    </row>
    <row r="2872" spans="1:25" x14ac:dyDescent="0.2">
      <c r="A28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87327-','               1',null,'SVC')</v>
      </c>
      <c r="B2872">
        <v>1</v>
      </c>
      <c r="C2872" t="s">
        <v>16702</v>
      </c>
      <c r="D2872" t="s">
        <v>10738</v>
      </c>
      <c r="E2872" t="s">
        <v>22</v>
      </c>
      <c r="F2872" s="1">
        <v>41913</v>
      </c>
      <c r="G2872" s="1">
        <v>41940</v>
      </c>
      <c r="H2872" t="s">
        <v>23</v>
      </c>
      <c r="I2872" s="6" t="s">
        <v>61</v>
      </c>
      <c r="J2872" t="s">
        <v>53</v>
      </c>
      <c r="K2872" t="s">
        <v>16703</v>
      </c>
      <c r="L2872" t="s">
        <v>16704</v>
      </c>
      <c r="M2872" t="s">
        <v>10738</v>
      </c>
      <c r="N2872" t="s">
        <v>22</v>
      </c>
      <c r="O2872" t="s">
        <v>25</v>
      </c>
      <c r="P2872" t="s">
        <v>28</v>
      </c>
      <c r="R2872" s="3">
        <v>10492.72</v>
      </c>
      <c r="S2872" s="3">
        <v>10492.72</v>
      </c>
      <c r="T2872" s="3">
        <v>12710</v>
      </c>
      <c r="U2872" s="3">
        <v>0</v>
      </c>
      <c r="V2872" s="3">
        <v>0</v>
      </c>
      <c r="W2872" s="3">
        <v>91.91</v>
      </c>
      <c r="X2872" s="3">
        <v>0</v>
      </c>
      <c r="Y2872" s="3"/>
    </row>
    <row r="2873" spans="1:25" x14ac:dyDescent="0.2">
      <c r="A28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87329-','               1',null,'SVC')</v>
      </c>
      <c r="B2873">
        <v>1</v>
      </c>
      <c r="C2873" t="s">
        <v>16705</v>
      </c>
      <c r="D2873" t="s">
        <v>15099</v>
      </c>
      <c r="E2873" t="s">
        <v>22</v>
      </c>
      <c r="F2873" s="1">
        <v>41913</v>
      </c>
      <c r="G2873" s="1">
        <v>41935</v>
      </c>
      <c r="H2873" t="s">
        <v>23</v>
      </c>
      <c r="I2873" s="6" t="s">
        <v>61</v>
      </c>
      <c r="J2873" t="s">
        <v>53</v>
      </c>
      <c r="K2873" t="s">
        <v>16706</v>
      </c>
      <c r="L2873" t="s">
        <v>16707</v>
      </c>
      <c r="M2873" t="s">
        <v>15099</v>
      </c>
      <c r="N2873" t="s">
        <v>22</v>
      </c>
      <c r="O2873" t="s">
        <v>25</v>
      </c>
      <c r="P2873" t="s">
        <v>28</v>
      </c>
      <c r="R2873" s="3">
        <v>52736.79</v>
      </c>
      <c r="S2873" s="3">
        <v>52736.79</v>
      </c>
      <c r="T2873" s="3">
        <v>78256.5</v>
      </c>
      <c r="U2873" s="3">
        <v>0</v>
      </c>
      <c r="V2873" s="3">
        <v>73.97</v>
      </c>
      <c r="W2873" s="3">
        <v>435.93</v>
      </c>
      <c r="X2873" s="3">
        <v>0</v>
      </c>
      <c r="Y2873" s="3"/>
    </row>
    <row r="2874" spans="1:25" x14ac:dyDescent="0.2">
      <c r="A28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87330-','               1',null,'SVC')</v>
      </c>
      <c r="B2874">
        <v>1</v>
      </c>
      <c r="C2874" t="s">
        <v>16708</v>
      </c>
      <c r="D2874" t="s">
        <v>112</v>
      </c>
      <c r="E2874" t="s">
        <v>22</v>
      </c>
      <c r="F2874" s="1">
        <v>41913</v>
      </c>
      <c r="G2874" s="1">
        <v>41934</v>
      </c>
      <c r="H2874" t="s">
        <v>23</v>
      </c>
      <c r="I2874" s="6" t="s">
        <v>61</v>
      </c>
      <c r="J2874" t="s">
        <v>53</v>
      </c>
      <c r="K2874" t="s">
        <v>16709</v>
      </c>
      <c r="L2874" t="s">
        <v>16710</v>
      </c>
      <c r="M2874" t="s">
        <v>112</v>
      </c>
      <c r="N2874" t="s">
        <v>22</v>
      </c>
      <c r="O2874" t="s">
        <v>25</v>
      </c>
      <c r="P2874" t="s">
        <v>28</v>
      </c>
      <c r="R2874" s="3">
        <v>59395.6</v>
      </c>
      <c r="S2874" s="3">
        <v>59395.6</v>
      </c>
      <c r="T2874" s="3">
        <v>75657.119999999995</v>
      </c>
      <c r="U2874" s="3">
        <v>0</v>
      </c>
      <c r="V2874" s="3">
        <v>211.87</v>
      </c>
      <c r="W2874" s="3">
        <v>484.93</v>
      </c>
      <c r="X2874" s="3">
        <v>0</v>
      </c>
      <c r="Y2874" s="3"/>
    </row>
    <row r="2875" spans="1:25" x14ac:dyDescent="0.2">
      <c r="A28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87331-','               1',null,'SVC')</v>
      </c>
      <c r="B2875">
        <v>1</v>
      </c>
      <c r="C2875" t="s">
        <v>16711</v>
      </c>
      <c r="D2875" t="s">
        <v>147</v>
      </c>
      <c r="E2875" t="s">
        <v>22</v>
      </c>
      <c r="F2875" s="1">
        <v>41913</v>
      </c>
      <c r="G2875" s="1">
        <v>41934</v>
      </c>
      <c r="H2875" t="s">
        <v>23</v>
      </c>
      <c r="I2875" s="6" t="s">
        <v>61</v>
      </c>
      <c r="J2875" t="s">
        <v>53</v>
      </c>
      <c r="K2875" t="s">
        <v>16712</v>
      </c>
      <c r="L2875" t="s">
        <v>16713</v>
      </c>
      <c r="M2875" t="s">
        <v>147</v>
      </c>
      <c r="N2875" t="s">
        <v>22</v>
      </c>
      <c r="O2875" t="s">
        <v>25</v>
      </c>
      <c r="P2875" t="s">
        <v>28</v>
      </c>
      <c r="R2875" s="3">
        <v>82288.95</v>
      </c>
      <c r="S2875" s="3">
        <v>82288.95</v>
      </c>
      <c r="T2875" s="3">
        <v>140656.38</v>
      </c>
      <c r="U2875" s="3">
        <v>0</v>
      </c>
      <c r="V2875" s="3">
        <v>0.01</v>
      </c>
      <c r="W2875" s="3">
        <v>954.36</v>
      </c>
      <c r="X2875" s="3">
        <v>0</v>
      </c>
      <c r="Y2875" s="3"/>
    </row>
    <row r="2876" spans="1:25" x14ac:dyDescent="0.2">
      <c r="A28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87332-','               1',null,'SVC')</v>
      </c>
      <c r="B2876">
        <v>1</v>
      </c>
      <c r="C2876" t="s">
        <v>16714</v>
      </c>
      <c r="D2876" t="s">
        <v>126</v>
      </c>
      <c r="E2876" t="s">
        <v>22</v>
      </c>
      <c r="F2876" s="1">
        <v>41913</v>
      </c>
      <c r="G2876" s="1">
        <v>41932</v>
      </c>
      <c r="H2876" t="s">
        <v>23</v>
      </c>
      <c r="I2876" s="6" t="s">
        <v>61</v>
      </c>
      <c r="J2876" t="s">
        <v>53</v>
      </c>
      <c r="K2876" t="s">
        <v>16715</v>
      </c>
      <c r="L2876" t="s">
        <v>16716</v>
      </c>
      <c r="M2876" t="s">
        <v>126</v>
      </c>
      <c r="N2876" t="s">
        <v>22</v>
      </c>
      <c r="O2876" t="s">
        <v>25</v>
      </c>
      <c r="P2876" t="s">
        <v>28</v>
      </c>
      <c r="R2876" s="3">
        <v>10492.72</v>
      </c>
      <c r="S2876" s="3">
        <v>10492.72</v>
      </c>
      <c r="T2876" s="3">
        <v>21807.9</v>
      </c>
      <c r="U2876" s="3">
        <v>0</v>
      </c>
      <c r="V2876" s="3">
        <v>0</v>
      </c>
      <c r="W2876" s="3">
        <v>120.88</v>
      </c>
      <c r="X2876" s="3">
        <v>0</v>
      </c>
      <c r="Y2876" s="3"/>
    </row>
    <row r="2877" spans="1:25" x14ac:dyDescent="0.2">
      <c r="A28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87333-','               1',null,'SVC')</v>
      </c>
      <c r="B2877">
        <v>1</v>
      </c>
      <c r="C2877" t="s">
        <v>16717</v>
      </c>
      <c r="D2877" t="s">
        <v>64</v>
      </c>
      <c r="E2877" t="s">
        <v>22</v>
      </c>
      <c r="F2877" s="1">
        <v>41913</v>
      </c>
      <c r="G2877" s="1">
        <v>41936</v>
      </c>
      <c r="H2877" t="s">
        <v>23</v>
      </c>
      <c r="I2877" s="6" t="s">
        <v>61</v>
      </c>
      <c r="J2877" t="s">
        <v>53</v>
      </c>
      <c r="K2877" t="s">
        <v>16718</v>
      </c>
      <c r="L2877" t="s">
        <v>16719</v>
      </c>
      <c r="M2877" t="s">
        <v>64</v>
      </c>
      <c r="N2877" t="s">
        <v>22</v>
      </c>
      <c r="O2877" t="s">
        <v>25</v>
      </c>
      <c r="P2877" t="s">
        <v>28</v>
      </c>
      <c r="R2877" s="3">
        <v>15547.14</v>
      </c>
      <c r="S2877" s="3">
        <v>15547.14</v>
      </c>
      <c r="T2877" s="3">
        <v>25466.400000000001</v>
      </c>
      <c r="U2877" s="3">
        <v>0</v>
      </c>
      <c r="V2877" s="3">
        <v>0</v>
      </c>
      <c r="W2877" s="3">
        <v>137.1</v>
      </c>
      <c r="X2877" s="3">
        <v>0</v>
      </c>
      <c r="Y2877" s="3"/>
    </row>
    <row r="2878" spans="1:25" x14ac:dyDescent="0.2">
      <c r="A28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87334-','               1',null,'SVC')</v>
      </c>
      <c r="B2878">
        <v>1</v>
      </c>
      <c r="C2878" t="s">
        <v>16720</v>
      </c>
      <c r="D2878" t="s">
        <v>13475</v>
      </c>
      <c r="E2878" t="s">
        <v>22</v>
      </c>
      <c r="F2878" s="1">
        <v>41913</v>
      </c>
      <c r="G2878" s="1">
        <v>41940</v>
      </c>
      <c r="H2878" t="s">
        <v>23</v>
      </c>
      <c r="I2878" s="6" t="s">
        <v>61</v>
      </c>
      <c r="J2878" t="s">
        <v>53</v>
      </c>
      <c r="K2878" t="s">
        <v>16721</v>
      </c>
      <c r="L2878" t="s">
        <v>16722</v>
      </c>
      <c r="M2878" t="s">
        <v>13475</v>
      </c>
      <c r="N2878" t="s">
        <v>22</v>
      </c>
      <c r="O2878" t="s">
        <v>25</v>
      </c>
      <c r="P2878" t="s">
        <v>28</v>
      </c>
      <c r="R2878" s="3">
        <v>103779.69</v>
      </c>
      <c r="S2878" s="3">
        <v>103779.69</v>
      </c>
      <c r="T2878" s="3">
        <v>0</v>
      </c>
      <c r="U2878" s="3">
        <v>0</v>
      </c>
      <c r="V2878" s="3">
        <v>0</v>
      </c>
      <c r="W2878" s="3">
        <v>852.05</v>
      </c>
      <c r="X2878" s="3">
        <v>0</v>
      </c>
      <c r="Y2878" s="3"/>
    </row>
    <row r="2879" spans="1:25" x14ac:dyDescent="0.2">
      <c r="A28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87335-','               1',null,'SVC')</v>
      </c>
      <c r="B2879">
        <v>1</v>
      </c>
      <c r="C2879" t="s">
        <v>16723</v>
      </c>
      <c r="D2879" t="s">
        <v>16724</v>
      </c>
      <c r="E2879" t="s">
        <v>22</v>
      </c>
      <c r="F2879" s="1">
        <v>41913</v>
      </c>
      <c r="G2879" s="1"/>
      <c r="H2879" t="s">
        <v>23</v>
      </c>
      <c r="I2879" s="6" t="s">
        <v>61</v>
      </c>
      <c r="J2879" t="s">
        <v>53</v>
      </c>
      <c r="K2879" t="s">
        <v>16725</v>
      </c>
      <c r="L2879" t="s">
        <v>16726</v>
      </c>
      <c r="M2879" t="s">
        <v>16724</v>
      </c>
      <c r="N2879" t="s">
        <v>22</v>
      </c>
      <c r="O2879" t="s">
        <v>25</v>
      </c>
      <c r="P2879" t="s">
        <v>28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/>
    </row>
    <row r="2880" spans="1:25" x14ac:dyDescent="0.2">
      <c r="A28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87336-','               1',null,'SVC')</v>
      </c>
      <c r="B2880">
        <v>1</v>
      </c>
      <c r="C2880" t="s">
        <v>16727</v>
      </c>
      <c r="D2880" t="s">
        <v>112</v>
      </c>
      <c r="E2880" t="s">
        <v>22</v>
      </c>
      <c r="F2880" s="1">
        <v>41913</v>
      </c>
      <c r="G2880" s="1"/>
      <c r="H2880" t="s">
        <v>23</v>
      </c>
      <c r="I2880" s="6" t="s">
        <v>61</v>
      </c>
      <c r="J2880" t="s">
        <v>53</v>
      </c>
      <c r="K2880" t="s">
        <v>16728</v>
      </c>
      <c r="L2880" t="s">
        <v>16729</v>
      </c>
      <c r="M2880" t="s">
        <v>112</v>
      </c>
      <c r="N2880" t="s">
        <v>22</v>
      </c>
      <c r="O2880" t="s">
        <v>25</v>
      </c>
      <c r="P2880" t="s">
        <v>28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/>
    </row>
    <row r="2881" spans="1:25" x14ac:dyDescent="0.2">
      <c r="A28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87337-','               1',null,'SVC')</v>
      </c>
      <c r="B2881">
        <v>1</v>
      </c>
      <c r="C2881" t="s">
        <v>16730</v>
      </c>
      <c r="D2881" t="s">
        <v>15187</v>
      </c>
      <c r="E2881" t="s">
        <v>22</v>
      </c>
      <c r="F2881" s="1">
        <v>41913</v>
      </c>
      <c r="G2881" s="1">
        <v>41934</v>
      </c>
      <c r="H2881" t="s">
        <v>23</v>
      </c>
      <c r="I2881" s="6" t="s">
        <v>61</v>
      </c>
      <c r="J2881" t="s">
        <v>53</v>
      </c>
      <c r="K2881" t="s">
        <v>16731</v>
      </c>
      <c r="L2881" t="s">
        <v>16732</v>
      </c>
      <c r="M2881" t="s">
        <v>15187</v>
      </c>
      <c r="N2881" t="s">
        <v>22</v>
      </c>
      <c r="O2881" t="s">
        <v>25</v>
      </c>
      <c r="P2881" t="s">
        <v>28</v>
      </c>
      <c r="R2881" s="3">
        <v>61017.3</v>
      </c>
      <c r="S2881" s="3">
        <v>61017.3</v>
      </c>
      <c r="T2881" s="3">
        <v>67513.5</v>
      </c>
      <c r="U2881" s="3">
        <v>0</v>
      </c>
      <c r="V2881" s="3">
        <v>0</v>
      </c>
      <c r="W2881" s="3">
        <v>538.07000000000005</v>
      </c>
      <c r="X2881" s="3">
        <v>0</v>
      </c>
      <c r="Y2881" s="3"/>
    </row>
    <row r="2882" spans="1:25" x14ac:dyDescent="0.2">
      <c r="A28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87338-','               1',null,'SVC')</v>
      </c>
      <c r="B2882">
        <v>1</v>
      </c>
      <c r="C2882" t="s">
        <v>16733</v>
      </c>
      <c r="D2882" t="s">
        <v>11169</v>
      </c>
      <c r="E2882" t="s">
        <v>22</v>
      </c>
      <c r="F2882" s="1">
        <v>41913</v>
      </c>
      <c r="G2882" s="1">
        <v>41935</v>
      </c>
      <c r="H2882" t="s">
        <v>23</v>
      </c>
      <c r="I2882" s="6" t="s">
        <v>61</v>
      </c>
      <c r="J2882" t="s">
        <v>53</v>
      </c>
      <c r="K2882" t="s">
        <v>16734</v>
      </c>
      <c r="L2882" t="s">
        <v>16735</v>
      </c>
      <c r="M2882" t="s">
        <v>11169</v>
      </c>
      <c r="N2882" t="s">
        <v>22</v>
      </c>
      <c r="O2882" t="s">
        <v>25</v>
      </c>
      <c r="P2882" t="s">
        <v>28</v>
      </c>
      <c r="R2882" s="3">
        <v>33300.720000000001</v>
      </c>
      <c r="S2882" s="3">
        <v>33300.720000000001</v>
      </c>
      <c r="T2882" s="3">
        <v>39366</v>
      </c>
      <c r="U2882" s="3">
        <v>0</v>
      </c>
      <c r="V2882" s="3">
        <v>0</v>
      </c>
      <c r="W2882" s="3">
        <v>293.66000000000003</v>
      </c>
      <c r="X2882" s="3">
        <v>0</v>
      </c>
      <c r="Y2882" s="3"/>
    </row>
    <row r="2883" spans="1:25" x14ac:dyDescent="0.2">
      <c r="A28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87339-','               1',null,'SVC')</v>
      </c>
      <c r="B2883">
        <v>1</v>
      </c>
      <c r="C2883" t="s">
        <v>16736</v>
      </c>
      <c r="D2883" t="s">
        <v>172</v>
      </c>
      <c r="E2883" t="s">
        <v>22</v>
      </c>
      <c r="F2883" s="1">
        <v>41913</v>
      </c>
      <c r="G2883" s="1">
        <v>41934</v>
      </c>
      <c r="H2883" t="s">
        <v>23</v>
      </c>
      <c r="I2883" s="6" t="s">
        <v>61</v>
      </c>
      <c r="J2883" t="s">
        <v>53</v>
      </c>
      <c r="K2883" t="s">
        <v>16737</v>
      </c>
      <c r="L2883" t="s">
        <v>16738</v>
      </c>
      <c r="M2883" t="s">
        <v>172</v>
      </c>
      <c r="N2883" t="s">
        <v>22</v>
      </c>
      <c r="O2883" t="s">
        <v>25</v>
      </c>
      <c r="P2883" t="s">
        <v>28</v>
      </c>
      <c r="R2883" s="3">
        <v>63750.99</v>
      </c>
      <c r="S2883" s="3">
        <v>63750.99</v>
      </c>
      <c r="T2883" s="3">
        <v>158587.95000000001</v>
      </c>
      <c r="U2883" s="3">
        <v>0</v>
      </c>
      <c r="V2883" s="3">
        <v>0.01</v>
      </c>
      <c r="W2883" s="3">
        <v>1110.94</v>
      </c>
      <c r="X2883" s="3">
        <v>0</v>
      </c>
      <c r="Y2883" s="3"/>
    </row>
    <row r="2884" spans="1:25" x14ac:dyDescent="0.2">
      <c r="A28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87340-','               1',null,'SVC')</v>
      </c>
      <c r="B2884">
        <v>1</v>
      </c>
      <c r="C2884" t="s">
        <v>16739</v>
      </c>
      <c r="D2884" t="s">
        <v>10967</v>
      </c>
      <c r="E2884" t="s">
        <v>22</v>
      </c>
      <c r="F2884" s="1">
        <v>41913</v>
      </c>
      <c r="G2884" s="1">
        <v>41940</v>
      </c>
      <c r="H2884" t="s">
        <v>23</v>
      </c>
      <c r="I2884" s="6" t="s">
        <v>61</v>
      </c>
      <c r="J2884" t="s">
        <v>53</v>
      </c>
      <c r="K2884" t="s">
        <v>16740</v>
      </c>
      <c r="L2884" t="s">
        <v>16741</v>
      </c>
      <c r="M2884" t="s">
        <v>10967</v>
      </c>
      <c r="N2884" t="s">
        <v>22</v>
      </c>
      <c r="O2884" t="s">
        <v>25</v>
      </c>
      <c r="P2884" t="s">
        <v>28</v>
      </c>
      <c r="R2884" s="3">
        <v>15739.08</v>
      </c>
      <c r="S2884" s="3">
        <v>15739.08</v>
      </c>
      <c r="T2884" s="3">
        <v>19967</v>
      </c>
      <c r="U2884" s="3">
        <v>0</v>
      </c>
      <c r="V2884" s="3">
        <v>0</v>
      </c>
      <c r="W2884" s="3">
        <v>137.83000000000001</v>
      </c>
      <c r="X2884" s="3">
        <v>0</v>
      </c>
      <c r="Y2884" s="3"/>
    </row>
    <row r="2885" spans="1:25" x14ac:dyDescent="0.2">
      <c r="A28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87341-','               1',null,'SVC')</v>
      </c>
      <c r="B2885">
        <v>1</v>
      </c>
      <c r="C2885" t="s">
        <v>16742</v>
      </c>
      <c r="D2885" t="s">
        <v>11777</v>
      </c>
      <c r="E2885" t="s">
        <v>22</v>
      </c>
      <c r="F2885" s="1">
        <v>41913</v>
      </c>
      <c r="G2885" s="1">
        <v>41935</v>
      </c>
      <c r="H2885" t="s">
        <v>23</v>
      </c>
      <c r="I2885" s="6" t="s">
        <v>61</v>
      </c>
      <c r="J2885" t="s">
        <v>53</v>
      </c>
      <c r="K2885" t="s">
        <v>16743</v>
      </c>
      <c r="L2885" t="s">
        <v>16744</v>
      </c>
      <c r="M2885" t="s">
        <v>11777</v>
      </c>
      <c r="N2885" t="s">
        <v>22</v>
      </c>
      <c r="O2885" t="s">
        <v>25</v>
      </c>
      <c r="P2885" t="s">
        <v>28</v>
      </c>
      <c r="R2885" s="3">
        <v>41968.53</v>
      </c>
      <c r="S2885" s="3">
        <v>41968.53</v>
      </c>
      <c r="T2885" s="3">
        <v>50868</v>
      </c>
      <c r="U2885" s="3">
        <v>0</v>
      </c>
      <c r="V2885" s="3">
        <v>0</v>
      </c>
      <c r="W2885" s="3">
        <v>370.09</v>
      </c>
      <c r="X2885" s="3">
        <v>0</v>
      </c>
      <c r="Y2885" s="3"/>
    </row>
    <row r="2886" spans="1:25" x14ac:dyDescent="0.2">
      <c r="A28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87342-','               1',null,'SVC')</v>
      </c>
      <c r="B2886">
        <v>1</v>
      </c>
      <c r="C2886" t="s">
        <v>16745</v>
      </c>
      <c r="D2886" t="s">
        <v>16746</v>
      </c>
      <c r="E2886" t="s">
        <v>22</v>
      </c>
      <c r="F2886" s="1">
        <v>41913</v>
      </c>
      <c r="G2886" s="1">
        <v>41935</v>
      </c>
      <c r="H2886" t="s">
        <v>23</v>
      </c>
      <c r="I2886" s="6" t="s">
        <v>61</v>
      </c>
      <c r="J2886" t="s">
        <v>53</v>
      </c>
      <c r="K2886" t="s">
        <v>16747</v>
      </c>
      <c r="L2886" t="s">
        <v>16748</v>
      </c>
      <c r="M2886" t="s">
        <v>16746</v>
      </c>
      <c r="N2886" t="s">
        <v>22</v>
      </c>
      <c r="O2886" t="s">
        <v>25</v>
      </c>
      <c r="P2886" t="s">
        <v>28</v>
      </c>
      <c r="R2886" s="3">
        <v>101848.7</v>
      </c>
      <c r="S2886" s="3">
        <v>101848.7</v>
      </c>
      <c r="T2886" s="3">
        <v>132762.35</v>
      </c>
      <c r="U2886" s="3">
        <v>0</v>
      </c>
      <c r="V2886" s="3">
        <v>223.13</v>
      </c>
      <c r="W2886" s="3">
        <v>862.95</v>
      </c>
      <c r="X2886" s="3">
        <v>0</v>
      </c>
      <c r="Y2886" s="3"/>
    </row>
    <row r="2887" spans="1:25" x14ac:dyDescent="0.2">
      <c r="A28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87343-','               1',null,'SVC')</v>
      </c>
      <c r="B2887">
        <v>1</v>
      </c>
      <c r="C2887" t="s">
        <v>16749</v>
      </c>
      <c r="D2887" t="s">
        <v>16379</v>
      </c>
      <c r="E2887" t="s">
        <v>22</v>
      </c>
      <c r="F2887" s="1">
        <v>41913</v>
      </c>
      <c r="G2887" s="1">
        <v>41934</v>
      </c>
      <c r="H2887" t="s">
        <v>23</v>
      </c>
      <c r="I2887" s="6" t="s">
        <v>61</v>
      </c>
      <c r="J2887" t="s">
        <v>53</v>
      </c>
      <c r="K2887" t="s">
        <v>16750</v>
      </c>
      <c r="L2887" t="s">
        <v>16751</v>
      </c>
      <c r="M2887" t="s">
        <v>16379</v>
      </c>
      <c r="N2887" t="s">
        <v>22</v>
      </c>
      <c r="O2887" t="s">
        <v>25</v>
      </c>
      <c r="P2887" t="s">
        <v>28</v>
      </c>
      <c r="R2887" s="3">
        <v>28999.88</v>
      </c>
      <c r="S2887" s="3">
        <v>28999.88</v>
      </c>
      <c r="T2887" s="3">
        <v>410412.73</v>
      </c>
      <c r="U2887" s="3">
        <v>0</v>
      </c>
      <c r="V2887" s="3">
        <v>1200</v>
      </c>
      <c r="W2887" s="3">
        <v>2647.05</v>
      </c>
      <c r="X2887" s="3">
        <v>0</v>
      </c>
      <c r="Y2887" s="3"/>
    </row>
    <row r="2888" spans="1:25" x14ac:dyDescent="0.2">
      <c r="A28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87344-','               1',null,'SVC')</v>
      </c>
      <c r="B2888">
        <v>1</v>
      </c>
      <c r="C2888" t="s">
        <v>16752</v>
      </c>
      <c r="D2888" t="s">
        <v>16753</v>
      </c>
      <c r="E2888" t="s">
        <v>22</v>
      </c>
      <c r="F2888" s="1">
        <v>41913</v>
      </c>
      <c r="G2888" s="1"/>
      <c r="H2888" t="s">
        <v>23</v>
      </c>
      <c r="I2888" s="6" t="s">
        <v>61</v>
      </c>
      <c r="J2888" t="s">
        <v>53</v>
      </c>
      <c r="K2888" t="s">
        <v>16754</v>
      </c>
      <c r="L2888" t="s">
        <v>16755</v>
      </c>
      <c r="M2888" t="s">
        <v>16753</v>
      </c>
      <c r="N2888" t="s">
        <v>22</v>
      </c>
      <c r="O2888" t="s">
        <v>25</v>
      </c>
      <c r="P2888" t="s">
        <v>28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/>
    </row>
    <row r="2889" spans="1:25" x14ac:dyDescent="0.2">
      <c r="A28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87345-','               1',null,'SVC')</v>
      </c>
      <c r="B2889">
        <v>1</v>
      </c>
      <c r="C2889" t="s">
        <v>16756</v>
      </c>
      <c r="D2889" t="s">
        <v>15106</v>
      </c>
      <c r="E2889" t="s">
        <v>22</v>
      </c>
      <c r="F2889" s="1">
        <v>41913</v>
      </c>
      <c r="G2889" s="1">
        <v>41935</v>
      </c>
      <c r="H2889" t="s">
        <v>23</v>
      </c>
      <c r="I2889" s="6" t="s">
        <v>61</v>
      </c>
      <c r="J2889" t="s">
        <v>53</v>
      </c>
      <c r="K2889" t="s">
        <v>16757</v>
      </c>
      <c r="L2889" t="s">
        <v>16758</v>
      </c>
      <c r="M2889" t="s">
        <v>15106</v>
      </c>
      <c r="N2889" t="s">
        <v>22</v>
      </c>
      <c r="O2889" t="s">
        <v>25</v>
      </c>
      <c r="P2889" t="s">
        <v>28</v>
      </c>
      <c r="R2889" s="3">
        <v>34819.660000000003</v>
      </c>
      <c r="S2889" s="3">
        <v>34819.660000000003</v>
      </c>
      <c r="T2889" s="3">
        <v>38406.339999999997</v>
      </c>
      <c r="U2889" s="3">
        <v>0</v>
      </c>
      <c r="V2889" s="3">
        <v>0</v>
      </c>
      <c r="W2889" s="3">
        <v>303.31</v>
      </c>
      <c r="X2889" s="3">
        <v>0</v>
      </c>
      <c r="Y2889" s="3"/>
    </row>
    <row r="2890" spans="1:25" x14ac:dyDescent="0.2">
      <c r="A28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87346-','               1',null,'SVC')</v>
      </c>
      <c r="B2890">
        <v>1</v>
      </c>
      <c r="C2890" t="s">
        <v>16759</v>
      </c>
      <c r="D2890" t="s">
        <v>147</v>
      </c>
      <c r="E2890" t="s">
        <v>22</v>
      </c>
      <c r="F2890" s="1">
        <v>41913</v>
      </c>
      <c r="G2890" s="1">
        <v>41934</v>
      </c>
      <c r="H2890" t="s">
        <v>23</v>
      </c>
      <c r="I2890" s="6" t="s">
        <v>61</v>
      </c>
      <c r="J2890" t="s">
        <v>53</v>
      </c>
      <c r="K2890" t="s">
        <v>16760</v>
      </c>
      <c r="L2890" t="s">
        <v>16761</v>
      </c>
      <c r="M2890" t="s">
        <v>147</v>
      </c>
      <c r="N2890" t="s">
        <v>22</v>
      </c>
      <c r="O2890" t="s">
        <v>25</v>
      </c>
      <c r="P2890" t="s">
        <v>28</v>
      </c>
      <c r="R2890" s="3">
        <v>10593.24</v>
      </c>
      <c r="S2890" s="3">
        <v>10593.24</v>
      </c>
      <c r="T2890" s="3">
        <v>118280.4</v>
      </c>
      <c r="U2890" s="3">
        <v>0</v>
      </c>
      <c r="V2890" s="3">
        <v>0.01</v>
      </c>
      <c r="W2890" s="3">
        <v>913.25</v>
      </c>
      <c r="X2890" s="3">
        <v>0</v>
      </c>
      <c r="Y2890" s="3"/>
    </row>
    <row r="2891" spans="1:25" x14ac:dyDescent="0.2">
      <c r="A28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87347-','               1',null,'SVC')</v>
      </c>
      <c r="B2891">
        <v>1</v>
      </c>
      <c r="C2891" t="s">
        <v>16762</v>
      </c>
      <c r="D2891" t="s">
        <v>2096</v>
      </c>
      <c r="E2891" t="s">
        <v>22</v>
      </c>
      <c r="F2891" s="1">
        <v>41913</v>
      </c>
      <c r="G2891" s="1">
        <v>41940</v>
      </c>
      <c r="H2891" t="s">
        <v>23</v>
      </c>
      <c r="I2891" s="6" t="s">
        <v>61</v>
      </c>
      <c r="J2891" t="s">
        <v>53</v>
      </c>
      <c r="K2891" t="s">
        <v>16763</v>
      </c>
      <c r="L2891" t="s">
        <v>16764</v>
      </c>
      <c r="M2891" t="s">
        <v>2096</v>
      </c>
      <c r="N2891" t="s">
        <v>22</v>
      </c>
      <c r="O2891" t="s">
        <v>25</v>
      </c>
      <c r="P2891" t="s">
        <v>28</v>
      </c>
      <c r="R2891" s="3">
        <v>139862.07</v>
      </c>
      <c r="S2891" s="3">
        <v>139862.07</v>
      </c>
      <c r="T2891" s="3">
        <v>174220.98</v>
      </c>
      <c r="U2891" s="3">
        <v>0</v>
      </c>
      <c r="V2891" s="3">
        <v>517.72</v>
      </c>
      <c r="W2891" s="3">
        <v>1148.29</v>
      </c>
      <c r="X2891" s="3">
        <v>0</v>
      </c>
      <c r="Y2891" s="3"/>
    </row>
    <row r="2892" spans="1:25" x14ac:dyDescent="0.2">
      <c r="A28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87348-','               1',null,'SVC')</v>
      </c>
      <c r="B2892">
        <v>1</v>
      </c>
      <c r="C2892" t="s">
        <v>16765</v>
      </c>
      <c r="D2892" t="s">
        <v>56</v>
      </c>
      <c r="E2892" t="s">
        <v>22</v>
      </c>
      <c r="F2892" s="1">
        <v>41913</v>
      </c>
      <c r="G2892" s="1">
        <v>41935</v>
      </c>
      <c r="H2892" t="s">
        <v>23</v>
      </c>
      <c r="I2892" s="6" t="s">
        <v>61</v>
      </c>
      <c r="J2892" t="s">
        <v>53</v>
      </c>
      <c r="K2892" t="s">
        <v>16766</v>
      </c>
      <c r="L2892" t="s">
        <v>16767</v>
      </c>
      <c r="M2892" t="s">
        <v>56</v>
      </c>
      <c r="N2892" t="s">
        <v>22</v>
      </c>
      <c r="O2892" t="s">
        <v>25</v>
      </c>
      <c r="P2892" t="s">
        <v>28</v>
      </c>
      <c r="R2892" s="3">
        <v>20682.04</v>
      </c>
      <c r="S2892" s="3">
        <v>20682.04</v>
      </c>
      <c r="T2892" s="3">
        <v>29028</v>
      </c>
      <c r="U2892" s="3">
        <v>0</v>
      </c>
      <c r="V2892" s="3">
        <v>0</v>
      </c>
      <c r="W2892" s="3">
        <v>185.16</v>
      </c>
      <c r="X2892" s="3">
        <v>0</v>
      </c>
      <c r="Y2892" s="3"/>
    </row>
    <row r="2893" spans="1:25" x14ac:dyDescent="0.2">
      <c r="A28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87349-','               1',null,'SVC')</v>
      </c>
      <c r="B2893">
        <v>1</v>
      </c>
      <c r="C2893" t="s">
        <v>16768</v>
      </c>
      <c r="D2893" t="s">
        <v>205</v>
      </c>
      <c r="E2893" t="s">
        <v>22</v>
      </c>
      <c r="F2893" s="1">
        <v>41913</v>
      </c>
      <c r="G2893" s="1">
        <v>41935</v>
      </c>
      <c r="H2893" t="s">
        <v>23</v>
      </c>
      <c r="I2893" s="6" t="s">
        <v>61</v>
      </c>
      <c r="J2893" t="s">
        <v>53</v>
      </c>
      <c r="K2893" t="s">
        <v>16769</v>
      </c>
      <c r="L2893" t="s">
        <v>16770</v>
      </c>
      <c r="M2893" t="s">
        <v>205</v>
      </c>
      <c r="N2893" t="s">
        <v>22</v>
      </c>
      <c r="O2893" t="s">
        <v>25</v>
      </c>
      <c r="P2893" t="s">
        <v>28</v>
      </c>
      <c r="R2893" s="3">
        <v>21298.45</v>
      </c>
      <c r="S2893" s="3">
        <v>21298.45</v>
      </c>
      <c r="T2893" s="3">
        <v>20819.900000000001</v>
      </c>
      <c r="U2893" s="3">
        <v>0</v>
      </c>
      <c r="V2893" s="3">
        <v>107.5</v>
      </c>
      <c r="W2893" s="3">
        <v>179.78</v>
      </c>
      <c r="X2893" s="3">
        <v>0</v>
      </c>
      <c r="Y2893" s="3"/>
    </row>
    <row r="2894" spans="1:25" x14ac:dyDescent="0.2">
      <c r="A28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87350-','               1',null,'SVC')</v>
      </c>
      <c r="B2894">
        <v>1</v>
      </c>
      <c r="C2894" t="s">
        <v>16771</v>
      </c>
      <c r="D2894" t="s">
        <v>15209</v>
      </c>
      <c r="E2894" t="s">
        <v>22</v>
      </c>
      <c r="F2894" s="1">
        <v>41913</v>
      </c>
      <c r="G2894" s="1">
        <v>41940</v>
      </c>
      <c r="H2894" t="s">
        <v>23</v>
      </c>
      <c r="I2894" s="6" t="s">
        <v>61</v>
      </c>
      <c r="J2894" t="s">
        <v>53</v>
      </c>
      <c r="K2894" t="s">
        <v>16772</v>
      </c>
      <c r="L2894" t="s">
        <v>16773</v>
      </c>
      <c r="M2894" t="s">
        <v>15209</v>
      </c>
      <c r="N2894" t="s">
        <v>22</v>
      </c>
      <c r="O2894" t="s">
        <v>25</v>
      </c>
      <c r="P2894" t="s">
        <v>28</v>
      </c>
      <c r="R2894" s="3">
        <v>188046</v>
      </c>
      <c r="S2894" s="3">
        <v>188046</v>
      </c>
      <c r="T2894" s="3">
        <v>242280</v>
      </c>
      <c r="U2894" s="3">
        <v>0</v>
      </c>
      <c r="V2894" s="3">
        <v>1102.8399999999999</v>
      </c>
      <c r="W2894" s="3">
        <v>1572.43</v>
      </c>
      <c r="X2894" s="3">
        <v>0</v>
      </c>
      <c r="Y2894" s="3"/>
    </row>
    <row r="2895" spans="1:25" x14ac:dyDescent="0.2">
      <c r="A28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87352-','               1',null,'SVC')</v>
      </c>
      <c r="B2895">
        <v>1</v>
      </c>
      <c r="C2895" t="s">
        <v>16774</v>
      </c>
      <c r="D2895" t="s">
        <v>16775</v>
      </c>
      <c r="E2895" t="s">
        <v>22</v>
      </c>
      <c r="F2895" s="1">
        <v>41913</v>
      </c>
      <c r="G2895" s="1"/>
      <c r="H2895" t="s">
        <v>23</v>
      </c>
      <c r="I2895" s="6" t="s">
        <v>61</v>
      </c>
      <c r="J2895" t="s">
        <v>53</v>
      </c>
      <c r="K2895" t="s">
        <v>16776</v>
      </c>
      <c r="L2895" t="s">
        <v>16777</v>
      </c>
      <c r="M2895" t="s">
        <v>16775</v>
      </c>
      <c r="N2895" t="s">
        <v>22</v>
      </c>
      <c r="O2895" t="s">
        <v>25</v>
      </c>
      <c r="P2895" t="s">
        <v>28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/>
    </row>
    <row r="2896" spans="1:25" x14ac:dyDescent="0.2">
      <c r="A28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87353-','               1',null,'SVC')</v>
      </c>
      <c r="B2896">
        <v>1</v>
      </c>
      <c r="C2896" t="s">
        <v>16778</v>
      </c>
      <c r="D2896" t="s">
        <v>16775</v>
      </c>
      <c r="E2896" t="s">
        <v>22</v>
      </c>
      <c r="F2896" s="1">
        <v>41913</v>
      </c>
      <c r="G2896" s="1"/>
      <c r="H2896" t="s">
        <v>23</v>
      </c>
      <c r="I2896" s="6" t="s">
        <v>61</v>
      </c>
      <c r="J2896" t="s">
        <v>53</v>
      </c>
      <c r="K2896" t="s">
        <v>16779</v>
      </c>
      <c r="L2896" t="s">
        <v>16780</v>
      </c>
      <c r="M2896" t="s">
        <v>16775</v>
      </c>
      <c r="N2896" t="s">
        <v>22</v>
      </c>
      <c r="O2896" t="s">
        <v>25</v>
      </c>
      <c r="P2896" t="s">
        <v>28</v>
      </c>
      <c r="R2896" s="3">
        <v>0</v>
      </c>
      <c r="S2896" s="3">
        <v>0</v>
      </c>
      <c r="T2896" s="3">
        <v>104550</v>
      </c>
      <c r="U2896" s="3">
        <v>0</v>
      </c>
      <c r="V2896" s="3">
        <v>0</v>
      </c>
      <c r="W2896" s="3">
        <v>660.97</v>
      </c>
      <c r="X2896" s="3">
        <v>0</v>
      </c>
      <c r="Y2896" s="3"/>
    </row>
    <row r="2897" spans="1:25" x14ac:dyDescent="0.2">
      <c r="A28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87354-','               1',null,'SVC')</v>
      </c>
      <c r="B2897">
        <v>1</v>
      </c>
      <c r="C2897" t="s">
        <v>16781</v>
      </c>
      <c r="D2897" t="s">
        <v>16782</v>
      </c>
      <c r="E2897" t="s">
        <v>22</v>
      </c>
      <c r="F2897" s="1">
        <v>41913</v>
      </c>
      <c r="G2897" s="1">
        <v>41935</v>
      </c>
      <c r="H2897" t="s">
        <v>23</v>
      </c>
      <c r="I2897" s="6" t="s">
        <v>61</v>
      </c>
      <c r="J2897" t="s">
        <v>53</v>
      </c>
      <c r="K2897" t="s">
        <v>16783</v>
      </c>
      <c r="L2897" t="s">
        <v>16784</v>
      </c>
      <c r="M2897" t="s">
        <v>16782</v>
      </c>
      <c r="N2897" t="s">
        <v>22</v>
      </c>
      <c r="O2897" t="s">
        <v>25</v>
      </c>
      <c r="P2897" t="s">
        <v>28</v>
      </c>
      <c r="R2897" s="3">
        <v>14425.29</v>
      </c>
      <c r="S2897" s="3">
        <v>14425.29</v>
      </c>
      <c r="T2897" s="3">
        <v>50827.5</v>
      </c>
      <c r="U2897" s="3">
        <v>0</v>
      </c>
      <c r="V2897" s="3">
        <v>0</v>
      </c>
      <c r="W2897" s="3">
        <v>127.21</v>
      </c>
      <c r="X2897" s="3">
        <v>0</v>
      </c>
      <c r="Y2897" s="3"/>
    </row>
    <row r="2898" spans="1:25" x14ac:dyDescent="0.2">
      <c r="A28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87355-','               1',null,'SVC')</v>
      </c>
      <c r="B2898">
        <v>1</v>
      </c>
      <c r="C2898" t="s">
        <v>16785</v>
      </c>
      <c r="D2898" t="s">
        <v>109</v>
      </c>
      <c r="E2898" t="s">
        <v>22</v>
      </c>
      <c r="F2898" s="1">
        <v>41913</v>
      </c>
      <c r="G2898" s="1">
        <v>41937</v>
      </c>
      <c r="H2898" t="s">
        <v>23</v>
      </c>
      <c r="I2898" s="6" t="s">
        <v>61</v>
      </c>
      <c r="J2898" t="s">
        <v>53</v>
      </c>
      <c r="K2898" t="s">
        <v>16786</v>
      </c>
      <c r="L2898" t="s">
        <v>16787</v>
      </c>
      <c r="M2898" t="s">
        <v>109</v>
      </c>
      <c r="N2898" t="s">
        <v>22</v>
      </c>
      <c r="O2898" t="s">
        <v>25</v>
      </c>
      <c r="P2898" t="s">
        <v>28</v>
      </c>
      <c r="R2898" s="3">
        <v>37652.160000000003</v>
      </c>
      <c r="S2898" s="3">
        <v>37652.160000000003</v>
      </c>
      <c r="T2898" s="3">
        <v>86572.08</v>
      </c>
      <c r="U2898" s="3">
        <v>0</v>
      </c>
      <c r="V2898" s="3">
        <v>15.31</v>
      </c>
      <c r="W2898" s="3">
        <v>320.17</v>
      </c>
      <c r="X2898" s="3">
        <v>0</v>
      </c>
      <c r="Y2898" s="3"/>
    </row>
    <row r="2899" spans="1:25" x14ac:dyDescent="0.2">
      <c r="A28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87356-','               1',null,'SVC')</v>
      </c>
      <c r="B2899">
        <v>1</v>
      </c>
      <c r="C2899" t="s">
        <v>16788</v>
      </c>
      <c r="D2899" t="s">
        <v>16789</v>
      </c>
      <c r="E2899" t="s">
        <v>22</v>
      </c>
      <c r="F2899" s="1">
        <v>41913</v>
      </c>
      <c r="G2899" s="1">
        <v>41935</v>
      </c>
      <c r="H2899" t="s">
        <v>23</v>
      </c>
      <c r="I2899" s="6" t="s">
        <v>61</v>
      </c>
      <c r="J2899" t="s">
        <v>53</v>
      </c>
      <c r="K2899" t="s">
        <v>16790</v>
      </c>
      <c r="L2899" t="s">
        <v>16791</v>
      </c>
      <c r="M2899" t="s">
        <v>16789</v>
      </c>
      <c r="N2899" t="s">
        <v>22</v>
      </c>
      <c r="O2899" t="s">
        <v>25</v>
      </c>
      <c r="P2899" t="s">
        <v>28</v>
      </c>
      <c r="R2899" s="3">
        <v>15322.77</v>
      </c>
      <c r="S2899" s="3">
        <v>15322.77</v>
      </c>
      <c r="T2899" s="3">
        <v>24178.5</v>
      </c>
      <c r="U2899" s="3">
        <v>0</v>
      </c>
      <c r="V2899" s="3">
        <v>0</v>
      </c>
      <c r="W2899" s="3">
        <v>135.12</v>
      </c>
      <c r="X2899" s="3">
        <v>0</v>
      </c>
      <c r="Y2899" s="3"/>
    </row>
    <row r="2900" spans="1:25" x14ac:dyDescent="0.2">
      <c r="A29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87357-','               1',null,'SVC')</v>
      </c>
      <c r="B2900">
        <v>1</v>
      </c>
      <c r="C2900" t="s">
        <v>16792</v>
      </c>
      <c r="D2900" t="s">
        <v>10809</v>
      </c>
      <c r="E2900" t="s">
        <v>22</v>
      </c>
      <c r="F2900" s="1">
        <v>41913</v>
      </c>
      <c r="G2900" s="1"/>
      <c r="H2900" t="s">
        <v>23</v>
      </c>
      <c r="I2900" s="6" t="s">
        <v>61</v>
      </c>
      <c r="J2900" t="s">
        <v>53</v>
      </c>
      <c r="K2900" t="s">
        <v>16793</v>
      </c>
      <c r="L2900" t="s">
        <v>16794</v>
      </c>
      <c r="M2900" t="s">
        <v>10809</v>
      </c>
      <c r="N2900" t="s">
        <v>22</v>
      </c>
      <c r="O2900" t="s">
        <v>25</v>
      </c>
      <c r="P2900" t="s">
        <v>28</v>
      </c>
      <c r="R2900" s="3">
        <v>0</v>
      </c>
      <c r="S2900" s="3">
        <v>0</v>
      </c>
      <c r="T2900" s="3">
        <v>63044.73</v>
      </c>
      <c r="U2900" s="3">
        <v>0</v>
      </c>
      <c r="V2900" s="3">
        <v>400</v>
      </c>
      <c r="W2900" s="3">
        <v>603.46</v>
      </c>
      <c r="X2900" s="3">
        <v>0</v>
      </c>
      <c r="Y2900" s="3"/>
    </row>
    <row r="2901" spans="1:25" x14ac:dyDescent="0.2">
      <c r="A29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87358-','               1',null,'SVC')</v>
      </c>
      <c r="B2901">
        <v>1</v>
      </c>
      <c r="C2901" t="s">
        <v>16795</v>
      </c>
      <c r="D2901" t="s">
        <v>16796</v>
      </c>
      <c r="E2901" t="s">
        <v>22</v>
      </c>
      <c r="F2901" s="1">
        <v>41913</v>
      </c>
      <c r="G2901" s="1">
        <v>41935</v>
      </c>
      <c r="H2901" t="s">
        <v>23</v>
      </c>
      <c r="I2901" s="6" t="s">
        <v>61</v>
      </c>
      <c r="J2901" t="s">
        <v>53</v>
      </c>
      <c r="K2901" t="s">
        <v>16797</v>
      </c>
      <c r="L2901" t="s">
        <v>16798</v>
      </c>
      <c r="M2901" t="s">
        <v>16796</v>
      </c>
      <c r="N2901" t="s">
        <v>22</v>
      </c>
      <c r="O2901" t="s">
        <v>25</v>
      </c>
      <c r="P2901" t="s">
        <v>28</v>
      </c>
      <c r="R2901" s="3">
        <v>276042.3</v>
      </c>
      <c r="S2901" s="3">
        <v>276042.3</v>
      </c>
      <c r="T2901" s="3">
        <v>321827.78999999998</v>
      </c>
      <c r="U2901" s="3">
        <v>0</v>
      </c>
      <c r="V2901" s="3">
        <v>821.45</v>
      </c>
      <c r="W2901" s="3">
        <v>2356.36</v>
      </c>
      <c r="X2901" s="3">
        <v>0</v>
      </c>
      <c r="Y2901" s="3"/>
    </row>
    <row r="2902" spans="1:25" x14ac:dyDescent="0.2">
      <c r="A29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87359-','               1',null,'SVC')</v>
      </c>
      <c r="B2902">
        <v>1</v>
      </c>
      <c r="C2902" t="s">
        <v>16799</v>
      </c>
      <c r="D2902" t="s">
        <v>100</v>
      </c>
      <c r="E2902" t="s">
        <v>22</v>
      </c>
      <c r="F2902" s="1">
        <v>41913</v>
      </c>
      <c r="G2902" s="1">
        <v>41935</v>
      </c>
      <c r="H2902" t="s">
        <v>23</v>
      </c>
      <c r="I2902" s="6" t="s">
        <v>61</v>
      </c>
      <c r="J2902" t="s">
        <v>53</v>
      </c>
      <c r="K2902" t="s">
        <v>16800</v>
      </c>
      <c r="L2902" t="s">
        <v>16801</v>
      </c>
      <c r="M2902" t="s">
        <v>100</v>
      </c>
      <c r="N2902" t="s">
        <v>22</v>
      </c>
      <c r="O2902" t="s">
        <v>25</v>
      </c>
      <c r="P2902" t="s">
        <v>28</v>
      </c>
      <c r="R2902" s="3">
        <v>182410.29</v>
      </c>
      <c r="S2902" s="3">
        <v>182410.29</v>
      </c>
      <c r="T2902" s="3">
        <v>207712.5</v>
      </c>
      <c r="U2902" s="3">
        <v>0</v>
      </c>
      <c r="V2902" s="3">
        <v>840</v>
      </c>
      <c r="W2902" s="3">
        <v>1497.62</v>
      </c>
      <c r="X2902" s="3">
        <v>0</v>
      </c>
      <c r="Y2902" s="3"/>
    </row>
    <row r="2903" spans="1:25" x14ac:dyDescent="0.2">
      <c r="A29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87360-','               1',null,'SVC')</v>
      </c>
      <c r="B2903">
        <v>1</v>
      </c>
      <c r="C2903" t="s">
        <v>16802</v>
      </c>
      <c r="D2903" t="s">
        <v>11705</v>
      </c>
      <c r="E2903" t="s">
        <v>22</v>
      </c>
      <c r="F2903" s="1">
        <v>41913</v>
      </c>
      <c r="G2903" s="1">
        <v>41935</v>
      </c>
      <c r="H2903" t="s">
        <v>23</v>
      </c>
      <c r="I2903" s="6" t="s">
        <v>61</v>
      </c>
      <c r="J2903" t="s">
        <v>53</v>
      </c>
      <c r="K2903" t="s">
        <v>16803</v>
      </c>
      <c r="L2903" t="s">
        <v>16804</v>
      </c>
      <c r="M2903" t="s">
        <v>11705</v>
      </c>
      <c r="N2903" t="s">
        <v>22</v>
      </c>
      <c r="O2903" t="s">
        <v>25</v>
      </c>
      <c r="P2903" t="s">
        <v>28</v>
      </c>
      <c r="R2903" s="3">
        <v>39353.040000000001</v>
      </c>
      <c r="S2903" s="3">
        <v>39353.040000000001</v>
      </c>
      <c r="T2903" s="3">
        <v>49126.5</v>
      </c>
      <c r="U2903" s="3">
        <v>0</v>
      </c>
      <c r="V2903" s="3">
        <v>0</v>
      </c>
      <c r="W2903" s="3">
        <v>347.03</v>
      </c>
      <c r="X2903" s="3">
        <v>0</v>
      </c>
      <c r="Y2903" s="3"/>
    </row>
    <row r="2904" spans="1:25" x14ac:dyDescent="0.2">
      <c r="A29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87361-','               1',null,'SVC')</v>
      </c>
      <c r="B2904">
        <v>1</v>
      </c>
      <c r="C2904" t="s">
        <v>16805</v>
      </c>
      <c r="D2904" t="s">
        <v>16806</v>
      </c>
      <c r="E2904" t="s">
        <v>22</v>
      </c>
      <c r="F2904" s="1">
        <v>41913</v>
      </c>
      <c r="G2904" s="1">
        <v>41935</v>
      </c>
      <c r="H2904" t="s">
        <v>23</v>
      </c>
      <c r="I2904" s="6" t="s">
        <v>61</v>
      </c>
      <c r="J2904" t="s">
        <v>53</v>
      </c>
      <c r="K2904" t="s">
        <v>16807</v>
      </c>
      <c r="L2904" t="s">
        <v>16808</v>
      </c>
      <c r="M2904" t="s">
        <v>16806</v>
      </c>
      <c r="N2904" t="s">
        <v>22</v>
      </c>
      <c r="O2904" t="s">
        <v>25</v>
      </c>
      <c r="P2904" t="s">
        <v>28</v>
      </c>
      <c r="R2904" s="3">
        <v>95182.080000000002</v>
      </c>
      <c r="S2904" s="3">
        <v>95182.080000000002</v>
      </c>
      <c r="T2904" s="3">
        <v>166593</v>
      </c>
      <c r="U2904" s="3">
        <v>0</v>
      </c>
      <c r="V2904" s="3">
        <v>0</v>
      </c>
      <c r="W2904" s="3">
        <v>809.37</v>
      </c>
      <c r="X2904" s="3">
        <v>0</v>
      </c>
      <c r="Y2904" s="3"/>
    </row>
    <row r="2905" spans="1:25" x14ac:dyDescent="0.2">
      <c r="A29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87362-','               1',null,'SVC')</v>
      </c>
      <c r="B2905">
        <v>1</v>
      </c>
      <c r="C2905" t="s">
        <v>16809</v>
      </c>
      <c r="D2905" t="s">
        <v>16810</v>
      </c>
      <c r="E2905" t="s">
        <v>22</v>
      </c>
      <c r="F2905" s="1">
        <v>41913</v>
      </c>
      <c r="G2905" s="1">
        <v>41935</v>
      </c>
      <c r="H2905" t="s">
        <v>23</v>
      </c>
      <c r="I2905" s="6" t="s">
        <v>61</v>
      </c>
      <c r="J2905" t="s">
        <v>53</v>
      </c>
      <c r="K2905" t="s">
        <v>16811</v>
      </c>
      <c r="L2905" t="s">
        <v>16812</v>
      </c>
      <c r="M2905" t="s">
        <v>16810</v>
      </c>
      <c r="N2905" t="s">
        <v>22</v>
      </c>
      <c r="O2905" t="s">
        <v>25</v>
      </c>
      <c r="P2905" t="s">
        <v>28</v>
      </c>
      <c r="R2905" s="3">
        <v>42548.49</v>
      </c>
      <c r="S2905" s="3">
        <v>42548.49</v>
      </c>
      <c r="T2905" s="3">
        <v>62410.5</v>
      </c>
      <c r="U2905" s="3">
        <v>0</v>
      </c>
      <c r="V2905" s="3">
        <v>0</v>
      </c>
      <c r="W2905" s="3">
        <v>375.21</v>
      </c>
      <c r="X2905" s="3">
        <v>0</v>
      </c>
      <c r="Y2905" s="3"/>
    </row>
    <row r="2906" spans="1:25" x14ac:dyDescent="0.2">
      <c r="A29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87363-','               1',null,'SVC')</v>
      </c>
      <c r="B2906">
        <v>1</v>
      </c>
      <c r="C2906" t="s">
        <v>16813</v>
      </c>
      <c r="D2906" t="s">
        <v>15073</v>
      </c>
      <c r="E2906" t="s">
        <v>22</v>
      </c>
      <c r="F2906" s="1">
        <v>41913</v>
      </c>
      <c r="G2906" s="1">
        <v>41935</v>
      </c>
      <c r="H2906" t="s">
        <v>23</v>
      </c>
      <c r="I2906" s="6" t="s">
        <v>61</v>
      </c>
      <c r="J2906" t="s">
        <v>53</v>
      </c>
      <c r="K2906" t="s">
        <v>16814</v>
      </c>
      <c r="L2906" t="s">
        <v>16815</v>
      </c>
      <c r="M2906" t="s">
        <v>15073</v>
      </c>
      <c r="N2906" t="s">
        <v>22</v>
      </c>
      <c r="O2906" t="s">
        <v>25</v>
      </c>
      <c r="P2906" t="s">
        <v>28</v>
      </c>
      <c r="R2906" s="3">
        <v>39484.639999999999</v>
      </c>
      <c r="S2906" s="3">
        <v>39484.639999999999</v>
      </c>
      <c r="T2906" s="3">
        <v>56101.94</v>
      </c>
      <c r="U2906" s="3">
        <v>0</v>
      </c>
      <c r="V2906" s="3">
        <v>0</v>
      </c>
      <c r="W2906" s="3">
        <v>356.37</v>
      </c>
      <c r="X2906" s="3">
        <v>0</v>
      </c>
      <c r="Y2906" s="3"/>
    </row>
    <row r="2907" spans="1:25" x14ac:dyDescent="0.2">
      <c r="A29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87364-','               1',null,'SVC')</v>
      </c>
      <c r="B2907">
        <v>1</v>
      </c>
      <c r="C2907" t="s">
        <v>16816</v>
      </c>
      <c r="D2907" t="s">
        <v>145</v>
      </c>
      <c r="E2907" t="s">
        <v>22</v>
      </c>
      <c r="F2907" s="1">
        <v>41913</v>
      </c>
      <c r="G2907" s="1">
        <v>41940</v>
      </c>
      <c r="H2907" t="s">
        <v>23</v>
      </c>
      <c r="I2907" s="6" t="s">
        <v>61</v>
      </c>
      <c r="J2907" t="s">
        <v>53</v>
      </c>
      <c r="K2907" t="s">
        <v>16817</v>
      </c>
      <c r="L2907" t="s">
        <v>16818</v>
      </c>
      <c r="M2907" t="s">
        <v>145</v>
      </c>
      <c r="N2907" t="s">
        <v>22</v>
      </c>
      <c r="O2907" t="s">
        <v>25</v>
      </c>
      <c r="P2907" t="s">
        <v>28</v>
      </c>
      <c r="R2907" s="3">
        <v>93927.039999999994</v>
      </c>
      <c r="S2907" s="3">
        <v>93927.039999999994</v>
      </c>
      <c r="T2907" s="3">
        <v>119828.71</v>
      </c>
      <c r="U2907" s="3">
        <v>0</v>
      </c>
      <c r="V2907" s="3">
        <v>229.85</v>
      </c>
      <c r="W2907" s="3">
        <v>770.25</v>
      </c>
      <c r="X2907" s="3">
        <v>0</v>
      </c>
      <c r="Y2907" s="3"/>
    </row>
    <row r="2908" spans="1:25" x14ac:dyDescent="0.2">
      <c r="A29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87365-','               1',null,'SVC')</v>
      </c>
      <c r="B2908">
        <v>1</v>
      </c>
      <c r="C2908" t="s">
        <v>16819</v>
      </c>
      <c r="D2908" t="s">
        <v>10996</v>
      </c>
      <c r="E2908" t="s">
        <v>22</v>
      </c>
      <c r="F2908" s="1">
        <v>41913</v>
      </c>
      <c r="G2908" s="1">
        <v>41940</v>
      </c>
      <c r="H2908" t="s">
        <v>23</v>
      </c>
      <c r="I2908" s="6" t="s">
        <v>61</v>
      </c>
      <c r="J2908" t="s">
        <v>53</v>
      </c>
      <c r="K2908" t="s">
        <v>16820</v>
      </c>
      <c r="L2908" t="s">
        <v>16821</v>
      </c>
      <c r="M2908" t="s">
        <v>10996</v>
      </c>
      <c r="N2908" t="s">
        <v>22</v>
      </c>
      <c r="O2908" t="s">
        <v>25</v>
      </c>
      <c r="P2908" t="s">
        <v>28</v>
      </c>
      <c r="R2908" s="3">
        <v>56877.66</v>
      </c>
      <c r="S2908" s="3">
        <v>56877.66</v>
      </c>
      <c r="T2908" s="3">
        <v>64288</v>
      </c>
      <c r="U2908" s="3">
        <v>0</v>
      </c>
      <c r="V2908" s="3">
        <v>0</v>
      </c>
      <c r="W2908" s="3">
        <v>498.03</v>
      </c>
      <c r="X2908" s="3">
        <v>0</v>
      </c>
      <c r="Y2908" s="3"/>
    </row>
    <row r="2909" spans="1:25" x14ac:dyDescent="0.2">
      <c r="A29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87366-','               1',null,'SVC')</v>
      </c>
      <c r="B2909">
        <v>1</v>
      </c>
      <c r="C2909" t="s">
        <v>16822</v>
      </c>
      <c r="D2909" t="s">
        <v>81</v>
      </c>
      <c r="E2909" t="s">
        <v>22</v>
      </c>
      <c r="F2909" s="1">
        <v>41913</v>
      </c>
      <c r="G2909" s="1">
        <v>41936</v>
      </c>
      <c r="H2909" t="s">
        <v>23</v>
      </c>
      <c r="I2909" s="6" t="s">
        <v>61</v>
      </c>
      <c r="J2909" t="s">
        <v>53</v>
      </c>
      <c r="K2909" t="s">
        <v>16823</v>
      </c>
      <c r="L2909" t="s">
        <v>16824</v>
      </c>
      <c r="M2909" t="s">
        <v>81</v>
      </c>
      <c r="N2909" t="s">
        <v>22</v>
      </c>
      <c r="O2909" t="s">
        <v>25</v>
      </c>
      <c r="P2909" t="s">
        <v>28</v>
      </c>
      <c r="R2909" s="3">
        <v>11101.05</v>
      </c>
      <c r="S2909" s="3">
        <v>11101.05</v>
      </c>
      <c r="T2909" s="3">
        <v>16362</v>
      </c>
      <c r="U2909" s="3">
        <v>0</v>
      </c>
      <c r="V2909" s="3">
        <v>0</v>
      </c>
      <c r="W2909" s="3">
        <v>97.89</v>
      </c>
      <c r="X2909" s="3">
        <v>0</v>
      </c>
      <c r="Y2909" s="3"/>
    </row>
    <row r="2910" spans="1:25" x14ac:dyDescent="0.2">
      <c r="A29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87367-','               1',null,'SVC')</v>
      </c>
      <c r="B2910">
        <v>1</v>
      </c>
      <c r="C2910" t="s">
        <v>16825</v>
      </c>
      <c r="D2910" t="s">
        <v>11060</v>
      </c>
      <c r="E2910" t="s">
        <v>22</v>
      </c>
      <c r="F2910" s="1">
        <v>41913</v>
      </c>
      <c r="G2910" s="1">
        <v>41936</v>
      </c>
      <c r="H2910" t="s">
        <v>23</v>
      </c>
      <c r="I2910" s="6" t="s">
        <v>61</v>
      </c>
      <c r="J2910" t="s">
        <v>53</v>
      </c>
      <c r="K2910" t="s">
        <v>16826</v>
      </c>
      <c r="L2910" t="s">
        <v>16827</v>
      </c>
      <c r="M2910" t="s">
        <v>11060</v>
      </c>
      <c r="N2910" t="s">
        <v>22</v>
      </c>
      <c r="O2910" t="s">
        <v>25</v>
      </c>
      <c r="P2910" t="s">
        <v>28</v>
      </c>
      <c r="R2910" s="3">
        <v>15511.94</v>
      </c>
      <c r="S2910" s="3">
        <v>15511.94</v>
      </c>
      <c r="T2910" s="3">
        <v>28178.48</v>
      </c>
      <c r="U2910" s="3">
        <v>0</v>
      </c>
      <c r="V2910" s="3">
        <v>0</v>
      </c>
      <c r="W2910" s="3">
        <v>182.77</v>
      </c>
      <c r="X2910" s="3">
        <v>0</v>
      </c>
      <c r="Y2910" s="3"/>
    </row>
    <row r="2911" spans="1:25" x14ac:dyDescent="0.2">
      <c r="A29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87368-','               1',null,'SVC')</v>
      </c>
      <c r="B2911">
        <v>1</v>
      </c>
      <c r="C2911" t="s">
        <v>16828</v>
      </c>
      <c r="D2911" t="s">
        <v>3528</v>
      </c>
      <c r="E2911" t="s">
        <v>22</v>
      </c>
      <c r="F2911" s="1">
        <v>41913</v>
      </c>
      <c r="G2911" s="1">
        <v>41940</v>
      </c>
      <c r="H2911" t="s">
        <v>23</v>
      </c>
      <c r="I2911" s="6" t="s">
        <v>61</v>
      </c>
      <c r="J2911" t="s">
        <v>53</v>
      </c>
      <c r="K2911" t="s">
        <v>16829</v>
      </c>
      <c r="L2911" t="s">
        <v>16830</v>
      </c>
      <c r="M2911" t="s">
        <v>3528</v>
      </c>
      <c r="N2911" t="s">
        <v>22</v>
      </c>
      <c r="O2911" t="s">
        <v>25</v>
      </c>
      <c r="P2911" t="s">
        <v>28</v>
      </c>
      <c r="R2911" s="3">
        <v>70077.63</v>
      </c>
      <c r="S2911" s="3">
        <v>70077.63</v>
      </c>
      <c r="T2911" s="3">
        <v>67294.5</v>
      </c>
      <c r="U2911" s="3">
        <v>0</v>
      </c>
      <c r="V2911" s="3">
        <v>44.88</v>
      </c>
      <c r="W2911" s="3">
        <v>532.99</v>
      </c>
      <c r="X2911" s="3">
        <v>0</v>
      </c>
      <c r="Y2911" s="3"/>
    </row>
    <row r="2912" spans="1:25" x14ac:dyDescent="0.2">
      <c r="A29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87369-','               1',null,'SVC')</v>
      </c>
      <c r="B2912">
        <v>1</v>
      </c>
      <c r="C2912" t="s">
        <v>16831</v>
      </c>
      <c r="D2912" t="s">
        <v>10974</v>
      </c>
      <c r="E2912" t="s">
        <v>22</v>
      </c>
      <c r="F2912" s="1">
        <v>41913</v>
      </c>
      <c r="G2912" s="1">
        <v>41940</v>
      </c>
      <c r="H2912" t="s">
        <v>23</v>
      </c>
      <c r="I2912" s="6" t="s">
        <v>61</v>
      </c>
      <c r="J2912" t="s">
        <v>53</v>
      </c>
      <c r="K2912" t="s">
        <v>16832</v>
      </c>
      <c r="L2912" t="s">
        <v>16833</v>
      </c>
      <c r="M2912" t="s">
        <v>10974</v>
      </c>
      <c r="N2912" t="s">
        <v>22</v>
      </c>
      <c r="O2912" t="s">
        <v>25</v>
      </c>
      <c r="P2912" t="s">
        <v>28</v>
      </c>
      <c r="R2912" s="3">
        <v>32158.9</v>
      </c>
      <c r="S2912" s="3">
        <v>32158.9</v>
      </c>
      <c r="T2912" s="3">
        <v>99276.6</v>
      </c>
      <c r="U2912" s="3">
        <v>0</v>
      </c>
      <c r="V2912" s="3">
        <v>162.96</v>
      </c>
      <c r="W2912" s="3">
        <v>630.04</v>
      </c>
      <c r="X2912" s="3">
        <v>0</v>
      </c>
      <c r="Y2912" s="3"/>
    </row>
    <row r="2913" spans="1:25" x14ac:dyDescent="0.2">
      <c r="A29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87370-','               1',null,'SVC')</v>
      </c>
      <c r="B2913">
        <v>1</v>
      </c>
      <c r="C2913" t="s">
        <v>16834</v>
      </c>
      <c r="D2913" t="s">
        <v>16835</v>
      </c>
      <c r="E2913" t="s">
        <v>22</v>
      </c>
      <c r="F2913" s="1">
        <v>41913</v>
      </c>
      <c r="G2913" s="1"/>
      <c r="H2913" t="s">
        <v>23</v>
      </c>
      <c r="I2913" s="6" t="s">
        <v>61</v>
      </c>
      <c r="J2913" t="s">
        <v>53</v>
      </c>
      <c r="K2913" t="s">
        <v>16836</v>
      </c>
      <c r="L2913" t="s">
        <v>16837</v>
      </c>
      <c r="M2913" t="s">
        <v>16835</v>
      </c>
      <c r="N2913" t="s">
        <v>22</v>
      </c>
      <c r="O2913" t="s">
        <v>25</v>
      </c>
      <c r="P2913" t="s">
        <v>28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/>
    </row>
    <row r="2914" spans="1:25" x14ac:dyDescent="0.2">
      <c r="A29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87372-','               1',null,'SVC')</v>
      </c>
      <c r="B2914">
        <v>1</v>
      </c>
      <c r="C2914" t="s">
        <v>16838</v>
      </c>
      <c r="D2914" t="s">
        <v>1472</v>
      </c>
      <c r="E2914" t="s">
        <v>22</v>
      </c>
      <c r="F2914" s="1">
        <v>41913</v>
      </c>
      <c r="G2914" s="1">
        <v>41936</v>
      </c>
      <c r="H2914" t="s">
        <v>23</v>
      </c>
      <c r="I2914" s="6" t="s">
        <v>61</v>
      </c>
      <c r="J2914" t="s">
        <v>53</v>
      </c>
      <c r="K2914" t="s">
        <v>16839</v>
      </c>
      <c r="L2914" t="s">
        <v>16840</v>
      </c>
      <c r="M2914" t="s">
        <v>1472</v>
      </c>
      <c r="N2914" t="s">
        <v>22</v>
      </c>
      <c r="O2914" t="s">
        <v>25</v>
      </c>
      <c r="P2914" t="s">
        <v>28</v>
      </c>
      <c r="R2914" s="3">
        <v>15322.77</v>
      </c>
      <c r="S2914" s="3">
        <v>15322.77</v>
      </c>
      <c r="T2914" s="3">
        <v>22315.5</v>
      </c>
      <c r="U2914" s="3">
        <v>0</v>
      </c>
      <c r="V2914" s="3">
        <v>0</v>
      </c>
      <c r="W2914" s="3">
        <v>135.12</v>
      </c>
      <c r="X2914" s="3">
        <v>0</v>
      </c>
      <c r="Y2914" s="3"/>
    </row>
    <row r="2915" spans="1:25" x14ac:dyDescent="0.2">
      <c r="A29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87373-','               1',null,'SVC')</v>
      </c>
      <c r="B2915">
        <v>1</v>
      </c>
      <c r="C2915" t="s">
        <v>16841</v>
      </c>
      <c r="D2915" t="s">
        <v>3872</v>
      </c>
      <c r="E2915" t="s">
        <v>22</v>
      </c>
      <c r="F2915" s="1">
        <v>41913</v>
      </c>
      <c r="G2915" s="1">
        <v>41940</v>
      </c>
      <c r="H2915" t="s">
        <v>23</v>
      </c>
      <c r="I2915" s="6" t="s">
        <v>61</v>
      </c>
      <c r="J2915" t="s">
        <v>53</v>
      </c>
      <c r="K2915" t="s">
        <v>16842</v>
      </c>
      <c r="L2915" t="s">
        <v>16843</v>
      </c>
      <c r="M2915" t="s">
        <v>3872</v>
      </c>
      <c r="N2915" t="s">
        <v>22</v>
      </c>
      <c r="O2915" t="s">
        <v>25</v>
      </c>
      <c r="P2915" t="s">
        <v>28</v>
      </c>
      <c r="R2915" s="3">
        <v>15271.74</v>
      </c>
      <c r="S2915" s="3">
        <v>15271.74</v>
      </c>
      <c r="T2915" s="3">
        <v>15390</v>
      </c>
      <c r="U2915" s="3">
        <v>0</v>
      </c>
      <c r="V2915" s="3">
        <v>0</v>
      </c>
      <c r="W2915" s="3">
        <v>134.66999999999999</v>
      </c>
      <c r="X2915" s="3">
        <v>0</v>
      </c>
      <c r="Y2915" s="3"/>
    </row>
    <row r="2916" spans="1:25" x14ac:dyDescent="0.2">
      <c r="A29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87374-','               1',null,'SVC')</v>
      </c>
      <c r="B2916">
        <v>1</v>
      </c>
      <c r="C2916" t="s">
        <v>16844</v>
      </c>
      <c r="D2916" t="s">
        <v>177</v>
      </c>
      <c r="E2916" t="s">
        <v>22</v>
      </c>
      <c r="F2916" s="1">
        <v>41913</v>
      </c>
      <c r="G2916" s="1">
        <v>41940</v>
      </c>
      <c r="H2916" t="s">
        <v>23</v>
      </c>
      <c r="I2916" s="6" t="s">
        <v>61</v>
      </c>
      <c r="J2916" t="s">
        <v>53</v>
      </c>
      <c r="K2916" t="s">
        <v>16845</v>
      </c>
      <c r="L2916" t="s">
        <v>16846</v>
      </c>
      <c r="M2916" t="s">
        <v>177</v>
      </c>
      <c r="N2916" t="s">
        <v>22</v>
      </c>
      <c r="O2916" t="s">
        <v>25</v>
      </c>
      <c r="P2916" t="s">
        <v>28</v>
      </c>
      <c r="R2916" s="3">
        <v>5433.32</v>
      </c>
      <c r="S2916" s="3">
        <v>5433.32</v>
      </c>
      <c r="T2916" s="3">
        <v>8411.56</v>
      </c>
      <c r="U2916" s="3">
        <v>0</v>
      </c>
      <c r="V2916" s="3">
        <v>0</v>
      </c>
      <c r="W2916" s="3">
        <v>52.95</v>
      </c>
      <c r="X2916" s="3">
        <v>0</v>
      </c>
      <c r="Y2916" s="3"/>
    </row>
    <row r="2917" spans="1:25" x14ac:dyDescent="0.2">
      <c r="A29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87375-','               1',null,'SVC')</v>
      </c>
      <c r="B2917">
        <v>1</v>
      </c>
      <c r="C2917" t="s">
        <v>16847</v>
      </c>
      <c r="D2917" t="s">
        <v>2415</v>
      </c>
      <c r="E2917" t="s">
        <v>22</v>
      </c>
      <c r="F2917" s="1">
        <v>41913</v>
      </c>
      <c r="G2917" s="1">
        <v>41934</v>
      </c>
      <c r="H2917" t="s">
        <v>23</v>
      </c>
      <c r="I2917" s="6" t="s">
        <v>61</v>
      </c>
      <c r="J2917" t="s">
        <v>53</v>
      </c>
      <c r="K2917" t="s">
        <v>16848</v>
      </c>
      <c r="L2917" t="s">
        <v>16849</v>
      </c>
      <c r="M2917" t="s">
        <v>2415</v>
      </c>
      <c r="N2917" t="s">
        <v>22</v>
      </c>
      <c r="O2917" t="s">
        <v>25</v>
      </c>
      <c r="P2917" t="s">
        <v>28</v>
      </c>
      <c r="R2917" s="3">
        <v>20682.04</v>
      </c>
      <c r="S2917" s="3">
        <v>20682.04</v>
      </c>
      <c r="T2917" s="3">
        <v>24108</v>
      </c>
      <c r="U2917" s="3">
        <v>0</v>
      </c>
      <c r="V2917" s="3">
        <v>0</v>
      </c>
      <c r="W2917" s="3">
        <v>181.13</v>
      </c>
      <c r="X2917" s="3">
        <v>0</v>
      </c>
      <c r="Y2917" s="3"/>
    </row>
    <row r="2918" spans="1:25" x14ac:dyDescent="0.2">
      <c r="A29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87376-','               1',null,'SVC')</v>
      </c>
      <c r="B2918">
        <v>1</v>
      </c>
      <c r="C2918" t="s">
        <v>16850</v>
      </c>
      <c r="D2918" t="s">
        <v>8359</v>
      </c>
      <c r="E2918" t="s">
        <v>22</v>
      </c>
      <c r="F2918" s="1">
        <v>41913</v>
      </c>
      <c r="G2918" s="1">
        <v>41937</v>
      </c>
      <c r="H2918" t="s">
        <v>23</v>
      </c>
      <c r="I2918" s="6" t="s">
        <v>61</v>
      </c>
      <c r="J2918" t="s">
        <v>53</v>
      </c>
      <c r="K2918" t="s">
        <v>16851</v>
      </c>
      <c r="L2918" t="s">
        <v>16852</v>
      </c>
      <c r="M2918" t="s">
        <v>8359</v>
      </c>
      <c r="N2918" t="s">
        <v>22</v>
      </c>
      <c r="O2918" t="s">
        <v>25</v>
      </c>
      <c r="P2918" t="s">
        <v>28</v>
      </c>
      <c r="R2918" s="3">
        <v>25912.71</v>
      </c>
      <c r="S2918" s="3">
        <v>25912.71</v>
      </c>
      <c r="T2918" s="3">
        <v>30980.07</v>
      </c>
      <c r="U2918" s="3">
        <v>0</v>
      </c>
      <c r="V2918" s="3">
        <v>0</v>
      </c>
      <c r="W2918" s="3">
        <v>228.51</v>
      </c>
      <c r="X2918" s="3">
        <v>0</v>
      </c>
      <c r="Y2918" s="3"/>
    </row>
    <row r="2919" spans="1:25" x14ac:dyDescent="0.2">
      <c r="A29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87377-','               1',null,'SVC')</v>
      </c>
      <c r="B2919">
        <v>1</v>
      </c>
      <c r="C2919" t="s">
        <v>16853</v>
      </c>
      <c r="D2919" t="s">
        <v>92</v>
      </c>
      <c r="E2919" t="s">
        <v>22</v>
      </c>
      <c r="F2919" s="1">
        <v>41913</v>
      </c>
      <c r="G2919" s="1">
        <v>41937</v>
      </c>
      <c r="H2919" t="s">
        <v>23</v>
      </c>
      <c r="I2919" s="6" t="s">
        <v>61</v>
      </c>
      <c r="J2919" t="s">
        <v>53</v>
      </c>
      <c r="K2919" t="s">
        <v>16854</v>
      </c>
      <c r="L2919" t="s">
        <v>16855</v>
      </c>
      <c r="M2919" t="s">
        <v>92</v>
      </c>
      <c r="N2919" t="s">
        <v>22</v>
      </c>
      <c r="O2919" t="s">
        <v>25</v>
      </c>
      <c r="P2919" t="s">
        <v>28</v>
      </c>
      <c r="R2919" s="3">
        <v>20730.330000000002</v>
      </c>
      <c r="S2919" s="3">
        <v>20730.330000000002</v>
      </c>
      <c r="T2919" s="3">
        <v>27864</v>
      </c>
      <c r="U2919" s="3">
        <v>0</v>
      </c>
      <c r="V2919" s="3">
        <v>0</v>
      </c>
      <c r="W2919" s="3">
        <v>182.81</v>
      </c>
      <c r="X2919" s="3">
        <v>0</v>
      </c>
      <c r="Y2919" s="3"/>
    </row>
    <row r="2920" spans="1:25" x14ac:dyDescent="0.2">
      <c r="A29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87378-','               1',null,'SVC')</v>
      </c>
      <c r="B2920">
        <v>1</v>
      </c>
      <c r="C2920" t="s">
        <v>16856</v>
      </c>
      <c r="D2920" t="s">
        <v>10636</v>
      </c>
      <c r="E2920" t="s">
        <v>22</v>
      </c>
      <c r="F2920" s="1">
        <v>41913</v>
      </c>
      <c r="G2920" s="1">
        <v>41940</v>
      </c>
      <c r="H2920" t="s">
        <v>23</v>
      </c>
      <c r="I2920" s="6" t="s">
        <v>61</v>
      </c>
      <c r="J2920" t="s">
        <v>53</v>
      </c>
      <c r="K2920" t="s">
        <v>16857</v>
      </c>
      <c r="L2920" t="s">
        <v>16858</v>
      </c>
      <c r="M2920" t="s">
        <v>10636</v>
      </c>
      <c r="N2920" t="s">
        <v>22</v>
      </c>
      <c r="O2920" t="s">
        <v>25</v>
      </c>
      <c r="P2920" t="s">
        <v>28</v>
      </c>
      <c r="R2920" s="3">
        <v>105505.93</v>
      </c>
      <c r="S2920" s="3">
        <v>105505.93</v>
      </c>
      <c r="T2920" s="3">
        <v>466602.01</v>
      </c>
      <c r="U2920" s="3">
        <v>0</v>
      </c>
      <c r="V2920" s="3">
        <v>476.93</v>
      </c>
      <c r="W2920" s="3">
        <v>2427.71</v>
      </c>
      <c r="X2920" s="3">
        <v>0</v>
      </c>
      <c r="Y2920" s="3"/>
    </row>
    <row r="2921" spans="1:25" x14ac:dyDescent="0.2">
      <c r="A29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87379-','               1',null,'SVC')</v>
      </c>
      <c r="B2921">
        <v>1</v>
      </c>
      <c r="C2921" t="s">
        <v>16859</v>
      </c>
      <c r="D2921" t="s">
        <v>10864</v>
      </c>
      <c r="E2921" t="s">
        <v>22</v>
      </c>
      <c r="F2921" s="1">
        <v>41913</v>
      </c>
      <c r="G2921" s="1">
        <v>41936</v>
      </c>
      <c r="H2921" t="s">
        <v>23</v>
      </c>
      <c r="I2921" s="6" t="s">
        <v>61</v>
      </c>
      <c r="J2921" t="s">
        <v>53</v>
      </c>
      <c r="K2921" t="s">
        <v>16860</v>
      </c>
      <c r="L2921" t="s">
        <v>16861</v>
      </c>
      <c r="M2921" t="s">
        <v>10864</v>
      </c>
      <c r="N2921" t="s">
        <v>22</v>
      </c>
      <c r="O2921" t="s">
        <v>25</v>
      </c>
      <c r="P2921" t="s">
        <v>28</v>
      </c>
      <c r="R2921" s="3">
        <v>38666.879999999997</v>
      </c>
      <c r="S2921" s="3">
        <v>38666.879999999997</v>
      </c>
      <c r="T2921" s="3">
        <v>52263.12</v>
      </c>
      <c r="U2921" s="3">
        <v>0</v>
      </c>
      <c r="V2921" s="3">
        <v>68.56</v>
      </c>
      <c r="W2921" s="3">
        <v>328.8</v>
      </c>
      <c r="X2921" s="3">
        <v>0</v>
      </c>
      <c r="Y2921" s="3"/>
    </row>
    <row r="2922" spans="1:25" x14ac:dyDescent="0.2">
      <c r="A29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87380-','               1',null,'SVC')</v>
      </c>
      <c r="B2922">
        <v>1</v>
      </c>
      <c r="C2922" t="s">
        <v>16862</v>
      </c>
      <c r="D2922" t="s">
        <v>10864</v>
      </c>
      <c r="E2922" t="s">
        <v>22</v>
      </c>
      <c r="F2922" s="1">
        <v>41913</v>
      </c>
      <c r="G2922" s="1"/>
      <c r="H2922" t="s">
        <v>23</v>
      </c>
      <c r="I2922" s="6" t="s">
        <v>61</v>
      </c>
      <c r="J2922" t="s">
        <v>53</v>
      </c>
      <c r="K2922" t="s">
        <v>16863</v>
      </c>
      <c r="L2922" t="s">
        <v>16864</v>
      </c>
      <c r="M2922" t="s">
        <v>10864</v>
      </c>
      <c r="N2922" t="s">
        <v>22</v>
      </c>
      <c r="O2922" t="s">
        <v>25</v>
      </c>
      <c r="P2922" t="s">
        <v>28</v>
      </c>
      <c r="R2922" s="3">
        <v>0</v>
      </c>
      <c r="S2922" s="3">
        <v>0</v>
      </c>
      <c r="T2922" s="3">
        <v>706540.32</v>
      </c>
      <c r="U2922" s="3">
        <v>0</v>
      </c>
      <c r="V2922" s="3">
        <v>0</v>
      </c>
      <c r="W2922" s="3">
        <v>2946.37</v>
      </c>
      <c r="X2922" s="3">
        <v>0</v>
      </c>
      <c r="Y2922" s="3"/>
    </row>
    <row r="2923" spans="1:25" x14ac:dyDescent="0.2">
      <c r="A29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87381-','               1',null,'SVC')</v>
      </c>
      <c r="B2923">
        <v>1</v>
      </c>
      <c r="C2923" t="s">
        <v>16865</v>
      </c>
      <c r="D2923" t="s">
        <v>16866</v>
      </c>
      <c r="E2923" t="s">
        <v>22</v>
      </c>
      <c r="F2923" s="1">
        <v>41913</v>
      </c>
      <c r="G2923" s="1"/>
      <c r="H2923" t="s">
        <v>23</v>
      </c>
      <c r="I2923" s="6" t="s">
        <v>61</v>
      </c>
      <c r="J2923" t="s">
        <v>53</v>
      </c>
      <c r="K2923" t="s">
        <v>16867</v>
      </c>
      <c r="L2923" t="s">
        <v>16868</v>
      </c>
      <c r="M2923" t="s">
        <v>16866</v>
      </c>
      <c r="N2923" t="s">
        <v>22</v>
      </c>
      <c r="O2923" t="s">
        <v>25</v>
      </c>
      <c r="P2923" t="s">
        <v>28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/>
    </row>
    <row r="2924" spans="1:25" x14ac:dyDescent="0.2">
      <c r="A29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87382-','               1',null,'SVC')</v>
      </c>
      <c r="B2924">
        <v>1</v>
      </c>
      <c r="C2924" t="s">
        <v>16869</v>
      </c>
      <c r="D2924" t="s">
        <v>16870</v>
      </c>
      <c r="E2924" t="s">
        <v>22</v>
      </c>
      <c r="F2924" s="1">
        <v>41913</v>
      </c>
      <c r="G2924" s="1">
        <v>41934</v>
      </c>
      <c r="H2924" t="s">
        <v>23</v>
      </c>
      <c r="I2924" s="6" t="s">
        <v>61</v>
      </c>
      <c r="J2924" t="s">
        <v>53</v>
      </c>
      <c r="K2924" t="s">
        <v>16871</v>
      </c>
      <c r="L2924" t="s">
        <v>16872</v>
      </c>
      <c r="M2924" t="s">
        <v>16870</v>
      </c>
      <c r="N2924" t="s">
        <v>22</v>
      </c>
      <c r="O2924" t="s">
        <v>25</v>
      </c>
      <c r="P2924" t="s">
        <v>28</v>
      </c>
      <c r="R2924" s="3">
        <v>21943.14</v>
      </c>
      <c r="S2924" s="3">
        <v>21943.14</v>
      </c>
      <c r="T2924" s="3">
        <v>79197.84</v>
      </c>
      <c r="U2924" s="3">
        <v>0</v>
      </c>
      <c r="V2924" s="3">
        <v>70.569999999999993</v>
      </c>
      <c r="W2924" s="3">
        <v>581.85</v>
      </c>
      <c r="X2924" s="3">
        <v>0</v>
      </c>
      <c r="Y2924" s="3"/>
    </row>
    <row r="2925" spans="1:25" x14ac:dyDescent="0.2">
      <c r="A29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87383-','               1',null,'SVC')</v>
      </c>
      <c r="B2925">
        <v>1</v>
      </c>
      <c r="C2925" t="s">
        <v>16873</v>
      </c>
      <c r="D2925" t="s">
        <v>8233</v>
      </c>
      <c r="E2925" t="s">
        <v>22</v>
      </c>
      <c r="F2925" s="1">
        <v>41913</v>
      </c>
      <c r="G2925" s="1">
        <v>41940</v>
      </c>
      <c r="H2925" t="s">
        <v>23</v>
      </c>
      <c r="I2925" s="6" t="s">
        <v>61</v>
      </c>
      <c r="J2925" t="s">
        <v>53</v>
      </c>
      <c r="K2925" t="s">
        <v>16874</v>
      </c>
      <c r="L2925" t="s">
        <v>16875</v>
      </c>
      <c r="M2925" t="s">
        <v>8233</v>
      </c>
      <c r="N2925" t="s">
        <v>22</v>
      </c>
      <c r="O2925" t="s">
        <v>25</v>
      </c>
      <c r="P2925" t="s">
        <v>28</v>
      </c>
      <c r="R2925" s="3">
        <v>726776.64</v>
      </c>
      <c r="S2925" s="3">
        <v>726776.64</v>
      </c>
      <c r="T2925" s="3">
        <v>3375720</v>
      </c>
      <c r="U2925" s="3">
        <v>0</v>
      </c>
      <c r="V2925" s="3">
        <v>4202.5600000000004</v>
      </c>
      <c r="W2925" s="3">
        <v>12922.93</v>
      </c>
      <c r="X2925" s="3">
        <v>0</v>
      </c>
      <c r="Y2925" s="3"/>
    </row>
    <row r="2926" spans="1:25" x14ac:dyDescent="0.2">
      <c r="A29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87384-','               1',null,'SVC')</v>
      </c>
      <c r="B2926">
        <v>1</v>
      </c>
      <c r="C2926" t="s">
        <v>16876</v>
      </c>
      <c r="D2926" t="s">
        <v>2546</v>
      </c>
      <c r="E2926" t="s">
        <v>22</v>
      </c>
      <c r="F2926" s="1">
        <v>41913</v>
      </c>
      <c r="G2926" s="1">
        <v>41934</v>
      </c>
      <c r="H2926" t="s">
        <v>23</v>
      </c>
      <c r="I2926" s="6" t="s">
        <v>61</v>
      </c>
      <c r="J2926" t="s">
        <v>53</v>
      </c>
      <c r="K2926" t="s">
        <v>16877</v>
      </c>
      <c r="L2926" t="s">
        <v>16878</v>
      </c>
      <c r="M2926" t="s">
        <v>2546</v>
      </c>
      <c r="N2926" t="s">
        <v>22</v>
      </c>
      <c r="O2926" t="s">
        <v>25</v>
      </c>
      <c r="P2926" t="s">
        <v>28</v>
      </c>
      <c r="R2926" s="3">
        <v>13583.3</v>
      </c>
      <c r="S2926" s="3">
        <v>13583.3</v>
      </c>
      <c r="T2926" s="3">
        <v>29930</v>
      </c>
      <c r="U2926" s="3">
        <v>0</v>
      </c>
      <c r="V2926" s="3">
        <v>0</v>
      </c>
      <c r="W2926" s="3">
        <v>119.51</v>
      </c>
      <c r="X2926" s="3">
        <v>0</v>
      </c>
      <c r="Y2926" s="3"/>
    </row>
    <row r="2927" spans="1:25" x14ac:dyDescent="0.2">
      <c r="A29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87385-','               1',null,'SVC')</v>
      </c>
      <c r="B2927">
        <v>1</v>
      </c>
      <c r="C2927" t="s">
        <v>16879</v>
      </c>
      <c r="D2927" t="s">
        <v>84</v>
      </c>
      <c r="E2927" t="s">
        <v>22</v>
      </c>
      <c r="F2927" s="1">
        <v>41913</v>
      </c>
      <c r="G2927" s="1">
        <v>41934</v>
      </c>
      <c r="H2927" t="s">
        <v>23</v>
      </c>
      <c r="I2927" s="6" t="s">
        <v>61</v>
      </c>
      <c r="J2927" t="s">
        <v>53</v>
      </c>
      <c r="K2927" t="s">
        <v>16880</v>
      </c>
      <c r="L2927" t="s">
        <v>16881</v>
      </c>
      <c r="M2927" t="s">
        <v>84</v>
      </c>
      <c r="N2927" t="s">
        <v>22</v>
      </c>
      <c r="O2927" t="s">
        <v>25</v>
      </c>
      <c r="P2927" t="s">
        <v>28</v>
      </c>
      <c r="R2927" s="3">
        <v>68247.58</v>
      </c>
      <c r="S2927" s="3">
        <v>68247.58</v>
      </c>
      <c r="T2927" s="3">
        <v>88913.75</v>
      </c>
      <c r="U2927" s="3">
        <v>0</v>
      </c>
      <c r="V2927" s="3">
        <v>0</v>
      </c>
      <c r="W2927" s="3">
        <v>645.6</v>
      </c>
      <c r="X2927" s="3">
        <v>0</v>
      </c>
      <c r="Y2927" s="3"/>
    </row>
    <row r="2928" spans="1:25" x14ac:dyDescent="0.2">
      <c r="A29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87386-','               1',null,'SVC')</v>
      </c>
      <c r="B2928">
        <v>1</v>
      </c>
      <c r="C2928" t="s">
        <v>16882</v>
      </c>
      <c r="D2928" t="s">
        <v>65</v>
      </c>
      <c r="E2928" t="s">
        <v>22</v>
      </c>
      <c r="F2928" s="1">
        <v>41913</v>
      </c>
      <c r="G2928" s="1">
        <v>41937</v>
      </c>
      <c r="H2928" t="s">
        <v>23</v>
      </c>
      <c r="I2928" s="6" t="s">
        <v>61</v>
      </c>
      <c r="J2928" t="s">
        <v>53</v>
      </c>
      <c r="K2928" t="s">
        <v>16883</v>
      </c>
      <c r="L2928" t="s">
        <v>16884</v>
      </c>
      <c r="M2928" t="s">
        <v>65</v>
      </c>
      <c r="N2928" t="s">
        <v>22</v>
      </c>
      <c r="O2928" t="s">
        <v>25</v>
      </c>
      <c r="P2928" t="s">
        <v>28</v>
      </c>
      <c r="R2928" s="3">
        <v>32783.599999999999</v>
      </c>
      <c r="S2928" s="3">
        <v>32783.599999999999</v>
      </c>
      <c r="T2928" s="3">
        <v>52808</v>
      </c>
      <c r="U2928" s="3">
        <v>0</v>
      </c>
      <c r="V2928" s="3">
        <v>0</v>
      </c>
      <c r="W2928" s="3">
        <v>285.57</v>
      </c>
      <c r="X2928" s="3">
        <v>0</v>
      </c>
      <c r="Y2928" s="3"/>
    </row>
    <row r="2929" spans="1:25" x14ac:dyDescent="0.2">
      <c r="A29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87387-','               1',null,'SVC')</v>
      </c>
      <c r="B2929">
        <v>1</v>
      </c>
      <c r="C2929" t="s">
        <v>16885</v>
      </c>
      <c r="D2929" t="s">
        <v>2496</v>
      </c>
      <c r="E2929" t="s">
        <v>22</v>
      </c>
      <c r="F2929" s="1">
        <v>41913</v>
      </c>
      <c r="G2929" s="1">
        <v>41934</v>
      </c>
      <c r="H2929" t="s">
        <v>23</v>
      </c>
      <c r="I2929" s="6" t="s">
        <v>61</v>
      </c>
      <c r="J2929" t="s">
        <v>53</v>
      </c>
      <c r="K2929" t="s">
        <v>16886</v>
      </c>
      <c r="L2929" t="s">
        <v>16887</v>
      </c>
      <c r="M2929" t="s">
        <v>2496</v>
      </c>
      <c r="N2929" t="s">
        <v>22</v>
      </c>
      <c r="O2929" t="s">
        <v>25</v>
      </c>
      <c r="P2929" t="s">
        <v>28</v>
      </c>
      <c r="R2929" s="3">
        <v>27955.200000000001</v>
      </c>
      <c r="S2929" s="3">
        <v>27955.200000000001</v>
      </c>
      <c r="T2929" s="3">
        <v>295680</v>
      </c>
      <c r="U2929" s="3">
        <v>0</v>
      </c>
      <c r="V2929" s="3">
        <v>68.8</v>
      </c>
      <c r="W2929" s="3">
        <v>941.14</v>
      </c>
      <c r="X2929" s="3">
        <v>0</v>
      </c>
      <c r="Y2929" s="3"/>
    </row>
    <row r="2930" spans="1:25" x14ac:dyDescent="0.2">
      <c r="A29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87388-','               1',null,'SVC')</v>
      </c>
      <c r="B2930">
        <v>1</v>
      </c>
      <c r="C2930" t="s">
        <v>16888</v>
      </c>
      <c r="D2930" t="s">
        <v>16889</v>
      </c>
      <c r="E2930" t="s">
        <v>22</v>
      </c>
      <c r="F2930" s="1">
        <v>41913</v>
      </c>
      <c r="G2930" s="1">
        <v>41934</v>
      </c>
      <c r="H2930" t="s">
        <v>23</v>
      </c>
      <c r="I2930" s="6" t="s">
        <v>61</v>
      </c>
      <c r="J2930" t="s">
        <v>53</v>
      </c>
      <c r="K2930" t="s">
        <v>16890</v>
      </c>
      <c r="L2930" t="s">
        <v>16891</v>
      </c>
      <c r="M2930" t="s">
        <v>16889</v>
      </c>
      <c r="N2930" t="s">
        <v>22</v>
      </c>
      <c r="O2930" t="s">
        <v>25</v>
      </c>
      <c r="P2930" t="s">
        <v>28</v>
      </c>
      <c r="R2930" s="3">
        <v>20934.259999999998</v>
      </c>
      <c r="S2930" s="3">
        <v>20934.259999999998</v>
      </c>
      <c r="T2930" s="3">
        <v>30959</v>
      </c>
      <c r="U2930" s="3">
        <v>0</v>
      </c>
      <c r="V2930" s="3">
        <v>0</v>
      </c>
      <c r="W2930" s="3">
        <v>181.39</v>
      </c>
      <c r="X2930" s="3">
        <v>0</v>
      </c>
      <c r="Y2930" s="3"/>
    </row>
    <row r="2931" spans="1:25" x14ac:dyDescent="0.2">
      <c r="A29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87389-','               1',null,'SVC')</v>
      </c>
      <c r="B2931">
        <v>1</v>
      </c>
      <c r="C2931" t="s">
        <v>16892</v>
      </c>
      <c r="D2931" t="s">
        <v>1779</v>
      </c>
      <c r="E2931" t="s">
        <v>22</v>
      </c>
      <c r="F2931" s="1">
        <v>41913</v>
      </c>
      <c r="G2931" s="1">
        <v>41940</v>
      </c>
      <c r="H2931" t="s">
        <v>23</v>
      </c>
      <c r="I2931" s="6" t="s">
        <v>61</v>
      </c>
      <c r="J2931" t="s">
        <v>53</v>
      </c>
      <c r="K2931" t="s">
        <v>16893</v>
      </c>
      <c r="L2931" t="s">
        <v>16894</v>
      </c>
      <c r="M2931" t="s">
        <v>1779</v>
      </c>
      <c r="N2931" t="s">
        <v>22</v>
      </c>
      <c r="O2931" t="s">
        <v>25</v>
      </c>
      <c r="P2931" t="s">
        <v>28</v>
      </c>
      <c r="R2931" s="3">
        <v>121087</v>
      </c>
      <c r="S2931" s="3">
        <v>121087</v>
      </c>
      <c r="T2931" s="3">
        <v>33930.199999999997</v>
      </c>
      <c r="U2931" s="3">
        <v>0</v>
      </c>
      <c r="V2931" s="3">
        <v>178.58</v>
      </c>
      <c r="W2931" s="3">
        <v>1391.58</v>
      </c>
      <c r="X2931" s="3">
        <v>0</v>
      </c>
      <c r="Y2931" s="3"/>
    </row>
    <row r="2932" spans="1:25" x14ac:dyDescent="0.2">
      <c r="A29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87390-','               1',null,'SVC')</v>
      </c>
      <c r="B2932">
        <v>1</v>
      </c>
      <c r="C2932" t="s">
        <v>16895</v>
      </c>
      <c r="D2932" t="s">
        <v>40</v>
      </c>
      <c r="E2932" t="s">
        <v>22</v>
      </c>
      <c r="F2932" s="1">
        <v>41913</v>
      </c>
      <c r="G2932" s="1">
        <v>41934</v>
      </c>
      <c r="H2932" t="s">
        <v>23</v>
      </c>
      <c r="I2932" s="6" t="s">
        <v>61</v>
      </c>
      <c r="J2932" t="s">
        <v>53</v>
      </c>
      <c r="K2932" t="s">
        <v>16896</v>
      </c>
      <c r="L2932" t="s">
        <v>16897</v>
      </c>
      <c r="M2932" t="s">
        <v>40</v>
      </c>
      <c r="N2932" t="s">
        <v>22</v>
      </c>
      <c r="O2932" t="s">
        <v>25</v>
      </c>
      <c r="P2932" t="s">
        <v>28</v>
      </c>
      <c r="R2932" s="3">
        <v>17025.3</v>
      </c>
      <c r="S2932" s="3">
        <v>17025.3</v>
      </c>
      <c r="T2932" s="3">
        <v>99810</v>
      </c>
      <c r="U2932" s="3">
        <v>0</v>
      </c>
      <c r="V2932" s="3">
        <v>0</v>
      </c>
      <c r="W2932" s="3">
        <v>1042.96</v>
      </c>
      <c r="X2932" s="3">
        <v>0</v>
      </c>
      <c r="Y2932" s="3"/>
    </row>
    <row r="2933" spans="1:25" x14ac:dyDescent="0.2">
      <c r="A29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87391-','               1',null,'SVC')</v>
      </c>
      <c r="B2933">
        <v>1</v>
      </c>
      <c r="C2933" t="s">
        <v>16898</v>
      </c>
      <c r="D2933" t="s">
        <v>2565</v>
      </c>
      <c r="E2933" t="s">
        <v>22</v>
      </c>
      <c r="F2933" s="1">
        <v>41913</v>
      </c>
      <c r="G2933" s="1">
        <v>41937</v>
      </c>
      <c r="H2933" t="s">
        <v>23</v>
      </c>
      <c r="I2933" s="6" t="s">
        <v>61</v>
      </c>
      <c r="J2933" t="s">
        <v>53</v>
      </c>
      <c r="K2933" t="s">
        <v>16899</v>
      </c>
      <c r="L2933" t="s">
        <v>16900</v>
      </c>
      <c r="M2933" t="s">
        <v>2565</v>
      </c>
      <c r="N2933" t="s">
        <v>22</v>
      </c>
      <c r="O2933" t="s">
        <v>25</v>
      </c>
      <c r="P2933" t="s">
        <v>28</v>
      </c>
      <c r="R2933" s="3">
        <v>18360.849999999999</v>
      </c>
      <c r="S2933" s="3">
        <v>18360.849999999999</v>
      </c>
      <c r="T2933" s="3">
        <v>27242.5</v>
      </c>
      <c r="U2933" s="3">
        <v>0</v>
      </c>
      <c r="V2933" s="3">
        <v>19.170000000000002</v>
      </c>
      <c r="W2933" s="3">
        <v>141.57</v>
      </c>
      <c r="X2933" s="3">
        <v>0</v>
      </c>
      <c r="Y2933" s="3"/>
    </row>
    <row r="2934" spans="1:25" x14ac:dyDescent="0.2">
      <c r="A29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87392-','               1',null,'SVC')</v>
      </c>
      <c r="B2934">
        <v>1</v>
      </c>
      <c r="C2934" t="s">
        <v>16901</v>
      </c>
      <c r="D2934" t="s">
        <v>16902</v>
      </c>
      <c r="E2934" t="s">
        <v>22</v>
      </c>
      <c r="F2934" s="1">
        <v>41913</v>
      </c>
      <c r="G2934" s="1">
        <v>41934</v>
      </c>
      <c r="H2934" t="s">
        <v>23</v>
      </c>
      <c r="I2934" s="6" t="s">
        <v>61</v>
      </c>
      <c r="J2934" t="s">
        <v>53</v>
      </c>
      <c r="K2934" t="s">
        <v>16903</v>
      </c>
      <c r="L2934" t="s">
        <v>16904</v>
      </c>
      <c r="M2934" t="s">
        <v>16902</v>
      </c>
      <c r="N2934" t="s">
        <v>22</v>
      </c>
      <c r="O2934" t="s">
        <v>25</v>
      </c>
      <c r="P2934" t="s">
        <v>28</v>
      </c>
      <c r="R2934" s="3">
        <v>17874.05</v>
      </c>
      <c r="S2934" s="3">
        <v>17874.05</v>
      </c>
      <c r="T2934" s="3">
        <v>28286.400000000001</v>
      </c>
      <c r="U2934" s="3">
        <v>0</v>
      </c>
      <c r="V2934" s="3">
        <v>0</v>
      </c>
      <c r="W2934" s="3">
        <v>166.93</v>
      </c>
      <c r="X2934" s="3">
        <v>0</v>
      </c>
      <c r="Y2934" s="3"/>
    </row>
    <row r="2935" spans="1:25" x14ac:dyDescent="0.2">
      <c r="A29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87393-','               1',null,'SVC')</v>
      </c>
      <c r="B2935">
        <v>1</v>
      </c>
      <c r="C2935" t="s">
        <v>16905</v>
      </c>
      <c r="D2935" t="s">
        <v>202</v>
      </c>
      <c r="E2935" t="s">
        <v>22</v>
      </c>
      <c r="F2935" s="1">
        <v>41913</v>
      </c>
      <c r="G2935" s="1">
        <v>41934</v>
      </c>
      <c r="H2935" t="s">
        <v>23</v>
      </c>
      <c r="I2935" s="6" t="s">
        <v>61</v>
      </c>
      <c r="J2935" t="s">
        <v>53</v>
      </c>
      <c r="K2935" t="s">
        <v>16906</v>
      </c>
      <c r="L2935" t="s">
        <v>16907</v>
      </c>
      <c r="M2935" t="s">
        <v>202</v>
      </c>
      <c r="N2935" t="s">
        <v>22</v>
      </c>
      <c r="O2935" t="s">
        <v>25</v>
      </c>
      <c r="P2935" t="s">
        <v>28</v>
      </c>
      <c r="R2935" s="3">
        <v>15322.77</v>
      </c>
      <c r="S2935" s="3">
        <v>15322.77</v>
      </c>
      <c r="T2935" s="3">
        <v>0</v>
      </c>
      <c r="U2935" s="3">
        <v>0</v>
      </c>
      <c r="V2935" s="3">
        <v>0</v>
      </c>
      <c r="W2935" s="3">
        <v>135.12</v>
      </c>
      <c r="X2935" s="3">
        <v>0</v>
      </c>
      <c r="Y2935" s="3"/>
    </row>
    <row r="2936" spans="1:25" x14ac:dyDescent="0.2">
      <c r="A29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87394-','               1',null,'SVC')</v>
      </c>
      <c r="B2936">
        <v>1</v>
      </c>
      <c r="C2936" t="s">
        <v>16908</v>
      </c>
      <c r="D2936" t="s">
        <v>16909</v>
      </c>
      <c r="E2936" t="s">
        <v>22</v>
      </c>
      <c r="F2936" s="1">
        <v>41913</v>
      </c>
      <c r="G2936" s="1">
        <v>41936</v>
      </c>
      <c r="H2936" t="s">
        <v>23</v>
      </c>
      <c r="I2936" s="6" t="s">
        <v>61</v>
      </c>
      <c r="J2936" t="s">
        <v>53</v>
      </c>
      <c r="K2936" t="s">
        <v>16910</v>
      </c>
      <c r="L2936" t="s">
        <v>16911</v>
      </c>
      <c r="M2936" t="s">
        <v>16909</v>
      </c>
      <c r="N2936" t="s">
        <v>22</v>
      </c>
      <c r="O2936" t="s">
        <v>25</v>
      </c>
      <c r="P2936" t="s">
        <v>28</v>
      </c>
      <c r="R2936" s="3">
        <v>10915.02</v>
      </c>
      <c r="S2936" s="3">
        <v>10915.02</v>
      </c>
      <c r="T2936" s="3">
        <v>30996</v>
      </c>
      <c r="U2936" s="3">
        <v>0</v>
      </c>
      <c r="V2936" s="3">
        <v>0</v>
      </c>
      <c r="W2936" s="3">
        <v>95.08</v>
      </c>
      <c r="X2936" s="3">
        <v>0</v>
      </c>
      <c r="Y2936" s="3"/>
    </row>
    <row r="2937" spans="1:25" x14ac:dyDescent="0.2">
      <c r="A29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87395-','               1',null,'SVC')</v>
      </c>
      <c r="B2937">
        <v>1</v>
      </c>
      <c r="C2937" t="s">
        <v>16912</v>
      </c>
      <c r="D2937" t="s">
        <v>1725</v>
      </c>
      <c r="E2937" t="s">
        <v>22</v>
      </c>
      <c r="F2937" s="1">
        <v>41913</v>
      </c>
      <c r="G2937" s="1">
        <v>41940</v>
      </c>
      <c r="H2937" t="s">
        <v>23</v>
      </c>
      <c r="I2937" s="6" t="s">
        <v>61</v>
      </c>
      <c r="J2937" t="s">
        <v>53</v>
      </c>
      <c r="K2937" t="s">
        <v>16913</v>
      </c>
      <c r="L2937" t="s">
        <v>16914</v>
      </c>
      <c r="M2937" t="s">
        <v>1725</v>
      </c>
      <c r="N2937" t="s">
        <v>22</v>
      </c>
      <c r="O2937" t="s">
        <v>25</v>
      </c>
      <c r="P2937" t="s">
        <v>28</v>
      </c>
      <c r="R2937" s="3">
        <v>40860.449999999997</v>
      </c>
      <c r="S2937" s="3">
        <v>40860.449999999997</v>
      </c>
      <c r="T2937" s="3">
        <v>51273</v>
      </c>
      <c r="U2937" s="3">
        <v>0</v>
      </c>
      <c r="V2937" s="3">
        <v>0</v>
      </c>
      <c r="W2937" s="3">
        <v>360.32</v>
      </c>
      <c r="X2937" s="3">
        <v>0</v>
      </c>
      <c r="Y2937" s="3"/>
    </row>
    <row r="2938" spans="1:25" x14ac:dyDescent="0.2">
      <c r="A29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87396-','               1',null,'SVC')</v>
      </c>
      <c r="B2938">
        <v>1</v>
      </c>
      <c r="C2938" t="s">
        <v>16915</v>
      </c>
      <c r="D2938" t="s">
        <v>11749</v>
      </c>
      <c r="E2938" t="s">
        <v>22</v>
      </c>
      <c r="F2938" s="1">
        <v>41913</v>
      </c>
      <c r="G2938" s="1">
        <v>41937</v>
      </c>
      <c r="H2938" t="s">
        <v>23</v>
      </c>
      <c r="I2938" s="6" t="s">
        <v>61</v>
      </c>
      <c r="J2938" t="s">
        <v>53</v>
      </c>
      <c r="K2938" t="s">
        <v>16916</v>
      </c>
      <c r="L2938" t="s">
        <v>16917</v>
      </c>
      <c r="M2938" t="s">
        <v>11749</v>
      </c>
      <c r="N2938" t="s">
        <v>22</v>
      </c>
      <c r="O2938" t="s">
        <v>25</v>
      </c>
      <c r="P2938" t="s">
        <v>28</v>
      </c>
      <c r="R2938" s="3">
        <v>74029.600000000006</v>
      </c>
      <c r="S2938" s="3">
        <v>74029.600000000006</v>
      </c>
      <c r="T2938" s="3">
        <v>108896</v>
      </c>
      <c r="U2938" s="3">
        <v>0</v>
      </c>
      <c r="V2938" s="3">
        <v>0</v>
      </c>
      <c r="W2938" s="3">
        <v>644.86</v>
      </c>
      <c r="X2938" s="3">
        <v>0</v>
      </c>
      <c r="Y2938" s="3"/>
    </row>
    <row r="2939" spans="1:25" x14ac:dyDescent="0.2">
      <c r="A29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87397-','               1',null,'SVC')</v>
      </c>
      <c r="B2939">
        <v>1</v>
      </c>
      <c r="C2939" t="s">
        <v>16918</v>
      </c>
      <c r="D2939" t="s">
        <v>16909</v>
      </c>
      <c r="E2939" t="s">
        <v>22</v>
      </c>
      <c r="F2939" s="1">
        <v>41913</v>
      </c>
      <c r="G2939" s="1">
        <v>41937</v>
      </c>
      <c r="H2939" t="s">
        <v>23</v>
      </c>
      <c r="I2939" s="6" t="s">
        <v>61</v>
      </c>
      <c r="J2939" t="s">
        <v>53</v>
      </c>
      <c r="K2939" t="s">
        <v>16919</v>
      </c>
      <c r="L2939" t="s">
        <v>16920</v>
      </c>
      <c r="M2939" t="s">
        <v>16909</v>
      </c>
      <c r="N2939" t="s">
        <v>22</v>
      </c>
      <c r="O2939" t="s">
        <v>25</v>
      </c>
      <c r="P2939" t="s">
        <v>28</v>
      </c>
      <c r="R2939" s="3">
        <v>266792.68</v>
      </c>
      <c r="S2939" s="3">
        <v>266792.68</v>
      </c>
      <c r="T2939" s="3">
        <v>378256</v>
      </c>
      <c r="U2939" s="3">
        <v>0</v>
      </c>
      <c r="V2939" s="3">
        <v>1074.1600000000001</v>
      </c>
      <c r="W2939" s="3">
        <v>2041.3</v>
      </c>
      <c r="X2939" s="3">
        <v>0</v>
      </c>
      <c r="Y2939" s="3"/>
    </row>
    <row r="2940" spans="1:25" x14ac:dyDescent="0.2">
      <c r="A29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87398-','               1',null,'SVC')</v>
      </c>
      <c r="B2940">
        <v>1</v>
      </c>
      <c r="C2940" t="s">
        <v>16921</v>
      </c>
      <c r="D2940" t="s">
        <v>128</v>
      </c>
      <c r="E2940" t="s">
        <v>22</v>
      </c>
      <c r="F2940" s="1">
        <v>41913</v>
      </c>
      <c r="G2940" s="1">
        <v>41940</v>
      </c>
      <c r="H2940" t="s">
        <v>23</v>
      </c>
      <c r="I2940" s="6" t="s">
        <v>61</v>
      </c>
      <c r="J2940" t="s">
        <v>53</v>
      </c>
      <c r="K2940" t="s">
        <v>16922</v>
      </c>
      <c r="L2940" t="s">
        <v>16923</v>
      </c>
      <c r="M2940" t="s">
        <v>128</v>
      </c>
      <c r="N2940" t="s">
        <v>22</v>
      </c>
      <c r="O2940" t="s">
        <v>25</v>
      </c>
      <c r="P2940" t="s">
        <v>28</v>
      </c>
      <c r="R2940" s="3">
        <v>18917.36</v>
      </c>
      <c r="S2940" s="3">
        <v>18917.36</v>
      </c>
      <c r="T2940" s="3">
        <v>44176</v>
      </c>
      <c r="U2940" s="3">
        <v>0</v>
      </c>
      <c r="V2940" s="3">
        <v>18.43</v>
      </c>
      <c r="W2940" s="3">
        <v>278.36</v>
      </c>
      <c r="X2940" s="3">
        <v>0</v>
      </c>
      <c r="Y2940" s="3"/>
    </row>
    <row r="2941" spans="1:25" x14ac:dyDescent="0.2">
      <c r="A29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87399-','               1',null,'SVC')</v>
      </c>
      <c r="B2941">
        <v>1</v>
      </c>
      <c r="C2941" t="s">
        <v>16924</v>
      </c>
      <c r="D2941" t="s">
        <v>145</v>
      </c>
      <c r="E2941" t="s">
        <v>22</v>
      </c>
      <c r="F2941" s="1">
        <v>41913</v>
      </c>
      <c r="G2941" s="1">
        <v>41936</v>
      </c>
      <c r="H2941" t="s">
        <v>23</v>
      </c>
      <c r="I2941" s="6" t="s">
        <v>61</v>
      </c>
      <c r="J2941" t="s">
        <v>53</v>
      </c>
      <c r="K2941" t="s">
        <v>16925</v>
      </c>
      <c r="L2941" t="s">
        <v>16926</v>
      </c>
      <c r="M2941" t="s">
        <v>145</v>
      </c>
      <c r="N2941" t="s">
        <v>22</v>
      </c>
      <c r="O2941" t="s">
        <v>25</v>
      </c>
      <c r="P2941" t="s">
        <v>28</v>
      </c>
      <c r="R2941" s="3">
        <v>15942.44</v>
      </c>
      <c r="S2941" s="3">
        <v>15942.44</v>
      </c>
      <c r="T2941" s="3">
        <v>22898.5</v>
      </c>
      <c r="U2941" s="3">
        <v>0</v>
      </c>
      <c r="V2941" s="3">
        <v>0</v>
      </c>
      <c r="W2941" s="3">
        <v>138.87</v>
      </c>
      <c r="X2941" s="3">
        <v>0</v>
      </c>
      <c r="Y2941" s="3"/>
    </row>
    <row r="2942" spans="1:25" x14ac:dyDescent="0.2">
      <c r="A29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87400-','               1',null,'SVC')</v>
      </c>
      <c r="B2942">
        <v>1</v>
      </c>
      <c r="C2942" t="s">
        <v>16927</v>
      </c>
      <c r="D2942" t="s">
        <v>169</v>
      </c>
      <c r="E2942" t="s">
        <v>22</v>
      </c>
      <c r="F2942" s="1">
        <v>41913</v>
      </c>
      <c r="G2942" s="1">
        <v>41940</v>
      </c>
      <c r="H2942" t="s">
        <v>23</v>
      </c>
      <c r="I2942" s="6" t="s">
        <v>61</v>
      </c>
      <c r="J2942" t="s">
        <v>53</v>
      </c>
      <c r="K2942" t="s">
        <v>16928</v>
      </c>
      <c r="L2942" t="s">
        <v>16929</v>
      </c>
      <c r="M2942" t="s">
        <v>169</v>
      </c>
      <c r="N2942" t="s">
        <v>22</v>
      </c>
      <c r="O2942" t="s">
        <v>25</v>
      </c>
      <c r="P2942" t="s">
        <v>28</v>
      </c>
      <c r="R2942" s="3">
        <v>33398.43</v>
      </c>
      <c r="S2942" s="3">
        <v>33398.43</v>
      </c>
      <c r="T2942" s="3">
        <v>55633.02</v>
      </c>
      <c r="U2942" s="3">
        <v>0</v>
      </c>
      <c r="V2942" s="3">
        <v>74.23</v>
      </c>
      <c r="W2942" s="3">
        <v>350.54</v>
      </c>
      <c r="X2942" s="3">
        <v>0</v>
      </c>
      <c r="Y2942" s="3"/>
    </row>
    <row r="2943" spans="1:25" x14ac:dyDescent="0.2">
      <c r="A29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87401-','               1',null,'SVC')</v>
      </c>
      <c r="B2943">
        <v>1</v>
      </c>
      <c r="C2943" t="s">
        <v>16930</v>
      </c>
      <c r="D2943" t="s">
        <v>16931</v>
      </c>
      <c r="E2943" t="s">
        <v>22</v>
      </c>
      <c r="F2943" s="1">
        <v>41913</v>
      </c>
      <c r="G2943" s="1">
        <v>41937</v>
      </c>
      <c r="H2943" t="s">
        <v>23</v>
      </c>
      <c r="I2943" s="6" t="s">
        <v>61</v>
      </c>
      <c r="J2943" t="s">
        <v>53</v>
      </c>
      <c r="K2943" t="s">
        <v>16932</v>
      </c>
      <c r="L2943" t="s">
        <v>16933</v>
      </c>
      <c r="M2943" t="s">
        <v>16931</v>
      </c>
      <c r="N2943" t="s">
        <v>22</v>
      </c>
      <c r="O2943" t="s">
        <v>25</v>
      </c>
      <c r="P2943" t="s">
        <v>28</v>
      </c>
      <c r="R2943" s="3">
        <v>27578.04</v>
      </c>
      <c r="S2943" s="3">
        <v>27578.04</v>
      </c>
      <c r="T2943" s="3">
        <v>52609.2</v>
      </c>
      <c r="U2943" s="3">
        <v>0</v>
      </c>
      <c r="V2943" s="3">
        <v>0</v>
      </c>
      <c r="W2943" s="3">
        <v>252.31</v>
      </c>
      <c r="X2943" s="3">
        <v>0</v>
      </c>
      <c r="Y2943" s="3"/>
    </row>
    <row r="2944" spans="1:25" x14ac:dyDescent="0.2">
      <c r="A29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87402-','               1',null,'SVC')</v>
      </c>
      <c r="B2944">
        <v>1</v>
      </c>
      <c r="C2944" t="s">
        <v>16934</v>
      </c>
      <c r="D2944" t="s">
        <v>10882</v>
      </c>
      <c r="E2944" t="s">
        <v>22</v>
      </c>
      <c r="F2944" s="1">
        <v>41913</v>
      </c>
      <c r="G2944" s="1">
        <v>41936</v>
      </c>
      <c r="H2944" t="s">
        <v>23</v>
      </c>
      <c r="I2944" s="6" t="s">
        <v>61</v>
      </c>
      <c r="J2944" t="s">
        <v>53</v>
      </c>
      <c r="K2944" t="s">
        <v>16935</v>
      </c>
      <c r="L2944" t="s">
        <v>16936</v>
      </c>
      <c r="M2944" t="s">
        <v>10882</v>
      </c>
      <c r="N2944" t="s">
        <v>22</v>
      </c>
      <c r="O2944" t="s">
        <v>25</v>
      </c>
      <c r="P2944" t="s">
        <v>28</v>
      </c>
      <c r="R2944" s="3">
        <v>20429.82</v>
      </c>
      <c r="S2944" s="3">
        <v>20429.82</v>
      </c>
      <c r="T2944" s="3">
        <v>30213</v>
      </c>
      <c r="U2944" s="3">
        <v>0</v>
      </c>
      <c r="V2944" s="3">
        <v>0</v>
      </c>
      <c r="W2944" s="3">
        <v>180.16</v>
      </c>
      <c r="X2944" s="3">
        <v>0</v>
      </c>
      <c r="Y2944" s="3"/>
    </row>
    <row r="2945" spans="1:25" x14ac:dyDescent="0.2">
      <c r="A29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87404-','               1',null,'SVC')</v>
      </c>
      <c r="B2945">
        <v>1</v>
      </c>
      <c r="C2945" t="s">
        <v>16937</v>
      </c>
      <c r="D2945" t="s">
        <v>10677</v>
      </c>
      <c r="E2945" t="s">
        <v>22</v>
      </c>
      <c r="F2945" s="1">
        <v>41913</v>
      </c>
      <c r="G2945" s="1">
        <v>41940</v>
      </c>
      <c r="H2945" t="s">
        <v>23</v>
      </c>
      <c r="I2945" s="6" t="s">
        <v>61</v>
      </c>
      <c r="J2945" t="s">
        <v>53</v>
      </c>
      <c r="K2945" t="s">
        <v>16938</v>
      </c>
      <c r="L2945" t="s">
        <v>16939</v>
      </c>
      <c r="M2945" t="s">
        <v>10677</v>
      </c>
      <c r="N2945" t="s">
        <v>22</v>
      </c>
      <c r="O2945" t="s">
        <v>25</v>
      </c>
      <c r="P2945" t="s">
        <v>28</v>
      </c>
      <c r="R2945" s="3">
        <v>64506.66</v>
      </c>
      <c r="S2945" s="3">
        <v>64506.66</v>
      </c>
      <c r="T2945" s="3">
        <v>213814.44</v>
      </c>
      <c r="U2945" s="3">
        <v>0</v>
      </c>
      <c r="V2945" s="3">
        <v>240.29</v>
      </c>
      <c r="W2945" s="3">
        <v>1115.1400000000001</v>
      </c>
      <c r="X2945" s="3">
        <v>0</v>
      </c>
      <c r="Y2945" s="3"/>
    </row>
    <row r="2946" spans="1:25" x14ac:dyDescent="0.2">
      <c r="A29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87405-','               1',null,'SVC')</v>
      </c>
      <c r="B2946">
        <v>1</v>
      </c>
      <c r="C2946" t="s">
        <v>16940</v>
      </c>
      <c r="D2946" t="s">
        <v>8333</v>
      </c>
      <c r="E2946" t="s">
        <v>22</v>
      </c>
      <c r="F2946" s="1">
        <v>41913</v>
      </c>
      <c r="G2946" s="1">
        <v>41934</v>
      </c>
      <c r="H2946" t="s">
        <v>23</v>
      </c>
      <c r="I2946" s="6" t="s">
        <v>61</v>
      </c>
      <c r="J2946" t="s">
        <v>53</v>
      </c>
      <c r="K2946" t="s">
        <v>16941</v>
      </c>
      <c r="L2946" t="s">
        <v>16942</v>
      </c>
      <c r="M2946" t="s">
        <v>8333</v>
      </c>
      <c r="N2946" t="s">
        <v>22</v>
      </c>
      <c r="O2946" t="s">
        <v>25</v>
      </c>
      <c r="P2946" t="s">
        <v>28</v>
      </c>
      <c r="R2946" s="3">
        <v>64555.92</v>
      </c>
      <c r="S2946" s="3">
        <v>64555.92</v>
      </c>
      <c r="T2946" s="3">
        <v>129111.84</v>
      </c>
      <c r="U2946" s="3">
        <v>0</v>
      </c>
      <c r="V2946" s="3">
        <v>16.809999999999999</v>
      </c>
      <c r="W2946" s="3">
        <v>874.8</v>
      </c>
      <c r="X2946" s="3">
        <v>0</v>
      </c>
      <c r="Y2946" s="3"/>
    </row>
    <row r="2947" spans="1:25" x14ac:dyDescent="0.2">
      <c r="A29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87407-','               1',null,'SVC')</v>
      </c>
      <c r="B2947">
        <v>1</v>
      </c>
      <c r="C2947" t="s">
        <v>16943</v>
      </c>
      <c r="D2947" t="s">
        <v>8249</v>
      </c>
      <c r="E2947" t="s">
        <v>22</v>
      </c>
      <c r="F2947" s="1">
        <v>41913</v>
      </c>
      <c r="G2947" s="1">
        <v>41940</v>
      </c>
      <c r="H2947" t="s">
        <v>23</v>
      </c>
      <c r="I2947" s="6" t="s">
        <v>61</v>
      </c>
      <c r="J2947" t="s">
        <v>53</v>
      </c>
      <c r="K2947" t="s">
        <v>16944</v>
      </c>
      <c r="L2947" t="s">
        <v>16945</v>
      </c>
      <c r="M2947" t="s">
        <v>8249</v>
      </c>
      <c r="N2947" t="s">
        <v>22</v>
      </c>
      <c r="O2947" t="s">
        <v>25</v>
      </c>
      <c r="P2947" t="s">
        <v>28</v>
      </c>
      <c r="R2947" s="3">
        <v>71935.14</v>
      </c>
      <c r="S2947" s="3">
        <v>71935.14</v>
      </c>
      <c r="T2947" s="3">
        <v>101201.9</v>
      </c>
      <c r="U2947" s="3">
        <v>0</v>
      </c>
      <c r="V2947" s="3">
        <v>37.75</v>
      </c>
      <c r="W2947" s="3">
        <v>996.74</v>
      </c>
      <c r="X2947" s="3">
        <v>0</v>
      </c>
      <c r="Y2947" s="3"/>
    </row>
    <row r="2948" spans="1:25" x14ac:dyDescent="0.2">
      <c r="A29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87408-','               1',null,'SVC')</v>
      </c>
      <c r="B2948">
        <v>1</v>
      </c>
      <c r="C2948" t="s">
        <v>16946</v>
      </c>
      <c r="D2948" t="s">
        <v>16947</v>
      </c>
      <c r="E2948" t="s">
        <v>22</v>
      </c>
      <c r="F2948" s="1">
        <v>41913</v>
      </c>
      <c r="G2948" s="1">
        <v>41935</v>
      </c>
      <c r="H2948" t="s">
        <v>23</v>
      </c>
      <c r="I2948" s="6" t="s">
        <v>61</v>
      </c>
      <c r="J2948" t="s">
        <v>53</v>
      </c>
      <c r="K2948" t="s">
        <v>16948</v>
      </c>
      <c r="L2948" t="s">
        <v>16949</v>
      </c>
      <c r="M2948" t="s">
        <v>16947</v>
      </c>
      <c r="N2948" t="s">
        <v>22</v>
      </c>
      <c r="O2948" t="s">
        <v>25</v>
      </c>
      <c r="P2948" t="s">
        <v>28</v>
      </c>
      <c r="R2948" s="3">
        <v>23993.200000000001</v>
      </c>
      <c r="S2948" s="3">
        <v>23993.200000000001</v>
      </c>
      <c r="T2948" s="3">
        <v>40016</v>
      </c>
      <c r="U2948" s="3">
        <v>0</v>
      </c>
      <c r="V2948" s="3">
        <v>209</v>
      </c>
      <c r="W2948" s="3">
        <v>210.46</v>
      </c>
      <c r="X2948" s="3">
        <v>0</v>
      </c>
      <c r="Y2948" s="3"/>
    </row>
    <row r="2949" spans="1:25" x14ac:dyDescent="0.2">
      <c r="A29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87409-','               1',null,'SVC')</v>
      </c>
      <c r="B2949">
        <v>1</v>
      </c>
      <c r="C2949" t="s">
        <v>16950</v>
      </c>
      <c r="D2949" t="s">
        <v>2025</v>
      </c>
      <c r="E2949" t="s">
        <v>22</v>
      </c>
      <c r="F2949" s="1">
        <v>41913</v>
      </c>
      <c r="G2949" s="1"/>
      <c r="H2949" t="s">
        <v>23</v>
      </c>
      <c r="I2949" s="6" t="s">
        <v>61</v>
      </c>
      <c r="J2949" t="s">
        <v>53</v>
      </c>
      <c r="K2949" t="s">
        <v>16951</v>
      </c>
      <c r="L2949" t="s">
        <v>16952</v>
      </c>
      <c r="M2949" t="s">
        <v>2025</v>
      </c>
      <c r="N2949" t="s">
        <v>22</v>
      </c>
      <c r="O2949" t="s">
        <v>25</v>
      </c>
      <c r="P2949" t="s">
        <v>28</v>
      </c>
      <c r="R2949" s="3">
        <v>0</v>
      </c>
      <c r="S2949" s="3">
        <v>0</v>
      </c>
      <c r="T2949" s="3">
        <v>50065</v>
      </c>
      <c r="U2949" s="3">
        <v>0</v>
      </c>
      <c r="V2949" s="3">
        <v>30.23</v>
      </c>
      <c r="W2949" s="3">
        <v>296.95999999999998</v>
      </c>
      <c r="X2949" s="3">
        <v>0</v>
      </c>
      <c r="Y2949" s="3"/>
    </row>
    <row r="2950" spans="1:25" x14ac:dyDescent="0.2">
      <c r="A29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87410-','               1',null,'SVC')</v>
      </c>
      <c r="B2950">
        <v>1</v>
      </c>
      <c r="C2950" t="s">
        <v>16953</v>
      </c>
      <c r="D2950" t="s">
        <v>123</v>
      </c>
      <c r="E2950" t="s">
        <v>22</v>
      </c>
      <c r="F2950" s="1">
        <v>41913</v>
      </c>
      <c r="G2950" s="1">
        <v>41934</v>
      </c>
      <c r="H2950" t="s">
        <v>23</v>
      </c>
      <c r="I2950" s="6" t="s">
        <v>61</v>
      </c>
      <c r="J2950" t="s">
        <v>53</v>
      </c>
      <c r="K2950" t="s">
        <v>16954</v>
      </c>
      <c r="L2950" t="s">
        <v>16955</v>
      </c>
      <c r="M2950" t="s">
        <v>123</v>
      </c>
      <c r="N2950" t="s">
        <v>22</v>
      </c>
      <c r="O2950" t="s">
        <v>25</v>
      </c>
      <c r="P2950" t="s">
        <v>28</v>
      </c>
      <c r="R2950" s="3">
        <v>26232.62</v>
      </c>
      <c r="S2950" s="3">
        <v>26232.62</v>
      </c>
      <c r="T2950" s="3">
        <v>32595</v>
      </c>
      <c r="U2950" s="3">
        <v>0</v>
      </c>
      <c r="V2950" s="3">
        <v>0</v>
      </c>
      <c r="W2950" s="3">
        <v>229.82</v>
      </c>
      <c r="X2950" s="3">
        <v>0</v>
      </c>
      <c r="Y2950" s="3"/>
    </row>
    <row r="2951" spans="1:25" x14ac:dyDescent="0.2">
      <c r="A29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87411-','               1',null,'SVC')</v>
      </c>
      <c r="B2951">
        <v>1</v>
      </c>
      <c r="C2951" t="s">
        <v>16956</v>
      </c>
      <c r="D2951" t="s">
        <v>10681</v>
      </c>
      <c r="E2951" t="s">
        <v>22</v>
      </c>
      <c r="F2951" s="1">
        <v>41913</v>
      </c>
      <c r="G2951" s="1">
        <v>41937</v>
      </c>
      <c r="H2951" t="s">
        <v>23</v>
      </c>
      <c r="I2951" s="6" t="s">
        <v>61</v>
      </c>
      <c r="J2951" t="s">
        <v>53</v>
      </c>
      <c r="K2951" t="s">
        <v>16957</v>
      </c>
      <c r="L2951" t="s">
        <v>16958</v>
      </c>
      <c r="M2951" t="s">
        <v>10681</v>
      </c>
      <c r="N2951" t="s">
        <v>22</v>
      </c>
      <c r="O2951" t="s">
        <v>25</v>
      </c>
      <c r="P2951" t="s">
        <v>28</v>
      </c>
      <c r="R2951" s="3">
        <v>163071.65</v>
      </c>
      <c r="S2951" s="3">
        <v>163071.65</v>
      </c>
      <c r="T2951" s="3">
        <v>171190</v>
      </c>
      <c r="U2951" s="3">
        <v>0</v>
      </c>
      <c r="V2951" s="3">
        <v>634.20000000000005</v>
      </c>
      <c r="W2951" s="3">
        <v>1370.35</v>
      </c>
      <c r="X2951" s="3">
        <v>0</v>
      </c>
      <c r="Y2951" s="3"/>
    </row>
    <row r="2952" spans="1:25" x14ac:dyDescent="0.2">
      <c r="A29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87412-','               1',null,'SVC')</v>
      </c>
      <c r="B2952">
        <v>1</v>
      </c>
      <c r="C2952" t="s">
        <v>16959</v>
      </c>
      <c r="D2952" t="s">
        <v>90</v>
      </c>
      <c r="E2952" t="s">
        <v>22</v>
      </c>
      <c r="F2952" s="1">
        <v>41913</v>
      </c>
      <c r="G2952" s="1">
        <v>41940</v>
      </c>
      <c r="H2952" t="s">
        <v>23</v>
      </c>
      <c r="I2952" s="6" t="s">
        <v>61</v>
      </c>
      <c r="J2952" t="s">
        <v>53</v>
      </c>
      <c r="K2952" t="s">
        <v>16960</v>
      </c>
      <c r="L2952" t="s">
        <v>16961</v>
      </c>
      <c r="M2952" t="s">
        <v>90</v>
      </c>
      <c r="N2952" t="s">
        <v>22</v>
      </c>
      <c r="O2952" t="s">
        <v>25</v>
      </c>
      <c r="P2952" t="s">
        <v>28</v>
      </c>
      <c r="R2952" s="3">
        <v>25912.71</v>
      </c>
      <c r="S2952" s="3">
        <v>25912.71</v>
      </c>
      <c r="T2952" s="3">
        <v>33817.5</v>
      </c>
      <c r="U2952" s="3">
        <v>0</v>
      </c>
      <c r="V2952" s="3">
        <v>0</v>
      </c>
      <c r="W2952" s="3">
        <v>228.51</v>
      </c>
      <c r="X2952" s="3">
        <v>0</v>
      </c>
      <c r="Y2952" s="3"/>
    </row>
    <row r="2953" spans="1:25" x14ac:dyDescent="0.2">
      <c r="A29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87413-','               1',null,'SVC')</v>
      </c>
      <c r="B2953">
        <v>1</v>
      </c>
      <c r="C2953" t="s">
        <v>16962</v>
      </c>
      <c r="D2953" t="s">
        <v>15471</v>
      </c>
      <c r="E2953" t="s">
        <v>22</v>
      </c>
      <c r="F2953" s="1">
        <v>41913</v>
      </c>
      <c r="G2953" s="1">
        <v>41934</v>
      </c>
      <c r="H2953" t="s">
        <v>23</v>
      </c>
      <c r="I2953" s="6" t="s">
        <v>61</v>
      </c>
      <c r="J2953" t="s">
        <v>53</v>
      </c>
      <c r="K2953" t="s">
        <v>16963</v>
      </c>
      <c r="L2953" t="s">
        <v>16964</v>
      </c>
      <c r="M2953" t="s">
        <v>15471</v>
      </c>
      <c r="N2953" t="s">
        <v>22</v>
      </c>
      <c r="O2953" t="s">
        <v>25</v>
      </c>
      <c r="P2953" t="s">
        <v>28</v>
      </c>
      <c r="R2953" s="3">
        <v>16890.72</v>
      </c>
      <c r="S2953" s="3">
        <v>16890.72</v>
      </c>
      <c r="T2953" s="3">
        <v>122675.52</v>
      </c>
      <c r="U2953" s="3">
        <v>0</v>
      </c>
      <c r="V2953" s="3">
        <v>13.31</v>
      </c>
      <c r="W2953" s="3">
        <v>709.01</v>
      </c>
      <c r="X2953" s="3">
        <v>0</v>
      </c>
      <c r="Y2953" s="3"/>
    </row>
    <row r="2954" spans="1:25" x14ac:dyDescent="0.2">
      <c r="A29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87414-','               1',null,'SVC')</v>
      </c>
      <c r="B2954">
        <v>1</v>
      </c>
      <c r="C2954" t="s">
        <v>16965</v>
      </c>
      <c r="D2954" t="s">
        <v>15099</v>
      </c>
      <c r="E2954" t="s">
        <v>22</v>
      </c>
      <c r="F2954" s="1">
        <v>41913</v>
      </c>
      <c r="G2954" s="1">
        <v>41934</v>
      </c>
      <c r="H2954" t="s">
        <v>23</v>
      </c>
      <c r="I2954" s="6" t="s">
        <v>61</v>
      </c>
      <c r="J2954" t="s">
        <v>53</v>
      </c>
      <c r="K2954" t="s">
        <v>16966</v>
      </c>
      <c r="L2954" t="s">
        <v>16967</v>
      </c>
      <c r="M2954" t="s">
        <v>15099</v>
      </c>
      <c r="N2954" t="s">
        <v>22</v>
      </c>
      <c r="O2954" t="s">
        <v>25</v>
      </c>
      <c r="P2954" t="s">
        <v>28</v>
      </c>
      <c r="R2954" s="3">
        <v>45969.120000000003</v>
      </c>
      <c r="S2954" s="3">
        <v>45969.120000000003</v>
      </c>
      <c r="T2954" s="3">
        <v>0</v>
      </c>
      <c r="U2954" s="3">
        <v>0</v>
      </c>
      <c r="V2954" s="3">
        <v>0</v>
      </c>
      <c r="W2954" s="3">
        <v>405.37</v>
      </c>
      <c r="X2954" s="3">
        <v>0</v>
      </c>
      <c r="Y2954" s="3"/>
    </row>
    <row r="2955" spans="1:25" x14ac:dyDescent="0.2">
      <c r="A29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87415-','               1',null,'SVC')</v>
      </c>
      <c r="B2955">
        <v>1</v>
      </c>
      <c r="C2955" t="s">
        <v>16968</v>
      </c>
      <c r="D2955" t="s">
        <v>269</v>
      </c>
      <c r="E2955" t="s">
        <v>22</v>
      </c>
      <c r="F2955" s="1">
        <v>41913</v>
      </c>
      <c r="G2955" s="1">
        <v>41940</v>
      </c>
      <c r="H2955" t="s">
        <v>23</v>
      </c>
      <c r="I2955" s="6" t="s">
        <v>61</v>
      </c>
      <c r="J2955" t="s">
        <v>53</v>
      </c>
      <c r="K2955" t="s">
        <v>16969</v>
      </c>
      <c r="L2955" t="s">
        <v>16970</v>
      </c>
      <c r="M2955" t="s">
        <v>269</v>
      </c>
      <c r="N2955" t="s">
        <v>22</v>
      </c>
      <c r="O2955" t="s">
        <v>25</v>
      </c>
      <c r="P2955" t="s">
        <v>28</v>
      </c>
      <c r="R2955" s="3">
        <v>70122.8</v>
      </c>
      <c r="S2955" s="3">
        <v>70122.8</v>
      </c>
      <c r="T2955" s="3">
        <v>179960</v>
      </c>
      <c r="U2955" s="3">
        <v>0</v>
      </c>
      <c r="V2955" s="3">
        <v>569.17999999999995</v>
      </c>
      <c r="W2955" s="3">
        <v>1254.19</v>
      </c>
      <c r="X2955" s="3">
        <v>0</v>
      </c>
      <c r="Y2955" s="3"/>
    </row>
    <row r="2956" spans="1:25" x14ac:dyDescent="0.2">
      <c r="A29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87416-','               1',null,'SVC')</v>
      </c>
      <c r="B2956">
        <v>1</v>
      </c>
      <c r="C2956" t="s">
        <v>16971</v>
      </c>
      <c r="D2956" t="s">
        <v>75</v>
      </c>
      <c r="E2956" t="s">
        <v>22</v>
      </c>
      <c r="F2956" s="1">
        <v>41913</v>
      </c>
      <c r="G2956" s="1">
        <v>41936</v>
      </c>
      <c r="H2956" t="s">
        <v>23</v>
      </c>
      <c r="I2956" s="6" t="s">
        <v>61</v>
      </c>
      <c r="J2956" t="s">
        <v>53</v>
      </c>
      <c r="K2956" t="s">
        <v>16972</v>
      </c>
      <c r="L2956" t="s">
        <v>16973</v>
      </c>
      <c r="M2956" t="s">
        <v>75</v>
      </c>
      <c r="N2956" t="s">
        <v>22</v>
      </c>
      <c r="O2956" t="s">
        <v>25</v>
      </c>
      <c r="P2956" t="s">
        <v>28</v>
      </c>
      <c r="R2956" s="3">
        <v>26325.81</v>
      </c>
      <c r="S2956" s="3">
        <v>26325.81</v>
      </c>
      <c r="T2956" s="3">
        <v>39366</v>
      </c>
      <c r="U2956" s="3">
        <v>0</v>
      </c>
      <c r="V2956" s="3">
        <v>0</v>
      </c>
      <c r="W2956" s="3">
        <v>232.15</v>
      </c>
      <c r="X2956" s="3">
        <v>0</v>
      </c>
      <c r="Y2956" s="3"/>
    </row>
    <row r="2957" spans="1:25" x14ac:dyDescent="0.2">
      <c r="A29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87417-','               1',null,'SVC')</v>
      </c>
      <c r="B2957">
        <v>1</v>
      </c>
      <c r="C2957" t="s">
        <v>16974</v>
      </c>
      <c r="D2957" t="s">
        <v>11723</v>
      </c>
      <c r="E2957" t="s">
        <v>22</v>
      </c>
      <c r="F2957" s="1">
        <v>41913</v>
      </c>
      <c r="G2957" s="1">
        <v>41937</v>
      </c>
      <c r="H2957" t="s">
        <v>23</v>
      </c>
      <c r="I2957" s="6" t="s">
        <v>61</v>
      </c>
      <c r="J2957" t="s">
        <v>53</v>
      </c>
      <c r="K2957" t="s">
        <v>16975</v>
      </c>
      <c r="L2957" t="s">
        <v>16976</v>
      </c>
      <c r="M2957" t="s">
        <v>11723</v>
      </c>
      <c r="N2957" t="s">
        <v>22</v>
      </c>
      <c r="O2957" t="s">
        <v>25</v>
      </c>
      <c r="P2957" t="s">
        <v>28</v>
      </c>
      <c r="R2957" s="3">
        <v>20986.26</v>
      </c>
      <c r="S2957" s="3">
        <v>20986.26</v>
      </c>
      <c r="T2957" s="3">
        <v>41621.56</v>
      </c>
      <c r="U2957" s="3">
        <v>0</v>
      </c>
      <c r="V2957" s="3">
        <v>0</v>
      </c>
      <c r="W2957" s="3">
        <v>188.81</v>
      </c>
      <c r="X2957" s="3">
        <v>0</v>
      </c>
      <c r="Y2957" s="3"/>
    </row>
    <row r="2958" spans="1:25" x14ac:dyDescent="0.2">
      <c r="A29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87418-','               1',null,'SVC')</v>
      </c>
      <c r="B2958">
        <v>1</v>
      </c>
      <c r="C2958" t="s">
        <v>16977</v>
      </c>
      <c r="D2958" t="s">
        <v>11397</v>
      </c>
      <c r="E2958" t="s">
        <v>22</v>
      </c>
      <c r="F2958" s="1">
        <v>41913</v>
      </c>
      <c r="G2958" s="1">
        <v>41937</v>
      </c>
      <c r="H2958" t="s">
        <v>23</v>
      </c>
      <c r="I2958" s="6" t="s">
        <v>61</v>
      </c>
      <c r="J2958" t="s">
        <v>53</v>
      </c>
      <c r="K2958" t="s">
        <v>16978</v>
      </c>
      <c r="L2958" t="s">
        <v>16979</v>
      </c>
      <c r="M2958" t="s">
        <v>11397</v>
      </c>
      <c r="N2958" t="s">
        <v>22</v>
      </c>
      <c r="O2958" t="s">
        <v>25</v>
      </c>
      <c r="P2958" t="s">
        <v>28</v>
      </c>
      <c r="R2958" s="3">
        <v>62958.78</v>
      </c>
      <c r="S2958" s="3">
        <v>62958.78</v>
      </c>
      <c r="T2958" s="3">
        <v>86838</v>
      </c>
      <c r="U2958" s="3">
        <v>0</v>
      </c>
      <c r="V2958" s="3">
        <v>0</v>
      </c>
      <c r="W2958" s="3">
        <v>548.41999999999996</v>
      </c>
      <c r="X2958" s="3">
        <v>0</v>
      </c>
      <c r="Y2958" s="3"/>
    </row>
    <row r="2959" spans="1:25" x14ac:dyDescent="0.2">
      <c r="A29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87419-','               1',null,'SVC')</v>
      </c>
      <c r="B2959">
        <v>1</v>
      </c>
      <c r="C2959" t="s">
        <v>16980</v>
      </c>
      <c r="D2959" t="s">
        <v>16981</v>
      </c>
      <c r="E2959" t="s">
        <v>22</v>
      </c>
      <c r="F2959" s="1">
        <v>41913</v>
      </c>
      <c r="G2959" s="1">
        <v>41940</v>
      </c>
      <c r="H2959" t="s">
        <v>23</v>
      </c>
      <c r="I2959" s="6" t="s">
        <v>61</v>
      </c>
      <c r="J2959" t="s">
        <v>53</v>
      </c>
      <c r="K2959" t="s">
        <v>16982</v>
      </c>
      <c r="L2959" t="s">
        <v>16983</v>
      </c>
      <c r="M2959" t="s">
        <v>16981</v>
      </c>
      <c r="N2959" t="s">
        <v>22</v>
      </c>
      <c r="O2959" t="s">
        <v>25</v>
      </c>
      <c r="P2959" t="s">
        <v>28</v>
      </c>
      <c r="R2959" s="3">
        <v>10508.4</v>
      </c>
      <c r="S2959" s="3">
        <v>10508.4</v>
      </c>
      <c r="T2959" s="3">
        <v>12901.56</v>
      </c>
      <c r="U2959" s="3">
        <v>0</v>
      </c>
      <c r="V2959" s="3">
        <v>0</v>
      </c>
      <c r="W2959" s="3">
        <v>89.86</v>
      </c>
      <c r="X2959" s="3">
        <v>0</v>
      </c>
      <c r="Y2959" s="3"/>
    </row>
    <row r="2960" spans="1:25" x14ac:dyDescent="0.2">
      <c r="A29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87421-','               1',null,'SVC')</v>
      </c>
      <c r="B2960">
        <v>1</v>
      </c>
      <c r="C2960" t="s">
        <v>16984</v>
      </c>
      <c r="D2960" t="s">
        <v>100</v>
      </c>
      <c r="E2960" t="s">
        <v>22</v>
      </c>
      <c r="F2960" s="1">
        <v>41913</v>
      </c>
      <c r="G2960" s="1">
        <v>41940</v>
      </c>
      <c r="H2960" t="s">
        <v>23</v>
      </c>
      <c r="I2960" s="6" t="s">
        <v>61</v>
      </c>
      <c r="J2960" t="s">
        <v>53</v>
      </c>
      <c r="K2960" t="s">
        <v>16985</v>
      </c>
      <c r="L2960" t="s">
        <v>16986</v>
      </c>
      <c r="M2960" t="s">
        <v>100</v>
      </c>
      <c r="N2960" t="s">
        <v>22</v>
      </c>
      <c r="O2960" t="s">
        <v>25</v>
      </c>
      <c r="P2960" t="s">
        <v>28</v>
      </c>
      <c r="R2960" s="3">
        <v>61576.55</v>
      </c>
      <c r="S2960" s="3">
        <v>61576.55</v>
      </c>
      <c r="T2960" s="3">
        <v>69094.8</v>
      </c>
      <c r="U2960" s="3">
        <v>0</v>
      </c>
      <c r="V2960" s="3">
        <v>144.02000000000001</v>
      </c>
      <c r="W2960" s="3">
        <v>517.45000000000005</v>
      </c>
      <c r="X2960" s="3">
        <v>0</v>
      </c>
      <c r="Y2960" s="3"/>
    </row>
    <row r="2961" spans="1:25" x14ac:dyDescent="0.2">
      <c r="A29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87423-','               1',null,'SVC')</v>
      </c>
      <c r="B2961">
        <v>1</v>
      </c>
      <c r="C2961" t="s">
        <v>16987</v>
      </c>
      <c r="D2961" t="s">
        <v>218</v>
      </c>
      <c r="E2961" t="s">
        <v>22</v>
      </c>
      <c r="F2961" s="1">
        <v>41913</v>
      </c>
      <c r="G2961" s="1">
        <v>41937</v>
      </c>
      <c r="H2961" t="s">
        <v>23</v>
      </c>
      <c r="I2961" s="6" t="s">
        <v>61</v>
      </c>
      <c r="J2961" t="s">
        <v>53</v>
      </c>
      <c r="K2961" t="s">
        <v>16988</v>
      </c>
      <c r="L2961" t="s">
        <v>16989</v>
      </c>
      <c r="M2961" t="s">
        <v>218</v>
      </c>
      <c r="N2961" t="s">
        <v>22</v>
      </c>
      <c r="O2961" t="s">
        <v>25</v>
      </c>
      <c r="P2961" t="s">
        <v>28</v>
      </c>
      <c r="R2961" s="3">
        <v>71036.240000000005</v>
      </c>
      <c r="S2961" s="3">
        <v>71036.240000000005</v>
      </c>
      <c r="T2961" s="3">
        <v>86461.759999999995</v>
      </c>
      <c r="U2961" s="3">
        <v>0</v>
      </c>
      <c r="V2961" s="3">
        <v>123.91</v>
      </c>
      <c r="W2961" s="3">
        <v>610.82000000000005</v>
      </c>
      <c r="X2961" s="3">
        <v>0</v>
      </c>
      <c r="Y2961" s="3"/>
    </row>
    <row r="2962" spans="1:25" x14ac:dyDescent="0.2">
      <c r="A29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87424-','               1',null,'SVC')</v>
      </c>
      <c r="B2962">
        <v>1</v>
      </c>
      <c r="C2962" t="s">
        <v>16990</v>
      </c>
      <c r="D2962" t="s">
        <v>11974</v>
      </c>
      <c r="E2962" t="s">
        <v>22</v>
      </c>
      <c r="F2962" s="1">
        <v>41913</v>
      </c>
      <c r="G2962" s="1">
        <v>41934</v>
      </c>
      <c r="H2962" t="s">
        <v>23</v>
      </c>
      <c r="I2962" s="6" t="s">
        <v>61</v>
      </c>
      <c r="J2962" t="s">
        <v>53</v>
      </c>
      <c r="K2962" t="s">
        <v>16991</v>
      </c>
      <c r="L2962" t="s">
        <v>16992</v>
      </c>
      <c r="M2962" t="s">
        <v>11974</v>
      </c>
      <c r="N2962" t="s">
        <v>22</v>
      </c>
      <c r="O2962" t="s">
        <v>25</v>
      </c>
      <c r="P2962" t="s">
        <v>28</v>
      </c>
      <c r="R2962" s="3">
        <v>33692.980000000003</v>
      </c>
      <c r="S2962" s="3">
        <v>33692.980000000003</v>
      </c>
      <c r="T2962" s="3">
        <v>34030</v>
      </c>
      <c r="U2962" s="3">
        <v>0</v>
      </c>
      <c r="V2962" s="3">
        <v>0</v>
      </c>
      <c r="W2962" s="3">
        <v>294.85000000000002</v>
      </c>
      <c r="X2962" s="3">
        <v>0</v>
      </c>
      <c r="Y2962" s="3"/>
    </row>
    <row r="2963" spans="1:25" x14ac:dyDescent="0.2">
      <c r="A29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87425-','               1',null,'SVC')</v>
      </c>
      <c r="B2963">
        <v>1</v>
      </c>
      <c r="C2963" t="s">
        <v>16993</v>
      </c>
      <c r="D2963" t="s">
        <v>12044</v>
      </c>
      <c r="E2963" t="s">
        <v>22</v>
      </c>
      <c r="F2963" s="1">
        <v>41913</v>
      </c>
      <c r="G2963" s="1">
        <v>41937</v>
      </c>
      <c r="H2963" t="s">
        <v>23</v>
      </c>
      <c r="I2963" s="6" t="s">
        <v>61</v>
      </c>
      <c r="J2963" t="s">
        <v>53</v>
      </c>
      <c r="K2963" t="s">
        <v>16994</v>
      </c>
      <c r="L2963" t="s">
        <v>16995</v>
      </c>
      <c r="M2963" t="s">
        <v>12044</v>
      </c>
      <c r="N2963" t="s">
        <v>22</v>
      </c>
      <c r="O2963" t="s">
        <v>25</v>
      </c>
      <c r="P2963" t="s">
        <v>28</v>
      </c>
      <c r="R2963" s="3">
        <v>30645.54</v>
      </c>
      <c r="S2963" s="3">
        <v>30645.54</v>
      </c>
      <c r="T2963" s="3">
        <v>34020</v>
      </c>
      <c r="U2963" s="3">
        <v>0</v>
      </c>
      <c r="V2963" s="3">
        <v>0</v>
      </c>
      <c r="W2963" s="3">
        <v>270.24</v>
      </c>
      <c r="X2963" s="3">
        <v>0</v>
      </c>
      <c r="Y2963" s="3"/>
    </row>
    <row r="2964" spans="1:25" x14ac:dyDescent="0.2">
      <c r="A29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87426-','               1',null,'SVC')</v>
      </c>
      <c r="B2964">
        <v>1</v>
      </c>
      <c r="C2964" t="s">
        <v>16996</v>
      </c>
      <c r="D2964" t="s">
        <v>16997</v>
      </c>
      <c r="E2964" t="s">
        <v>22</v>
      </c>
      <c r="F2964" s="1">
        <v>41913</v>
      </c>
      <c r="G2964" s="1">
        <v>41937</v>
      </c>
      <c r="H2964" t="s">
        <v>23</v>
      </c>
      <c r="I2964" s="6" t="s">
        <v>61</v>
      </c>
      <c r="J2964" t="s">
        <v>53</v>
      </c>
      <c r="K2964" t="s">
        <v>16998</v>
      </c>
      <c r="L2964" t="s">
        <v>16999</v>
      </c>
      <c r="M2964" t="s">
        <v>16997</v>
      </c>
      <c r="N2964" t="s">
        <v>22</v>
      </c>
      <c r="O2964" t="s">
        <v>25</v>
      </c>
      <c r="P2964" t="s">
        <v>28</v>
      </c>
      <c r="R2964" s="3">
        <v>10491.93</v>
      </c>
      <c r="S2964" s="3">
        <v>10491.93</v>
      </c>
      <c r="T2964" s="3">
        <v>8286.2999999999993</v>
      </c>
      <c r="U2964" s="3">
        <v>0</v>
      </c>
      <c r="V2964" s="3">
        <v>0</v>
      </c>
      <c r="W2964" s="3">
        <v>92.52</v>
      </c>
      <c r="X2964" s="3">
        <v>0</v>
      </c>
      <c r="Y2964" s="3"/>
    </row>
    <row r="2965" spans="1:25" x14ac:dyDescent="0.2">
      <c r="A29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87427-','               1',null,'SVC')</v>
      </c>
      <c r="B2965">
        <v>1</v>
      </c>
      <c r="C2965" t="s">
        <v>17000</v>
      </c>
      <c r="D2965" t="s">
        <v>15070</v>
      </c>
      <c r="E2965" t="s">
        <v>22</v>
      </c>
      <c r="F2965" s="1">
        <v>41913</v>
      </c>
      <c r="G2965" s="1"/>
      <c r="H2965" t="s">
        <v>23</v>
      </c>
      <c r="I2965" s="6" t="s">
        <v>61</v>
      </c>
      <c r="J2965" t="s">
        <v>53</v>
      </c>
      <c r="K2965" t="s">
        <v>17001</v>
      </c>
      <c r="L2965" t="s">
        <v>17002</v>
      </c>
      <c r="M2965" t="s">
        <v>15070</v>
      </c>
      <c r="N2965" t="s">
        <v>22</v>
      </c>
      <c r="O2965" t="s">
        <v>25</v>
      </c>
      <c r="P2965" t="s">
        <v>28</v>
      </c>
      <c r="R2965" s="3">
        <v>0</v>
      </c>
      <c r="S2965" s="3">
        <v>0</v>
      </c>
      <c r="T2965" s="3">
        <v>353904.5</v>
      </c>
      <c r="U2965" s="3">
        <v>0</v>
      </c>
      <c r="V2965" s="3">
        <v>2372.8000000000002</v>
      </c>
      <c r="W2965" s="3">
        <v>4366.72</v>
      </c>
      <c r="X2965" s="3">
        <v>0</v>
      </c>
      <c r="Y2965" s="3"/>
    </row>
    <row r="2966" spans="1:25" x14ac:dyDescent="0.2">
      <c r="A29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87428-','               1',null,'SVC')</v>
      </c>
      <c r="B2966">
        <v>1</v>
      </c>
      <c r="C2966" t="s">
        <v>17003</v>
      </c>
      <c r="D2966" t="s">
        <v>83</v>
      </c>
      <c r="E2966" t="s">
        <v>22</v>
      </c>
      <c r="F2966" s="1">
        <v>41913</v>
      </c>
      <c r="G2966" s="1">
        <v>41934</v>
      </c>
      <c r="H2966" t="s">
        <v>23</v>
      </c>
      <c r="I2966" s="6" t="s">
        <v>61</v>
      </c>
      <c r="J2966" t="s">
        <v>53</v>
      </c>
      <c r="K2966" t="s">
        <v>17004</v>
      </c>
      <c r="L2966" t="s">
        <v>17005</v>
      </c>
      <c r="M2966" t="s">
        <v>83</v>
      </c>
      <c r="N2966" t="s">
        <v>22</v>
      </c>
      <c r="O2966" t="s">
        <v>25</v>
      </c>
      <c r="P2966" t="s">
        <v>28</v>
      </c>
      <c r="R2966" s="3">
        <v>5297.04</v>
      </c>
      <c r="S2966" s="3">
        <v>5297.04</v>
      </c>
      <c r="T2966" s="3">
        <v>44604</v>
      </c>
      <c r="U2966" s="3">
        <v>0</v>
      </c>
      <c r="V2966" s="3">
        <v>193.9</v>
      </c>
      <c r="W2966" s="3">
        <v>240.68</v>
      </c>
      <c r="X2966" s="3">
        <v>0</v>
      </c>
      <c r="Y2966" s="3"/>
    </row>
    <row r="2967" spans="1:25" x14ac:dyDescent="0.2">
      <c r="A29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87429-','               1',null,'SVC')</v>
      </c>
      <c r="B2967">
        <v>1</v>
      </c>
      <c r="C2967" t="s">
        <v>17006</v>
      </c>
      <c r="D2967" t="s">
        <v>138</v>
      </c>
      <c r="E2967" t="s">
        <v>22</v>
      </c>
      <c r="F2967" s="1">
        <v>41913</v>
      </c>
      <c r="G2967" s="1">
        <v>41940</v>
      </c>
      <c r="H2967" t="s">
        <v>23</v>
      </c>
      <c r="I2967" s="6" t="s">
        <v>61</v>
      </c>
      <c r="J2967" t="s">
        <v>53</v>
      </c>
      <c r="K2967" t="s">
        <v>17007</v>
      </c>
      <c r="L2967" t="s">
        <v>17008</v>
      </c>
      <c r="M2967" t="s">
        <v>138</v>
      </c>
      <c r="N2967" t="s">
        <v>22</v>
      </c>
      <c r="O2967" t="s">
        <v>25</v>
      </c>
      <c r="P2967" t="s">
        <v>28</v>
      </c>
      <c r="R2967" s="3">
        <v>71733.460000000006</v>
      </c>
      <c r="S2967" s="3">
        <v>71733.460000000006</v>
      </c>
      <c r="T2967" s="3">
        <v>81635.5</v>
      </c>
      <c r="U2967" s="3">
        <v>0</v>
      </c>
      <c r="V2967" s="3">
        <v>0</v>
      </c>
      <c r="W2967" s="3">
        <v>595.79</v>
      </c>
      <c r="X2967" s="3">
        <v>0</v>
      </c>
      <c r="Y2967" s="3"/>
    </row>
    <row r="2968" spans="1:25" x14ac:dyDescent="0.2">
      <c r="A29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87430-','               1',null,'SVC')</v>
      </c>
      <c r="B2968">
        <v>1</v>
      </c>
      <c r="C2968" t="s">
        <v>17009</v>
      </c>
      <c r="D2968" t="s">
        <v>15070</v>
      </c>
      <c r="E2968" t="s">
        <v>22</v>
      </c>
      <c r="F2968" s="1">
        <v>41913</v>
      </c>
      <c r="G2968" s="1">
        <v>41935</v>
      </c>
      <c r="H2968" t="s">
        <v>23</v>
      </c>
      <c r="I2968" s="6" t="s">
        <v>61</v>
      </c>
      <c r="J2968" t="s">
        <v>53</v>
      </c>
      <c r="K2968" t="s">
        <v>17010</v>
      </c>
      <c r="L2968" t="s">
        <v>17011</v>
      </c>
      <c r="M2968" t="s">
        <v>15070</v>
      </c>
      <c r="N2968" t="s">
        <v>22</v>
      </c>
      <c r="O2968" t="s">
        <v>25</v>
      </c>
      <c r="P2968" t="s">
        <v>28</v>
      </c>
      <c r="R2968" s="3">
        <v>46642.23</v>
      </c>
      <c r="S2968" s="3">
        <v>46642.23</v>
      </c>
      <c r="T2968" s="3">
        <v>60750</v>
      </c>
      <c r="U2968" s="3">
        <v>0</v>
      </c>
      <c r="V2968" s="3">
        <v>0</v>
      </c>
      <c r="W2968" s="3">
        <v>411.31</v>
      </c>
      <c r="X2968" s="3">
        <v>0</v>
      </c>
      <c r="Y2968" s="3"/>
    </row>
    <row r="2969" spans="1:25" x14ac:dyDescent="0.2">
      <c r="A29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87431-','               1',null,'SVC')</v>
      </c>
      <c r="B2969">
        <v>1</v>
      </c>
      <c r="C2969" t="s">
        <v>17012</v>
      </c>
      <c r="D2969" t="s">
        <v>55</v>
      </c>
      <c r="E2969" t="s">
        <v>22</v>
      </c>
      <c r="F2969" s="1">
        <v>41913</v>
      </c>
      <c r="G2969" s="1"/>
      <c r="H2969" t="s">
        <v>23</v>
      </c>
      <c r="I2969" s="6" t="s">
        <v>61</v>
      </c>
      <c r="J2969" t="s">
        <v>53</v>
      </c>
      <c r="K2969" t="s">
        <v>17013</v>
      </c>
      <c r="L2969" t="s">
        <v>17014</v>
      </c>
      <c r="M2969" t="s">
        <v>55</v>
      </c>
      <c r="N2969" t="s">
        <v>22</v>
      </c>
      <c r="O2969" t="s">
        <v>25</v>
      </c>
      <c r="P2969" t="s">
        <v>28</v>
      </c>
      <c r="R2969" s="3">
        <v>0</v>
      </c>
      <c r="S2969" s="3">
        <v>0</v>
      </c>
      <c r="T2969" s="3">
        <v>742235</v>
      </c>
      <c r="U2969" s="3">
        <v>0</v>
      </c>
      <c r="V2969" s="3">
        <v>0</v>
      </c>
      <c r="W2969" s="3">
        <v>3480.79</v>
      </c>
      <c r="X2969" s="3">
        <v>0</v>
      </c>
      <c r="Y2969" s="3"/>
    </row>
    <row r="2970" spans="1:25" x14ac:dyDescent="0.2">
      <c r="A29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87432-','               1',null,'SVC')</v>
      </c>
      <c r="B2970">
        <v>1</v>
      </c>
      <c r="C2970" t="s">
        <v>17015</v>
      </c>
      <c r="D2970" t="s">
        <v>11941</v>
      </c>
      <c r="E2970" t="s">
        <v>22</v>
      </c>
      <c r="F2970" s="1">
        <v>41913</v>
      </c>
      <c r="G2970" s="1">
        <v>41935</v>
      </c>
      <c r="H2970" t="s">
        <v>23</v>
      </c>
      <c r="I2970" s="6" t="s">
        <v>61</v>
      </c>
      <c r="J2970" t="s">
        <v>53</v>
      </c>
      <c r="K2970" t="s">
        <v>17016</v>
      </c>
      <c r="L2970" t="s">
        <v>17017</v>
      </c>
      <c r="M2970" t="s">
        <v>11941</v>
      </c>
      <c r="N2970" t="s">
        <v>22</v>
      </c>
      <c r="O2970" t="s">
        <v>25</v>
      </c>
      <c r="P2970" t="s">
        <v>28</v>
      </c>
      <c r="R2970" s="3">
        <v>32516.75</v>
      </c>
      <c r="S2970" s="3">
        <v>32516.75</v>
      </c>
      <c r="T2970" s="3">
        <v>42269.65</v>
      </c>
      <c r="U2970" s="3">
        <v>0</v>
      </c>
      <c r="V2970" s="3">
        <v>87.44</v>
      </c>
      <c r="W2970" s="3">
        <v>273.25</v>
      </c>
      <c r="X2970" s="3">
        <v>0</v>
      </c>
      <c r="Y2970" s="3"/>
    </row>
    <row r="2971" spans="1:25" x14ac:dyDescent="0.2">
      <c r="A29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87433-','               1',null,'SVC')</v>
      </c>
      <c r="B2971">
        <v>1</v>
      </c>
      <c r="C2971" t="s">
        <v>17018</v>
      </c>
      <c r="D2971" t="s">
        <v>11494</v>
      </c>
      <c r="E2971" t="s">
        <v>22</v>
      </c>
      <c r="F2971" s="1">
        <v>41913</v>
      </c>
      <c r="G2971" s="1">
        <v>41934</v>
      </c>
      <c r="H2971" t="s">
        <v>23</v>
      </c>
      <c r="I2971" s="6" t="s">
        <v>61</v>
      </c>
      <c r="J2971" t="s">
        <v>53</v>
      </c>
      <c r="K2971" t="s">
        <v>17019</v>
      </c>
      <c r="L2971" t="s">
        <v>17020</v>
      </c>
      <c r="M2971" t="s">
        <v>11494</v>
      </c>
      <c r="N2971" t="s">
        <v>22</v>
      </c>
      <c r="O2971" t="s">
        <v>25</v>
      </c>
      <c r="P2971" t="s">
        <v>28</v>
      </c>
      <c r="R2971" s="3">
        <v>37232.1</v>
      </c>
      <c r="S2971" s="3">
        <v>37232.1</v>
      </c>
      <c r="T2971" s="3">
        <v>62730</v>
      </c>
      <c r="U2971" s="3">
        <v>0</v>
      </c>
      <c r="V2971" s="3">
        <v>0</v>
      </c>
      <c r="W2971" s="3">
        <v>326.8</v>
      </c>
      <c r="X2971" s="3">
        <v>0</v>
      </c>
      <c r="Y2971" s="3"/>
    </row>
    <row r="2972" spans="1:25" x14ac:dyDescent="0.2">
      <c r="A29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87434-','               1',null,'SVC')</v>
      </c>
      <c r="B2972">
        <v>1</v>
      </c>
      <c r="C2972" t="s">
        <v>17021</v>
      </c>
      <c r="D2972" t="s">
        <v>14956</v>
      </c>
      <c r="E2972" t="s">
        <v>22</v>
      </c>
      <c r="F2972" s="1">
        <v>41913</v>
      </c>
      <c r="G2972" s="1">
        <v>41934</v>
      </c>
      <c r="H2972" t="s">
        <v>23</v>
      </c>
      <c r="I2972" s="6" t="s">
        <v>61</v>
      </c>
      <c r="J2972" t="s">
        <v>53</v>
      </c>
      <c r="K2972" t="s">
        <v>17022</v>
      </c>
      <c r="L2972" t="s">
        <v>17023</v>
      </c>
      <c r="M2972" t="s">
        <v>14956</v>
      </c>
      <c r="N2972" t="s">
        <v>22</v>
      </c>
      <c r="O2972" t="s">
        <v>25</v>
      </c>
      <c r="P2972" t="s">
        <v>28</v>
      </c>
      <c r="R2972" s="3">
        <v>61698.95</v>
      </c>
      <c r="S2972" s="3">
        <v>61698.95</v>
      </c>
      <c r="T2972" s="3">
        <v>79215.75</v>
      </c>
      <c r="U2972" s="3">
        <v>0</v>
      </c>
      <c r="V2972" s="3">
        <v>299.20999999999998</v>
      </c>
      <c r="W2972" s="3">
        <v>521.53</v>
      </c>
      <c r="X2972" s="3">
        <v>0</v>
      </c>
      <c r="Y2972" s="3"/>
    </row>
    <row r="2973" spans="1:25" x14ac:dyDescent="0.2">
      <c r="A29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87435-','               1',null,'SVC')</v>
      </c>
      <c r="B2973">
        <v>1</v>
      </c>
      <c r="C2973" t="s">
        <v>17024</v>
      </c>
      <c r="D2973" t="s">
        <v>224</v>
      </c>
      <c r="E2973" t="s">
        <v>22</v>
      </c>
      <c r="F2973" s="1">
        <v>41913</v>
      </c>
      <c r="G2973" s="1">
        <v>41940</v>
      </c>
      <c r="H2973" t="s">
        <v>23</v>
      </c>
      <c r="I2973" s="6" t="s">
        <v>61</v>
      </c>
      <c r="J2973" t="s">
        <v>53</v>
      </c>
      <c r="K2973" t="s">
        <v>17025</v>
      </c>
      <c r="L2973" t="s">
        <v>17026</v>
      </c>
      <c r="M2973" t="s">
        <v>224</v>
      </c>
      <c r="N2973" t="s">
        <v>22</v>
      </c>
      <c r="O2973" t="s">
        <v>25</v>
      </c>
      <c r="P2973" t="s">
        <v>28</v>
      </c>
      <c r="R2973" s="3">
        <v>108117.9</v>
      </c>
      <c r="S2973" s="3">
        <v>108117.9</v>
      </c>
      <c r="T2973" s="3">
        <v>135644.4</v>
      </c>
      <c r="U2973" s="3">
        <v>0</v>
      </c>
      <c r="V2973" s="3">
        <v>158.08000000000001</v>
      </c>
      <c r="W2973" s="3">
        <v>925.39</v>
      </c>
      <c r="X2973" s="3">
        <v>0</v>
      </c>
      <c r="Y2973" s="3"/>
    </row>
    <row r="2974" spans="1:25" x14ac:dyDescent="0.2">
      <c r="A29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87436-','               1',null,'SVC')</v>
      </c>
      <c r="B2974">
        <v>1</v>
      </c>
      <c r="C2974" t="s">
        <v>17027</v>
      </c>
      <c r="D2974" t="s">
        <v>79</v>
      </c>
      <c r="E2974" t="s">
        <v>22</v>
      </c>
      <c r="F2974" s="1">
        <v>41913</v>
      </c>
      <c r="G2974" s="1">
        <v>41937</v>
      </c>
      <c r="H2974" t="s">
        <v>23</v>
      </c>
      <c r="I2974" s="6" t="s">
        <v>61</v>
      </c>
      <c r="J2974" t="s">
        <v>53</v>
      </c>
      <c r="K2974" t="s">
        <v>17028</v>
      </c>
      <c r="L2974" t="s">
        <v>17029</v>
      </c>
      <c r="M2974" t="s">
        <v>79</v>
      </c>
      <c r="N2974" t="s">
        <v>22</v>
      </c>
      <c r="O2974" t="s">
        <v>25</v>
      </c>
      <c r="P2974" t="s">
        <v>28</v>
      </c>
      <c r="R2974" s="3">
        <v>15511.94</v>
      </c>
      <c r="S2974" s="3">
        <v>15511.94</v>
      </c>
      <c r="T2974" s="3">
        <v>25967.759999999998</v>
      </c>
      <c r="U2974" s="3">
        <v>0</v>
      </c>
      <c r="V2974" s="3">
        <v>0</v>
      </c>
      <c r="W2974" s="3">
        <v>163.92</v>
      </c>
      <c r="X2974" s="3">
        <v>0</v>
      </c>
      <c r="Y2974" s="3"/>
    </row>
    <row r="2975" spans="1:25" x14ac:dyDescent="0.2">
      <c r="A29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87437-','               1',null,'SVC')</v>
      </c>
      <c r="B2975">
        <v>1</v>
      </c>
      <c r="C2975" t="s">
        <v>17030</v>
      </c>
      <c r="D2975" t="s">
        <v>17031</v>
      </c>
      <c r="E2975" t="s">
        <v>22</v>
      </c>
      <c r="F2975" s="1">
        <v>41913</v>
      </c>
      <c r="G2975" s="1">
        <v>41940</v>
      </c>
      <c r="H2975" t="s">
        <v>23</v>
      </c>
      <c r="I2975" s="6" t="s">
        <v>61</v>
      </c>
      <c r="J2975" t="s">
        <v>53</v>
      </c>
      <c r="K2975" t="s">
        <v>17032</v>
      </c>
      <c r="L2975" t="s">
        <v>17033</v>
      </c>
      <c r="M2975" t="s">
        <v>17031</v>
      </c>
      <c r="N2975" t="s">
        <v>22</v>
      </c>
      <c r="O2975" t="s">
        <v>25</v>
      </c>
      <c r="P2975" t="s">
        <v>28</v>
      </c>
      <c r="R2975" s="3">
        <v>10492.72</v>
      </c>
      <c r="S2975" s="3">
        <v>10492.72</v>
      </c>
      <c r="T2975" s="3">
        <v>11969.54</v>
      </c>
      <c r="U2975" s="3">
        <v>0</v>
      </c>
      <c r="V2975" s="3">
        <v>0</v>
      </c>
      <c r="W2975" s="3">
        <v>91.88</v>
      </c>
      <c r="X2975" s="3">
        <v>0</v>
      </c>
      <c r="Y2975" s="3"/>
    </row>
    <row r="2976" spans="1:25" x14ac:dyDescent="0.2">
      <c r="A29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87438-','               1',null,'SVC')</v>
      </c>
      <c r="B2976">
        <v>1</v>
      </c>
      <c r="C2976" t="s">
        <v>17034</v>
      </c>
      <c r="D2976" t="s">
        <v>11974</v>
      </c>
      <c r="E2976" t="s">
        <v>22</v>
      </c>
      <c r="F2976" s="1">
        <v>41913</v>
      </c>
      <c r="G2976" s="1">
        <v>41940</v>
      </c>
      <c r="H2976" t="s">
        <v>23</v>
      </c>
      <c r="I2976" s="6" t="s">
        <v>61</v>
      </c>
      <c r="J2976" t="s">
        <v>53</v>
      </c>
      <c r="K2976" t="s">
        <v>17035</v>
      </c>
      <c r="L2976" t="s">
        <v>17036</v>
      </c>
      <c r="M2976" t="s">
        <v>11974</v>
      </c>
      <c r="N2976" t="s">
        <v>22</v>
      </c>
      <c r="O2976" t="s">
        <v>25</v>
      </c>
      <c r="P2976" t="s">
        <v>28</v>
      </c>
      <c r="R2976" s="3">
        <v>65265.55</v>
      </c>
      <c r="S2976" s="3">
        <v>65265.55</v>
      </c>
      <c r="T2976" s="3">
        <v>73832.7</v>
      </c>
      <c r="U2976" s="3">
        <v>0</v>
      </c>
      <c r="V2976" s="3">
        <v>254.96</v>
      </c>
      <c r="W2976" s="3">
        <v>551.29999999999995</v>
      </c>
      <c r="X2976" s="3">
        <v>0</v>
      </c>
      <c r="Y2976" s="3"/>
    </row>
    <row r="2977" spans="1:25" x14ac:dyDescent="0.2">
      <c r="A29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87440-','               1',null,'SVC')</v>
      </c>
      <c r="B2977">
        <v>1</v>
      </c>
      <c r="C2977" t="s">
        <v>17037</v>
      </c>
      <c r="D2977" t="s">
        <v>2965</v>
      </c>
      <c r="E2977" t="s">
        <v>22</v>
      </c>
      <c r="F2977" s="1">
        <v>41913</v>
      </c>
      <c r="G2977" s="1">
        <v>41940</v>
      </c>
      <c r="H2977" t="s">
        <v>23</v>
      </c>
      <c r="I2977" s="6" t="s">
        <v>61</v>
      </c>
      <c r="J2977" t="s">
        <v>53</v>
      </c>
      <c r="K2977" t="s">
        <v>17038</v>
      </c>
      <c r="L2977" t="s">
        <v>17039</v>
      </c>
      <c r="M2977" t="s">
        <v>2965</v>
      </c>
      <c r="N2977" t="s">
        <v>22</v>
      </c>
      <c r="O2977" t="s">
        <v>25</v>
      </c>
      <c r="P2977" t="s">
        <v>28</v>
      </c>
      <c r="R2977" s="3">
        <v>229740.42</v>
      </c>
      <c r="S2977" s="3">
        <v>229740.42</v>
      </c>
      <c r="T2977" s="3">
        <v>345800</v>
      </c>
      <c r="U2977" s="3">
        <v>0</v>
      </c>
      <c r="V2977" s="3">
        <v>822.66</v>
      </c>
      <c r="W2977" s="3">
        <v>2454.3200000000002</v>
      </c>
      <c r="X2977" s="3">
        <v>0</v>
      </c>
      <c r="Y2977" s="3"/>
    </row>
    <row r="2978" spans="1:25" x14ac:dyDescent="0.2">
      <c r="A29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87441-','               1',null,'SVC')</v>
      </c>
      <c r="B2978">
        <v>1</v>
      </c>
      <c r="C2978" t="s">
        <v>17040</v>
      </c>
      <c r="D2978" t="s">
        <v>14144</v>
      </c>
      <c r="E2978" t="s">
        <v>22</v>
      </c>
      <c r="F2978" s="1">
        <v>41913</v>
      </c>
      <c r="G2978" s="1">
        <v>41935</v>
      </c>
      <c r="H2978" t="s">
        <v>23</v>
      </c>
      <c r="I2978" s="6" t="s">
        <v>61</v>
      </c>
      <c r="J2978" t="s">
        <v>53</v>
      </c>
      <c r="K2978" t="s">
        <v>17041</v>
      </c>
      <c r="L2978" t="s">
        <v>17042</v>
      </c>
      <c r="M2978" t="s">
        <v>14144</v>
      </c>
      <c r="N2978" t="s">
        <v>22</v>
      </c>
      <c r="O2978" t="s">
        <v>25</v>
      </c>
      <c r="P2978" t="s">
        <v>28</v>
      </c>
      <c r="R2978" s="3">
        <v>20730.330000000002</v>
      </c>
      <c r="S2978" s="3">
        <v>20730.330000000002</v>
      </c>
      <c r="T2978" s="3">
        <v>21951</v>
      </c>
      <c r="U2978" s="3">
        <v>0</v>
      </c>
      <c r="V2978" s="3">
        <v>0</v>
      </c>
      <c r="W2978" s="3">
        <v>182.81</v>
      </c>
      <c r="X2978" s="3">
        <v>0</v>
      </c>
      <c r="Y2978" s="3"/>
    </row>
    <row r="2979" spans="1:25" x14ac:dyDescent="0.2">
      <c r="A29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87442-','               1',null,'SVC')</v>
      </c>
      <c r="B2979">
        <v>1</v>
      </c>
      <c r="C2979" t="s">
        <v>17043</v>
      </c>
      <c r="D2979" t="s">
        <v>64</v>
      </c>
      <c r="E2979" t="s">
        <v>22</v>
      </c>
      <c r="F2979" s="1">
        <v>41913</v>
      </c>
      <c r="G2979" s="1">
        <v>41940</v>
      </c>
      <c r="H2979" t="s">
        <v>23</v>
      </c>
      <c r="I2979" s="6" t="s">
        <v>61</v>
      </c>
      <c r="J2979" t="s">
        <v>53</v>
      </c>
      <c r="K2979" t="s">
        <v>17044</v>
      </c>
      <c r="L2979" t="s">
        <v>17045</v>
      </c>
      <c r="M2979" t="s">
        <v>64</v>
      </c>
      <c r="N2979" t="s">
        <v>22</v>
      </c>
      <c r="O2979" t="s">
        <v>25</v>
      </c>
      <c r="P2979" t="s">
        <v>28</v>
      </c>
      <c r="R2979" s="3">
        <v>5950.14</v>
      </c>
      <c r="S2979" s="3">
        <v>5950.14</v>
      </c>
      <c r="T2979" s="3">
        <v>316200</v>
      </c>
      <c r="U2979" s="3">
        <v>0</v>
      </c>
      <c r="V2979" s="3">
        <v>1725</v>
      </c>
      <c r="W2979" s="3">
        <v>2621.88</v>
      </c>
      <c r="X2979" s="3">
        <v>0</v>
      </c>
      <c r="Y2979" s="3"/>
    </row>
    <row r="2980" spans="1:25" x14ac:dyDescent="0.2">
      <c r="A29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87444-','               1',null,'SVC')</v>
      </c>
      <c r="B2980">
        <v>1</v>
      </c>
      <c r="C2980" t="s">
        <v>17046</v>
      </c>
      <c r="D2980" t="s">
        <v>10745</v>
      </c>
      <c r="E2980" t="s">
        <v>22</v>
      </c>
      <c r="F2980" s="1">
        <v>41913</v>
      </c>
      <c r="G2980" s="1">
        <v>41940</v>
      </c>
      <c r="H2980" t="s">
        <v>23</v>
      </c>
      <c r="I2980" s="6" t="s">
        <v>61</v>
      </c>
      <c r="J2980" t="s">
        <v>53</v>
      </c>
      <c r="K2980" t="s">
        <v>17047</v>
      </c>
      <c r="L2980" t="s">
        <v>17048</v>
      </c>
      <c r="M2980" t="s">
        <v>10745</v>
      </c>
      <c r="N2980" t="s">
        <v>22</v>
      </c>
      <c r="O2980" t="s">
        <v>25</v>
      </c>
      <c r="P2980" t="s">
        <v>28</v>
      </c>
      <c r="R2980" s="3">
        <v>20682.04</v>
      </c>
      <c r="S2980" s="3">
        <v>20682.04</v>
      </c>
      <c r="T2980" s="3">
        <v>30586</v>
      </c>
      <c r="U2980" s="3">
        <v>0</v>
      </c>
      <c r="V2980" s="3">
        <v>0</v>
      </c>
      <c r="W2980" s="3">
        <v>181.39</v>
      </c>
      <c r="X2980" s="3">
        <v>0</v>
      </c>
      <c r="Y2980" s="3"/>
    </row>
    <row r="2981" spans="1:25" x14ac:dyDescent="0.2">
      <c r="A29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87445-','               1',null,'SVC')</v>
      </c>
      <c r="B2981">
        <v>1</v>
      </c>
      <c r="C2981" t="s">
        <v>17049</v>
      </c>
      <c r="D2981" t="s">
        <v>1779</v>
      </c>
      <c r="E2981" t="s">
        <v>22</v>
      </c>
      <c r="F2981" s="1">
        <v>41913</v>
      </c>
      <c r="G2981" s="1">
        <v>41940</v>
      </c>
      <c r="H2981" t="s">
        <v>23</v>
      </c>
      <c r="I2981" s="6" t="s">
        <v>61</v>
      </c>
      <c r="J2981" t="s">
        <v>53</v>
      </c>
      <c r="K2981" t="s">
        <v>17050</v>
      </c>
      <c r="L2981" t="s">
        <v>17051</v>
      </c>
      <c r="M2981" t="s">
        <v>1779</v>
      </c>
      <c r="N2981" t="s">
        <v>22</v>
      </c>
      <c r="O2981" t="s">
        <v>25</v>
      </c>
      <c r="P2981" t="s">
        <v>28</v>
      </c>
      <c r="R2981" s="3">
        <v>281419.2</v>
      </c>
      <c r="S2981" s="3">
        <v>281419.2</v>
      </c>
      <c r="T2981" s="3">
        <v>631872</v>
      </c>
      <c r="U2981" s="3">
        <v>0</v>
      </c>
      <c r="V2981" s="3">
        <v>1977.08</v>
      </c>
      <c r="W2981" s="3">
        <v>4569.58</v>
      </c>
      <c r="X2981" s="3">
        <v>0</v>
      </c>
      <c r="Y2981" s="3"/>
    </row>
    <row r="2982" spans="1:25" x14ac:dyDescent="0.2">
      <c r="A29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87446-','               1',null,'SVC')</v>
      </c>
      <c r="B2982">
        <v>1</v>
      </c>
      <c r="C2982" t="s">
        <v>17052</v>
      </c>
      <c r="D2982" t="s">
        <v>144</v>
      </c>
      <c r="E2982" t="s">
        <v>22</v>
      </c>
      <c r="F2982" s="1">
        <v>41913</v>
      </c>
      <c r="G2982" s="1">
        <v>41940</v>
      </c>
      <c r="H2982" t="s">
        <v>23</v>
      </c>
      <c r="I2982" s="6" t="s">
        <v>61</v>
      </c>
      <c r="J2982" t="s">
        <v>53</v>
      </c>
      <c r="K2982" t="s">
        <v>17053</v>
      </c>
      <c r="L2982" t="s">
        <v>17054</v>
      </c>
      <c r="M2982" t="s">
        <v>144</v>
      </c>
      <c r="N2982" t="s">
        <v>22</v>
      </c>
      <c r="O2982" t="s">
        <v>25</v>
      </c>
      <c r="P2982" t="s">
        <v>28</v>
      </c>
      <c r="R2982" s="3">
        <v>124664.4</v>
      </c>
      <c r="S2982" s="3">
        <v>124664.4</v>
      </c>
      <c r="T2982" s="3">
        <v>139662.65</v>
      </c>
      <c r="U2982" s="3">
        <v>0</v>
      </c>
      <c r="V2982" s="3">
        <v>552.16</v>
      </c>
      <c r="W2982" s="3">
        <v>1053</v>
      </c>
      <c r="X2982" s="3">
        <v>0</v>
      </c>
      <c r="Y2982" s="3"/>
    </row>
    <row r="2983" spans="1:25" x14ac:dyDescent="0.2">
      <c r="A29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87447-','               1',null,'SVC')</v>
      </c>
      <c r="B2983">
        <v>1</v>
      </c>
      <c r="C2983" t="s">
        <v>17055</v>
      </c>
      <c r="D2983" t="s">
        <v>17056</v>
      </c>
      <c r="E2983" t="s">
        <v>22</v>
      </c>
      <c r="F2983" s="1">
        <v>41913</v>
      </c>
      <c r="G2983" s="1"/>
      <c r="H2983" t="s">
        <v>23</v>
      </c>
      <c r="I2983" s="6" t="s">
        <v>61</v>
      </c>
      <c r="J2983" t="s">
        <v>53</v>
      </c>
      <c r="K2983" t="s">
        <v>17057</v>
      </c>
      <c r="L2983" t="s">
        <v>17058</v>
      </c>
      <c r="M2983" t="s">
        <v>17056</v>
      </c>
      <c r="N2983" t="s">
        <v>22</v>
      </c>
      <c r="O2983" t="s">
        <v>25</v>
      </c>
      <c r="P2983" t="s">
        <v>28</v>
      </c>
      <c r="R2983" s="3">
        <v>0</v>
      </c>
      <c r="S2983" s="3">
        <v>0</v>
      </c>
      <c r="T2983" s="3">
        <v>243000</v>
      </c>
      <c r="U2983" s="3">
        <v>0</v>
      </c>
      <c r="V2983" s="3">
        <v>3000</v>
      </c>
      <c r="W2983" s="3">
        <v>3009</v>
      </c>
      <c r="X2983" s="3">
        <v>0</v>
      </c>
      <c r="Y2983" s="3"/>
    </row>
    <row r="2984" spans="1:25" x14ac:dyDescent="0.2">
      <c r="A29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87448-','               1',null,'SVC')</v>
      </c>
      <c r="B2984">
        <v>1</v>
      </c>
      <c r="C2984" t="s">
        <v>17059</v>
      </c>
      <c r="D2984" t="s">
        <v>4715</v>
      </c>
      <c r="E2984" t="s">
        <v>22</v>
      </c>
      <c r="F2984" s="1">
        <v>41913</v>
      </c>
      <c r="G2984" s="1">
        <v>41940</v>
      </c>
      <c r="H2984" t="s">
        <v>23</v>
      </c>
      <c r="I2984" s="6" t="s">
        <v>61</v>
      </c>
      <c r="J2984" t="s">
        <v>53</v>
      </c>
      <c r="K2984" t="s">
        <v>17060</v>
      </c>
      <c r="L2984" t="s">
        <v>17061</v>
      </c>
      <c r="M2984" t="s">
        <v>4715</v>
      </c>
      <c r="N2984" t="s">
        <v>22</v>
      </c>
      <c r="O2984" t="s">
        <v>25</v>
      </c>
      <c r="P2984" t="s">
        <v>28</v>
      </c>
      <c r="R2984" s="3">
        <v>5367.06</v>
      </c>
      <c r="S2984" s="3">
        <v>5367.06</v>
      </c>
      <c r="T2984" s="3">
        <v>11097</v>
      </c>
      <c r="U2984" s="3">
        <v>0</v>
      </c>
      <c r="V2984" s="3">
        <v>0</v>
      </c>
      <c r="W2984" s="3">
        <v>47.33</v>
      </c>
      <c r="X2984" s="3">
        <v>0</v>
      </c>
      <c r="Y2984" s="3"/>
    </row>
    <row r="2985" spans="1:25" x14ac:dyDescent="0.2">
      <c r="A29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87449-','               1',null,'SVC')</v>
      </c>
      <c r="B2985">
        <v>1</v>
      </c>
      <c r="C2985" t="s">
        <v>17062</v>
      </c>
      <c r="D2985" t="s">
        <v>1486</v>
      </c>
      <c r="E2985" t="s">
        <v>22</v>
      </c>
      <c r="F2985" s="1">
        <v>41913</v>
      </c>
      <c r="G2985" s="1">
        <v>41940</v>
      </c>
      <c r="H2985" t="s">
        <v>23</v>
      </c>
      <c r="I2985" s="6" t="s">
        <v>61</v>
      </c>
      <c r="J2985" t="s">
        <v>53</v>
      </c>
      <c r="K2985" t="s">
        <v>17063</v>
      </c>
      <c r="L2985" t="s">
        <v>17064</v>
      </c>
      <c r="M2985" t="s">
        <v>1486</v>
      </c>
      <c r="N2985" t="s">
        <v>22</v>
      </c>
      <c r="O2985" t="s">
        <v>25</v>
      </c>
      <c r="P2985" t="s">
        <v>28</v>
      </c>
      <c r="R2985" s="3">
        <v>9993.4500000000007</v>
      </c>
      <c r="S2985" s="3">
        <v>9993.4500000000007</v>
      </c>
      <c r="T2985" s="3">
        <v>52955</v>
      </c>
      <c r="U2985" s="3">
        <v>0</v>
      </c>
      <c r="V2985" s="3">
        <v>83.98</v>
      </c>
      <c r="W2985" s="3">
        <v>348.89</v>
      </c>
      <c r="X2985" s="3">
        <v>0</v>
      </c>
      <c r="Y2985" s="3"/>
    </row>
    <row r="2986" spans="1:25" x14ac:dyDescent="0.2">
      <c r="A29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87450-','               1',null,'SVC')</v>
      </c>
      <c r="B2986">
        <v>1</v>
      </c>
      <c r="C2986" t="s">
        <v>17065</v>
      </c>
      <c r="D2986" t="s">
        <v>4304</v>
      </c>
      <c r="E2986" t="s">
        <v>22</v>
      </c>
      <c r="F2986" s="1">
        <v>41913</v>
      </c>
      <c r="G2986" s="1">
        <v>41940</v>
      </c>
      <c r="H2986" t="s">
        <v>23</v>
      </c>
      <c r="I2986" s="6" t="s">
        <v>61</v>
      </c>
      <c r="J2986" t="s">
        <v>53</v>
      </c>
      <c r="K2986" t="s">
        <v>17066</v>
      </c>
      <c r="L2986" t="s">
        <v>17067</v>
      </c>
      <c r="M2986" t="s">
        <v>4304</v>
      </c>
      <c r="N2986" t="s">
        <v>22</v>
      </c>
      <c r="O2986" t="s">
        <v>25</v>
      </c>
      <c r="P2986" t="s">
        <v>28</v>
      </c>
      <c r="R2986" s="3">
        <v>214425.03</v>
      </c>
      <c r="S2986" s="3">
        <v>214425.03</v>
      </c>
      <c r="T2986" s="3">
        <v>265219.11</v>
      </c>
      <c r="U2986" s="3">
        <v>0</v>
      </c>
      <c r="V2986" s="3">
        <v>116.5</v>
      </c>
      <c r="W2986" s="3">
        <v>1730.59</v>
      </c>
      <c r="X2986" s="3">
        <v>0</v>
      </c>
      <c r="Y2986" s="3"/>
    </row>
    <row r="2987" spans="1:25" x14ac:dyDescent="0.2">
      <c r="A29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87451-','               1',null,'SVC')</v>
      </c>
      <c r="B2987">
        <v>1</v>
      </c>
      <c r="C2987" t="s">
        <v>17068</v>
      </c>
      <c r="D2987" t="s">
        <v>17069</v>
      </c>
      <c r="E2987" t="s">
        <v>22</v>
      </c>
      <c r="F2987" s="1">
        <v>41913</v>
      </c>
      <c r="G2987" s="1">
        <v>41940</v>
      </c>
      <c r="H2987" t="s">
        <v>23</v>
      </c>
      <c r="I2987" s="6" t="s">
        <v>61</v>
      </c>
      <c r="J2987" t="s">
        <v>53</v>
      </c>
      <c r="K2987" t="s">
        <v>17070</v>
      </c>
      <c r="L2987" t="s">
        <v>17071</v>
      </c>
      <c r="M2987" t="s">
        <v>17069</v>
      </c>
      <c r="N2987" t="s">
        <v>22</v>
      </c>
      <c r="O2987" t="s">
        <v>25</v>
      </c>
      <c r="P2987" t="s">
        <v>28</v>
      </c>
      <c r="R2987" s="3">
        <v>31478.98</v>
      </c>
      <c r="S2987" s="3">
        <v>31478.98</v>
      </c>
      <c r="T2987" s="3">
        <v>44034</v>
      </c>
      <c r="U2987" s="3">
        <v>0</v>
      </c>
      <c r="V2987" s="3">
        <v>0</v>
      </c>
      <c r="W2987" s="3">
        <v>275.97000000000003</v>
      </c>
      <c r="X2987" s="3">
        <v>0</v>
      </c>
      <c r="Y2987" s="3"/>
    </row>
    <row r="2988" spans="1:25" x14ac:dyDescent="0.2">
      <c r="A29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87452-','               1',null,'SVC')</v>
      </c>
      <c r="B2988">
        <v>1</v>
      </c>
      <c r="C2988" t="s">
        <v>17072</v>
      </c>
      <c r="D2988" t="s">
        <v>3586</v>
      </c>
      <c r="E2988" t="s">
        <v>22</v>
      </c>
      <c r="F2988" s="1">
        <v>41913</v>
      </c>
      <c r="G2988" s="1">
        <v>41937</v>
      </c>
      <c r="H2988" t="s">
        <v>23</v>
      </c>
      <c r="I2988" s="6" t="s">
        <v>61</v>
      </c>
      <c r="J2988" t="s">
        <v>53</v>
      </c>
      <c r="K2988" t="s">
        <v>17073</v>
      </c>
      <c r="L2988" t="s">
        <v>17074</v>
      </c>
      <c r="M2988" t="s">
        <v>3586</v>
      </c>
      <c r="N2988" t="s">
        <v>22</v>
      </c>
      <c r="O2988" t="s">
        <v>25</v>
      </c>
      <c r="P2988" t="s">
        <v>28</v>
      </c>
      <c r="R2988" s="3">
        <v>12759.2</v>
      </c>
      <c r="S2988" s="3">
        <v>12759.2</v>
      </c>
      <c r="T2988" s="3">
        <v>13994.12</v>
      </c>
      <c r="U2988" s="3">
        <v>0</v>
      </c>
      <c r="V2988" s="3">
        <v>0</v>
      </c>
      <c r="W2988" s="3">
        <v>111.14</v>
      </c>
      <c r="X2988" s="3">
        <v>0</v>
      </c>
      <c r="Y2988" s="3"/>
    </row>
    <row r="2989" spans="1:25" x14ac:dyDescent="0.2">
      <c r="A29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87453-','               1',null,'SVC')</v>
      </c>
      <c r="B2989">
        <v>1</v>
      </c>
      <c r="C2989" t="s">
        <v>17075</v>
      </c>
      <c r="D2989" t="s">
        <v>10681</v>
      </c>
      <c r="E2989" t="s">
        <v>22</v>
      </c>
      <c r="F2989" s="1">
        <v>41913</v>
      </c>
      <c r="G2989" s="1">
        <v>41940</v>
      </c>
      <c r="H2989" t="s">
        <v>23</v>
      </c>
      <c r="I2989" s="6" t="s">
        <v>61</v>
      </c>
      <c r="J2989" t="s">
        <v>53</v>
      </c>
      <c r="K2989" t="s">
        <v>17076</v>
      </c>
      <c r="L2989" t="s">
        <v>17077</v>
      </c>
      <c r="M2989" t="s">
        <v>10681</v>
      </c>
      <c r="N2989" t="s">
        <v>22</v>
      </c>
      <c r="O2989" t="s">
        <v>25</v>
      </c>
      <c r="P2989" t="s">
        <v>28</v>
      </c>
      <c r="R2989" s="3">
        <v>102219.17</v>
      </c>
      <c r="S2989" s="3">
        <v>102219.17</v>
      </c>
      <c r="T2989" s="3">
        <v>140110.03</v>
      </c>
      <c r="U2989" s="3">
        <v>0</v>
      </c>
      <c r="V2989" s="3">
        <v>460.06</v>
      </c>
      <c r="W2989" s="3">
        <v>825.55</v>
      </c>
      <c r="X2989" s="3">
        <v>0</v>
      </c>
      <c r="Y2989" s="3"/>
    </row>
    <row r="2990" spans="1:25" x14ac:dyDescent="0.2">
      <c r="A29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87454-','               1',null,'SVC')</v>
      </c>
      <c r="B2990">
        <v>1</v>
      </c>
      <c r="C2990" t="s">
        <v>17078</v>
      </c>
      <c r="D2990" t="s">
        <v>138</v>
      </c>
      <c r="E2990" t="s">
        <v>22</v>
      </c>
      <c r="F2990" s="1">
        <v>41913</v>
      </c>
      <c r="G2990" s="1">
        <v>41940</v>
      </c>
      <c r="H2990" t="s">
        <v>23</v>
      </c>
      <c r="I2990" s="6" t="s">
        <v>61</v>
      </c>
      <c r="J2990" t="s">
        <v>53</v>
      </c>
      <c r="K2990" t="s">
        <v>17079</v>
      </c>
      <c r="L2990" t="s">
        <v>17080</v>
      </c>
      <c r="M2990" t="s">
        <v>138</v>
      </c>
      <c r="N2990" t="s">
        <v>22</v>
      </c>
      <c r="O2990" t="s">
        <v>25</v>
      </c>
      <c r="P2990" t="s">
        <v>28</v>
      </c>
      <c r="R2990" s="3">
        <v>33621.839999999997</v>
      </c>
      <c r="S2990" s="3">
        <v>33621.839999999997</v>
      </c>
      <c r="T2990" s="3">
        <v>86898</v>
      </c>
      <c r="U2990" s="3">
        <v>0</v>
      </c>
      <c r="V2990" s="3">
        <v>297</v>
      </c>
      <c r="W2990" s="3">
        <v>688.3</v>
      </c>
      <c r="X2990" s="3">
        <v>0</v>
      </c>
      <c r="Y2990" s="3"/>
    </row>
    <row r="2991" spans="1:25" x14ac:dyDescent="0.2">
      <c r="A29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87455-','               1',null,'SVC')</v>
      </c>
      <c r="B2991">
        <v>1</v>
      </c>
      <c r="C2991" t="s">
        <v>17081</v>
      </c>
      <c r="D2991" t="s">
        <v>68</v>
      </c>
      <c r="E2991" t="s">
        <v>22</v>
      </c>
      <c r="F2991" s="1">
        <v>41913</v>
      </c>
      <c r="G2991" s="1"/>
      <c r="H2991" t="s">
        <v>23</v>
      </c>
      <c r="I2991" s="6" t="s">
        <v>61</v>
      </c>
      <c r="J2991" t="s">
        <v>53</v>
      </c>
      <c r="K2991" t="s">
        <v>17082</v>
      </c>
      <c r="L2991" t="s">
        <v>17083</v>
      </c>
      <c r="M2991" t="s">
        <v>68</v>
      </c>
      <c r="N2991" t="s">
        <v>22</v>
      </c>
      <c r="O2991" t="s">
        <v>25</v>
      </c>
      <c r="P2991" t="s">
        <v>28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/>
    </row>
    <row r="2992" spans="1:25" x14ac:dyDescent="0.2">
      <c r="A29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87456-','               1',null,'SVC')</v>
      </c>
      <c r="B2992">
        <v>1</v>
      </c>
      <c r="C2992" t="s">
        <v>17084</v>
      </c>
      <c r="D2992" t="s">
        <v>17085</v>
      </c>
      <c r="E2992" t="s">
        <v>22</v>
      </c>
      <c r="F2992" s="1">
        <v>41913</v>
      </c>
      <c r="G2992" s="1"/>
      <c r="H2992" t="s">
        <v>23</v>
      </c>
      <c r="I2992" s="6" t="s">
        <v>61</v>
      </c>
      <c r="J2992" t="s">
        <v>53</v>
      </c>
      <c r="K2992" t="s">
        <v>17086</v>
      </c>
      <c r="L2992" t="s">
        <v>17087</v>
      </c>
      <c r="M2992" t="s">
        <v>17085</v>
      </c>
      <c r="N2992" t="s">
        <v>22</v>
      </c>
      <c r="O2992" t="s">
        <v>25</v>
      </c>
      <c r="P2992" t="s">
        <v>28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/>
    </row>
    <row r="2993" spans="1:25" x14ac:dyDescent="0.2">
      <c r="A29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87457-','               1',null,'SVC')</v>
      </c>
      <c r="B2993">
        <v>1</v>
      </c>
      <c r="C2993" t="s">
        <v>17088</v>
      </c>
      <c r="D2993" t="s">
        <v>5247</v>
      </c>
      <c r="E2993" t="s">
        <v>22</v>
      </c>
      <c r="F2993" s="1">
        <v>41913</v>
      </c>
      <c r="G2993" s="1">
        <v>41940</v>
      </c>
      <c r="H2993" t="s">
        <v>23</v>
      </c>
      <c r="I2993" s="6" t="s">
        <v>61</v>
      </c>
      <c r="J2993" t="s">
        <v>53</v>
      </c>
      <c r="K2993" t="s">
        <v>17089</v>
      </c>
      <c r="L2993" t="s">
        <v>17090</v>
      </c>
      <c r="M2993" t="s">
        <v>5247</v>
      </c>
      <c r="N2993" t="s">
        <v>22</v>
      </c>
      <c r="O2993" t="s">
        <v>25</v>
      </c>
      <c r="P2993" t="s">
        <v>28</v>
      </c>
      <c r="R2993" s="3">
        <v>37578.519999999997</v>
      </c>
      <c r="S2993" s="3">
        <v>37578.519999999997</v>
      </c>
      <c r="T2993" s="3">
        <v>209193</v>
      </c>
      <c r="U2993" s="3">
        <v>0</v>
      </c>
      <c r="V2993" s="3">
        <v>97.96</v>
      </c>
      <c r="W2993" s="3">
        <v>1116.23</v>
      </c>
      <c r="X2993" s="3">
        <v>0</v>
      </c>
      <c r="Y2993" s="3"/>
    </row>
    <row r="2994" spans="1:25" x14ac:dyDescent="0.2">
      <c r="A29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87458-','               1',null,'SVC')</v>
      </c>
      <c r="B2994">
        <v>1</v>
      </c>
      <c r="C2994" t="s">
        <v>17091</v>
      </c>
      <c r="D2994" t="s">
        <v>5247</v>
      </c>
      <c r="E2994" t="s">
        <v>22</v>
      </c>
      <c r="F2994" s="1">
        <v>41913</v>
      </c>
      <c r="G2994" s="1">
        <v>41940</v>
      </c>
      <c r="H2994" t="s">
        <v>23</v>
      </c>
      <c r="I2994" s="6" t="s">
        <v>61</v>
      </c>
      <c r="J2994" t="s">
        <v>53</v>
      </c>
      <c r="K2994" t="s">
        <v>17092</v>
      </c>
      <c r="L2994" t="s">
        <v>17093</v>
      </c>
      <c r="M2994" t="s">
        <v>5247</v>
      </c>
      <c r="N2994" t="s">
        <v>22</v>
      </c>
      <c r="O2994" t="s">
        <v>25</v>
      </c>
      <c r="P2994" t="s">
        <v>28</v>
      </c>
      <c r="R2994" s="3">
        <v>60940.88</v>
      </c>
      <c r="S2994" s="3">
        <v>60940.88</v>
      </c>
      <c r="T2994" s="3">
        <v>93148</v>
      </c>
      <c r="U2994" s="3">
        <v>0</v>
      </c>
      <c r="V2994" s="3">
        <v>44.24</v>
      </c>
      <c r="W2994" s="3">
        <v>716.62</v>
      </c>
      <c r="X2994" s="3">
        <v>0</v>
      </c>
      <c r="Y2994" s="3"/>
    </row>
    <row r="2995" spans="1:25" x14ac:dyDescent="0.2">
      <c r="A29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87459-','               1',null,'SVC')</v>
      </c>
      <c r="B2995">
        <v>1</v>
      </c>
      <c r="C2995" t="s">
        <v>17094</v>
      </c>
      <c r="D2995" t="s">
        <v>5247</v>
      </c>
      <c r="E2995" t="s">
        <v>22</v>
      </c>
      <c r="F2995" s="1">
        <v>41913</v>
      </c>
      <c r="G2995" s="1">
        <v>41940</v>
      </c>
      <c r="H2995" t="s">
        <v>23</v>
      </c>
      <c r="I2995" s="6" t="s">
        <v>61</v>
      </c>
      <c r="J2995" t="s">
        <v>53</v>
      </c>
      <c r="K2995" t="s">
        <v>17095</v>
      </c>
      <c r="L2995" t="s">
        <v>17096</v>
      </c>
      <c r="M2995" t="s">
        <v>5247</v>
      </c>
      <c r="N2995" t="s">
        <v>22</v>
      </c>
      <c r="O2995" t="s">
        <v>25</v>
      </c>
      <c r="P2995" t="s">
        <v>28</v>
      </c>
      <c r="R2995" s="3">
        <v>15790.34</v>
      </c>
      <c r="S2995" s="3">
        <v>15790.34</v>
      </c>
      <c r="T2995" s="3">
        <v>231896</v>
      </c>
      <c r="U2995" s="3">
        <v>0</v>
      </c>
      <c r="V2995" s="3">
        <v>111.67</v>
      </c>
      <c r="W2995" s="3">
        <v>1327.61</v>
      </c>
      <c r="X2995" s="3">
        <v>0</v>
      </c>
      <c r="Y2995" s="3"/>
    </row>
    <row r="2996" spans="1:25" x14ac:dyDescent="0.2">
      <c r="A29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87460-','               1',null,'SVC')</v>
      </c>
      <c r="B2996">
        <v>1</v>
      </c>
      <c r="C2996" t="s">
        <v>17097</v>
      </c>
      <c r="D2996" t="s">
        <v>56</v>
      </c>
      <c r="E2996" t="s">
        <v>22</v>
      </c>
      <c r="F2996" s="1">
        <v>41913</v>
      </c>
      <c r="G2996" s="1"/>
      <c r="H2996" t="s">
        <v>23</v>
      </c>
      <c r="I2996" s="6" t="s">
        <v>61</v>
      </c>
      <c r="J2996" t="s">
        <v>53</v>
      </c>
      <c r="K2996" t="s">
        <v>17098</v>
      </c>
      <c r="L2996" t="s">
        <v>17099</v>
      </c>
      <c r="M2996" t="s">
        <v>56</v>
      </c>
      <c r="N2996" t="s">
        <v>22</v>
      </c>
      <c r="O2996" t="s">
        <v>25</v>
      </c>
      <c r="P2996" t="s">
        <v>28</v>
      </c>
      <c r="R2996" s="3">
        <v>0</v>
      </c>
      <c r="S2996" s="3">
        <v>0</v>
      </c>
      <c r="T2996" s="3">
        <v>270556</v>
      </c>
      <c r="U2996" s="3">
        <v>0</v>
      </c>
      <c r="V2996" s="3">
        <v>1247</v>
      </c>
      <c r="W2996" s="3">
        <v>1796.08</v>
      </c>
      <c r="X2996" s="3">
        <v>0</v>
      </c>
      <c r="Y2996" s="3"/>
    </row>
    <row r="2997" spans="1:25" x14ac:dyDescent="0.2">
      <c r="A29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87461-','               1',null,'SVC')</v>
      </c>
      <c r="B2997">
        <v>1</v>
      </c>
      <c r="C2997" t="s">
        <v>17100</v>
      </c>
      <c r="D2997" t="s">
        <v>11612</v>
      </c>
      <c r="E2997" t="s">
        <v>22</v>
      </c>
      <c r="F2997" s="1">
        <v>41913</v>
      </c>
      <c r="G2997" s="1">
        <v>41934</v>
      </c>
      <c r="H2997" t="s">
        <v>23</v>
      </c>
      <c r="I2997" s="6" t="s">
        <v>61</v>
      </c>
      <c r="J2997" t="s">
        <v>53</v>
      </c>
      <c r="K2997" t="s">
        <v>17101</v>
      </c>
      <c r="L2997" t="s">
        <v>17102</v>
      </c>
      <c r="M2997" t="s">
        <v>11612</v>
      </c>
      <c r="N2997" t="s">
        <v>22</v>
      </c>
      <c r="O2997" t="s">
        <v>25</v>
      </c>
      <c r="P2997" t="s">
        <v>28</v>
      </c>
      <c r="R2997" s="3">
        <v>23895.7</v>
      </c>
      <c r="S2997" s="3">
        <v>23895.7</v>
      </c>
      <c r="T2997" s="3">
        <v>46915.75</v>
      </c>
      <c r="U2997" s="3">
        <v>0</v>
      </c>
      <c r="V2997" s="3">
        <v>0</v>
      </c>
      <c r="W2997" s="3">
        <v>207.5</v>
      </c>
      <c r="X2997" s="3">
        <v>0</v>
      </c>
      <c r="Y2997" s="3"/>
    </row>
    <row r="2998" spans="1:25" x14ac:dyDescent="0.2">
      <c r="A29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87462-','               1',null,'SVC')</v>
      </c>
      <c r="B2998">
        <v>1</v>
      </c>
      <c r="C2998" t="s">
        <v>17103</v>
      </c>
      <c r="D2998" t="s">
        <v>165</v>
      </c>
      <c r="E2998" t="s">
        <v>22</v>
      </c>
      <c r="F2998" s="1">
        <v>41913</v>
      </c>
      <c r="G2998" s="1">
        <v>41940</v>
      </c>
      <c r="H2998" t="s">
        <v>23</v>
      </c>
      <c r="I2998" s="6" t="s">
        <v>61</v>
      </c>
      <c r="J2998" t="s">
        <v>53</v>
      </c>
      <c r="K2998" t="s">
        <v>17104</v>
      </c>
      <c r="L2998" t="s">
        <v>17105</v>
      </c>
      <c r="M2998" t="s">
        <v>165</v>
      </c>
      <c r="N2998" t="s">
        <v>22</v>
      </c>
      <c r="O2998" t="s">
        <v>25</v>
      </c>
      <c r="P2998" t="s">
        <v>28</v>
      </c>
      <c r="R2998" s="3">
        <v>29257.52</v>
      </c>
      <c r="S2998" s="3">
        <v>29257.52</v>
      </c>
      <c r="T2998" s="3">
        <v>1187840</v>
      </c>
      <c r="U2998" s="3">
        <v>0</v>
      </c>
      <c r="V2998" s="3">
        <v>703.88</v>
      </c>
      <c r="W2998" s="3">
        <v>6325.46</v>
      </c>
      <c r="X2998" s="3">
        <v>0</v>
      </c>
      <c r="Y2998" s="3"/>
    </row>
    <row r="2999" spans="1:25" x14ac:dyDescent="0.2">
      <c r="A29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87463-','               1',null,'SVC')</v>
      </c>
      <c r="B2999">
        <v>1</v>
      </c>
      <c r="C2999" t="s">
        <v>17106</v>
      </c>
      <c r="D2999" t="s">
        <v>8359</v>
      </c>
      <c r="E2999" t="s">
        <v>22</v>
      </c>
      <c r="F2999" s="1">
        <v>41913</v>
      </c>
      <c r="G2999" s="1">
        <v>41937</v>
      </c>
      <c r="H2999" t="s">
        <v>23</v>
      </c>
      <c r="I2999" s="6" t="s">
        <v>61</v>
      </c>
      <c r="J2999" t="s">
        <v>53</v>
      </c>
      <c r="K2999" t="s">
        <v>17107</v>
      </c>
      <c r="L2999" t="s">
        <v>17108</v>
      </c>
      <c r="M2999" t="s">
        <v>8359</v>
      </c>
      <c r="N2999" t="s">
        <v>22</v>
      </c>
      <c r="O2999" t="s">
        <v>25</v>
      </c>
      <c r="P2999" t="s">
        <v>28</v>
      </c>
      <c r="R2999" s="3">
        <v>27657.45</v>
      </c>
      <c r="S2999" s="3">
        <v>27657.45</v>
      </c>
      <c r="T2999" s="3">
        <v>46004.76</v>
      </c>
      <c r="U2999" s="3">
        <v>0</v>
      </c>
      <c r="V2999" s="3">
        <v>0</v>
      </c>
      <c r="W2999" s="3">
        <v>243.89</v>
      </c>
      <c r="X2999" s="3">
        <v>0</v>
      </c>
      <c r="Y2999" s="3"/>
    </row>
    <row r="3000" spans="1:25" x14ac:dyDescent="0.2">
      <c r="A30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87464-','               1',null,'SVC')</v>
      </c>
      <c r="B3000">
        <v>1</v>
      </c>
      <c r="C3000" t="s">
        <v>17109</v>
      </c>
      <c r="D3000" t="s">
        <v>10992</v>
      </c>
      <c r="E3000" t="s">
        <v>22</v>
      </c>
      <c r="F3000" s="1">
        <v>41913</v>
      </c>
      <c r="G3000" s="1">
        <v>41940</v>
      </c>
      <c r="H3000" t="s">
        <v>23</v>
      </c>
      <c r="I3000" s="6" t="s">
        <v>61</v>
      </c>
      <c r="J3000" t="s">
        <v>53</v>
      </c>
      <c r="K3000" t="s">
        <v>17110</v>
      </c>
      <c r="L3000" t="s">
        <v>17111</v>
      </c>
      <c r="M3000" t="s">
        <v>10992</v>
      </c>
      <c r="N3000" t="s">
        <v>22</v>
      </c>
      <c r="O3000" t="s">
        <v>25</v>
      </c>
      <c r="P3000" t="s">
        <v>28</v>
      </c>
      <c r="R3000" s="3">
        <v>43761.760000000002</v>
      </c>
      <c r="S3000" s="3">
        <v>43761.760000000002</v>
      </c>
      <c r="T3000" s="3">
        <v>55432</v>
      </c>
      <c r="U3000" s="3">
        <v>0</v>
      </c>
      <c r="V3000" s="3">
        <v>0</v>
      </c>
      <c r="W3000" s="3">
        <v>383.23</v>
      </c>
      <c r="X3000" s="3">
        <v>0</v>
      </c>
      <c r="Y3000" s="3"/>
    </row>
    <row r="3001" spans="1:25" x14ac:dyDescent="0.2">
      <c r="A30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87465-','               1',null,'SVC')</v>
      </c>
      <c r="B3001">
        <v>1</v>
      </c>
      <c r="C3001" t="s">
        <v>17112</v>
      </c>
      <c r="D3001" t="s">
        <v>1833</v>
      </c>
      <c r="E3001" t="s">
        <v>22</v>
      </c>
      <c r="F3001" s="1">
        <v>41913</v>
      </c>
      <c r="G3001" s="1">
        <v>41940</v>
      </c>
      <c r="H3001" t="s">
        <v>23</v>
      </c>
      <c r="I3001" s="6" t="s">
        <v>61</v>
      </c>
      <c r="J3001" t="s">
        <v>53</v>
      </c>
      <c r="K3001" t="s">
        <v>17113</v>
      </c>
      <c r="L3001" t="s">
        <v>17114</v>
      </c>
      <c r="M3001" t="s">
        <v>1833</v>
      </c>
      <c r="N3001" t="s">
        <v>22</v>
      </c>
      <c r="O3001" t="s">
        <v>25</v>
      </c>
      <c r="P3001" t="s">
        <v>28</v>
      </c>
      <c r="R3001" s="3">
        <v>299613.64</v>
      </c>
      <c r="S3001" s="3">
        <v>299613.64</v>
      </c>
      <c r="T3001" s="3">
        <v>356264.48</v>
      </c>
      <c r="U3001" s="3">
        <v>0</v>
      </c>
      <c r="V3001" s="3">
        <v>707.89</v>
      </c>
      <c r="W3001" s="3">
        <v>2518.9899999999998</v>
      </c>
      <c r="X3001" s="3">
        <v>0</v>
      </c>
      <c r="Y3001" s="3"/>
    </row>
    <row r="3002" spans="1:25" x14ac:dyDescent="0.2">
      <c r="A30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87466-','               1',null,'SVC')</v>
      </c>
      <c r="B3002">
        <v>1</v>
      </c>
      <c r="C3002" t="s">
        <v>17115</v>
      </c>
      <c r="D3002" t="s">
        <v>16601</v>
      </c>
      <c r="E3002" t="s">
        <v>22</v>
      </c>
      <c r="F3002" s="1">
        <v>41913</v>
      </c>
      <c r="G3002" s="1">
        <v>41940</v>
      </c>
      <c r="H3002" t="s">
        <v>23</v>
      </c>
      <c r="I3002" s="6" t="s">
        <v>61</v>
      </c>
      <c r="J3002" t="s">
        <v>53</v>
      </c>
      <c r="K3002" t="s">
        <v>17116</v>
      </c>
      <c r="L3002" t="s">
        <v>17117</v>
      </c>
      <c r="M3002" t="s">
        <v>16601</v>
      </c>
      <c r="N3002" t="s">
        <v>22</v>
      </c>
      <c r="O3002" t="s">
        <v>25</v>
      </c>
      <c r="P3002" t="s">
        <v>28</v>
      </c>
      <c r="R3002" s="3">
        <v>67251.600000000006</v>
      </c>
      <c r="S3002" s="3">
        <v>67251.600000000006</v>
      </c>
      <c r="T3002" s="3">
        <v>81549</v>
      </c>
      <c r="U3002" s="3">
        <v>0</v>
      </c>
      <c r="V3002" s="3">
        <v>32.24</v>
      </c>
      <c r="W3002" s="3">
        <v>536.72</v>
      </c>
      <c r="X3002" s="3">
        <v>0</v>
      </c>
      <c r="Y3002" s="3"/>
    </row>
    <row r="3003" spans="1:25" x14ac:dyDescent="0.2">
      <c r="A30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87467-','               1',null,'SVC')</v>
      </c>
      <c r="B3003">
        <v>1</v>
      </c>
      <c r="C3003" t="s">
        <v>17118</v>
      </c>
      <c r="D3003" t="s">
        <v>143</v>
      </c>
      <c r="E3003" t="s">
        <v>22</v>
      </c>
      <c r="F3003" s="1">
        <v>41913</v>
      </c>
      <c r="G3003" s="1">
        <v>41934</v>
      </c>
      <c r="H3003" t="s">
        <v>23</v>
      </c>
      <c r="I3003" s="6" t="s">
        <v>61</v>
      </c>
      <c r="J3003" t="s">
        <v>53</v>
      </c>
      <c r="K3003" t="s">
        <v>17119</v>
      </c>
      <c r="L3003" t="s">
        <v>17120</v>
      </c>
      <c r="M3003" t="s">
        <v>143</v>
      </c>
      <c r="N3003" t="s">
        <v>22</v>
      </c>
      <c r="O3003" t="s">
        <v>25</v>
      </c>
      <c r="P3003" t="s">
        <v>28</v>
      </c>
      <c r="R3003" s="3">
        <v>27351.1</v>
      </c>
      <c r="S3003" s="3">
        <v>27351.1</v>
      </c>
      <c r="T3003" s="3">
        <v>30135</v>
      </c>
      <c r="U3003" s="3">
        <v>0</v>
      </c>
      <c r="V3003" s="3">
        <v>0</v>
      </c>
      <c r="W3003" s="3">
        <v>239.46</v>
      </c>
      <c r="X3003" s="3">
        <v>0</v>
      </c>
      <c r="Y3003" s="3"/>
    </row>
    <row r="3004" spans="1:25" x14ac:dyDescent="0.2">
      <c r="A30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87468-','               1',null,'SVC')</v>
      </c>
      <c r="B3004">
        <v>1</v>
      </c>
      <c r="C3004" t="s">
        <v>17121</v>
      </c>
      <c r="D3004" t="s">
        <v>11933</v>
      </c>
      <c r="E3004" t="s">
        <v>22</v>
      </c>
      <c r="F3004" s="1">
        <v>41913</v>
      </c>
      <c r="G3004" s="1">
        <v>41940</v>
      </c>
      <c r="H3004" t="s">
        <v>23</v>
      </c>
      <c r="I3004" s="6" t="s">
        <v>61</v>
      </c>
      <c r="J3004" t="s">
        <v>53</v>
      </c>
      <c r="K3004" t="s">
        <v>17122</v>
      </c>
      <c r="L3004" t="s">
        <v>17123</v>
      </c>
      <c r="M3004" t="s">
        <v>11933</v>
      </c>
      <c r="N3004" t="s">
        <v>22</v>
      </c>
      <c r="O3004" t="s">
        <v>25</v>
      </c>
      <c r="P3004" t="s">
        <v>28</v>
      </c>
      <c r="R3004" s="3">
        <v>176517.26</v>
      </c>
      <c r="S3004" s="3">
        <v>176517.26</v>
      </c>
      <c r="T3004" s="3">
        <v>202921.78</v>
      </c>
      <c r="U3004" s="3">
        <v>0</v>
      </c>
      <c r="V3004" s="3">
        <v>1030.4100000000001</v>
      </c>
      <c r="W3004" s="3">
        <v>1424.16</v>
      </c>
      <c r="X3004" s="3">
        <v>0</v>
      </c>
      <c r="Y3004" s="3"/>
    </row>
    <row r="3005" spans="1:25" x14ac:dyDescent="0.2">
      <c r="A30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87469-','               1',null,'SVC')</v>
      </c>
      <c r="B3005">
        <v>1</v>
      </c>
      <c r="C3005" t="s">
        <v>17124</v>
      </c>
      <c r="D3005" t="s">
        <v>256</v>
      </c>
      <c r="E3005" t="s">
        <v>22</v>
      </c>
      <c r="F3005" s="1">
        <v>41913</v>
      </c>
      <c r="G3005" s="1">
        <v>41940</v>
      </c>
      <c r="H3005" t="s">
        <v>23</v>
      </c>
      <c r="I3005" s="6" t="s">
        <v>61</v>
      </c>
      <c r="J3005" t="s">
        <v>53</v>
      </c>
      <c r="K3005" t="s">
        <v>17125</v>
      </c>
      <c r="L3005" t="s">
        <v>17126</v>
      </c>
      <c r="M3005" t="s">
        <v>256</v>
      </c>
      <c r="N3005" t="s">
        <v>22</v>
      </c>
      <c r="O3005" t="s">
        <v>25</v>
      </c>
      <c r="P3005" t="s">
        <v>28</v>
      </c>
      <c r="R3005" s="3">
        <v>5433.32</v>
      </c>
      <c r="S3005" s="3">
        <v>5433.32</v>
      </c>
      <c r="T3005" s="3">
        <v>7298</v>
      </c>
      <c r="U3005" s="3">
        <v>0</v>
      </c>
      <c r="V3005" s="3">
        <v>0</v>
      </c>
      <c r="W3005" s="3">
        <v>47.62</v>
      </c>
      <c r="X3005" s="3">
        <v>0</v>
      </c>
      <c r="Y3005" s="3"/>
    </row>
    <row r="3006" spans="1:25" x14ac:dyDescent="0.2">
      <c r="A30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87470-','               1',null,'SVC')</v>
      </c>
      <c r="B3006">
        <v>1</v>
      </c>
      <c r="C3006" t="s">
        <v>17127</v>
      </c>
      <c r="D3006" t="s">
        <v>11606</v>
      </c>
      <c r="E3006" t="s">
        <v>22</v>
      </c>
      <c r="F3006" s="1">
        <v>41913</v>
      </c>
      <c r="G3006" s="1">
        <v>41940</v>
      </c>
      <c r="H3006" t="s">
        <v>23</v>
      </c>
      <c r="I3006" s="6" t="s">
        <v>61</v>
      </c>
      <c r="J3006" t="s">
        <v>53</v>
      </c>
      <c r="K3006" t="s">
        <v>17128</v>
      </c>
      <c r="L3006" t="s">
        <v>17129</v>
      </c>
      <c r="M3006" t="s">
        <v>11606</v>
      </c>
      <c r="N3006" t="s">
        <v>22</v>
      </c>
      <c r="O3006" t="s">
        <v>25</v>
      </c>
      <c r="P3006" t="s">
        <v>28</v>
      </c>
      <c r="R3006" s="3">
        <v>128337.11</v>
      </c>
      <c r="S3006" s="3">
        <v>128337.11</v>
      </c>
      <c r="T3006" s="3">
        <v>152576.26</v>
      </c>
      <c r="U3006" s="3">
        <v>0</v>
      </c>
      <c r="V3006" s="3">
        <v>602.85</v>
      </c>
      <c r="W3006" s="3">
        <v>1334.08</v>
      </c>
      <c r="X3006" s="3">
        <v>0</v>
      </c>
      <c r="Y3006" s="3"/>
    </row>
    <row r="3007" spans="1:25" x14ac:dyDescent="0.2">
      <c r="A30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87471-','               1',null,'SVC')</v>
      </c>
      <c r="B3007">
        <v>1</v>
      </c>
      <c r="C3007" t="s">
        <v>17130</v>
      </c>
      <c r="D3007" t="s">
        <v>17131</v>
      </c>
      <c r="E3007" t="s">
        <v>22</v>
      </c>
      <c r="F3007" s="1">
        <v>41913</v>
      </c>
      <c r="G3007" s="1">
        <v>41935</v>
      </c>
      <c r="H3007" t="s">
        <v>23</v>
      </c>
      <c r="I3007" s="6" t="s">
        <v>61</v>
      </c>
      <c r="J3007" t="s">
        <v>53</v>
      </c>
      <c r="K3007" t="s">
        <v>17132</v>
      </c>
      <c r="L3007" t="s">
        <v>17133</v>
      </c>
      <c r="M3007" t="s">
        <v>17131</v>
      </c>
      <c r="N3007" t="s">
        <v>22</v>
      </c>
      <c r="O3007" t="s">
        <v>25</v>
      </c>
      <c r="P3007" t="s">
        <v>28</v>
      </c>
      <c r="R3007" s="3">
        <v>36277.47</v>
      </c>
      <c r="S3007" s="3">
        <v>36277.47</v>
      </c>
      <c r="T3007" s="3">
        <v>51204.15</v>
      </c>
      <c r="U3007" s="3">
        <v>0</v>
      </c>
      <c r="V3007" s="3">
        <v>0</v>
      </c>
      <c r="W3007" s="3">
        <v>319.91000000000003</v>
      </c>
      <c r="X3007" s="3">
        <v>0</v>
      </c>
      <c r="Y3007" s="3"/>
    </row>
    <row r="3008" spans="1:25" x14ac:dyDescent="0.2">
      <c r="A30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87472-','               1',null,'SVC')</v>
      </c>
      <c r="B3008">
        <v>1</v>
      </c>
      <c r="C3008" t="s">
        <v>17134</v>
      </c>
      <c r="D3008" t="s">
        <v>11038</v>
      </c>
      <c r="E3008" t="s">
        <v>22</v>
      </c>
      <c r="F3008" s="1">
        <v>41913</v>
      </c>
      <c r="G3008" s="1">
        <v>41940</v>
      </c>
      <c r="H3008" t="s">
        <v>23</v>
      </c>
      <c r="I3008" s="6" t="s">
        <v>61</v>
      </c>
      <c r="J3008" t="s">
        <v>53</v>
      </c>
      <c r="K3008" t="s">
        <v>17135</v>
      </c>
      <c r="L3008" t="s">
        <v>17136</v>
      </c>
      <c r="M3008" t="s">
        <v>11038</v>
      </c>
      <c r="N3008" t="s">
        <v>22</v>
      </c>
      <c r="O3008" t="s">
        <v>25</v>
      </c>
      <c r="P3008" t="s">
        <v>28</v>
      </c>
      <c r="R3008" s="3">
        <v>54702.2</v>
      </c>
      <c r="S3008" s="3">
        <v>54702.2</v>
      </c>
      <c r="T3008" s="3">
        <v>53710</v>
      </c>
      <c r="U3008" s="3">
        <v>0</v>
      </c>
      <c r="V3008" s="3">
        <v>0</v>
      </c>
      <c r="W3008" s="3">
        <v>478.65</v>
      </c>
      <c r="X3008" s="3">
        <v>0</v>
      </c>
      <c r="Y3008" s="3"/>
    </row>
    <row r="3009" spans="1:25" x14ac:dyDescent="0.2">
      <c r="A30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87473-','               1',null,'SVC')</v>
      </c>
      <c r="B3009">
        <v>1</v>
      </c>
      <c r="C3009" t="s">
        <v>17137</v>
      </c>
      <c r="D3009" t="s">
        <v>11200</v>
      </c>
      <c r="E3009" t="s">
        <v>22</v>
      </c>
      <c r="F3009" s="1">
        <v>41913</v>
      </c>
      <c r="G3009" s="1">
        <v>41940</v>
      </c>
      <c r="H3009" t="s">
        <v>23</v>
      </c>
      <c r="I3009" s="6" t="s">
        <v>61</v>
      </c>
      <c r="J3009" t="s">
        <v>53</v>
      </c>
      <c r="K3009" t="s">
        <v>17138</v>
      </c>
      <c r="L3009" t="s">
        <v>17139</v>
      </c>
      <c r="M3009" t="s">
        <v>11200</v>
      </c>
      <c r="N3009" t="s">
        <v>22</v>
      </c>
      <c r="O3009" t="s">
        <v>25</v>
      </c>
      <c r="P3009" t="s">
        <v>28</v>
      </c>
      <c r="R3009" s="3">
        <v>43346.37</v>
      </c>
      <c r="S3009" s="3">
        <v>43346.37</v>
      </c>
      <c r="T3009" s="3">
        <v>108345.93</v>
      </c>
      <c r="U3009" s="3">
        <v>0</v>
      </c>
      <c r="V3009" s="3">
        <v>12.9</v>
      </c>
      <c r="W3009" s="3">
        <v>728.11</v>
      </c>
      <c r="X3009" s="3">
        <v>0</v>
      </c>
      <c r="Y3009" s="3"/>
    </row>
    <row r="3010" spans="1:25" x14ac:dyDescent="0.2">
      <c r="A30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87474-','               1',null,'SVC')</v>
      </c>
      <c r="B3010">
        <v>1</v>
      </c>
      <c r="C3010" t="s">
        <v>17140</v>
      </c>
      <c r="D3010" t="s">
        <v>8249</v>
      </c>
      <c r="E3010" t="s">
        <v>22</v>
      </c>
      <c r="F3010" s="1">
        <v>41913</v>
      </c>
      <c r="G3010" s="1">
        <v>41940</v>
      </c>
      <c r="H3010" t="s">
        <v>23</v>
      </c>
      <c r="I3010" s="6" t="s">
        <v>61</v>
      </c>
      <c r="J3010" t="s">
        <v>53</v>
      </c>
      <c r="K3010" t="s">
        <v>17141</v>
      </c>
      <c r="L3010" t="s">
        <v>17142</v>
      </c>
      <c r="M3010" t="s">
        <v>8249</v>
      </c>
      <c r="N3010" t="s">
        <v>22</v>
      </c>
      <c r="O3010" t="s">
        <v>25</v>
      </c>
      <c r="P3010" t="s">
        <v>28</v>
      </c>
      <c r="R3010" s="3">
        <v>22461.439999999999</v>
      </c>
      <c r="S3010" s="3">
        <v>22461.439999999999</v>
      </c>
      <c r="T3010" s="3">
        <v>22550</v>
      </c>
      <c r="U3010" s="3">
        <v>0</v>
      </c>
      <c r="V3010" s="3">
        <v>0</v>
      </c>
      <c r="W3010" s="3">
        <v>196.56</v>
      </c>
      <c r="X3010" s="3">
        <v>0</v>
      </c>
      <c r="Y3010" s="3"/>
    </row>
    <row r="3011" spans="1:25" x14ac:dyDescent="0.2">
      <c r="A30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87475-','               1',null,'SVC')</v>
      </c>
      <c r="B3011">
        <v>1</v>
      </c>
      <c r="C3011" t="s">
        <v>17143</v>
      </c>
      <c r="D3011" t="s">
        <v>8249</v>
      </c>
      <c r="E3011" t="s">
        <v>22</v>
      </c>
      <c r="F3011" s="1">
        <v>41913</v>
      </c>
      <c r="G3011" s="1">
        <v>41937</v>
      </c>
      <c r="H3011" t="s">
        <v>23</v>
      </c>
      <c r="I3011" s="6" t="s">
        <v>61</v>
      </c>
      <c r="J3011" t="s">
        <v>53</v>
      </c>
      <c r="K3011" t="s">
        <v>17144</v>
      </c>
      <c r="L3011" t="s">
        <v>17145</v>
      </c>
      <c r="M3011" t="s">
        <v>8249</v>
      </c>
      <c r="N3011" t="s">
        <v>22</v>
      </c>
      <c r="O3011" t="s">
        <v>25</v>
      </c>
      <c r="P3011" t="s">
        <v>28</v>
      </c>
      <c r="R3011" s="3">
        <v>41459.85</v>
      </c>
      <c r="S3011" s="3">
        <v>41459.85</v>
      </c>
      <c r="T3011" s="3">
        <v>59940</v>
      </c>
      <c r="U3011" s="3">
        <v>0</v>
      </c>
      <c r="V3011" s="3">
        <v>0</v>
      </c>
      <c r="W3011" s="3">
        <v>365.61</v>
      </c>
      <c r="X3011" s="3">
        <v>0</v>
      </c>
      <c r="Y3011" s="3"/>
    </row>
    <row r="3012" spans="1:25" x14ac:dyDescent="0.2">
      <c r="A30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87476-','               1',null,'SVC')</v>
      </c>
      <c r="B3012">
        <v>1</v>
      </c>
      <c r="C3012" t="s">
        <v>17146</v>
      </c>
      <c r="D3012" t="s">
        <v>1779</v>
      </c>
      <c r="E3012" t="s">
        <v>22</v>
      </c>
      <c r="F3012" s="1">
        <v>41913</v>
      </c>
      <c r="G3012" s="1">
        <v>41937</v>
      </c>
      <c r="H3012" t="s">
        <v>23</v>
      </c>
      <c r="I3012" s="6" t="s">
        <v>61</v>
      </c>
      <c r="J3012" t="s">
        <v>53</v>
      </c>
      <c r="K3012" t="s">
        <v>17147</v>
      </c>
      <c r="L3012" t="s">
        <v>17148</v>
      </c>
      <c r="M3012" t="s">
        <v>1779</v>
      </c>
      <c r="N3012" t="s">
        <v>22</v>
      </c>
      <c r="O3012" t="s">
        <v>25</v>
      </c>
      <c r="P3012" t="s">
        <v>28</v>
      </c>
      <c r="R3012" s="3">
        <v>26232.62</v>
      </c>
      <c r="S3012" s="3">
        <v>26232.62</v>
      </c>
      <c r="T3012" s="3">
        <v>34481</v>
      </c>
      <c r="U3012" s="3">
        <v>0</v>
      </c>
      <c r="V3012" s="3">
        <v>0</v>
      </c>
      <c r="W3012" s="3">
        <v>230.01</v>
      </c>
      <c r="X3012" s="3">
        <v>0</v>
      </c>
      <c r="Y3012" s="3"/>
    </row>
    <row r="3013" spans="1:25" x14ac:dyDescent="0.2">
      <c r="A30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87477-','               1',null,'SVC')</v>
      </c>
      <c r="B3013">
        <v>1</v>
      </c>
      <c r="C3013" t="s">
        <v>17149</v>
      </c>
      <c r="D3013" t="s">
        <v>17150</v>
      </c>
      <c r="E3013" t="s">
        <v>22</v>
      </c>
      <c r="F3013" s="1">
        <v>41913</v>
      </c>
      <c r="G3013" s="1">
        <v>41936</v>
      </c>
      <c r="H3013" t="s">
        <v>23</v>
      </c>
      <c r="I3013" s="6" t="s">
        <v>61</v>
      </c>
      <c r="J3013" t="s">
        <v>53</v>
      </c>
      <c r="K3013" t="s">
        <v>17151</v>
      </c>
      <c r="L3013" t="s">
        <v>17152</v>
      </c>
      <c r="M3013" t="s">
        <v>17150</v>
      </c>
      <c r="N3013" t="s">
        <v>22</v>
      </c>
      <c r="O3013" t="s">
        <v>25</v>
      </c>
      <c r="P3013" t="s">
        <v>28</v>
      </c>
      <c r="R3013" s="3">
        <v>12209.42</v>
      </c>
      <c r="S3013" s="3">
        <v>12209.42</v>
      </c>
      <c r="T3013" s="3">
        <v>15476.56</v>
      </c>
      <c r="U3013" s="3">
        <v>0</v>
      </c>
      <c r="V3013" s="3">
        <v>18.98</v>
      </c>
      <c r="W3013" s="3">
        <v>102</v>
      </c>
      <c r="X3013" s="3">
        <v>0</v>
      </c>
      <c r="Y3013" s="3"/>
    </row>
    <row r="3014" spans="1:25" x14ac:dyDescent="0.2">
      <c r="A30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87478-','               1',null,'SVC')</v>
      </c>
      <c r="B3014">
        <v>1</v>
      </c>
      <c r="C3014" t="s">
        <v>17153</v>
      </c>
      <c r="D3014" t="s">
        <v>14259</v>
      </c>
      <c r="E3014" t="s">
        <v>22</v>
      </c>
      <c r="F3014" s="1">
        <v>41913</v>
      </c>
      <c r="G3014" s="1">
        <v>41940</v>
      </c>
      <c r="H3014" t="s">
        <v>23</v>
      </c>
      <c r="I3014" s="6" t="s">
        <v>61</v>
      </c>
      <c r="J3014" t="s">
        <v>53</v>
      </c>
      <c r="K3014" t="s">
        <v>17154</v>
      </c>
      <c r="L3014" t="s">
        <v>17155</v>
      </c>
      <c r="M3014" t="s">
        <v>14259</v>
      </c>
      <c r="N3014" t="s">
        <v>22</v>
      </c>
      <c r="O3014" t="s">
        <v>25</v>
      </c>
      <c r="P3014" t="s">
        <v>28</v>
      </c>
      <c r="R3014" s="3">
        <v>71624.28</v>
      </c>
      <c r="S3014" s="3">
        <v>71624.28</v>
      </c>
      <c r="T3014" s="3">
        <v>122138.38</v>
      </c>
      <c r="U3014" s="3">
        <v>0</v>
      </c>
      <c r="V3014" s="3">
        <v>39.28</v>
      </c>
      <c r="W3014" s="3">
        <v>821.31</v>
      </c>
      <c r="X3014" s="3">
        <v>0</v>
      </c>
      <c r="Y3014" s="3"/>
    </row>
    <row r="3015" spans="1:25" x14ac:dyDescent="0.2">
      <c r="A30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87479-','               1',null,'SVC')</v>
      </c>
      <c r="B3015">
        <v>1</v>
      </c>
      <c r="C3015" t="s">
        <v>17156</v>
      </c>
      <c r="D3015" t="s">
        <v>11560</v>
      </c>
      <c r="E3015" t="s">
        <v>22</v>
      </c>
      <c r="F3015" s="1">
        <v>41913</v>
      </c>
      <c r="G3015" s="1">
        <v>41934</v>
      </c>
      <c r="H3015" t="s">
        <v>23</v>
      </c>
      <c r="I3015" s="6" t="s">
        <v>61</v>
      </c>
      <c r="J3015" t="s">
        <v>53</v>
      </c>
      <c r="K3015" t="s">
        <v>17157</v>
      </c>
      <c r="L3015" t="s">
        <v>17158</v>
      </c>
      <c r="M3015" t="s">
        <v>11560</v>
      </c>
      <c r="N3015" t="s">
        <v>22</v>
      </c>
      <c r="O3015" t="s">
        <v>25</v>
      </c>
      <c r="P3015" t="s">
        <v>28</v>
      </c>
      <c r="R3015" s="3">
        <v>22475.38</v>
      </c>
      <c r="S3015" s="3">
        <v>22475.38</v>
      </c>
      <c r="T3015" s="3">
        <v>28208</v>
      </c>
      <c r="U3015" s="3">
        <v>0</v>
      </c>
      <c r="V3015" s="3">
        <v>0</v>
      </c>
      <c r="W3015" s="3">
        <v>196.91</v>
      </c>
      <c r="X3015" s="3">
        <v>0</v>
      </c>
      <c r="Y3015" s="3"/>
    </row>
    <row r="3016" spans="1:25" x14ac:dyDescent="0.2">
      <c r="A30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87480-','               1',null,'SVC')</v>
      </c>
      <c r="B3016">
        <v>1</v>
      </c>
      <c r="C3016" t="s">
        <v>17159</v>
      </c>
      <c r="D3016" t="s">
        <v>11285</v>
      </c>
      <c r="E3016" t="s">
        <v>22</v>
      </c>
      <c r="F3016" s="1">
        <v>41913</v>
      </c>
      <c r="G3016" s="1">
        <v>41940</v>
      </c>
      <c r="H3016" t="s">
        <v>23</v>
      </c>
      <c r="I3016" s="6" t="s">
        <v>61</v>
      </c>
      <c r="J3016" t="s">
        <v>53</v>
      </c>
      <c r="K3016" t="s">
        <v>17160</v>
      </c>
      <c r="L3016" t="s">
        <v>17161</v>
      </c>
      <c r="M3016" t="s">
        <v>11285</v>
      </c>
      <c r="N3016" t="s">
        <v>22</v>
      </c>
      <c r="O3016" t="s">
        <v>25</v>
      </c>
      <c r="P3016" t="s">
        <v>28</v>
      </c>
      <c r="R3016" s="3">
        <v>76583.08</v>
      </c>
      <c r="S3016" s="3">
        <v>76583.08</v>
      </c>
      <c r="T3016" s="3">
        <v>93316</v>
      </c>
      <c r="U3016" s="3">
        <v>0</v>
      </c>
      <c r="V3016" s="3">
        <v>0</v>
      </c>
      <c r="W3016" s="3">
        <v>670.84</v>
      </c>
      <c r="X3016" s="3">
        <v>0</v>
      </c>
      <c r="Y3016" s="3"/>
    </row>
    <row r="3017" spans="1:25" x14ac:dyDescent="0.2">
      <c r="A30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87481-','               1',null,'SVC')</v>
      </c>
      <c r="B3017">
        <v>1</v>
      </c>
      <c r="C3017" t="s">
        <v>17162</v>
      </c>
      <c r="D3017" t="s">
        <v>17163</v>
      </c>
      <c r="E3017" t="s">
        <v>22</v>
      </c>
      <c r="F3017" s="1">
        <v>41913</v>
      </c>
      <c r="G3017" s="1">
        <v>41940</v>
      </c>
      <c r="H3017" t="s">
        <v>23</v>
      </c>
      <c r="I3017" s="6" t="s">
        <v>61</v>
      </c>
      <c r="J3017" t="s">
        <v>53</v>
      </c>
      <c r="K3017" t="s">
        <v>17164</v>
      </c>
      <c r="L3017" t="s">
        <v>17165</v>
      </c>
      <c r="M3017" t="s">
        <v>17163</v>
      </c>
      <c r="N3017" t="s">
        <v>22</v>
      </c>
      <c r="O3017" t="s">
        <v>25</v>
      </c>
      <c r="P3017" t="s">
        <v>28</v>
      </c>
      <c r="R3017" s="3">
        <v>8149.98</v>
      </c>
      <c r="S3017" s="3">
        <v>8149.98</v>
      </c>
      <c r="T3017" s="3">
        <v>12177</v>
      </c>
      <c r="U3017" s="3">
        <v>0</v>
      </c>
      <c r="V3017" s="3">
        <v>0</v>
      </c>
      <c r="W3017" s="3">
        <v>71.47</v>
      </c>
      <c r="X3017" s="3">
        <v>0</v>
      </c>
      <c r="Y3017" s="3"/>
    </row>
    <row r="3018" spans="1:25" x14ac:dyDescent="0.2">
      <c r="A30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87482-','               1',null,'SVC')</v>
      </c>
      <c r="B3018">
        <v>1</v>
      </c>
      <c r="C3018" t="s">
        <v>17166</v>
      </c>
      <c r="D3018" t="s">
        <v>1593</v>
      </c>
      <c r="E3018" t="s">
        <v>22</v>
      </c>
      <c r="F3018" s="1">
        <v>41913</v>
      </c>
      <c r="G3018" s="1"/>
      <c r="H3018" t="s">
        <v>23</v>
      </c>
      <c r="I3018" s="6" t="s">
        <v>61</v>
      </c>
      <c r="J3018" t="s">
        <v>53</v>
      </c>
      <c r="K3018" t="s">
        <v>17167</v>
      </c>
      <c r="L3018" t="s">
        <v>17168</v>
      </c>
      <c r="M3018" t="s">
        <v>1593</v>
      </c>
      <c r="N3018" t="s">
        <v>22</v>
      </c>
      <c r="O3018" t="s">
        <v>25</v>
      </c>
      <c r="P3018" t="s">
        <v>28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/>
    </row>
    <row r="3019" spans="1:25" x14ac:dyDescent="0.2">
      <c r="A30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87483-','               1',null,'SVC')</v>
      </c>
      <c r="B3019">
        <v>1</v>
      </c>
      <c r="C3019" t="s">
        <v>17169</v>
      </c>
      <c r="D3019" t="s">
        <v>14144</v>
      </c>
      <c r="E3019" t="s">
        <v>22</v>
      </c>
      <c r="F3019" s="1">
        <v>41913</v>
      </c>
      <c r="G3019" s="1">
        <v>41935</v>
      </c>
      <c r="H3019" t="s">
        <v>23</v>
      </c>
      <c r="I3019" s="6" t="s">
        <v>61</v>
      </c>
      <c r="J3019" t="s">
        <v>53</v>
      </c>
      <c r="K3019" t="s">
        <v>17170</v>
      </c>
      <c r="L3019" t="s">
        <v>17171</v>
      </c>
      <c r="M3019" t="s">
        <v>14144</v>
      </c>
      <c r="N3019" t="s">
        <v>22</v>
      </c>
      <c r="O3019" t="s">
        <v>25</v>
      </c>
      <c r="P3019" t="s">
        <v>28</v>
      </c>
      <c r="R3019" s="3">
        <v>27137.43</v>
      </c>
      <c r="S3019" s="3">
        <v>27137.43</v>
      </c>
      <c r="T3019" s="3">
        <v>37786.5</v>
      </c>
      <c r="U3019" s="3">
        <v>0</v>
      </c>
      <c r="V3019" s="3">
        <v>0</v>
      </c>
      <c r="W3019" s="3">
        <v>239.31</v>
      </c>
      <c r="X3019" s="3">
        <v>0</v>
      </c>
      <c r="Y3019" s="3"/>
    </row>
    <row r="3020" spans="1:25" x14ac:dyDescent="0.2">
      <c r="A30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87484-','               1',null,'SVC')</v>
      </c>
      <c r="B3020">
        <v>1</v>
      </c>
      <c r="C3020" t="s">
        <v>17172</v>
      </c>
      <c r="D3020" t="s">
        <v>15187</v>
      </c>
      <c r="E3020" t="s">
        <v>22</v>
      </c>
      <c r="F3020" s="1">
        <v>41913</v>
      </c>
      <c r="G3020" s="1">
        <v>41940</v>
      </c>
      <c r="H3020" t="s">
        <v>23</v>
      </c>
      <c r="I3020" s="6" t="s">
        <v>61</v>
      </c>
      <c r="J3020" t="s">
        <v>53</v>
      </c>
      <c r="K3020" t="s">
        <v>17173</v>
      </c>
      <c r="L3020" t="s">
        <v>17174</v>
      </c>
      <c r="M3020" t="s">
        <v>15187</v>
      </c>
      <c r="N3020" t="s">
        <v>22</v>
      </c>
      <c r="O3020" t="s">
        <v>25</v>
      </c>
      <c r="P3020" t="s">
        <v>28</v>
      </c>
      <c r="R3020" s="3">
        <v>22461.439999999999</v>
      </c>
      <c r="S3020" s="3">
        <v>22461.439999999999</v>
      </c>
      <c r="T3020" s="3">
        <v>28208</v>
      </c>
      <c r="U3020" s="3">
        <v>0</v>
      </c>
      <c r="V3020" s="3">
        <v>0</v>
      </c>
      <c r="W3020" s="3">
        <v>196.79</v>
      </c>
      <c r="X3020" s="3">
        <v>0</v>
      </c>
      <c r="Y3020" s="3"/>
    </row>
    <row r="3021" spans="1:25" x14ac:dyDescent="0.2">
      <c r="A30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87485-','               1',null,'SVC')</v>
      </c>
      <c r="B3021">
        <v>1</v>
      </c>
      <c r="C3021" t="s">
        <v>17175</v>
      </c>
      <c r="D3021" t="s">
        <v>11633</v>
      </c>
      <c r="E3021" t="s">
        <v>22</v>
      </c>
      <c r="F3021" s="1">
        <v>41913</v>
      </c>
      <c r="G3021" s="1">
        <v>41940</v>
      </c>
      <c r="H3021" t="s">
        <v>23</v>
      </c>
      <c r="I3021" s="6" t="s">
        <v>61</v>
      </c>
      <c r="J3021" t="s">
        <v>53</v>
      </c>
      <c r="K3021" t="s">
        <v>17176</v>
      </c>
      <c r="L3021" t="s">
        <v>17177</v>
      </c>
      <c r="M3021" t="s">
        <v>11633</v>
      </c>
      <c r="N3021" t="s">
        <v>22</v>
      </c>
      <c r="O3021" t="s">
        <v>25</v>
      </c>
      <c r="P3021" t="s">
        <v>28</v>
      </c>
      <c r="R3021" s="3">
        <v>17924.759999999998</v>
      </c>
      <c r="S3021" s="3">
        <v>17924.759999999998</v>
      </c>
      <c r="T3021" s="3">
        <v>45494.400000000001</v>
      </c>
      <c r="U3021" s="3">
        <v>0</v>
      </c>
      <c r="V3021" s="3">
        <v>18</v>
      </c>
      <c r="W3021" s="3">
        <v>172.2</v>
      </c>
      <c r="X3021" s="3">
        <v>0</v>
      </c>
      <c r="Y3021" s="3"/>
    </row>
    <row r="3022" spans="1:25" x14ac:dyDescent="0.2">
      <c r="A30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87486-','               1',null,'SVC')</v>
      </c>
      <c r="B3022">
        <v>1</v>
      </c>
      <c r="C3022" t="s">
        <v>17178</v>
      </c>
      <c r="D3022" t="s">
        <v>16513</v>
      </c>
      <c r="E3022" t="s">
        <v>22</v>
      </c>
      <c r="F3022" s="1">
        <v>41913</v>
      </c>
      <c r="G3022" s="1">
        <v>41940</v>
      </c>
      <c r="H3022" t="s">
        <v>23</v>
      </c>
      <c r="I3022" s="6" t="s">
        <v>61</v>
      </c>
      <c r="J3022" t="s">
        <v>53</v>
      </c>
      <c r="K3022" t="s">
        <v>17179</v>
      </c>
      <c r="L3022" t="s">
        <v>17180</v>
      </c>
      <c r="M3022" t="s">
        <v>16513</v>
      </c>
      <c r="N3022" t="s">
        <v>22</v>
      </c>
      <c r="O3022" t="s">
        <v>25</v>
      </c>
      <c r="P3022" t="s">
        <v>28</v>
      </c>
      <c r="R3022" s="3">
        <v>23568.799999999999</v>
      </c>
      <c r="S3022" s="3">
        <v>23568.799999999999</v>
      </c>
      <c r="T3022" s="3">
        <v>33575</v>
      </c>
      <c r="U3022" s="3">
        <v>0</v>
      </c>
      <c r="V3022" s="3">
        <v>15.25</v>
      </c>
      <c r="W3022" s="3">
        <v>199.36</v>
      </c>
      <c r="X3022" s="3">
        <v>0</v>
      </c>
      <c r="Y3022" s="3"/>
    </row>
    <row r="3023" spans="1:25" x14ac:dyDescent="0.2">
      <c r="A30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87487-','               1',null,'SVC')</v>
      </c>
      <c r="B3023">
        <v>1</v>
      </c>
      <c r="C3023" t="s">
        <v>17181</v>
      </c>
      <c r="D3023" t="s">
        <v>5558</v>
      </c>
      <c r="E3023" t="s">
        <v>22</v>
      </c>
      <c r="F3023" s="1">
        <v>41913</v>
      </c>
      <c r="G3023" s="1">
        <v>41934</v>
      </c>
      <c r="H3023" t="s">
        <v>23</v>
      </c>
      <c r="I3023" s="6" t="s">
        <v>61</v>
      </c>
      <c r="J3023" t="s">
        <v>53</v>
      </c>
      <c r="K3023" t="s">
        <v>17182</v>
      </c>
      <c r="L3023" t="s">
        <v>17183</v>
      </c>
      <c r="M3023" t="s">
        <v>5558</v>
      </c>
      <c r="N3023" t="s">
        <v>22</v>
      </c>
      <c r="O3023" t="s">
        <v>25</v>
      </c>
      <c r="P3023" t="s">
        <v>28</v>
      </c>
      <c r="R3023" s="3">
        <v>11947.4</v>
      </c>
      <c r="S3023" s="3">
        <v>11947.4</v>
      </c>
      <c r="T3023" s="3">
        <v>23288</v>
      </c>
      <c r="U3023" s="3">
        <v>0</v>
      </c>
      <c r="V3023" s="3">
        <v>0</v>
      </c>
      <c r="W3023" s="3">
        <v>105</v>
      </c>
      <c r="X3023" s="3">
        <v>0</v>
      </c>
      <c r="Y3023" s="3"/>
    </row>
    <row r="3024" spans="1:25" x14ac:dyDescent="0.2">
      <c r="A30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87488-','               1',null,'SVC')</v>
      </c>
      <c r="B3024">
        <v>1</v>
      </c>
      <c r="C3024" t="s">
        <v>17184</v>
      </c>
      <c r="D3024" t="s">
        <v>11915</v>
      </c>
      <c r="E3024" t="s">
        <v>22</v>
      </c>
      <c r="F3024" s="1">
        <v>41913</v>
      </c>
      <c r="G3024" s="1">
        <v>41940</v>
      </c>
      <c r="H3024" t="s">
        <v>23</v>
      </c>
      <c r="I3024" s="6" t="s">
        <v>61</v>
      </c>
      <c r="J3024" t="s">
        <v>53</v>
      </c>
      <c r="K3024" t="s">
        <v>17185</v>
      </c>
      <c r="L3024" t="s">
        <v>17186</v>
      </c>
      <c r="M3024" t="s">
        <v>11915</v>
      </c>
      <c r="N3024" t="s">
        <v>22</v>
      </c>
      <c r="O3024" t="s">
        <v>25</v>
      </c>
      <c r="P3024" t="s">
        <v>28</v>
      </c>
      <c r="R3024" s="3">
        <v>53854.3</v>
      </c>
      <c r="S3024" s="3">
        <v>53854.3</v>
      </c>
      <c r="T3024" s="3">
        <v>72505</v>
      </c>
      <c r="U3024" s="3">
        <v>0</v>
      </c>
      <c r="V3024" s="3">
        <v>132.65</v>
      </c>
      <c r="W3024" s="3">
        <v>455.36</v>
      </c>
      <c r="X3024" s="3">
        <v>0</v>
      </c>
      <c r="Y3024" s="3"/>
    </row>
    <row r="3025" spans="1:25" x14ac:dyDescent="0.2">
      <c r="A30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87489-','               1',null,'SVC')</v>
      </c>
      <c r="B3025">
        <v>1</v>
      </c>
      <c r="C3025" t="s">
        <v>17187</v>
      </c>
      <c r="D3025" t="s">
        <v>8642</v>
      </c>
      <c r="E3025" t="s">
        <v>22</v>
      </c>
      <c r="F3025" s="1">
        <v>41913</v>
      </c>
      <c r="G3025" s="1">
        <v>41940</v>
      </c>
      <c r="H3025" t="s">
        <v>23</v>
      </c>
      <c r="I3025" s="6" t="s">
        <v>61</v>
      </c>
      <c r="J3025" t="s">
        <v>53</v>
      </c>
      <c r="K3025" t="s">
        <v>17188</v>
      </c>
      <c r="L3025" t="s">
        <v>17189</v>
      </c>
      <c r="M3025" t="s">
        <v>8642</v>
      </c>
      <c r="N3025" t="s">
        <v>22</v>
      </c>
      <c r="O3025" t="s">
        <v>25</v>
      </c>
      <c r="P3025" t="s">
        <v>28</v>
      </c>
      <c r="R3025" s="3">
        <v>19196.099999999999</v>
      </c>
      <c r="S3025" s="3">
        <v>19196.099999999999</v>
      </c>
      <c r="T3025" s="3">
        <v>71100</v>
      </c>
      <c r="U3025" s="3">
        <v>0</v>
      </c>
      <c r="V3025" s="3">
        <v>30.67</v>
      </c>
      <c r="W3025" s="3">
        <v>336.63</v>
      </c>
      <c r="X3025" s="3">
        <v>0</v>
      </c>
      <c r="Y3025" s="3"/>
    </row>
    <row r="3026" spans="1:25" x14ac:dyDescent="0.2">
      <c r="A30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87490-','               1',null,'SVC')</v>
      </c>
      <c r="B3026">
        <v>1</v>
      </c>
      <c r="C3026" t="s">
        <v>17190</v>
      </c>
      <c r="D3026" t="s">
        <v>71</v>
      </c>
      <c r="E3026" t="s">
        <v>22</v>
      </c>
      <c r="F3026" s="1">
        <v>41913</v>
      </c>
      <c r="G3026" s="1">
        <v>41940</v>
      </c>
      <c r="H3026" t="s">
        <v>23</v>
      </c>
      <c r="I3026" s="6" t="s">
        <v>61</v>
      </c>
      <c r="J3026" t="s">
        <v>53</v>
      </c>
      <c r="K3026" t="s">
        <v>17191</v>
      </c>
      <c r="L3026" t="s">
        <v>17192</v>
      </c>
      <c r="M3026" t="s">
        <v>71</v>
      </c>
      <c r="N3026" t="s">
        <v>22</v>
      </c>
      <c r="O3026" t="s">
        <v>25</v>
      </c>
      <c r="P3026" t="s">
        <v>28</v>
      </c>
      <c r="R3026" s="3">
        <v>35705.9</v>
      </c>
      <c r="S3026" s="3">
        <v>35705.9</v>
      </c>
      <c r="T3026" s="3">
        <v>238695.6</v>
      </c>
      <c r="U3026" s="3">
        <v>0</v>
      </c>
      <c r="V3026" s="3">
        <v>143.06</v>
      </c>
      <c r="W3026" s="3">
        <v>1636.43</v>
      </c>
      <c r="X3026" s="3">
        <v>0</v>
      </c>
      <c r="Y3026" s="3"/>
    </row>
    <row r="3027" spans="1:25" x14ac:dyDescent="0.2">
      <c r="A30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87491-','               1',null,'SVC')</v>
      </c>
      <c r="B3027">
        <v>1</v>
      </c>
      <c r="C3027" t="s">
        <v>17193</v>
      </c>
      <c r="D3027" t="s">
        <v>4103</v>
      </c>
      <c r="E3027" t="s">
        <v>22</v>
      </c>
      <c r="F3027" s="1">
        <v>41913</v>
      </c>
      <c r="G3027" s="1">
        <v>41940</v>
      </c>
      <c r="H3027" t="s">
        <v>23</v>
      </c>
      <c r="I3027" s="6" t="s">
        <v>61</v>
      </c>
      <c r="J3027" t="s">
        <v>53</v>
      </c>
      <c r="K3027" t="s">
        <v>17194</v>
      </c>
      <c r="L3027" t="s">
        <v>17195</v>
      </c>
      <c r="M3027" t="s">
        <v>4103</v>
      </c>
      <c r="N3027" t="s">
        <v>22</v>
      </c>
      <c r="O3027" t="s">
        <v>25</v>
      </c>
      <c r="P3027" t="s">
        <v>28</v>
      </c>
      <c r="R3027" s="3">
        <v>21548.35</v>
      </c>
      <c r="S3027" s="3">
        <v>21548.35</v>
      </c>
      <c r="T3027" s="3">
        <v>129298.6</v>
      </c>
      <c r="U3027" s="3">
        <v>0</v>
      </c>
      <c r="V3027" s="3">
        <v>181.08</v>
      </c>
      <c r="W3027" s="3">
        <v>760.76</v>
      </c>
      <c r="X3027" s="3">
        <v>0</v>
      </c>
      <c r="Y3027" s="3"/>
    </row>
    <row r="3028" spans="1:25" x14ac:dyDescent="0.2">
      <c r="A30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87492-','               1',null,'SVC')</v>
      </c>
      <c r="B3028">
        <v>1</v>
      </c>
      <c r="C3028" t="s">
        <v>17196</v>
      </c>
      <c r="D3028" t="s">
        <v>191</v>
      </c>
      <c r="E3028" t="s">
        <v>22</v>
      </c>
      <c r="F3028" s="1">
        <v>41913</v>
      </c>
      <c r="G3028" s="1"/>
      <c r="H3028" t="s">
        <v>23</v>
      </c>
      <c r="I3028" s="6" t="s">
        <v>61</v>
      </c>
      <c r="J3028" t="s">
        <v>53</v>
      </c>
      <c r="K3028" t="s">
        <v>17197</v>
      </c>
      <c r="L3028" t="s">
        <v>17198</v>
      </c>
      <c r="M3028" t="s">
        <v>191</v>
      </c>
      <c r="N3028" t="s">
        <v>22</v>
      </c>
      <c r="O3028" t="s">
        <v>25</v>
      </c>
      <c r="P3028" t="s">
        <v>28</v>
      </c>
      <c r="R3028" s="3">
        <v>0</v>
      </c>
      <c r="S3028" s="3">
        <v>0</v>
      </c>
      <c r="T3028" s="3">
        <v>225544</v>
      </c>
      <c r="U3028" s="3">
        <v>0</v>
      </c>
      <c r="V3028" s="3">
        <v>0</v>
      </c>
      <c r="W3028" s="3">
        <v>1459.95</v>
      </c>
      <c r="X3028" s="3">
        <v>0</v>
      </c>
      <c r="Y3028" s="3"/>
    </row>
    <row r="3029" spans="1:25" x14ac:dyDescent="0.2">
      <c r="A30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87493-','               1',null,'SVC')</v>
      </c>
      <c r="B3029">
        <v>1</v>
      </c>
      <c r="C3029" t="s">
        <v>17199</v>
      </c>
      <c r="D3029" t="s">
        <v>39</v>
      </c>
      <c r="E3029" t="s">
        <v>22</v>
      </c>
      <c r="F3029" s="1">
        <v>41913</v>
      </c>
      <c r="G3029" s="1">
        <v>41940</v>
      </c>
      <c r="H3029" t="s">
        <v>23</v>
      </c>
      <c r="I3029" s="6" t="s">
        <v>61</v>
      </c>
      <c r="J3029" t="s">
        <v>53</v>
      </c>
      <c r="K3029" t="s">
        <v>17200</v>
      </c>
      <c r="L3029" t="s">
        <v>17201</v>
      </c>
      <c r="M3029" t="s">
        <v>39</v>
      </c>
      <c r="N3029" t="s">
        <v>22</v>
      </c>
      <c r="O3029" t="s">
        <v>25</v>
      </c>
      <c r="P3029" t="s">
        <v>28</v>
      </c>
      <c r="R3029" s="3">
        <v>22589.98</v>
      </c>
      <c r="S3029" s="3">
        <v>22589.98</v>
      </c>
      <c r="T3029" s="3">
        <v>59754.6</v>
      </c>
      <c r="U3029" s="3">
        <v>0</v>
      </c>
      <c r="V3029" s="3">
        <v>25.2</v>
      </c>
      <c r="W3029" s="3">
        <v>270.82</v>
      </c>
      <c r="X3029" s="3">
        <v>0</v>
      </c>
      <c r="Y3029" s="3"/>
    </row>
    <row r="3030" spans="1:25" x14ac:dyDescent="0.2">
      <c r="A30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87494-','               1',null,'SVC')</v>
      </c>
      <c r="B3030">
        <v>1</v>
      </c>
      <c r="C3030" t="s">
        <v>17202</v>
      </c>
      <c r="D3030" t="s">
        <v>13073</v>
      </c>
      <c r="E3030" t="s">
        <v>22</v>
      </c>
      <c r="F3030" s="1">
        <v>41913</v>
      </c>
      <c r="G3030" s="1">
        <v>41937</v>
      </c>
      <c r="H3030" t="s">
        <v>23</v>
      </c>
      <c r="I3030" s="6" t="s">
        <v>61</v>
      </c>
      <c r="J3030" t="s">
        <v>53</v>
      </c>
      <c r="K3030" t="s">
        <v>17203</v>
      </c>
      <c r="L3030" t="s">
        <v>17204</v>
      </c>
      <c r="M3030" t="s">
        <v>13073</v>
      </c>
      <c r="N3030" t="s">
        <v>22</v>
      </c>
      <c r="O3030" t="s">
        <v>25</v>
      </c>
      <c r="P3030" t="s">
        <v>28</v>
      </c>
      <c r="R3030" s="3">
        <v>193834.06</v>
      </c>
      <c r="S3030" s="3">
        <v>193834.06</v>
      </c>
      <c r="T3030" s="3">
        <v>300304.5</v>
      </c>
      <c r="U3030" s="3">
        <v>0</v>
      </c>
      <c r="V3030" s="3">
        <v>0</v>
      </c>
      <c r="W3030" s="3">
        <v>1695.95</v>
      </c>
      <c r="X3030" s="3">
        <v>0</v>
      </c>
      <c r="Y3030" s="3"/>
    </row>
    <row r="3031" spans="1:25" x14ac:dyDescent="0.2">
      <c r="A30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87495-','               1',null,'SVC')</v>
      </c>
      <c r="B3031">
        <v>1</v>
      </c>
      <c r="C3031" t="s">
        <v>17205</v>
      </c>
      <c r="D3031" t="s">
        <v>17206</v>
      </c>
      <c r="E3031" t="s">
        <v>22</v>
      </c>
      <c r="F3031" s="1">
        <v>41913</v>
      </c>
      <c r="G3031" s="1">
        <v>41940</v>
      </c>
      <c r="H3031" t="s">
        <v>23</v>
      </c>
      <c r="I3031" s="6" t="s">
        <v>61</v>
      </c>
      <c r="J3031" t="s">
        <v>53</v>
      </c>
      <c r="K3031" t="s">
        <v>17207</v>
      </c>
      <c r="L3031" t="s">
        <v>17208</v>
      </c>
      <c r="M3031" t="s">
        <v>17206</v>
      </c>
      <c r="N3031" t="s">
        <v>22</v>
      </c>
      <c r="O3031" t="s">
        <v>25</v>
      </c>
      <c r="P3031" t="s">
        <v>28</v>
      </c>
      <c r="R3031" s="3">
        <v>19105.919999999998</v>
      </c>
      <c r="S3031" s="3">
        <v>19105.919999999998</v>
      </c>
      <c r="T3031" s="3">
        <v>0</v>
      </c>
      <c r="U3031" s="3">
        <v>0</v>
      </c>
      <c r="V3031" s="3">
        <v>0.01</v>
      </c>
      <c r="W3031" s="3">
        <v>568.54999999999995</v>
      </c>
      <c r="X3031" s="3">
        <v>0</v>
      </c>
      <c r="Y3031" s="3"/>
    </row>
    <row r="3032" spans="1:25" x14ac:dyDescent="0.2">
      <c r="A30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87496-','               1',null,'SVC')</v>
      </c>
      <c r="B3032">
        <v>1</v>
      </c>
      <c r="C3032" t="s">
        <v>17209</v>
      </c>
      <c r="D3032" t="s">
        <v>2125</v>
      </c>
      <c r="E3032" t="s">
        <v>22</v>
      </c>
      <c r="F3032" s="1">
        <v>41913</v>
      </c>
      <c r="G3032" s="1">
        <v>41936</v>
      </c>
      <c r="H3032" t="s">
        <v>23</v>
      </c>
      <c r="I3032" s="6" t="s">
        <v>61</v>
      </c>
      <c r="J3032" t="s">
        <v>53</v>
      </c>
      <c r="K3032" t="s">
        <v>17210</v>
      </c>
      <c r="L3032" t="s">
        <v>17211</v>
      </c>
      <c r="M3032" t="s">
        <v>2125</v>
      </c>
      <c r="N3032" t="s">
        <v>22</v>
      </c>
      <c r="O3032" t="s">
        <v>25</v>
      </c>
      <c r="P3032" t="s">
        <v>28</v>
      </c>
      <c r="R3032" s="3">
        <v>20429.82</v>
      </c>
      <c r="S3032" s="3">
        <v>20429.82</v>
      </c>
      <c r="T3032" s="3">
        <v>23490</v>
      </c>
      <c r="U3032" s="3">
        <v>0</v>
      </c>
      <c r="V3032" s="3">
        <v>0</v>
      </c>
      <c r="W3032" s="3">
        <v>180.16</v>
      </c>
      <c r="X3032" s="3">
        <v>0</v>
      </c>
      <c r="Y3032" s="3"/>
    </row>
    <row r="3033" spans="1:25" x14ac:dyDescent="0.2">
      <c r="A30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87497-','               1',null,'SVC')</v>
      </c>
      <c r="B3033">
        <v>1</v>
      </c>
      <c r="C3033" t="s">
        <v>17212</v>
      </c>
      <c r="D3033" t="s">
        <v>114</v>
      </c>
      <c r="E3033" t="s">
        <v>22</v>
      </c>
      <c r="F3033" s="1">
        <v>41913</v>
      </c>
      <c r="G3033" s="1">
        <v>41940</v>
      </c>
      <c r="H3033" t="s">
        <v>23</v>
      </c>
      <c r="I3033" s="6" t="s">
        <v>61</v>
      </c>
      <c r="J3033" t="s">
        <v>53</v>
      </c>
      <c r="K3033" t="s">
        <v>17213</v>
      </c>
      <c r="L3033" t="s">
        <v>17214</v>
      </c>
      <c r="M3033" t="s">
        <v>114</v>
      </c>
      <c r="N3033" t="s">
        <v>22</v>
      </c>
      <c r="O3033" t="s">
        <v>25</v>
      </c>
      <c r="P3033" t="s">
        <v>28</v>
      </c>
      <c r="R3033" s="3">
        <v>26232.62</v>
      </c>
      <c r="S3033" s="3">
        <v>26232.62</v>
      </c>
      <c r="T3033" s="3">
        <v>27470</v>
      </c>
      <c r="U3033" s="3">
        <v>0</v>
      </c>
      <c r="V3033" s="3">
        <v>0</v>
      </c>
      <c r="W3033" s="3">
        <v>229.61</v>
      </c>
      <c r="X3033" s="3">
        <v>0</v>
      </c>
      <c r="Y3033" s="3"/>
    </row>
    <row r="3034" spans="1:25" x14ac:dyDescent="0.2">
      <c r="A30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87498-','               1',null,'SVC')</v>
      </c>
      <c r="B3034">
        <v>1</v>
      </c>
      <c r="C3034" t="s">
        <v>17215</v>
      </c>
      <c r="D3034" t="s">
        <v>128</v>
      </c>
      <c r="E3034" t="s">
        <v>22</v>
      </c>
      <c r="F3034" s="1">
        <v>41913</v>
      </c>
      <c r="G3034" s="1">
        <v>41940</v>
      </c>
      <c r="H3034" t="s">
        <v>23</v>
      </c>
      <c r="I3034" s="6" t="s">
        <v>61</v>
      </c>
      <c r="J3034" t="s">
        <v>53</v>
      </c>
      <c r="K3034" t="s">
        <v>17216</v>
      </c>
      <c r="L3034" t="s">
        <v>17217</v>
      </c>
      <c r="M3034" t="s">
        <v>128</v>
      </c>
      <c r="N3034" t="s">
        <v>22</v>
      </c>
      <c r="O3034" t="s">
        <v>25</v>
      </c>
      <c r="P3034" t="s">
        <v>28</v>
      </c>
      <c r="R3034" s="3">
        <v>27351.1</v>
      </c>
      <c r="S3034" s="3">
        <v>27351.1</v>
      </c>
      <c r="T3034" s="3">
        <v>32595</v>
      </c>
      <c r="U3034" s="3">
        <v>0</v>
      </c>
      <c r="V3034" s="3">
        <v>0</v>
      </c>
      <c r="W3034" s="3">
        <v>239.56</v>
      </c>
      <c r="X3034" s="3">
        <v>0</v>
      </c>
      <c r="Y3034" s="3"/>
    </row>
    <row r="3035" spans="1:25" x14ac:dyDescent="0.2">
      <c r="A30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87499-','               1',null,'SVC')</v>
      </c>
      <c r="B3035">
        <v>1</v>
      </c>
      <c r="C3035" t="s">
        <v>17218</v>
      </c>
      <c r="D3035" t="s">
        <v>12004</v>
      </c>
      <c r="E3035" t="s">
        <v>22</v>
      </c>
      <c r="F3035" s="1">
        <v>41913</v>
      </c>
      <c r="G3035" s="1">
        <v>41935</v>
      </c>
      <c r="H3035" t="s">
        <v>23</v>
      </c>
      <c r="I3035" s="6" t="s">
        <v>61</v>
      </c>
      <c r="J3035" t="s">
        <v>53</v>
      </c>
      <c r="K3035" t="s">
        <v>17219</v>
      </c>
      <c r="L3035" t="s">
        <v>17220</v>
      </c>
      <c r="M3035" t="s">
        <v>12004</v>
      </c>
      <c r="N3035" t="s">
        <v>22</v>
      </c>
      <c r="O3035" t="s">
        <v>25</v>
      </c>
      <c r="P3035" t="s">
        <v>28</v>
      </c>
      <c r="R3035" s="3">
        <v>21274.65</v>
      </c>
      <c r="S3035" s="3">
        <v>21274.65</v>
      </c>
      <c r="T3035" s="3">
        <v>23895</v>
      </c>
      <c r="U3035" s="3">
        <v>0</v>
      </c>
      <c r="V3035" s="3">
        <v>0</v>
      </c>
      <c r="W3035" s="3">
        <v>187.61</v>
      </c>
      <c r="X3035" s="3">
        <v>0</v>
      </c>
      <c r="Y3035" s="3"/>
    </row>
    <row r="3036" spans="1:25" x14ac:dyDescent="0.2">
      <c r="A30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87500-','               1',null,'SVC')</v>
      </c>
      <c r="B3036">
        <v>1</v>
      </c>
      <c r="C3036" t="s">
        <v>17221</v>
      </c>
      <c r="D3036" t="s">
        <v>14075</v>
      </c>
      <c r="E3036" t="s">
        <v>22</v>
      </c>
      <c r="F3036" s="1">
        <v>41913</v>
      </c>
      <c r="G3036" s="1">
        <v>41940</v>
      </c>
      <c r="H3036" t="s">
        <v>23</v>
      </c>
      <c r="I3036" s="6" t="s">
        <v>61</v>
      </c>
      <c r="J3036" t="s">
        <v>53</v>
      </c>
      <c r="K3036" t="s">
        <v>17222</v>
      </c>
      <c r="L3036" t="s">
        <v>17223</v>
      </c>
      <c r="M3036" t="s">
        <v>14075</v>
      </c>
      <c r="N3036" t="s">
        <v>22</v>
      </c>
      <c r="O3036" t="s">
        <v>25</v>
      </c>
      <c r="P3036" t="s">
        <v>28</v>
      </c>
      <c r="R3036" s="3">
        <v>3108</v>
      </c>
      <c r="S3036" s="3">
        <v>3108</v>
      </c>
      <c r="T3036" s="3">
        <v>4440.24</v>
      </c>
      <c r="U3036" s="3">
        <v>0</v>
      </c>
      <c r="V3036" s="3">
        <v>26.43</v>
      </c>
      <c r="W3036" s="3">
        <v>26.43</v>
      </c>
      <c r="X3036" s="3">
        <v>0</v>
      </c>
      <c r="Y3036" s="3"/>
    </row>
    <row r="3037" spans="1:25" x14ac:dyDescent="0.2">
      <c r="A30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87501-','               1',null,'SVC')</v>
      </c>
      <c r="B3037">
        <v>1</v>
      </c>
      <c r="C3037" t="s">
        <v>17224</v>
      </c>
      <c r="D3037" t="s">
        <v>16796</v>
      </c>
      <c r="E3037" t="s">
        <v>22</v>
      </c>
      <c r="F3037" s="1">
        <v>41913</v>
      </c>
      <c r="G3037" s="1">
        <v>41940</v>
      </c>
      <c r="H3037" t="s">
        <v>23</v>
      </c>
      <c r="I3037" s="6" t="s">
        <v>61</v>
      </c>
      <c r="J3037" t="s">
        <v>53</v>
      </c>
      <c r="K3037" t="s">
        <v>17225</v>
      </c>
      <c r="L3037" t="s">
        <v>17226</v>
      </c>
      <c r="M3037" t="s">
        <v>16796</v>
      </c>
      <c r="N3037" t="s">
        <v>22</v>
      </c>
      <c r="O3037" t="s">
        <v>25</v>
      </c>
      <c r="P3037" t="s">
        <v>28</v>
      </c>
      <c r="R3037" s="3">
        <v>39307.519999999997</v>
      </c>
      <c r="S3037" s="3">
        <v>39307.519999999997</v>
      </c>
      <c r="T3037" s="3">
        <v>41164</v>
      </c>
      <c r="U3037" s="3">
        <v>0</v>
      </c>
      <c r="V3037" s="3">
        <v>0</v>
      </c>
      <c r="W3037" s="3">
        <v>344.04</v>
      </c>
      <c r="X3037" s="3">
        <v>0</v>
      </c>
      <c r="Y3037" s="3"/>
    </row>
    <row r="3038" spans="1:25" x14ac:dyDescent="0.2">
      <c r="A30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87502-','               1',null,'SVC')</v>
      </c>
      <c r="B3038">
        <v>1</v>
      </c>
      <c r="C3038" t="s">
        <v>17227</v>
      </c>
      <c r="D3038" t="s">
        <v>3550</v>
      </c>
      <c r="E3038" t="s">
        <v>22</v>
      </c>
      <c r="F3038" s="1">
        <v>41913</v>
      </c>
      <c r="G3038" s="1">
        <v>41940</v>
      </c>
      <c r="H3038" t="s">
        <v>23</v>
      </c>
      <c r="I3038" s="6" t="s">
        <v>61</v>
      </c>
      <c r="J3038" t="s">
        <v>53</v>
      </c>
      <c r="K3038" t="s">
        <v>17228</v>
      </c>
      <c r="L3038" t="s">
        <v>17229</v>
      </c>
      <c r="M3038" t="s">
        <v>3550</v>
      </c>
      <c r="N3038" t="s">
        <v>22</v>
      </c>
      <c r="O3038" t="s">
        <v>25</v>
      </c>
      <c r="P3038" t="s">
        <v>28</v>
      </c>
      <c r="R3038" s="3">
        <v>222235.9</v>
      </c>
      <c r="S3038" s="3">
        <v>222235.9</v>
      </c>
      <c r="T3038" s="3">
        <v>220809.60000000001</v>
      </c>
      <c r="U3038" s="3">
        <v>0</v>
      </c>
      <c r="V3038" s="3">
        <v>1273.4100000000001</v>
      </c>
      <c r="W3038" s="3">
        <v>1876.06</v>
      </c>
      <c r="X3038" s="3">
        <v>0</v>
      </c>
      <c r="Y3038" s="3"/>
    </row>
    <row r="3039" spans="1:25" x14ac:dyDescent="0.2">
      <c r="A30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87503-','               1',null,'SVC')</v>
      </c>
      <c r="B3039">
        <v>1</v>
      </c>
      <c r="C3039" t="s">
        <v>17230</v>
      </c>
      <c r="D3039" t="s">
        <v>8359</v>
      </c>
      <c r="E3039" t="s">
        <v>22</v>
      </c>
      <c r="F3039" s="1">
        <v>41913</v>
      </c>
      <c r="G3039" s="1">
        <v>41940</v>
      </c>
      <c r="H3039" t="s">
        <v>23</v>
      </c>
      <c r="I3039" s="6" t="s">
        <v>61</v>
      </c>
      <c r="J3039" t="s">
        <v>53</v>
      </c>
      <c r="K3039" t="s">
        <v>17231</v>
      </c>
      <c r="L3039" t="s">
        <v>17232</v>
      </c>
      <c r="M3039" t="s">
        <v>8359</v>
      </c>
      <c r="N3039" t="s">
        <v>22</v>
      </c>
      <c r="O3039" t="s">
        <v>25</v>
      </c>
      <c r="P3039" t="s">
        <v>28</v>
      </c>
      <c r="R3039" s="3">
        <v>487180.63</v>
      </c>
      <c r="S3039" s="3">
        <v>487180.63</v>
      </c>
      <c r="T3039" s="3">
        <v>916111.53</v>
      </c>
      <c r="U3039" s="3">
        <v>0</v>
      </c>
      <c r="V3039" s="3">
        <v>421.2</v>
      </c>
      <c r="W3039" s="3">
        <v>5476.58</v>
      </c>
      <c r="X3039" s="3">
        <v>0</v>
      </c>
      <c r="Y3039" s="3"/>
    </row>
    <row r="3040" spans="1:25" x14ac:dyDescent="0.2">
      <c r="A30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87504-','               1',null,'SVC')</v>
      </c>
      <c r="B3040">
        <v>1</v>
      </c>
      <c r="C3040" t="s">
        <v>17233</v>
      </c>
      <c r="D3040" t="s">
        <v>178</v>
      </c>
      <c r="E3040" t="s">
        <v>22</v>
      </c>
      <c r="F3040" s="1">
        <v>41913</v>
      </c>
      <c r="G3040" s="1">
        <v>41940</v>
      </c>
      <c r="H3040" t="s">
        <v>23</v>
      </c>
      <c r="I3040" s="6" t="s">
        <v>61</v>
      </c>
      <c r="J3040" t="s">
        <v>53</v>
      </c>
      <c r="K3040" t="s">
        <v>17234</v>
      </c>
      <c r="L3040" t="s">
        <v>17235</v>
      </c>
      <c r="M3040" t="s">
        <v>178</v>
      </c>
      <c r="N3040" t="s">
        <v>22</v>
      </c>
      <c r="O3040" t="s">
        <v>25</v>
      </c>
      <c r="P3040" t="s">
        <v>28</v>
      </c>
      <c r="R3040" s="3">
        <v>56408.19</v>
      </c>
      <c r="S3040" s="3">
        <v>56408.19</v>
      </c>
      <c r="T3040" s="3">
        <v>70209</v>
      </c>
      <c r="U3040" s="3">
        <v>0</v>
      </c>
      <c r="V3040" s="3">
        <v>20.97</v>
      </c>
      <c r="W3040" s="3">
        <v>486.74</v>
      </c>
      <c r="X3040" s="3">
        <v>0</v>
      </c>
      <c r="Y3040" s="3"/>
    </row>
    <row r="3041" spans="1:25" x14ac:dyDescent="0.2">
      <c r="A30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87505-','               1',null,'SVC')</v>
      </c>
      <c r="B3041">
        <v>1</v>
      </c>
      <c r="C3041" t="s">
        <v>17236</v>
      </c>
      <c r="D3041" t="s">
        <v>17237</v>
      </c>
      <c r="E3041" t="s">
        <v>22</v>
      </c>
      <c r="F3041" s="1">
        <v>41913</v>
      </c>
      <c r="G3041" s="1">
        <v>41940</v>
      </c>
      <c r="H3041" t="s">
        <v>23</v>
      </c>
      <c r="I3041" s="6" t="s">
        <v>61</v>
      </c>
      <c r="J3041" t="s">
        <v>53</v>
      </c>
      <c r="K3041" t="s">
        <v>17238</v>
      </c>
      <c r="L3041" t="s">
        <v>17239</v>
      </c>
      <c r="M3041" t="s">
        <v>17237</v>
      </c>
      <c r="N3041" t="s">
        <v>22</v>
      </c>
      <c r="O3041" t="s">
        <v>25</v>
      </c>
      <c r="P3041" t="s">
        <v>28</v>
      </c>
      <c r="R3041" s="3">
        <v>10866.64</v>
      </c>
      <c r="S3041" s="3">
        <v>10866.64</v>
      </c>
      <c r="T3041" s="3">
        <v>16236</v>
      </c>
      <c r="U3041" s="3">
        <v>0</v>
      </c>
      <c r="V3041" s="3">
        <v>0</v>
      </c>
      <c r="W3041" s="3">
        <v>95.31</v>
      </c>
      <c r="X3041" s="3">
        <v>0</v>
      </c>
      <c r="Y3041" s="3"/>
    </row>
    <row r="3042" spans="1:25" x14ac:dyDescent="0.2">
      <c r="A30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87506-','               1',null,'SVC')</v>
      </c>
      <c r="B3042">
        <v>1</v>
      </c>
      <c r="C3042" t="s">
        <v>17240</v>
      </c>
      <c r="D3042" t="s">
        <v>17241</v>
      </c>
      <c r="E3042" t="s">
        <v>22</v>
      </c>
      <c r="F3042" s="1">
        <v>41913</v>
      </c>
      <c r="G3042" s="1"/>
      <c r="H3042" t="s">
        <v>23</v>
      </c>
      <c r="I3042" s="6" t="s">
        <v>61</v>
      </c>
      <c r="J3042" t="s">
        <v>53</v>
      </c>
      <c r="K3042" t="s">
        <v>17242</v>
      </c>
      <c r="L3042" t="s">
        <v>17243</v>
      </c>
      <c r="M3042" t="s">
        <v>17241</v>
      </c>
      <c r="N3042" t="s">
        <v>22</v>
      </c>
      <c r="O3042" t="s">
        <v>25</v>
      </c>
      <c r="P3042" t="s">
        <v>28</v>
      </c>
      <c r="R3042" s="3">
        <v>0</v>
      </c>
      <c r="S3042" s="3">
        <v>0</v>
      </c>
      <c r="T3042" s="3">
        <v>14773</v>
      </c>
      <c r="U3042" s="3">
        <v>0</v>
      </c>
      <c r="V3042" s="3">
        <v>0</v>
      </c>
      <c r="W3042" s="3">
        <v>0.61</v>
      </c>
      <c r="X3042" s="3">
        <v>0</v>
      </c>
      <c r="Y3042" s="3"/>
    </row>
    <row r="3043" spans="1:25" x14ac:dyDescent="0.2">
      <c r="A30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87507-','               1',null,'SVC')</v>
      </c>
      <c r="B3043">
        <v>1</v>
      </c>
      <c r="C3043" t="s">
        <v>17244</v>
      </c>
      <c r="D3043" t="s">
        <v>8249</v>
      </c>
      <c r="E3043" t="s">
        <v>22</v>
      </c>
      <c r="F3043" s="1">
        <v>41913</v>
      </c>
      <c r="G3043" s="1">
        <v>41940</v>
      </c>
      <c r="H3043" t="s">
        <v>23</v>
      </c>
      <c r="I3043" s="6" t="s">
        <v>61</v>
      </c>
      <c r="J3043" t="s">
        <v>53</v>
      </c>
      <c r="K3043" t="s">
        <v>17245</v>
      </c>
      <c r="L3043" t="s">
        <v>17246</v>
      </c>
      <c r="M3043" t="s">
        <v>8249</v>
      </c>
      <c r="N3043" t="s">
        <v>22</v>
      </c>
      <c r="O3043" t="s">
        <v>25</v>
      </c>
      <c r="P3043" t="s">
        <v>28</v>
      </c>
      <c r="R3043" s="3">
        <v>16846.080000000002</v>
      </c>
      <c r="S3043" s="3">
        <v>16846.080000000002</v>
      </c>
      <c r="T3043" s="3">
        <v>17630</v>
      </c>
      <c r="U3043" s="3">
        <v>0</v>
      </c>
      <c r="V3043" s="3">
        <v>0</v>
      </c>
      <c r="W3043" s="3">
        <v>147.44999999999999</v>
      </c>
      <c r="X3043" s="3">
        <v>0</v>
      </c>
      <c r="Y3043" s="3"/>
    </row>
    <row r="3044" spans="1:25" x14ac:dyDescent="0.2">
      <c r="A30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87508-','               1',null,'SVC')</v>
      </c>
      <c r="B3044">
        <v>1</v>
      </c>
      <c r="C3044" t="s">
        <v>17247</v>
      </c>
      <c r="D3044" t="s">
        <v>11464</v>
      </c>
      <c r="E3044" t="s">
        <v>22</v>
      </c>
      <c r="F3044" s="1">
        <v>41913</v>
      </c>
      <c r="G3044" s="1">
        <v>41940</v>
      </c>
      <c r="H3044" t="s">
        <v>23</v>
      </c>
      <c r="I3044" s="6" t="s">
        <v>61</v>
      </c>
      <c r="J3044" t="s">
        <v>53</v>
      </c>
      <c r="K3044" t="s">
        <v>17248</v>
      </c>
      <c r="L3044" t="s">
        <v>17249</v>
      </c>
      <c r="M3044" t="s">
        <v>11464</v>
      </c>
      <c r="N3044" t="s">
        <v>22</v>
      </c>
      <c r="O3044" t="s">
        <v>25</v>
      </c>
      <c r="P3044" t="s">
        <v>28</v>
      </c>
      <c r="R3044" s="3">
        <v>28963.68</v>
      </c>
      <c r="S3044" s="3">
        <v>28963.68</v>
      </c>
      <c r="T3044" s="3">
        <v>30496.69</v>
      </c>
      <c r="U3044" s="3">
        <v>0</v>
      </c>
      <c r="V3044" s="3">
        <v>0</v>
      </c>
      <c r="W3044" s="3">
        <v>250.47</v>
      </c>
      <c r="X3044" s="3">
        <v>0</v>
      </c>
      <c r="Y3044" s="3"/>
    </row>
    <row r="3045" spans="1:25" x14ac:dyDescent="0.2">
      <c r="A30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87509-','               1',null,'SVC')</v>
      </c>
      <c r="B3045">
        <v>1</v>
      </c>
      <c r="C3045" t="s">
        <v>17250</v>
      </c>
      <c r="D3045" t="s">
        <v>11697</v>
      </c>
      <c r="E3045" t="s">
        <v>22</v>
      </c>
      <c r="F3045" s="1">
        <v>41913</v>
      </c>
      <c r="G3045" s="1">
        <v>41940</v>
      </c>
      <c r="H3045" t="s">
        <v>23</v>
      </c>
      <c r="I3045" s="6" t="s">
        <v>61</v>
      </c>
      <c r="J3045" t="s">
        <v>53</v>
      </c>
      <c r="K3045" t="s">
        <v>17251</v>
      </c>
      <c r="L3045" t="s">
        <v>17252</v>
      </c>
      <c r="M3045" t="s">
        <v>11697</v>
      </c>
      <c r="N3045" t="s">
        <v>22</v>
      </c>
      <c r="O3045" t="s">
        <v>25</v>
      </c>
      <c r="P3045" t="s">
        <v>28</v>
      </c>
      <c r="R3045" s="3">
        <v>109197.44</v>
      </c>
      <c r="S3045" s="3">
        <v>109197.44</v>
      </c>
      <c r="T3045" s="3">
        <v>140428.64000000001</v>
      </c>
      <c r="U3045" s="3">
        <v>0</v>
      </c>
      <c r="V3045" s="3">
        <v>337.92</v>
      </c>
      <c r="W3045" s="3">
        <v>891.58</v>
      </c>
      <c r="X3045" s="3">
        <v>0</v>
      </c>
      <c r="Y3045" s="3"/>
    </row>
    <row r="3046" spans="1:25" x14ac:dyDescent="0.2">
      <c r="A30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87510-','               1',null,'SVC')</v>
      </c>
      <c r="B3046">
        <v>1</v>
      </c>
      <c r="C3046" t="s">
        <v>17253</v>
      </c>
      <c r="D3046" t="s">
        <v>11102</v>
      </c>
      <c r="E3046" t="s">
        <v>22</v>
      </c>
      <c r="F3046" s="1">
        <v>41913</v>
      </c>
      <c r="G3046" s="1"/>
      <c r="H3046" t="s">
        <v>23</v>
      </c>
      <c r="I3046" s="6" t="s">
        <v>61</v>
      </c>
      <c r="J3046" t="s">
        <v>53</v>
      </c>
      <c r="K3046" t="s">
        <v>17254</v>
      </c>
      <c r="L3046" t="s">
        <v>17255</v>
      </c>
      <c r="M3046" t="s">
        <v>11102</v>
      </c>
      <c r="N3046" t="s">
        <v>22</v>
      </c>
      <c r="O3046" t="s">
        <v>25</v>
      </c>
      <c r="P3046" t="s">
        <v>28</v>
      </c>
      <c r="R3046" s="3">
        <v>0</v>
      </c>
      <c r="S3046" s="3">
        <v>0</v>
      </c>
      <c r="T3046" s="3">
        <v>232874.73</v>
      </c>
      <c r="U3046" s="3">
        <v>0</v>
      </c>
      <c r="V3046" s="3">
        <v>0</v>
      </c>
      <c r="W3046" s="3">
        <v>1705.68</v>
      </c>
      <c r="X3046" s="3">
        <v>0</v>
      </c>
      <c r="Y3046" s="3"/>
    </row>
    <row r="3047" spans="1:25" x14ac:dyDescent="0.2">
      <c r="A30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87511-','               1',null,'SVC')</v>
      </c>
      <c r="B3047">
        <v>1</v>
      </c>
      <c r="C3047" t="s">
        <v>17256</v>
      </c>
      <c r="D3047" t="s">
        <v>10864</v>
      </c>
      <c r="E3047" t="s">
        <v>22</v>
      </c>
      <c r="F3047" s="1">
        <v>41913</v>
      </c>
      <c r="G3047" s="1">
        <v>41940</v>
      </c>
      <c r="H3047" t="s">
        <v>23</v>
      </c>
      <c r="I3047" s="6" t="s">
        <v>61</v>
      </c>
      <c r="J3047" t="s">
        <v>53</v>
      </c>
      <c r="K3047" t="s">
        <v>17257</v>
      </c>
      <c r="L3047" t="s">
        <v>17258</v>
      </c>
      <c r="M3047" t="s">
        <v>10864</v>
      </c>
      <c r="N3047" t="s">
        <v>22</v>
      </c>
      <c r="O3047" t="s">
        <v>25</v>
      </c>
      <c r="P3047" t="s">
        <v>28</v>
      </c>
      <c r="R3047" s="3">
        <v>78051.61</v>
      </c>
      <c r="S3047" s="3">
        <v>78051.61</v>
      </c>
      <c r="T3047" s="3">
        <v>106606.5</v>
      </c>
      <c r="U3047" s="3">
        <v>0</v>
      </c>
      <c r="V3047" s="3">
        <v>333.23</v>
      </c>
      <c r="W3047" s="3">
        <v>922.83</v>
      </c>
      <c r="X3047" s="3">
        <v>0</v>
      </c>
      <c r="Y3047" s="3"/>
    </row>
    <row r="3048" spans="1:25" x14ac:dyDescent="0.2">
      <c r="A30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87512-','               1',null,'SVC')</v>
      </c>
      <c r="B3048">
        <v>1</v>
      </c>
      <c r="C3048" t="s">
        <v>17259</v>
      </c>
      <c r="D3048" t="s">
        <v>11588</v>
      </c>
      <c r="E3048" t="s">
        <v>22</v>
      </c>
      <c r="F3048" s="1">
        <v>41913</v>
      </c>
      <c r="G3048" s="1">
        <v>41940</v>
      </c>
      <c r="H3048" t="s">
        <v>23</v>
      </c>
      <c r="I3048" s="6" t="s">
        <v>61</v>
      </c>
      <c r="J3048" t="s">
        <v>53</v>
      </c>
      <c r="K3048" t="s">
        <v>17260</v>
      </c>
      <c r="L3048" t="s">
        <v>17261</v>
      </c>
      <c r="M3048" t="s">
        <v>11588</v>
      </c>
      <c r="N3048" t="s">
        <v>22</v>
      </c>
      <c r="O3048" t="s">
        <v>25</v>
      </c>
      <c r="P3048" t="s">
        <v>28</v>
      </c>
      <c r="R3048" s="3">
        <v>28679.279999999999</v>
      </c>
      <c r="S3048" s="3">
        <v>28679.279999999999</v>
      </c>
      <c r="T3048" s="3">
        <v>58525.32</v>
      </c>
      <c r="U3048" s="3">
        <v>0</v>
      </c>
      <c r="V3048" s="3">
        <v>87.44</v>
      </c>
      <c r="W3048" s="3">
        <v>333.6</v>
      </c>
      <c r="X3048" s="3">
        <v>0</v>
      </c>
      <c r="Y3048" s="3"/>
    </row>
    <row r="3049" spans="1:25" x14ac:dyDescent="0.2">
      <c r="A30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87513-','               1',null,'SVC')</v>
      </c>
      <c r="B3049">
        <v>1</v>
      </c>
      <c r="C3049" t="s">
        <v>17262</v>
      </c>
      <c r="D3049" t="s">
        <v>2317</v>
      </c>
      <c r="E3049" t="s">
        <v>22</v>
      </c>
      <c r="F3049" s="1">
        <v>41913</v>
      </c>
      <c r="G3049" s="1">
        <v>41940</v>
      </c>
      <c r="H3049" t="s">
        <v>23</v>
      </c>
      <c r="I3049" s="6" t="s">
        <v>61</v>
      </c>
      <c r="J3049" t="s">
        <v>53</v>
      </c>
      <c r="K3049" t="s">
        <v>17263</v>
      </c>
      <c r="L3049" t="s">
        <v>17264</v>
      </c>
      <c r="M3049" t="s">
        <v>2317</v>
      </c>
      <c r="N3049" t="s">
        <v>22</v>
      </c>
      <c r="O3049" t="s">
        <v>25</v>
      </c>
      <c r="P3049" t="s">
        <v>28</v>
      </c>
      <c r="R3049" s="3">
        <v>49910.96</v>
      </c>
      <c r="S3049" s="3">
        <v>49910.96</v>
      </c>
      <c r="T3049" s="3">
        <v>65366.879999999997</v>
      </c>
      <c r="U3049" s="3">
        <v>0</v>
      </c>
      <c r="V3049" s="3">
        <v>66.040000000000006</v>
      </c>
      <c r="W3049" s="3">
        <v>434.15</v>
      </c>
      <c r="X3049" s="3">
        <v>0</v>
      </c>
      <c r="Y3049" s="3"/>
    </row>
    <row r="3050" spans="1:25" x14ac:dyDescent="0.2">
      <c r="A30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87514-','               1',null,'SVC')</v>
      </c>
      <c r="B3050">
        <v>1</v>
      </c>
      <c r="C3050" t="s">
        <v>17265</v>
      </c>
      <c r="D3050" t="s">
        <v>1458</v>
      </c>
      <c r="E3050" t="s">
        <v>22</v>
      </c>
      <c r="F3050" s="1">
        <v>41913</v>
      </c>
      <c r="G3050" s="1">
        <v>41940</v>
      </c>
      <c r="H3050" t="s">
        <v>23</v>
      </c>
      <c r="I3050" s="6" t="s">
        <v>61</v>
      </c>
      <c r="J3050" t="s">
        <v>53</v>
      </c>
      <c r="K3050" t="s">
        <v>17266</v>
      </c>
      <c r="L3050" t="s">
        <v>17267</v>
      </c>
      <c r="M3050" t="s">
        <v>1458</v>
      </c>
      <c r="N3050" t="s">
        <v>22</v>
      </c>
      <c r="O3050" t="s">
        <v>25</v>
      </c>
      <c r="P3050" t="s">
        <v>28</v>
      </c>
      <c r="R3050" s="3">
        <v>25264.799999999999</v>
      </c>
      <c r="S3050" s="3">
        <v>25264.799999999999</v>
      </c>
      <c r="T3050" s="3">
        <v>36216.36</v>
      </c>
      <c r="U3050" s="3">
        <v>0</v>
      </c>
      <c r="V3050" s="3">
        <v>160.35</v>
      </c>
      <c r="W3050" s="3">
        <v>236.5</v>
      </c>
      <c r="X3050" s="3">
        <v>0</v>
      </c>
      <c r="Y3050" s="3"/>
    </row>
    <row r="3051" spans="1:25" x14ac:dyDescent="0.2">
      <c r="A30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87515-','               1',null,'SVC')</v>
      </c>
      <c r="B3051">
        <v>1</v>
      </c>
      <c r="C3051" t="s">
        <v>17268</v>
      </c>
      <c r="D3051" t="s">
        <v>17269</v>
      </c>
      <c r="E3051" t="s">
        <v>22</v>
      </c>
      <c r="F3051" s="1">
        <v>41913</v>
      </c>
      <c r="G3051" s="1">
        <v>41940</v>
      </c>
      <c r="H3051" t="s">
        <v>23</v>
      </c>
      <c r="I3051" s="6" t="s">
        <v>61</v>
      </c>
      <c r="J3051" t="s">
        <v>53</v>
      </c>
      <c r="K3051" t="s">
        <v>17270</v>
      </c>
      <c r="L3051" t="s">
        <v>17271</v>
      </c>
      <c r="M3051" t="s">
        <v>17269</v>
      </c>
      <c r="N3051" t="s">
        <v>22</v>
      </c>
      <c r="O3051" t="s">
        <v>25</v>
      </c>
      <c r="P3051" t="s">
        <v>28</v>
      </c>
      <c r="R3051" s="3">
        <v>87406.29</v>
      </c>
      <c r="S3051" s="3">
        <v>87406.29</v>
      </c>
      <c r="T3051" s="3">
        <v>0</v>
      </c>
      <c r="U3051" s="3">
        <v>0</v>
      </c>
      <c r="V3051" s="3">
        <v>0</v>
      </c>
      <c r="W3051" s="3">
        <v>770.78</v>
      </c>
      <c r="X3051" s="3">
        <v>0</v>
      </c>
      <c r="Y3051" s="3"/>
    </row>
    <row r="3052" spans="1:25" x14ac:dyDescent="0.2">
      <c r="A30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87516-','               1',null,'SVC')</v>
      </c>
      <c r="B3052">
        <v>1</v>
      </c>
      <c r="C3052" t="s">
        <v>17272</v>
      </c>
      <c r="D3052" t="s">
        <v>290</v>
      </c>
      <c r="E3052" t="s">
        <v>22</v>
      </c>
      <c r="F3052" s="1">
        <v>41913</v>
      </c>
      <c r="G3052" s="1">
        <v>41940</v>
      </c>
      <c r="H3052" t="s">
        <v>23</v>
      </c>
      <c r="I3052" s="6" t="s">
        <v>61</v>
      </c>
      <c r="J3052" t="s">
        <v>53</v>
      </c>
      <c r="K3052" t="s">
        <v>17273</v>
      </c>
      <c r="L3052" t="s">
        <v>17274</v>
      </c>
      <c r="M3052" t="s">
        <v>290</v>
      </c>
      <c r="N3052" t="s">
        <v>22</v>
      </c>
      <c r="O3052" t="s">
        <v>25</v>
      </c>
      <c r="P3052" t="s">
        <v>28</v>
      </c>
      <c r="R3052" s="3">
        <v>20682.04</v>
      </c>
      <c r="S3052" s="3">
        <v>20682.04</v>
      </c>
      <c r="T3052" s="3">
        <v>24846</v>
      </c>
      <c r="U3052" s="3">
        <v>0</v>
      </c>
      <c r="V3052" s="3">
        <v>0</v>
      </c>
      <c r="W3052" s="3">
        <v>180.28</v>
      </c>
      <c r="X3052" s="3">
        <v>0</v>
      </c>
      <c r="Y3052" s="3"/>
    </row>
    <row r="3053" spans="1:25" x14ac:dyDescent="0.2">
      <c r="A30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87517-','               1',null,'SVC')</v>
      </c>
      <c r="B3053">
        <v>1</v>
      </c>
      <c r="C3053" t="s">
        <v>17275</v>
      </c>
      <c r="D3053" t="s">
        <v>14303</v>
      </c>
      <c r="E3053" t="s">
        <v>22</v>
      </c>
      <c r="F3053" s="1">
        <v>41913</v>
      </c>
      <c r="G3053" s="1">
        <v>41940</v>
      </c>
      <c r="H3053" t="s">
        <v>23</v>
      </c>
      <c r="I3053" s="6" t="s">
        <v>61</v>
      </c>
      <c r="J3053" t="s">
        <v>53</v>
      </c>
      <c r="K3053" t="s">
        <v>17276</v>
      </c>
      <c r="L3053" t="s">
        <v>17277</v>
      </c>
      <c r="M3053" t="s">
        <v>14303</v>
      </c>
      <c r="N3053" t="s">
        <v>22</v>
      </c>
      <c r="O3053" t="s">
        <v>25</v>
      </c>
      <c r="P3053" t="s">
        <v>28</v>
      </c>
      <c r="R3053" s="3">
        <v>37173.21</v>
      </c>
      <c r="S3053" s="3">
        <v>37173.21</v>
      </c>
      <c r="T3053" s="3">
        <v>67105.5</v>
      </c>
      <c r="U3053" s="3">
        <v>0</v>
      </c>
      <c r="V3053" s="3">
        <v>0</v>
      </c>
      <c r="W3053" s="3">
        <v>323.57</v>
      </c>
      <c r="X3053" s="3">
        <v>0</v>
      </c>
      <c r="Y3053" s="3"/>
    </row>
    <row r="3054" spans="1:25" x14ac:dyDescent="0.2">
      <c r="A30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87518-','               1','SVC','SVC')</v>
      </c>
      <c r="B3054">
        <v>1</v>
      </c>
      <c r="C3054" t="s">
        <v>5559</v>
      </c>
      <c r="D3054" t="s">
        <v>2349</v>
      </c>
      <c r="E3054" t="s">
        <v>22</v>
      </c>
      <c r="F3054" s="1">
        <v>41913</v>
      </c>
      <c r="G3054" s="1">
        <v>41940</v>
      </c>
      <c r="H3054" t="s">
        <v>23</v>
      </c>
      <c r="I3054" s="6" t="s">
        <v>61</v>
      </c>
      <c r="J3054" t="s">
        <v>53</v>
      </c>
      <c r="K3054" t="s">
        <v>5560</v>
      </c>
      <c r="L3054" t="s">
        <v>5561</v>
      </c>
      <c r="M3054" t="s">
        <v>2349</v>
      </c>
      <c r="N3054" t="s">
        <v>22</v>
      </c>
      <c r="O3054" t="s">
        <v>25</v>
      </c>
      <c r="P3054" t="s">
        <v>28</v>
      </c>
      <c r="Q3054" t="s">
        <v>61</v>
      </c>
      <c r="R3054" s="3">
        <v>16232.22</v>
      </c>
      <c r="S3054" s="3">
        <v>16232.22</v>
      </c>
      <c r="T3054" s="3">
        <v>117691.5</v>
      </c>
      <c r="U3054" s="3">
        <v>0</v>
      </c>
      <c r="V3054" s="3">
        <v>124.67</v>
      </c>
      <c r="W3054" s="3">
        <v>727.52</v>
      </c>
      <c r="X3054" s="3">
        <v>0</v>
      </c>
      <c r="Y3054" s="3"/>
    </row>
    <row r="3055" spans="1:25" x14ac:dyDescent="0.2">
      <c r="A30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87519-','               1',null,'SVC')</v>
      </c>
      <c r="B3055">
        <v>1</v>
      </c>
      <c r="C3055" t="s">
        <v>17278</v>
      </c>
      <c r="D3055" t="s">
        <v>275</v>
      </c>
      <c r="E3055" t="s">
        <v>22</v>
      </c>
      <c r="F3055" s="1">
        <v>41913</v>
      </c>
      <c r="G3055" s="1">
        <v>41940</v>
      </c>
      <c r="H3055" t="s">
        <v>23</v>
      </c>
      <c r="I3055" s="6" t="s">
        <v>61</v>
      </c>
      <c r="J3055" t="s">
        <v>53</v>
      </c>
      <c r="K3055" t="s">
        <v>17279</v>
      </c>
      <c r="L3055" t="s">
        <v>17280</v>
      </c>
      <c r="M3055" t="s">
        <v>275</v>
      </c>
      <c r="N3055" t="s">
        <v>22</v>
      </c>
      <c r="O3055" t="s">
        <v>25</v>
      </c>
      <c r="P3055" t="s">
        <v>28</v>
      </c>
      <c r="R3055" s="3">
        <v>27513.27</v>
      </c>
      <c r="S3055" s="3">
        <v>27513.27</v>
      </c>
      <c r="T3055" s="3">
        <v>33351.75</v>
      </c>
      <c r="U3055" s="3">
        <v>0</v>
      </c>
      <c r="V3055" s="3">
        <v>0</v>
      </c>
      <c r="W3055" s="3">
        <v>242.62</v>
      </c>
      <c r="X3055" s="3">
        <v>0</v>
      </c>
      <c r="Y3055" s="3"/>
    </row>
    <row r="3056" spans="1:25" x14ac:dyDescent="0.2">
      <c r="A30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87520-','               1',null,'SVC')</v>
      </c>
      <c r="B3056">
        <v>1</v>
      </c>
      <c r="C3056" t="s">
        <v>17281</v>
      </c>
      <c r="D3056" t="s">
        <v>133</v>
      </c>
      <c r="E3056" t="s">
        <v>22</v>
      </c>
      <c r="F3056" s="1">
        <v>41913</v>
      </c>
      <c r="G3056" s="1">
        <v>41940</v>
      </c>
      <c r="H3056" t="s">
        <v>23</v>
      </c>
      <c r="I3056" s="6" t="s">
        <v>61</v>
      </c>
      <c r="J3056" t="s">
        <v>53</v>
      </c>
      <c r="K3056" t="s">
        <v>17282</v>
      </c>
      <c r="L3056" t="s">
        <v>17283</v>
      </c>
      <c r="M3056" t="s">
        <v>133</v>
      </c>
      <c r="N3056" t="s">
        <v>22</v>
      </c>
      <c r="O3056" t="s">
        <v>25</v>
      </c>
      <c r="P3056" t="s">
        <v>28</v>
      </c>
      <c r="R3056" s="3">
        <v>42373.8</v>
      </c>
      <c r="S3056" s="3">
        <v>42373.8</v>
      </c>
      <c r="T3056" s="3">
        <v>104832</v>
      </c>
      <c r="U3056" s="3">
        <v>0</v>
      </c>
      <c r="V3056" s="3">
        <v>538.6</v>
      </c>
      <c r="W3056" s="3">
        <v>903.02</v>
      </c>
      <c r="X3056" s="3">
        <v>0</v>
      </c>
      <c r="Y3056" s="3"/>
    </row>
    <row r="3057" spans="1:25" x14ac:dyDescent="0.2">
      <c r="A30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87521-','               1',null,'SVC')</v>
      </c>
      <c r="B3057">
        <v>1</v>
      </c>
      <c r="C3057" t="s">
        <v>17284</v>
      </c>
      <c r="D3057" t="s">
        <v>125</v>
      </c>
      <c r="E3057" t="s">
        <v>22</v>
      </c>
      <c r="F3057" s="1">
        <v>41913</v>
      </c>
      <c r="G3057" s="1">
        <v>41940</v>
      </c>
      <c r="H3057" t="s">
        <v>23</v>
      </c>
      <c r="I3057" s="6" t="s">
        <v>61</v>
      </c>
      <c r="J3057" t="s">
        <v>53</v>
      </c>
      <c r="K3057" t="s">
        <v>17285</v>
      </c>
      <c r="L3057" t="s">
        <v>17286</v>
      </c>
      <c r="M3057" t="s">
        <v>125</v>
      </c>
      <c r="N3057" t="s">
        <v>22</v>
      </c>
      <c r="O3057" t="s">
        <v>25</v>
      </c>
      <c r="P3057" t="s">
        <v>28</v>
      </c>
      <c r="R3057" s="3">
        <v>45400.5</v>
      </c>
      <c r="S3057" s="3">
        <v>45400.5</v>
      </c>
      <c r="T3057" s="3">
        <v>142558.20000000001</v>
      </c>
      <c r="U3057" s="3">
        <v>0</v>
      </c>
      <c r="V3057" s="3">
        <v>0</v>
      </c>
      <c r="W3057" s="3">
        <v>995.67</v>
      </c>
      <c r="X3057" s="3">
        <v>0</v>
      </c>
      <c r="Y3057" s="3"/>
    </row>
    <row r="3058" spans="1:25" x14ac:dyDescent="0.2">
      <c r="A30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87522-','               1',null,'SVC')</v>
      </c>
      <c r="B3058">
        <v>1</v>
      </c>
      <c r="C3058" t="s">
        <v>17287</v>
      </c>
      <c r="D3058" t="s">
        <v>1466</v>
      </c>
      <c r="E3058" t="s">
        <v>22</v>
      </c>
      <c r="F3058" s="1">
        <v>41913</v>
      </c>
      <c r="G3058" s="1"/>
      <c r="H3058" t="s">
        <v>23</v>
      </c>
      <c r="I3058" s="6" t="s">
        <v>61</v>
      </c>
      <c r="J3058" t="s">
        <v>53</v>
      </c>
      <c r="K3058" t="s">
        <v>17288</v>
      </c>
      <c r="L3058" t="s">
        <v>17289</v>
      </c>
      <c r="M3058" t="s">
        <v>1466</v>
      </c>
      <c r="N3058" t="s">
        <v>22</v>
      </c>
      <c r="O3058" t="s">
        <v>25</v>
      </c>
      <c r="P3058" t="s">
        <v>28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/>
    </row>
    <row r="3059" spans="1:25" x14ac:dyDescent="0.2">
      <c r="A30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87523-','               1',null,'SVC')</v>
      </c>
      <c r="B3059">
        <v>1</v>
      </c>
      <c r="C3059" t="s">
        <v>17290</v>
      </c>
      <c r="D3059" t="s">
        <v>12114</v>
      </c>
      <c r="E3059" t="s">
        <v>22</v>
      </c>
      <c r="F3059" s="1">
        <v>41913</v>
      </c>
      <c r="G3059" s="1">
        <v>41940</v>
      </c>
      <c r="H3059" t="s">
        <v>23</v>
      </c>
      <c r="I3059" s="6" t="s">
        <v>61</v>
      </c>
      <c r="J3059" t="s">
        <v>53</v>
      </c>
      <c r="K3059" t="s">
        <v>17291</v>
      </c>
      <c r="L3059" t="s">
        <v>17292</v>
      </c>
      <c r="M3059" t="s">
        <v>12114</v>
      </c>
      <c r="N3059" t="s">
        <v>22</v>
      </c>
      <c r="O3059" t="s">
        <v>25</v>
      </c>
      <c r="P3059" t="s">
        <v>28</v>
      </c>
      <c r="R3059" s="3">
        <v>62523.9</v>
      </c>
      <c r="S3059" s="3">
        <v>62523.9</v>
      </c>
      <c r="T3059" s="3">
        <v>63121.5</v>
      </c>
      <c r="U3059" s="3">
        <v>0</v>
      </c>
      <c r="V3059" s="3">
        <v>0</v>
      </c>
      <c r="W3059" s="3">
        <v>540.61</v>
      </c>
      <c r="X3059" s="3">
        <v>0</v>
      </c>
      <c r="Y3059" s="3"/>
    </row>
    <row r="3060" spans="1:25" x14ac:dyDescent="0.2">
      <c r="A30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87524-','               1',null,'SVC')</v>
      </c>
      <c r="B3060">
        <v>1</v>
      </c>
      <c r="C3060" t="s">
        <v>17293</v>
      </c>
      <c r="D3060" t="s">
        <v>147</v>
      </c>
      <c r="E3060" t="s">
        <v>22</v>
      </c>
      <c r="F3060" s="1">
        <v>41913</v>
      </c>
      <c r="G3060" s="1">
        <v>41940</v>
      </c>
      <c r="H3060" t="s">
        <v>23</v>
      </c>
      <c r="I3060" s="6" t="s">
        <v>61</v>
      </c>
      <c r="J3060" t="s">
        <v>53</v>
      </c>
      <c r="K3060" t="s">
        <v>17294</v>
      </c>
      <c r="L3060" t="s">
        <v>17295</v>
      </c>
      <c r="M3060" t="s">
        <v>147</v>
      </c>
      <c r="N3060" t="s">
        <v>22</v>
      </c>
      <c r="O3060" t="s">
        <v>25</v>
      </c>
      <c r="P3060" t="s">
        <v>28</v>
      </c>
      <c r="R3060" s="3">
        <v>60299.5</v>
      </c>
      <c r="S3060" s="3">
        <v>60299.5</v>
      </c>
      <c r="T3060" s="3">
        <v>69595.5</v>
      </c>
      <c r="U3060" s="3">
        <v>0</v>
      </c>
      <c r="V3060" s="3">
        <v>0</v>
      </c>
      <c r="W3060" s="3">
        <v>521.67999999999995</v>
      </c>
      <c r="X3060" s="3">
        <v>0</v>
      </c>
      <c r="Y3060" s="3"/>
    </row>
    <row r="3061" spans="1:25" x14ac:dyDescent="0.2">
      <c r="A30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87525-','               1',null,'SVC')</v>
      </c>
      <c r="B3061">
        <v>1</v>
      </c>
      <c r="C3061" t="s">
        <v>17296</v>
      </c>
      <c r="D3061" t="s">
        <v>11847</v>
      </c>
      <c r="E3061" t="s">
        <v>22</v>
      </c>
      <c r="F3061" s="1">
        <v>41913</v>
      </c>
      <c r="G3061" s="1">
        <v>41940</v>
      </c>
      <c r="H3061" t="s">
        <v>23</v>
      </c>
      <c r="I3061" s="6" t="s">
        <v>61</v>
      </c>
      <c r="J3061" t="s">
        <v>53</v>
      </c>
      <c r="K3061" t="s">
        <v>17297</v>
      </c>
      <c r="L3061" t="s">
        <v>17298</v>
      </c>
      <c r="M3061" t="s">
        <v>11847</v>
      </c>
      <c r="N3061" t="s">
        <v>22</v>
      </c>
      <c r="O3061" t="s">
        <v>25</v>
      </c>
      <c r="P3061" t="s">
        <v>28</v>
      </c>
      <c r="R3061" s="3">
        <v>11230.72</v>
      </c>
      <c r="S3061" s="3">
        <v>11230.72</v>
      </c>
      <c r="T3061" s="3">
        <v>14678</v>
      </c>
      <c r="U3061" s="3">
        <v>0</v>
      </c>
      <c r="V3061" s="3">
        <v>0</v>
      </c>
      <c r="W3061" s="3">
        <v>98.42</v>
      </c>
      <c r="X3061" s="3">
        <v>0</v>
      </c>
      <c r="Y3061" s="3"/>
    </row>
    <row r="3062" spans="1:25" x14ac:dyDescent="0.2">
      <c r="A30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87526-','               1',null,'SVC')</v>
      </c>
      <c r="B3062">
        <v>1</v>
      </c>
      <c r="C3062" t="s">
        <v>17299</v>
      </c>
      <c r="D3062" t="s">
        <v>10738</v>
      </c>
      <c r="E3062" t="s">
        <v>22</v>
      </c>
      <c r="F3062" s="1">
        <v>41913</v>
      </c>
      <c r="G3062" s="1">
        <v>41940</v>
      </c>
      <c r="H3062" t="s">
        <v>23</v>
      </c>
      <c r="I3062" s="6" t="s">
        <v>61</v>
      </c>
      <c r="J3062" t="s">
        <v>53</v>
      </c>
      <c r="K3062" t="s">
        <v>17300</v>
      </c>
      <c r="L3062" t="s">
        <v>17301</v>
      </c>
      <c r="M3062" t="s">
        <v>10738</v>
      </c>
      <c r="N3062" t="s">
        <v>22</v>
      </c>
      <c r="O3062" t="s">
        <v>25</v>
      </c>
      <c r="P3062" t="s">
        <v>28</v>
      </c>
      <c r="R3062" s="3">
        <v>285641.94</v>
      </c>
      <c r="S3062" s="3">
        <v>285641.94</v>
      </c>
      <c r="T3062" s="3">
        <v>322881.32</v>
      </c>
      <c r="U3062" s="3">
        <v>0</v>
      </c>
      <c r="V3062" s="3">
        <v>700.69</v>
      </c>
      <c r="W3062" s="3">
        <v>2425.33</v>
      </c>
      <c r="X3062" s="3">
        <v>0</v>
      </c>
      <c r="Y3062" s="3"/>
    </row>
    <row r="3063" spans="1:25" x14ac:dyDescent="0.2">
      <c r="A30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87527-','               1',null,'SVC')</v>
      </c>
      <c r="B3063">
        <v>1</v>
      </c>
      <c r="C3063" t="s">
        <v>17302</v>
      </c>
      <c r="D3063" t="s">
        <v>37</v>
      </c>
      <c r="E3063" t="s">
        <v>22</v>
      </c>
      <c r="F3063" s="1">
        <v>41913</v>
      </c>
      <c r="G3063" s="1">
        <v>41940</v>
      </c>
      <c r="H3063" t="s">
        <v>23</v>
      </c>
      <c r="I3063" s="6" t="s">
        <v>61</v>
      </c>
      <c r="J3063" t="s">
        <v>53</v>
      </c>
      <c r="K3063" t="s">
        <v>17303</v>
      </c>
      <c r="L3063" t="s">
        <v>17304</v>
      </c>
      <c r="M3063" t="s">
        <v>37</v>
      </c>
      <c r="N3063" t="s">
        <v>22</v>
      </c>
      <c r="O3063" t="s">
        <v>25</v>
      </c>
      <c r="P3063" t="s">
        <v>28</v>
      </c>
      <c r="R3063" s="3">
        <v>12076.29</v>
      </c>
      <c r="S3063" s="3">
        <v>12076.29</v>
      </c>
      <c r="T3063" s="3">
        <v>28836</v>
      </c>
      <c r="U3063" s="3">
        <v>0</v>
      </c>
      <c r="V3063" s="3">
        <v>0</v>
      </c>
      <c r="W3063" s="3">
        <v>106.49</v>
      </c>
      <c r="X3063" s="3">
        <v>0</v>
      </c>
      <c r="Y3063" s="3"/>
    </row>
    <row r="3064" spans="1:25" x14ac:dyDescent="0.2">
      <c r="A30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87528-','               1',null,'SVC')</v>
      </c>
      <c r="B3064">
        <v>1</v>
      </c>
      <c r="C3064" t="s">
        <v>17305</v>
      </c>
      <c r="D3064" t="s">
        <v>14015</v>
      </c>
      <c r="E3064" t="s">
        <v>22</v>
      </c>
      <c r="F3064" s="1">
        <v>41913</v>
      </c>
      <c r="G3064" s="1">
        <v>41940</v>
      </c>
      <c r="H3064" t="s">
        <v>23</v>
      </c>
      <c r="I3064" s="6" t="s">
        <v>61</v>
      </c>
      <c r="J3064" t="s">
        <v>53</v>
      </c>
      <c r="K3064" t="s">
        <v>17306</v>
      </c>
      <c r="L3064" t="s">
        <v>17307</v>
      </c>
      <c r="M3064" t="s">
        <v>14015</v>
      </c>
      <c r="N3064" t="s">
        <v>22</v>
      </c>
      <c r="O3064" t="s">
        <v>25</v>
      </c>
      <c r="P3064" t="s">
        <v>28</v>
      </c>
      <c r="R3064" s="3">
        <v>23289.63</v>
      </c>
      <c r="S3064" s="3">
        <v>23289.63</v>
      </c>
      <c r="T3064" s="3">
        <v>183268.54</v>
      </c>
      <c r="U3064" s="3">
        <v>0</v>
      </c>
      <c r="V3064" s="3">
        <v>0</v>
      </c>
      <c r="W3064" s="3">
        <v>1380.86</v>
      </c>
      <c r="X3064" s="3">
        <v>0</v>
      </c>
      <c r="Y3064" s="3"/>
    </row>
    <row r="3065" spans="1:25" x14ac:dyDescent="0.2">
      <c r="A30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87529-','               1',null,'SVC')</v>
      </c>
      <c r="B3065">
        <v>1</v>
      </c>
      <c r="C3065" t="s">
        <v>17308</v>
      </c>
      <c r="D3065" t="s">
        <v>288</v>
      </c>
      <c r="E3065" t="s">
        <v>22</v>
      </c>
      <c r="F3065" s="1">
        <v>41913</v>
      </c>
      <c r="G3065" s="1">
        <v>41940</v>
      </c>
      <c r="H3065" t="s">
        <v>23</v>
      </c>
      <c r="I3065" s="6" t="s">
        <v>61</v>
      </c>
      <c r="J3065" t="s">
        <v>53</v>
      </c>
      <c r="K3065" t="s">
        <v>17309</v>
      </c>
      <c r="L3065" t="s">
        <v>17310</v>
      </c>
      <c r="M3065" t="s">
        <v>288</v>
      </c>
      <c r="N3065" t="s">
        <v>22</v>
      </c>
      <c r="O3065" t="s">
        <v>25</v>
      </c>
      <c r="P3065" t="s">
        <v>28</v>
      </c>
      <c r="R3065" s="3">
        <v>109942.39999999999</v>
      </c>
      <c r="S3065" s="3">
        <v>109942.39999999999</v>
      </c>
      <c r="T3065" s="3">
        <v>260143.12</v>
      </c>
      <c r="U3065" s="3">
        <v>0</v>
      </c>
      <c r="V3065" s="3">
        <v>243.61</v>
      </c>
      <c r="W3065" s="3">
        <v>1433.78</v>
      </c>
      <c r="X3065" s="3">
        <v>0</v>
      </c>
      <c r="Y3065" s="3"/>
    </row>
    <row r="3066" spans="1:25" x14ac:dyDescent="0.2">
      <c r="A30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87530-','               1',null,'SVC')</v>
      </c>
      <c r="B3066">
        <v>1</v>
      </c>
      <c r="C3066" t="s">
        <v>17311</v>
      </c>
      <c r="D3066" t="s">
        <v>17312</v>
      </c>
      <c r="E3066" t="s">
        <v>22</v>
      </c>
      <c r="F3066" s="1">
        <v>41913</v>
      </c>
      <c r="G3066" s="1"/>
      <c r="H3066" t="s">
        <v>23</v>
      </c>
      <c r="I3066" s="6" t="s">
        <v>61</v>
      </c>
      <c r="J3066" t="s">
        <v>53</v>
      </c>
      <c r="K3066" t="s">
        <v>17313</v>
      </c>
      <c r="L3066" t="s">
        <v>17314</v>
      </c>
      <c r="M3066" t="s">
        <v>17312</v>
      </c>
      <c r="N3066" t="s">
        <v>22</v>
      </c>
      <c r="O3066" t="s">
        <v>25</v>
      </c>
      <c r="P3066" t="s">
        <v>28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0</v>
      </c>
      <c r="Y3066" s="3"/>
    </row>
    <row r="3067" spans="1:25" x14ac:dyDescent="0.2">
      <c r="A30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87531-','               1',null,'SVC')</v>
      </c>
      <c r="B3067">
        <v>1</v>
      </c>
      <c r="C3067" t="s">
        <v>17315</v>
      </c>
      <c r="D3067" t="s">
        <v>11169</v>
      </c>
      <c r="E3067" t="s">
        <v>22</v>
      </c>
      <c r="F3067" s="1">
        <v>41913</v>
      </c>
      <c r="G3067" s="1">
        <v>41940</v>
      </c>
      <c r="H3067" t="s">
        <v>23</v>
      </c>
      <c r="I3067" s="6" t="s">
        <v>61</v>
      </c>
      <c r="J3067" t="s">
        <v>53</v>
      </c>
      <c r="K3067" t="s">
        <v>17316</v>
      </c>
      <c r="L3067" t="s">
        <v>17317</v>
      </c>
      <c r="M3067" t="s">
        <v>11169</v>
      </c>
      <c r="N3067" t="s">
        <v>22</v>
      </c>
      <c r="O3067" t="s">
        <v>25</v>
      </c>
      <c r="P3067" t="s">
        <v>28</v>
      </c>
      <c r="R3067" s="3">
        <v>76494.899999999994</v>
      </c>
      <c r="S3067" s="3">
        <v>76494.899999999994</v>
      </c>
      <c r="T3067" s="3">
        <v>859453.02</v>
      </c>
      <c r="U3067" s="3">
        <v>0</v>
      </c>
      <c r="V3067" s="3">
        <v>40.25</v>
      </c>
      <c r="W3067" s="3">
        <v>5105.95</v>
      </c>
      <c r="X3067" s="3">
        <v>0</v>
      </c>
      <c r="Y3067" s="3"/>
    </row>
    <row r="3068" spans="1:25" x14ac:dyDescent="0.2">
      <c r="A30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87532-','               1',null,'SVC')</v>
      </c>
      <c r="B3068">
        <v>1</v>
      </c>
      <c r="C3068" t="s">
        <v>17318</v>
      </c>
      <c r="D3068" t="s">
        <v>109</v>
      </c>
      <c r="E3068" t="s">
        <v>22</v>
      </c>
      <c r="F3068" s="1">
        <v>41913</v>
      </c>
      <c r="G3068" s="1">
        <v>41940</v>
      </c>
      <c r="H3068" t="s">
        <v>23</v>
      </c>
      <c r="I3068" s="6" t="s">
        <v>61</v>
      </c>
      <c r="J3068" t="s">
        <v>53</v>
      </c>
      <c r="K3068" t="s">
        <v>17319</v>
      </c>
      <c r="L3068" t="s">
        <v>17320</v>
      </c>
      <c r="M3068" t="s">
        <v>109</v>
      </c>
      <c r="N3068" t="s">
        <v>22</v>
      </c>
      <c r="O3068" t="s">
        <v>25</v>
      </c>
      <c r="P3068" t="s">
        <v>28</v>
      </c>
      <c r="R3068" s="3">
        <v>26104.86</v>
      </c>
      <c r="S3068" s="3">
        <v>26104.86</v>
      </c>
      <c r="T3068" s="3">
        <v>105978</v>
      </c>
      <c r="U3068" s="3">
        <v>0</v>
      </c>
      <c r="V3068" s="3">
        <v>0</v>
      </c>
      <c r="W3068" s="3">
        <v>821.26</v>
      </c>
      <c r="X3068" s="3">
        <v>0</v>
      </c>
      <c r="Y3068" s="3"/>
    </row>
    <row r="3069" spans="1:25" x14ac:dyDescent="0.2">
      <c r="A30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87533-','               1',null,'SVC')</v>
      </c>
      <c r="B3069">
        <v>1</v>
      </c>
      <c r="C3069" t="s">
        <v>17321</v>
      </c>
      <c r="D3069" t="s">
        <v>130</v>
      </c>
      <c r="E3069" t="s">
        <v>22</v>
      </c>
      <c r="F3069" s="1">
        <v>41913</v>
      </c>
      <c r="G3069" s="1">
        <v>41940</v>
      </c>
      <c r="H3069" t="s">
        <v>23</v>
      </c>
      <c r="I3069" s="6" t="s">
        <v>61</v>
      </c>
      <c r="J3069" t="s">
        <v>53</v>
      </c>
      <c r="K3069" t="s">
        <v>17322</v>
      </c>
      <c r="L3069" t="s">
        <v>17323</v>
      </c>
      <c r="M3069" t="s">
        <v>130</v>
      </c>
      <c r="N3069" t="s">
        <v>22</v>
      </c>
      <c r="O3069" t="s">
        <v>25</v>
      </c>
      <c r="P3069" t="s">
        <v>28</v>
      </c>
      <c r="R3069" s="3">
        <v>22265.91</v>
      </c>
      <c r="S3069" s="3">
        <v>22265.91</v>
      </c>
      <c r="T3069" s="3">
        <v>57898.5</v>
      </c>
      <c r="U3069" s="3">
        <v>0</v>
      </c>
      <c r="V3069" s="3">
        <v>30.01</v>
      </c>
      <c r="W3069" s="3">
        <v>381.27</v>
      </c>
      <c r="X3069" s="3">
        <v>0</v>
      </c>
      <c r="Y3069" s="3"/>
    </row>
    <row r="3070" spans="1:25" x14ac:dyDescent="0.2">
      <c r="A30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87534-','               1','SVC','SVC')</v>
      </c>
      <c r="B3070">
        <v>1</v>
      </c>
      <c r="C3070" t="s">
        <v>5562</v>
      </c>
      <c r="D3070" t="s">
        <v>258</v>
      </c>
      <c r="E3070" t="s">
        <v>22</v>
      </c>
      <c r="F3070" s="1">
        <v>41913</v>
      </c>
      <c r="G3070" s="1">
        <v>41940</v>
      </c>
      <c r="H3070" t="s">
        <v>23</v>
      </c>
      <c r="I3070" s="6" t="s">
        <v>61</v>
      </c>
      <c r="J3070" t="s">
        <v>53</v>
      </c>
      <c r="K3070" t="s">
        <v>5563</v>
      </c>
      <c r="L3070" t="s">
        <v>5564</v>
      </c>
      <c r="M3070" t="s">
        <v>258</v>
      </c>
      <c r="N3070" t="s">
        <v>22</v>
      </c>
      <c r="O3070" t="s">
        <v>25</v>
      </c>
      <c r="P3070" t="s">
        <v>28</v>
      </c>
      <c r="Q3070" t="s">
        <v>61</v>
      </c>
      <c r="R3070" s="3">
        <v>1313.64</v>
      </c>
      <c r="S3070" s="3">
        <v>1313.64</v>
      </c>
      <c r="T3070" s="3">
        <v>1248.04</v>
      </c>
      <c r="U3070" s="3">
        <v>0</v>
      </c>
      <c r="V3070" s="3">
        <v>11.44</v>
      </c>
      <c r="W3070" s="3">
        <v>11.49</v>
      </c>
      <c r="X3070" s="3">
        <v>0</v>
      </c>
      <c r="Y3070" s="3"/>
    </row>
    <row r="3071" spans="1:25" x14ac:dyDescent="0.2">
      <c r="A30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87535-','               1',null,'SVC')</v>
      </c>
      <c r="B3071">
        <v>1</v>
      </c>
      <c r="C3071" t="s">
        <v>17324</v>
      </c>
      <c r="D3071" t="s">
        <v>293</v>
      </c>
      <c r="E3071" t="s">
        <v>22</v>
      </c>
      <c r="F3071" s="1">
        <v>41913</v>
      </c>
      <c r="G3071" s="1">
        <v>41940</v>
      </c>
      <c r="H3071" t="s">
        <v>23</v>
      </c>
      <c r="I3071" s="6" t="s">
        <v>61</v>
      </c>
      <c r="J3071" t="s">
        <v>53</v>
      </c>
      <c r="K3071" t="s">
        <v>17325</v>
      </c>
      <c r="L3071" t="s">
        <v>17326</v>
      </c>
      <c r="M3071" t="s">
        <v>293</v>
      </c>
      <c r="N3071" t="s">
        <v>22</v>
      </c>
      <c r="O3071" t="s">
        <v>25</v>
      </c>
      <c r="P3071" t="s">
        <v>28</v>
      </c>
      <c r="R3071" s="3">
        <v>428</v>
      </c>
      <c r="S3071" s="3">
        <v>428</v>
      </c>
      <c r="T3071" s="3">
        <v>0</v>
      </c>
      <c r="U3071" s="3">
        <v>0</v>
      </c>
      <c r="V3071" s="3">
        <v>0</v>
      </c>
      <c r="W3071" s="3">
        <v>3.82</v>
      </c>
      <c r="X3071" s="3">
        <v>0</v>
      </c>
      <c r="Y3071" s="3"/>
    </row>
    <row r="3072" spans="1:25" x14ac:dyDescent="0.2">
      <c r="A30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87536-','               1',null,'SVC')</v>
      </c>
      <c r="B3072">
        <v>1</v>
      </c>
      <c r="C3072" t="s">
        <v>17327</v>
      </c>
      <c r="D3072" t="s">
        <v>270</v>
      </c>
      <c r="E3072" t="s">
        <v>22</v>
      </c>
      <c r="F3072" s="1">
        <v>41913</v>
      </c>
      <c r="G3072" s="1">
        <v>41940</v>
      </c>
      <c r="H3072" t="s">
        <v>23</v>
      </c>
      <c r="I3072" s="6" t="s">
        <v>61</v>
      </c>
      <c r="J3072" t="s">
        <v>53</v>
      </c>
      <c r="K3072" t="s">
        <v>17328</v>
      </c>
      <c r="L3072" t="s">
        <v>17329</v>
      </c>
      <c r="M3072" t="s">
        <v>270</v>
      </c>
      <c r="N3072" t="s">
        <v>22</v>
      </c>
      <c r="O3072" t="s">
        <v>25</v>
      </c>
      <c r="P3072" t="s">
        <v>28</v>
      </c>
      <c r="R3072" s="3">
        <v>18160.32</v>
      </c>
      <c r="S3072" s="3">
        <v>18160.32</v>
      </c>
      <c r="T3072" s="3">
        <v>217896</v>
      </c>
      <c r="U3072" s="3">
        <v>0</v>
      </c>
      <c r="V3072" s="3">
        <v>350</v>
      </c>
      <c r="W3072" s="3">
        <v>1319.73</v>
      </c>
      <c r="X3072" s="3">
        <v>0</v>
      </c>
      <c r="Y3072" s="3"/>
    </row>
    <row r="3073" spans="1:25" x14ac:dyDescent="0.2">
      <c r="A30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87537-','               1',null,'SVC')</v>
      </c>
      <c r="B3073">
        <v>1</v>
      </c>
      <c r="C3073" t="s">
        <v>17330</v>
      </c>
      <c r="D3073" t="s">
        <v>203</v>
      </c>
      <c r="E3073" t="s">
        <v>22</v>
      </c>
      <c r="F3073" s="1">
        <v>41913</v>
      </c>
      <c r="G3073" s="1">
        <v>41940</v>
      </c>
      <c r="H3073" t="s">
        <v>23</v>
      </c>
      <c r="I3073" s="6" t="s">
        <v>61</v>
      </c>
      <c r="J3073" t="s">
        <v>53</v>
      </c>
      <c r="K3073" t="s">
        <v>17331</v>
      </c>
      <c r="L3073" t="s">
        <v>17332</v>
      </c>
      <c r="M3073" t="s">
        <v>203</v>
      </c>
      <c r="N3073" t="s">
        <v>22</v>
      </c>
      <c r="O3073" t="s">
        <v>25</v>
      </c>
      <c r="P3073" t="s">
        <v>28</v>
      </c>
      <c r="R3073" s="3">
        <v>41704.32</v>
      </c>
      <c r="S3073" s="3">
        <v>41704.32</v>
      </c>
      <c r="T3073" s="3">
        <v>96074.1</v>
      </c>
      <c r="U3073" s="3">
        <v>0</v>
      </c>
      <c r="V3073" s="3">
        <v>169.53</v>
      </c>
      <c r="W3073" s="3">
        <v>646.67999999999995</v>
      </c>
      <c r="X3073" s="3">
        <v>0</v>
      </c>
      <c r="Y3073" s="3"/>
    </row>
    <row r="3074" spans="1:25" x14ac:dyDescent="0.2">
      <c r="A30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87538-','               1',null,'SVC')</v>
      </c>
      <c r="B3074">
        <v>1</v>
      </c>
      <c r="C3074" t="s">
        <v>17333</v>
      </c>
      <c r="D3074" t="s">
        <v>3024</v>
      </c>
      <c r="E3074" t="s">
        <v>22</v>
      </c>
      <c r="F3074" s="1">
        <v>41913</v>
      </c>
      <c r="G3074" s="1">
        <v>41940</v>
      </c>
      <c r="H3074" t="s">
        <v>23</v>
      </c>
      <c r="I3074" s="6" t="s">
        <v>61</v>
      </c>
      <c r="J3074" t="s">
        <v>53</v>
      </c>
      <c r="K3074" t="s">
        <v>17334</v>
      </c>
      <c r="L3074" t="s">
        <v>17335</v>
      </c>
      <c r="M3074" t="s">
        <v>3024</v>
      </c>
      <c r="N3074" t="s">
        <v>22</v>
      </c>
      <c r="O3074" t="s">
        <v>25</v>
      </c>
      <c r="P3074" t="s">
        <v>28</v>
      </c>
      <c r="R3074" s="3">
        <v>32246.76</v>
      </c>
      <c r="S3074" s="3">
        <v>32246.76</v>
      </c>
      <c r="T3074" s="3">
        <v>57540</v>
      </c>
      <c r="U3074" s="3">
        <v>0</v>
      </c>
      <c r="V3074" s="3">
        <v>97</v>
      </c>
      <c r="W3074" s="3">
        <v>373.46</v>
      </c>
      <c r="X3074" s="3">
        <v>0</v>
      </c>
      <c r="Y3074" s="3"/>
    </row>
    <row r="3075" spans="1:25" x14ac:dyDescent="0.2">
      <c r="A30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87539-','               1',null,'SVC')</v>
      </c>
      <c r="B3075">
        <v>1</v>
      </c>
      <c r="C3075" t="s">
        <v>17336</v>
      </c>
      <c r="D3075" t="s">
        <v>8559</v>
      </c>
      <c r="E3075" t="s">
        <v>22</v>
      </c>
      <c r="F3075" s="1">
        <v>41913</v>
      </c>
      <c r="G3075" s="1">
        <v>41940</v>
      </c>
      <c r="H3075" t="s">
        <v>23</v>
      </c>
      <c r="I3075" s="6" t="s">
        <v>61</v>
      </c>
      <c r="J3075" t="s">
        <v>53</v>
      </c>
      <c r="K3075" t="s">
        <v>17337</v>
      </c>
      <c r="L3075" t="s">
        <v>17338</v>
      </c>
      <c r="M3075" t="s">
        <v>8559</v>
      </c>
      <c r="N3075" t="s">
        <v>22</v>
      </c>
      <c r="O3075" t="s">
        <v>25</v>
      </c>
      <c r="P3075" t="s">
        <v>28</v>
      </c>
      <c r="R3075" s="3">
        <v>66969.06</v>
      </c>
      <c r="S3075" s="3">
        <v>66969.06</v>
      </c>
      <c r="T3075" s="3">
        <v>93998</v>
      </c>
      <c r="U3075" s="3">
        <v>0</v>
      </c>
      <c r="V3075" s="3">
        <v>24.5</v>
      </c>
      <c r="W3075" s="3">
        <v>584.30999999999995</v>
      </c>
      <c r="X3075" s="3">
        <v>0</v>
      </c>
      <c r="Y3075" s="3"/>
    </row>
    <row r="3076" spans="1:25" x14ac:dyDescent="0.2">
      <c r="A30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87540-','               1',null,'SVC')</v>
      </c>
      <c r="B3076">
        <v>1</v>
      </c>
      <c r="C3076" t="s">
        <v>17339</v>
      </c>
      <c r="D3076" t="s">
        <v>17340</v>
      </c>
      <c r="E3076" t="s">
        <v>22</v>
      </c>
      <c r="F3076" s="1">
        <v>41913</v>
      </c>
      <c r="G3076" s="1"/>
      <c r="H3076" t="s">
        <v>23</v>
      </c>
      <c r="I3076" s="6" t="s">
        <v>61</v>
      </c>
      <c r="J3076" t="s">
        <v>53</v>
      </c>
      <c r="K3076" t="s">
        <v>17341</v>
      </c>
      <c r="L3076" t="s">
        <v>17342</v>
      </c>
      <c r="M3076" t="s">
        <v>17340</v>
      </c>
      <c r="N3076" t="s">
        <v>22</v>
      </c>
      <c r="O3076" t="s">
        <v>25</v>
      </c>
      <c r="P3076" t="s">
        <v>28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/>
    </row>
    <row r="3077" spans="1:25" x14ac:dyDescent="0.2">
      <c r="A30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87541-','               1',null,'SVC')</v>
      </c>
      <c r="B3077">
        <v>1</v>
      </c>
      <c r="C3077" t="s">
        <v>17343</v>
      </c>
      <c r="D3077" t="s">
        <v>9013</v>
      </c>
      <c r="E3077" t="s">
        <v>22</v>
      </c>
      <c r="F3077" s="1">
        <v>41913</v>
      </c>
      <c r="G3077" s="1">
        <v>41940</v>
      </c>
      <c r="H3077" t="s">
        <v>23</v>
      </c>
      <c r="I3077" s="6" t="s">
        <v>61</v>
      </c>
      <c r="J3077" t="s">
        <v>53</v>
      </c>
      <c r="K3077" t="s">
        <v>17344</v>
      </c>
      <c r="L3077" t="s">
        <v>17345</v>
      </c>
      <c r="M3077" t="s">
        <v>9013</v>
      </c>
      <c r="N3077" t="s">
        <v>22</v>
      </c>
      <c r="O3077" t="s">
        <v>25</v>
      </c>
      <c r="P3077" t="s">
        <v>28</v>
      </c>
      <c r="R3077" s="3">
        <v>150338.32</v>
      </c>
      <c r="S3077" s="3">
        <v>150338.32</v>
      </c>
      <c r="T3077" s="3">
        <v>201355.24</v>
      </c>
      <c r="U3077" s="3">
        <v>0</v>
      </c>
      <c r="V3077" s="3">
        <v>0</v>
      </c>
      <c r="W3077" s="3">
        <v>1276.32</v>
      </c>
      <c r="X3077" s="3">
        <v>0</v>
      </c>
      <c r="Y3077" s="3"/>
    </row>
    <row r="3078" spans="1:25" x14ac:dyDescent="0.2">
      <c r="A30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87542-','               1',null,'SVC')</v>
      </c>
      <c r="B3078">
        <v>1</v>
      </c>
      <c r="C3078" t="s">
        <v>17346</v>
      </c>
      <c r="D3078" t="s">
        <v>2385</v>
      </c>
      <c r="E3078" t="s">
        <v>22</v>
      </c>
      <c r="F3078" s="1">
        <v>41913</v>
      </c>
      <c r="G3078" s="1">
        <v>41940</v>
      </c>
      <c r="H3078" t="s">
        <v>23</v>
      </c>
      <c r="I3078" s="6" t="s">
        <v>61</v>
      </c>
      <c r="J3078" t="s">
        <v>53</v>
      </c>
      <c r="K3078" t="s">
        <v>17347</v>
      </c>
      <c r="L3078" t="s">
        <v>17348</v>
      </c>
      <c r="M3078" t="s">
        <v>2385</v>
      </c>
      <c r="N3078" t="s">
        <v>22</v>
      </c>
      <c r="O3078" t="s">
        <v>25</v>
      </c>
      <c r="P3078" t="s">
        <v>28</v>
      </c>
      <c r="R3078" s="3">
        <v>31177.15</v>
      </c>
      <c r="S3078" s="3">
        <v>31177.15</v>
      </c>
      <c r="T3078" s="3">
        <v>58473.2</v>
      </c>
      <c r="U3078" s="3">
        <v>0</v>
      </c>
      <c r="V3078" s="3">
        <v>100.96</v>
      </c>
      <c r="W3078" s="3">
        <v>343.31</v>
      </c>
      <c r="X3078" s="3">
        <v>0</v>
      </c>
      <c r="Y3078" s="3"/>
    </row>
    <row r="3079" spans="1:25" x14ac:dyDescent="0.2">
      <c r="A30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87543-','               1',null,'SVC')</v>
      </c>
      <c r="B3079">
        <v>1</v>
      </c>
      <c r="C3079" t="s">
        <v>17349</v>
      </c>
      <c r="D3079" t="s">
        <v>10816</v>
      </c>
      <c r="E3079" t="s">
        <v>22</v>
      </c>
      <c r="F3079" s="1">
        <v>41913</v>
      </c>
      <c r="G3079" s="1">
        <v>41940</v>
      </c>
      <c r="H3079" t="s">
        <v>23</v>
      </c>
      <c r="I3079" s="6" t="s">
        <v>61</v>
      </c>
      <c r="J3079" t="s">
        <v>53</v>
      </c>
      <c r="K3079" t="s">
        <v>17350</v>
      </c>
      <c r="L3079" t="s">
        <v>17351</v>
      </c>
      <c r="M3079" t="s">
        <v>10816</v>
      </c>
      <c r="N3079" t="s">
        <v>22</v>
      </c>
      <c r="O3079" t="s">
        <v>25</v>
      </c>
      <c r="P3079" t="s">
        <v>28</v>
      </c>
      <c r="R3079" s="3">
        <v>99970.7</v>
      </c>
      <c r="S3079" s="3">
        <v>99970.7</v>
      </c>
      <c r="T3079" s="3">
        <v>118609.48</v>
      </c>
      <c r="U3079" s="3">
        <v>0</v>
      </c>
      <c r="V3079" s="3">
        <v>19.59</v>
      </c>
      <c r="W3079" s="3">
        <v>846.85</v>
      </c>
      <c r="X3079" s="3">
        <v>0</v>
      </c>
      <c r="Y3079" s="3"/>
    </row>
    <row r="3080" spans="1:25" x14ac:dyDescent="0.2">
      <c r="A30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87544-','               1',null,'SVC')</v>
      </c>
      <c r="B3080">
        <v>1</v>
      </c>
      <c r="C3080" t="s">
        <v>17352</v>
      </c>
      <c r="D3080" t="s">
        <v>11722</v>
      </c>
      <c r="E3080" t="s">
        <v>22</v>
      </c>
      <c r="F3080" s="1">
        <v>41913</v>
      </c>
      <c r="G3080" s="1">
        <v>41940</v>
      </c>
      <c r="H3080" t="s">
        <v>23</v>
      </c>
      <c r="I3080" s="6" t="s">
        <v>61</v>
      </c>
      <c r="J3080" t="s">
        <v>53</v>
      </c>
      <c r="K3080" t="s">
        <v>17353</v>
      </c>
      <c r="L3080" t="s">
        <v>17354</v>
      </c>
      <c r="M3080" t="s">
        <v>11722</v>
      </c>
      <c r="N3080" t="s">
        <v>22</v>
      </c>
      <c r="O3080" t="s">
        <v>25</v>
      </c>
      <c r="P3080" t="s">
        <v>28</v>
      </c>
      <c r="R3080" s="3">
        <v>31503.52</v>
      </c>
      <c r="S3080" s="3">
        <v>31503.52</v>
      </c>
      <c r="T3080" s="3">
        <v>35948</v>
      </c>
      <c r="U3080" s="3">
        <v>0</v>
      </c>
      <c r="V3080" s="3">
        <v>66</v>
      </c>
      <c r="W3080" s="3">
        <v>329.03</v>
      </c>
      <c r="X3080" s="3">
        <v>0</v>
      </c>
      <c r="Y3080" s="3"/>
    </row>
    <row r="3081" spans="1:25" x14ac:dyDescent="0.2">
      <c r="A30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87545-','               1',null,'SVC')</v>
      </c>
      <c r="B3081">
        <v>1</v>
      </c>
      <c r="C3081" t="s">
        <v>17355</v>
      </c>
      <c r="D3081" t="s">
        <v>39</v>
      </c>
      <c r="E3081" t="s">
        <v>22</v>
      </c>
      <c r="F3081" s="1">
        <v>41913</v>
      </c>
      <c r="G3081" s="1">
        <v>41940</v>
      </c>
      <c r="H3081" t="s">
        <v>23</v>
      </c>
      <c r="I3081" s="6" t="s">
        <v>61</v>
      </c>
      <c r="J3081" t="s">
        <v>53</v>
      </c>
      <c r="K3081" t="s">
        <v>17356</v>
      </c>
      <c r="L3081" t="s">
        <v>17357</v>
      </c>
      <c r="M3081" t="s">
        <v>39</v>
      </c>
      <c r="N3081" t="s">
        <v>22</v>
      </c>
      <c r="O3081" t="s">
        <v>25</v>
      </c>
      <c r="P3081" t="s">
        <v>28</v>
      </c>
      <c r="R3081" s="3">
        <v>25537.68</v>
      </c>
      <c r="S3081" s="3">
        <v>25537.68</v>
      </c>
      <c r="T3081" s="3">
        <v>35640</v>
      </c>
      <c r="U3081" s="3">
        <v>0</v>
      </c>
      <c r="V3081" s="3">
        <v>0</v>
      </c>
      <c r="W3081" s="3">
        <v>225.2</v>
      </c>
      <c r="X3081" s="3">
        <v>0</v>
      </c>
      <c r="Y3081" s="3"/>
    </row>
    <row r="3082" spans="1:25" x14ac:dyDescent="0.2">
      <c r="A30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87546-','               1',null,'SVC')</v>
      </c>
      <c r="B3082">
        <v>1</v>
      </c>
      <c r="C3082" t="s">
        <v>17358</v>
      </c>
      <c r="D3082" t="s">
        <v>11200</v>
      </c>
      <c r="E3082" t="s">
        <v>22</v>
      </c>
      <c r="F3082" s="1">
        <v>41913</v>
      </c>
      <c r="G3082" s="1">
        <v>41940</v>
      </c>
      <c r="H3082" t="s">
        <v>23</v>
      </c>
      <c r="I3082" s="6" t="s">
        <v>61</v>
      </c>
      <c r="J3082" t="s">
        <v>53</v>
      </c>
      <c r="K3082" t="s">
        <v>17359</v>
      </c>
      <c r="L3082" t="s">
        <v>17360</v>
      </c>
      <c r="M3082" t="s">
        <v>11200</v>
      </c>
      <c r="N3082" t="s">
        <v>22</v>
      </c>
      <c r="O3082" t="s">
        <v>25</v>
      </c>
      <c r="P3082" t="s">
        <v>28</v>
      </c>
      <c r="R3082" s="3">
        <v>36725.339999999997</v>
      </c>
      <c r="S3082" s="3">
        <v>36725.339999999997</v>
      </c>
      <c r="T3082" s="3">
        <v>50963</v>
      </c>
      <c r="U3082" s="3">
        <v>0</v>
      </c>
      <c r="V3082" s="3">
        <v>0</v>
      </c>
      <c r="W3082" s="3">
        <v>321.94</v>
      </c>
      <c r="X3082" s="3">
        <v>0</v>
      </c>
      <c r="Y3082" s="3"/>
    </row>
    <row r="3083" spans="1:25" x14ac:dyDescent="0.2">
      <c r="A30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87547-','               1',null,'SVC')</v>
      </c>
      <c r="B3083">
        <v>1</v>
      </c>
      <c r="C3083" t="s">
        <v>17361</v>
      </c>
      <c r="D3083" t="s">
        <v>17362</v>
      </c>
      <c r="E3083" t="s">
        <v>22</v>
      </c>
      <c r="F3083" s="1">
        <v>41913</v>
      </c>
      <c r="G3083" s="1"/>
      <c r="H3083" t="s">
        <v>23</v>
      </c>
      <c r="I3083" s="6" t="s">
        <v>61</v>
      </c>
      <c r="J3083" t="s">
        <v>53</v>
      </c>
      <c r="K3083" t="s">
        <v>17363</v>
      </c>
      <c r="L3083" t="s">
        <v>17364</v>
      </c>
      <c r="M3083" t="s">
        <v>17362</v>
      </c>
      <c r="N3083" t="s">
        <v>22</v>
      </c>
      <c r="O3083" t="s">
        <v>25</v>
      </c>
      <c r="P3083" t="s">
        <v>28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/>
    </row>
    <row r="3084" spans="1:25" x14ac:dyDescent="0.2">
      <c r="A30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87548-','               1',null,'SVC')</v>
      </c>
      <c r="B3084">
        <v>1</v>
      </c>
      <c r="C3084" t="s">
        <v>17365</v>
      </c>
      <c r="D3084" t="s">
        <v>255</v>
      </c>
      <c r="E3084" t="s">
        <v>22</v>
      </c>
      <c r="F3084" s="1">
        <v>41913</v>
      </c>
      <c r="G3084" s="1">
        <v>41940</v>
      </c>
      <c r="H3084" t="s">
        <v>23</v>
      </c>
      <c r="I3084" s="6" t="s">
        <v>61</v>
      </c>
      <c r="J3084" t="s">
        <v>53</v>
      </c>
      <c r="K3084" t="s">
        <v>17366</v>
      </c>
      <c r="L3084" t="s">
        <v>17367</v>
      </c>
      <c r="M3084" t="s">
        <v>255</v>
      </c>
      <c r="N3084" t="s">
        <v>22</v>
      </c>
      <c r="O3084" t="s">
        <v>25</v>
      </c>
      <c r="P3084" t="s">
        <v>28</v>
      </c>
      <c r="R3084" s="3">
        <v>14554.17</v>
      </c>
      <c r="S3084" s="3">
        <v>14554.17</v>
      </c>
      <c r="T3084" s="3">
        <v>325295</v>
      </c>
      <c r="U3084" s="3">
        <v>0</v>
      </c>
      <c r="V3084" s="3">
        <v>0</v>
      </c>
      <c r="W3084" s="3">
        <v>2007.37</v>
      </c>
      <c r="X3084" s="3">
        <v>0</v>
      </c>
      <c r="Y3084" s="3"/>
    </row>
    <row r="3085" spans="1:25" x14ac:dyDescent="0.2">
      <c r="A30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87549-','               1',null,'SVC')</v>
      </c>
      <c r="B3085">
        <v>1</v>
      </c>
      <c r="C3085" t="s">
        <v>17368</v>
      </c>
      <c r="D3085" t="s">
        <v>270</v>
      </c>
      <c r="E3085" t="s">
        <v>22</v>
      </c>
      <c r="F3085" s="1">
        <v>41913</v>
      </c>
      <c r="G3085" s="1"/>
      <c r="H3085" t="s">
        <v>23</v>
      </c>
      <c r="I3085" s="6" t="s">
        <v>61</v>
      </c>
      <c r="J3085" t="s">
        <v>53</v>
      </c>
      <c r="K3085" t="s">
        <v>17369</v>
      </c>
      <c r="L3085" t="s">
        <v>17370</v>
      </c>
      <c r="M3085" t="s">
        <v>270</v>
      </c>
      <c r="N3085" t="s">
        <v>22</v>
      </c>
      <c r="O3085" t="s">
        <v>25</v>
      </c>
      <c r="P3085" t="s">
        <v>28</v>
      </c>
      <c r="R3085" s="3">
        <v>0</v>
      </c>
      <c r="S3085" s="3">
        <v>0</v>
      </c>
      <c r="T3085" s="3">
        <v>658911.5</v>
      </c>
      <c r="U3085" s="3">
        <v>0</v>
      </c>
      <c r="V3085" s="3">
        <v>4398</v>
      </c>
      <c r="W3085" s="3">
        <v>5102.8900000000003</v>
      </c>
      <c r="X3085" s="3">
        <v>0</v>
      </c>
      <c r="Y3085" s="3"/>
    </row>
    <row r="3086" spans="1:25" x14ac:dyDescent="0.2">
      <c r="A30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87550-','               1',null,'SVC')</v>
      </c>
      <c r="B3086">
        <v>1</v>
      </c>
      <c r="C3086" t="s">
        <v>17371</v>
      </c>
      <c r="D3086" t="s">
        <v>94</v>
      </c>
      <c r="E3086" t="s">
        <v>22</v>
      </c>
      <c r="F3086" s="1">
        <v>41913</v>
      </c>
      <c r="G3086" s="1">
        <v>41940</v>
      </c>
      <c r="H3086" t="s">
        <v>23</v>
      </c>
      <c r="I3086" s="6" t="s">
        <v>61</v>
      </c>
      <c r="J3086" t="s">
        <v>53</v>
      </c>
      <c r="K3086" t="s">
        <v>17372</v>
      </c>
      <c r="L3086" t="s">
        <v>17373</v>
      </c>
      <c r="M3086" t="s">
        <v>94</v>
      </c>
      <c r="N3086" t="s">
        <v>22</v>
      </c>
      <c r="O3086" t="s">
        <v>25</v>
      </c>
      <c r="P3086" t="s">
        <v>28</v>
      </c>
      <c r="R3086" s="3">
        <v>56420.3</v>
      </c>
      <c r="S3086" s="3">
        <v>56420.3</v>
      </c>
      <c r="T3086" s="3">
        <v>79059.8</v>
      </c>
      <c r="U3086" s="3">
        <v>0</v>
      </c>
      <c r="V3086" s="3">
        <v>52.26</v>
      </c>
      <c r="W3086" s="3">
        <v>528.25</v>
      </c>
      <c r="X3086" s="3">
        <v>0</v>
      </c>
      <c r="Y3086" s="3"/>
    </row>
    <row r="3087" spans="1:25" x14ac:dyDescent="0.2">
      <c r="A30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87551-','               1',null,'SVC')</v>
      </c>
      <c r="B3087">
        <v>1</v>
      </c>
      <c r="C3087" t="s">
        <v>17374</v>
      </c>
      <c r="D3087" t="s">
        <v>2385</v>
      </c>
      <c r="E3087" t="s">
        <v>22</v>
      </c>
      <c r="F3087" s="1">
        <v>41913</v>
      </c>
      <c r="G3087" s="1"/>
      <c r="H3087" t="s">
        <v>23</v>
      </c>
      <c r="I3087" s="6" t="s">
        <v>61</v>
      </c>
      <c r="J3087" t="s">
        <v>53</v>
      </c>
      <c r="K3087" t="s">
        <v>17375</v>
      </c>
      <c r="L3087" t="s">
        <v>17376</v>
      </c>
      <c r="M3087" t="s">
        <v>2385</v>
      </c>
      <c r="N3087" t="s">
        <v>22</v>
      </c>
      <c r="O3087" t="s">
        <v>25</v>
      </c>
      <c r="P3087" t="s">
        <v>28</v>
      </c>
      <c r="R3087" s="3">
        <v>0</v>
      </c>
      <c r="S3087" s="3">
        <v>0</v>
      </c>
      <c r="T3087" s="3">
        <v>29438</v>
      </c>
      <c r="U3087" s="3">
        <v>0</v>
      </c>
      <c r="V3087" s="3">
        <v>0</v>
      </c>
      <c r="W3087" s="3">
        <v>165.38</v>
      </c>
      <c r="X3087" s="3">
        <v>0</v>
      </c>
      <c r="Y3087" s="3"/>
    </row>
    <row r="3088" spans="1:25" x14ac:dyDescent="0.2">
      <c r="A30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87552-','               1',null,'SVC')</v>
      </c>
      <c r="B3088">
        <v>1</v>
      </c>
      <c r="C3088" t="s">
        <v>17377</v>
      </c>
      <c r="D3088" t="s">
        <v>11705</v>
      </c>
      <c r="E3088" t="s">
        <v>22</v>
      </c>
      <c r="F3088" s="1">
        <v>41913</v>
      </c>
      <c r="G3088" s="1">
        <v>41940</v>
      </c>
      <c r="H3088" t="s">
        <v>23</v>
      </c>
      <c r="I3088" s="6" t="s">
        <v>61</v>
      </c>
      <c r="J3088" t="s">
        <v>53</v>
      </c>
      <c r="K3088" t="s">
        <v>17378</v>
      </c>
      <c r="L3088" t="s">
        <v>17379</v>
      </c>
      <c r="M3088" t="s">
        <v>11705</v>
      </c>
      <c r="N3088" t="s">
        <v>22</v>
      </c>
      <c r="O3088" t="s">
        <v>25</v>
      </c>
      <c r="P3088" t="s">
        <v>28</v>
      </c>
      <c r="R3088" s="3">
        <v>125864.34</v>
      </c>
      <c r="S3088" s="3">
        <v>125864.34</v>
      </c>
      <c r="T3088" s="3">
        <v>221517.24</v>
      </c>
      <c r="U3088" s="3">
        <v>0</v>
      </c>
      <c r="V3088" s="3">
        <v>0.02</v>
      </c>
      <c r="W3088" s="3">
        <v>1663.96</v>
      </c>
      <c r="X3088" s="3">
        <v>0</v>
      </c>
      <c r="Y3088" s="3"/>
    </row>
    <row r="3089" spans="1:25" x14ac:dyDescent="0.2">
      <c r="A30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87553-','               1',null,'SVC')</v>
      </c>
      <c r="B3089">
        <v>1</v>
      </c>
      <c r="C3089" t="s">
        <v>17380</v>
      </c>
      <c r="D3089" t="s">
        <v>136</v>
      </c>
      <c r="E3089" t="s">
        <v>22</v>
      </c>
      <c r="F3089" s="1">
        <v>41913</v>
      </c>
      <c r="G3089" s="1">
        <v>41940</v>
      </c>
      <c r="H3089" t="s">
        <v>23</v>
      </c>
      <c r="I3089" s="6" t="s">
        <v>61</v>
      </c>
      <c r="J3089" t="s">
        <v>53</v>
      </c>
      <c r="K3089" t="s">
        <v>17381</v>
      </c>
      <c r="L3089" t="s">
        <v>17382</v>
      </c>
      <c r="M3089" t="s">
        <v>136</v>
      </c>
      <c r="N3089" t="s">
        <v>22</v>
      </c>
      <c r="O3089" t="s">
        <v>25</v>
      </c>
      <c r="P3089" t="s">
        <v>28</v>
      </c>
      <c r="R3089" s="3">
        <v>10492.72</v>
      </c>
      <c r="S3089" s="3">
        <v>10492.72</v>
      </c>
      <c r="T3089" s="3">
        <v>16564</v>
      </c>
      <c r="U3089" s="3">
        <v>0</v>
      </c>
      <c r="V3089" s="3">
        <v>0</v>
      </c>
      <c r="W3089" s="3">
        <v>92.01</v>
      </c>
      <c r="X3089" s="3">
        <v>0</v>
      </c>
      <c r="Y3089" s="3"/>
    </row>
    <row r="3090" spans="1:25" x14ac:dyDescent="0.2">
      <c r="A30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87554-','               1',null,'SVC')</v>
      </c>
      <c r="B3090">
        <v>1</v>
      </c>
      <c r="C3090" t="s">
        <v>17383</v>
      </c>
      <c r="D3090" t="s">
        <v>14259</v>
      </c>
      <c r="E3090" t="s">
        <v>22</v>
      </c>
      <c r="F3090" s="1">
        <v>41913</v>
      </c>
      <c r="G3090" s="1">
        <v>41940</v>
      </c>
      <c r="H3090" t="s">
        <v>23</v>
      </c>
      <c r="I3090" s="6" t="s">
        <v>61</v>
      </c>
      <c r="J3090" t="s">
        <v>53</v>
      </c>
      <c r="K3090" t="s">
        <v>17384</v>
      </c>
      <c r="L3090" t="s">
        <v>17385</v>
      </c>
      <c r="M3090" t="s">
        <v>14259</v>
      </c>
      <c r="N3090" t="s">
        <v>22</v>
      </c>
      <c r="O3090" t="s">
        <v>25</v>
      </c>
      <c r="P3090" t="s">
        <v>28</v>
      </c>
      <c r="R3090" s="3">
        <v>56731.59</v>
      </c>
      <c r="S3090" s="3">
        <v>56731.59</v>
      </c>
      <c r="T3090" s="3">
        <v>65018.7</v>
      </c>
      <c r="U3090" s="3">
        <v>0</v>
      </c>
      <c r="V3090" s="3">
        <v>0</v>
      </c>
      <c r="W3090" s="3">
        <v>500.28</v>
      </c>
      <c r="X3090" s="3">
        <v>0</v>
      </c>
      <c r="Y3090" s="3"/>
    </row>
    <row r="3091" spans="1:25" x14ac:dyDescent="0.2">
      <c r="A30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87555-','               1',null,'SVC')</v>
      </c>
      <c r="B3091">
        <v>1</v>
      </c>
      <c r="C3091" t="s">
        <v>17386</v>
      </c>
      <c r="D3091" t="s">
        <v>14075</v>
      </c>
      <c r="E3091" t="s">
        <v>22</v>
      </c>
      <c r="F3091" s="1">
        <v>41913</v>
      </c>
      <c r="G3091" s="1"/>
      <c r="H3091" t="s">
        <v>23</v>
      </c>
      <c r="I3091" s="6" t="s">
        <v>61</v>
      </c>
      <c r="J3091" t="s">
        <v>53</v>
      </c>
      <c r="K3091" t="s">
        <v>17387</v>
      </c>
      <c r="L3091" t="s">
        <v>17388</v>
      </c>
      <c r="M3091" t="s">
        <v>14075</v>
      </c>
      <c r="N3091" t="s">
        <v>22</v>
      </c>
      <c r="O3091" t="s">
        <v>25</v>
      </c>
      <c r="P3091" t="s">
        <v>28</v>
      </c>
      <c r="R3091" s="3">
        <v>0</v>
      </c>
      <c r="S3091" s="3">
        <v>0</v>
      </c>
      <c r="T3091" s="3">
        <v>383940</v>
      </c>
      <c r="U3091" s="3">
        <v>0</v>
      </c>
      <c r="V3091" s="3">
        <v>3950</v>
      </c>
      <c r="W3091" s="3">
        <v>3964.22</v>
      </c>
      <c r="X3091" s="3">
        <v>0</v>
      </c>
      <c r="Y3091" s="3"/>
    </row>
    <row r="3092" spans="1:25" x14ac:dyDescent="0.2">
      <c r="A30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87556-','               1',null,'SVC')</v>
      </c>
      <c r="B3092">
        <v>1</v>
      </c>
      <c r="C3092" t="s">
        <v>17389</v>
      </c>
      <c r="D3092" t="s">
        <v>16806</v>
      </c>
      <c r="E3092" t="s">
        <v>22</v>
      </c>
      <c r="F3092" s="1">
        <v>41913</v>
      </c>
      <c r="G3092" s="1">
        <v>41940</v>
      </c>
      <c r="H3092" t="s">
        <v>23</v>
      </c>
      <c r="I3092" s="6" t="s">
        <v>61</v>
      </c>
      <c r="J3092" t="s">
        <v>53</v>
      </c>
      <c r="K3092" t="s">
        <v>17390</v>
      </c>
      <c r="L3092" t="s">
        <v>17391</v>
      </c>
      <c r="M3092" t="s">
        <v>16806</v>
      </c>
      <c r="N3092" t="s">
        <v>22</v>
      </c>
      <c r="O3092" t="s">
        <v>25</v>
      </c>
      <c r="P3092" t="s">
        <v>28</v>
      </c>
      <c r="R3092" s="3">
        <v>43073.78</v>
      </c>
      <c r="S3092" s="3">
        <v>43073.78</v>
      </c>
      <c r="T3092" s="3">
        <v>74661</v>
      </c>
      <c r="U3092" s="3">
        <v>0</v>
      </c>
      <c r="V3092" s="3">
        <v>0</v>
      </c>
      <c r="W3092" s="3">
        <v>377.94</v>
      </c>
      <c r="X3092" s="3">
        <v>0</v>
      </c>
      <c r="Y3092" s="3"/>
    </row>
    <row r="3093" spans="1:25" x14ac:dyDescent="0.2">
      <c r="A30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87557-','               1',null,'SVC')</v>
      </c>
      <c r="B3093">
        <v>1</v>
      </c>
      <c r="C3093" t="s">
        <v>17392</v>
      </c>
      <c r="D3093" t="s">
        <v>17393</v>
      </c>
      <c r="E3093" t="s">
        <v>22</v>
      </c>
      <c r="F3093" s="1">
        <v>41913</v>
      </c>
      <c r="G3093" s="1"/>
      <c r="H3093" t="s">
        <v>23</v>
      </c>
      <c r="I3093" s="6" t="s">
        <v>61</v>
      </c>
      <c r="J3093" t="s">
        <v>53</v>
      </c>
      <c r="K3093" t="s">
        <v>17394</v>
      </c>
      <c r="L3093" t="s">
        <v>17395</v>
      </c>
      <c r="M3093" t="s">
        <v>17393</v>
      </c>
      <c r="N3093" t="s">
        <v>22</v>
      </c>
      <c r="O3093" t="s">
        <v>25</v>
      </c>
      <c r="P3093" t="s">
        <v>28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/>
    </row>
    <row r="3094" spans="1:25" x14ac:dyDescent="0.2">
      <c r="A30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87558-','               1',null,'SVC')</v>
      </c>
      <c r="B3094">
        <v>1</v>
      </c>
      <c r="C3094" t="s">
        <v>17396</v>
      </c>
      <c r="D3094" t="s">
        <v>3124</v>
      </c>
      <c r="E3094" t="s">
        <v>22</v>
      </c>
      <c r="F3094" s="1">
        <v>41913</v>
      </c>
      <c r="G3094" s="1">
        <v>41940</v>
      </c>
      <c r="H3094" t="s">
        <v>23</v>
      </c>
      <c r="I3094" s="6" t="s">
        <v>61</v>
      </c>
      <c r="J3094" t="s">
        <v>53</v>
      </c>
      <c r="K3094" t="s">
        <v>17397</v>
      </c>
      <c r="L3094" t="s">
        <v>17398</v>
      </c>
      <c r="M3094" t="s">
        <v>3124</v>
      </c>
      <c r="N3094" t="s">
        <v>22</v>
      </c>
      <c r="O3094" t="s">
        <v>25</v>
      </c>
      <c r="P3094" t="s">
        <v>28</v>
      </c>
      <c r="R3094" s="3">
        <v>15766.08</v>
      </c>
      <c r="S3094" s="3">
        <v>15766.08</v>
      </c>
      <c r="T3094" s="3">
        <v>17460.96</v>
      </c>
      <c r="U3094" s="3">
        <v>0</v>
      </c>
      <c r="V3094" s="3">
        <v>37.89</v>
      </c>
      <c r="W3094" s="3">
        <v>128.62</v>
      </c>
      <c r="X3094" s="3">
        <v>0</v>
      </c>
      <c r="Y3094" s="3"/>
    </row>
    <row r="3095" spans="1:25" x14ac:dyDescent="0.2">
      <c r="A30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87559-','               1',null,'SVC')</v>
      </c>
      <c r="B3095">
        <v>1</v>
      </c>
      <c r="C3095" t="s">
        <v>17399</v>
      </c>
      <c r="D3095" t="s">
        <v>218</v>
      </c>
      <c r="E3095" t="s">
        <v>22</v>
      </c>
      <c r="F3095" s="1">
        <v>41913</v>
      </c>
      <c r="G3095" s="1"/>
      <c r="H3095" t="s">
        <v>23</v>
      </c>
      <c r="I3095" s="6" t="s">
        <v>61</v>
      </c>
      <c r="J3095" t="s">
        <v>53</v>
      </c>
      <c r="K3095" t="s">
        <v>17400</v>
      </c>
      <c r="L3095" t="s">
        <v>17401</v>
      </c>
      <c r="M3095" t="s">
        <v>218</v>
      </c>
      <c r="N3095" t="s">
        <v>22</v>
      </c>
      <c r="O3095" t="s">
        <v>25</v>
      </c>
      <c r="P3095" t="s">
        <v>28</v>
      </c>
      <c r="R3095" s="3">
        <v>0</v>
      </c>
      <c r="S3095" s="3">
        <v>0</v>
      </c>
      <c r="T3095" s="3">
        <v>47502</v>
      </c>
      <c r="U3095" s="3">
        <v>0</v>
      </c>
      <c r="V3095" s="3">
        <v>12.5</v>
      </c>
      <c r="W3095" s="3">
        <v>489.55</v>
      </c>
      <c r="X3095" s="3">
        <v>0</v>
      </c>
      <c r="Y3095" s="3"/>
    </row>
    <row r="3096" spans="1:25" x14ac:dyDescent="0.2">
      <c r="A30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87560-','               1',null,'SVC')</v>
      </c>
      <c r="B3096">
        <v>1</v>
      </c>
      <c r="C3096" t="s">
        <v>17402</v>
      </c>
      <c r="D3096" t="s">
        <v>17403</v>
      </c>
      <c r="E3096" t="s">
        <v>22</v>
      </c>
      <c r="F3096" s="1">
        <v>41913</v>
      </c>
      <c r="G3096" s="1">
        <v>41940</v>
      </c>
      <c r="H3096" t="s">
        <v>23</v>
      </c>
      <c r="I3096" s="6" t="s">
        <v>61</v>
      </c>
      <c r="J3096" t="s">
        <v>53</v>
      </c>
      <c r="K3096" t="s">
        <v>17404</v>
      </c>
      <c r="L3096" t="s">
        <v>17405</v>
      </c>
      <c r="M3096" t="s">
        <v>17403</v>
      </c>
      <c r="N3096" t="s">
        <v>22</v>
      </c>
      <c r="O3096" t="s">
        <v>25</v>
      </c>
      <c r="P3096" t="s">
        <v>28</v>
      </c>
      <c r="R3096" s="3">
        <v>15555.54</v>
      </c>
      <c r="S3096" s="3">
        <v>15555.54</v>
      </c>
      <c r="T3096" s="3">
        <v>90563.199999999997</v>
      </c>
      <c r="U3096" s="3">
        <v>0</v>
      </c>
      <c r="V3096" s="3">
        <v>0</v>
      </c>
      <c r="W3096" s="3">
        <v>1324.39</v>
      </c>
      <c r="X3096" s="3">
        <v>0</v>
      </c>
      <c r="Y3096" s="3"/>
    </row>
    <row r="3097" spans="1:25" x14ac:dyDescent="0.2">
      <c r="A30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87561-','               1',null,'SVC')</v>
      </c>
      <c r="B3097">
        <v>1</v>
      </c>
      <c r="C3097" t="s">
        <v>17406</v>
      </c>
      <c r="D3097" t="s">
        <v>262</v>
      </c>
      <c r="E3097" t="s">
        <v>22</v>
      </c>
      <c r="F3097" s="1">
        <v>41913</v>
      </c>
      <c r="G3097" s="1">
        <v>41940</v>
      </c>
      <c r="H3097" t="s">
        <v>23</v>
      </c>
      <c r="I3097" s="6" t="s">
        <v>61</v>
      </c>
      <c r="J3097" t="s">
        <v>53</v>
      </c>
      <c r="K3097" t="s">
        <v>17407</v>
      </c>
      <c r="L3097" t="s">
        <v>17408</v>
      </c>
      <c r="M3097" t="s">
        <v>262</v>
      </c>
      <c r="N3097" t="s">
        <v>22</v>
      </c>
      <c r="O3097" t="s">
        <v>25</v>
      </c>
      <c r="P3097" t="s">
        <v>28</v>
      </c>
      <c r="R3097" s="3">
        <v>20986.26</v>
      </c>
      <c r="S3097" s="3">
        <v>20986.26</v>
      </c>
      <c r="T3097" s="3">
        <v>28208</v>
      </c>
      <c r="U3097" s="3">
        <v>0</v>
      </c>
      <c r="V3097" s="3">
        <v>0</v>
      </c>
      <c r="W3097" s="3">
        <v>183.94</v>
      </c>
      <c r="X3097" s="3">
        <v>0</v>
      </c>
      <c r="Y3097" s="3"/>
    </row>
    <row r="3098" spans="1:25" x14ac:dyDescent="0.2">
      <c r="A30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87562-','               1',null,'SVC')</v>
      </c>
      <c r="B3098">
        <v>1</v>
      </c>
      <c r="C3098" t="s">
        <v>17409</v>
      </c>
      <c r="D3098" t="s">
        <v>10809</v>
      </c>
      <c r="E3098" t="s">
        <v>22</v>
      </c>
      <c r="F3098" s="1">
        <v>41913</v>
      </c>
      <c r="G3098" s="1"/>
      <c r="H3098" t="s">
        <v>23</v>
      </c>
      <c r="I3098" s="6" t="s">
        <v>61</v>
      </c>
      <c r="J3098" t="s">
        <v>53</v>
      </c>
      <c r="K3098" t="s">
        <v>17410</v>
      </c>
      <c r="L3098" t="s">
        <v>17411</v>
      </c>
      <c r="M3098" t="s">
        <v>10809</v>
      </c>
      <c r="N3098" t="s">
        <v>22</v>
      </c>
      <c r="O3098" t="s">
        <v>25</v>
      </c>
      <c r="P3098" t="s">
        <v>28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/>
    </row>
    <row r="3099" spans="1:25" x14ac:dyDescent="0.2">
      <c r="A30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87563-','               1',null,'SVC')</v>
      </c>
      <c r="B3099">
        <v>1</v>
      </c>
      <c r="C3099" t="s">
        <v>17412</v>
      </c>
      <c r="D3099" t="s">
        <v>11885</v>
      </c>
      <c r="E3099" t="s">
        <v>22</v>
      </c>
      <c r="F3099" s="1">
        <v>41913</v>
      </c>
      <c r="G3099" s="1">
        <v>41940</v>
      </c>
      <c r="H3099" t="s">
        <v>23</v>
      </c>
      <c r="I3099" s="6" t="s">
        <v>61</v>
      </c>
      <c r="J3099" t="s">
        <v>53</v>
      </c>
      <c r="K3099" t="s">
        <v>17413</v>
      </c>
      <c r="L3099" t="s">
        <v>17414</v>
      </c>
      <c r="M3099" t="s">
        <v>11885</v>
      </c>
      <c r="N3099" t="s">
        <v>22</v>
      </c>
      <c r="O3099" t="s">
        <v>25</v>
      </c>
      <c r="P3099" t="s">
        <v>28</v>
      </c>
      <c r="R3099" s="3">
        <v>32264.400000000001</v>
      </c>
      <c r="S3099" s="3">
        <v>32264.400000000001</v>
      </c>
      <c r="T3099" s="3">
        <v>79754.64</v>
      </c>
      <c r="U3099" s="3">
        <v>0</v>
      </c>
      <c r="V3099" s="3">
        <v>19.48</v>
      </c>
      <c r="W3099" s="3">
        <v>296.95999999999998</v>
      </c>
      <c r="X3099" s="3">
        <v>0</v>
      </c>
      <c r="Y3099" s="3"/>
    </row>
    <row r="3100" spans="1:25" x14ac:dyDescent="0.2">
      <c r="A31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87564-','               1',null,'SVC')</v>
      </c>
      <c r="B3100">
        <v>1</v>
      </c>
      <c r="C3100" t="s">
        <v>17415</v>
      </c>
      <c r="D3100" t="s">
        <v>152</v>
      </c>
      <c r="E3100" t="s">
        <v>22</v>
      </c>
      <c r="F3100" s="1">
        <v>41913</v>
      </c>
      <c r="G3100" s="1">
        <v>41940</v>
      </c>
      <c r="H3100" t="s">
        <v>23</v>
      </c>
      <c r="I3100" s="6" t="s">
        <v>61</v>
      </c>
      <c r="J3100" t="s">
        <v>53</v>
      </c>
      <c r="K3100" t="s">
        <v>17416</v>
      </c>
      <c r="L3100" t="s">
        <v>17417</v>
      </c>
      <c r="M3100" t="s">
        <v>152</v>
      </c>
      <c r="N3100" t="s">
        <v>22</v>
      </c>
      <c r="O3100" t="s">
        <v>25</v>
      </c>
      <c r="P3100" t="s">
        <v>28</v>
      </c>
      <c r="R3100" s="3">
        <v>110598.58</v>
      </c>
      <c r="S3100" s="3">
        <v>110598.58</v>
      </c>
      <c r="T3100" s="3">
        <v>157165</v>
      </c>
      <c r="U3100" s="3">
        <v>0</v>
      </c>
      <c r="V3100" s="3">
        <v>0</v>
      </c>
      <c r="W3100" s="3">
        <v>1186.93</v>
      </c>
      <c r="X3100" s="3">
        <v>0</v>
      </c>
      <c r="Y3100" s="3"/>
    </row>
    <row r="3101" spans="1:25" x14ac:dyDescent="0.2">
      <c r="A31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87565-','               1',null,'SVC')</v>
      </c>
      <c r="B3101">
        <v>1</v>
      </c>
      <c r="C3101" t="s">
        <v>17418</v>
      </c>
      <c r="D3101" t="s">
        <v>17419</v>
      </c>
      <c r="E3101" t="s">
        <v>22</v>
      </c>
      <c r="F3101" s="1">
        <v>41913</v>
      </c>
      <c r="G3101" s="1">
        <v>41940</v>
      </c>
      <c r="H3101" t="s">
        <v>23</v>
      </c>
      <c r="I3101" s="6" t="s">
        <v>61</v>
      </c>
      <c r="J3101" t="s">
        <v>53</v>
      </c>
      <c r="K3101" t="s">
        <v>17420</v>
      </c>
      <c r="L3101" t="s">
        <v>17421</v>
      </c>
      <c r="M3101" t="s">
        <v>17419</v>
      </c>
      <c r="N3101" t="s">
        <v>22</v>
      </c>
      <c r="O3101" t="s">
        <v>25</v>
      </c>
      <c r="P3101" t="s">
        <v>28</v>
      </c>
      <c r="R3101" s="3">
        <v>27819.65</v>
      </c>
      <c r="S3101" s="3">
        <v>27819.65</v>
      </c>
      <c r="T3101" s="3">
        <v>48030.95</v>
      </c>
      <c r="U3101" s="3">
        <v>0</v>
      </c>
      <c r="V3101" s="3">
        <v>22.41</v>
      </c>
      <c r="W3101" s="3">
        <v>235.64</v>
      </c>
      <c r="X3101" s="3">
        <v>0</v>
      </c>
      <c r="Y3101" s="3"/>
    </row>
    <row r="3102" spans="1:25" x14ac:dyDescent="0.2">
      <c r="A31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87566-','               1',null,'SVC')</v>
      </c>
      <c r="B3102">
        <v>1</v>
      </c>
      <c r="C3102" t="s">
        <v>17422</v>
      </c>
      <c r="D3102" t="s">
        <v>17423</v>
      </c>
      <c r="E3102" t="s">
        <v>22</v>
      </c>
      <c r="F3102" s="1">
        <v>41913</v>
      </c>
      <c r="G3102" s="1">
        <v>41940</v>
      </c>
      <c r="H3102" t="s">
        <v>23</v>
      </c>
      <c r="I3102" s="6" t="s">
        <v>61</v>
      </c>
      <c r="J3102" t="s">
        <v>53</v>
      </c>
      <c r="K3102" t="s">
        <v>17424</v>
      </c>
      <c r="L3102" t="s">
        <v>17425</v>
      </c>
      <c r="M3102" t="s">
        <v>17423</v>
      </c>
      <c r="N3102" t="s">
        <v>22</v>
      </c>
      <c r="O3102" t="s">
        <v>25</v>
      </c>
      <c r="P3102" t="s">
        <v>28</v>
      </c>
      <c r="R3102" s="3">
        <v>20682.04</v>
      </c>
      <c r="S3102" s="3">
        <v>20682.04</v>
      </c>
      <c r="T3102" s="3">
        <v>28208</v>
      </c>
      <c r="U3102" s="3">
        <v>0</v>
      </c>
      <c r="V3102" s="3">
        <v>0</v>
      </c>
      <c r="W3102" s="3">
        <v>181.29</v>
      </c>
      <c r="X3102" s="3">
        <v>0</v>
      </c>
      <c r="Y3102" s="3"/>
    </row>
    <row r="3103" spans="1:25" x14ac:dyDescent="0.2">
      <c r="A31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87567-','               1',null,'SVC')</v>
      </c>
      <c r="B3103">
        <v>1</v>
      </c>
      <c r="C3103" t="s">
        <v>17426</v>
      </c>
      <c r="D3103" t="s">
        <v>3124</v>
      </c>
      <c r="E3103" t="s">
        <v>22</v>
      </c>
      <c r="F3103" s="1">
        <v>41913</v>
      </c>
      <c r="G3103" s="1">
        <v>41940</v>
      </c>
      <c r="H3103" t="s">
        <v>23</v>
      </c>
      <c r="I3103" s="6" t="s">
        <v>61</v>
      </c>
      <c r="J3103" t="s">
        <v>53</v>
      </c>
      <c r="K3103" t="s">
        <v>17427</v>
      </c>
      <c r="L3103" t="s">
        <v>17428</v>
      </c>
      <c r="M3103" t="s">
        <v>3124</v>
      </c>
      <c r="N3103" t="s">
        <v>22</v>
      </c>
      <c r="O3103" t="s">
        <v>25</v>
      </c>
      <c r="P3103" t="s">
        <v>28</v>
      </c>
      <c r="R3103" s="3">
        <v>32634.9</v>
      </c>
      <c r="S3103" s="3">
        <v>32634.9</v>
      </c>
      <c r="T3103" s="3">
        <v>57521.2</v>
      </c>
      <c r="U3103" s="3">
        <v>0</v>
      </c>
      <c r="V3103" s="3">
        <v>90.86</v>
      </c>
      <c r="W3103" s="3">
        <v>367.13</v>
      </c>
      <c r="X3103" s="3">
        <v>0</v>
      </c>
      <c r="Y3103" s="3"/>
    </row>
    <row r="3104" spans="1:25" x14ac:dyDescent="0.2">
      <c r="A31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87568-','               1',null,'SVC')</v>
      </c>
      <c r="B3104">
        <v>1</v>
      </c>
      <c r="C3104" t="s">
        <v>17429</v>
      </c>
      <c r="D3104" t="s">
        <v>109</v>
      </c>
      <c r="E3104" t="s">
        <v>22</v>
      </c>
      <c r="F3104" s="1">
        <v>41913</v>
      </c>
      <c r="G3104" s="1">
        <v>41940</v>
      </c>
      <c r="H3104" t="s">
        <v>23</v>
      </c>
      <c r="I3104" s="6" t="s">
        <v>61</v>
      </c>
      <c r="J3104" t="s">
        <v>53</v>
      </c>
      <c r="K3104" t="s">
        <v>17430</v>
      </c>
      <c r="L3104" t="s">
        <v>17431</v>
      </c>
      <c r="M3104" t="s">
        <v>109</v>
      </c>
      <c r="N3104" t="s">
        <v>22</v>
      </c>
      <c r="O3104" t="s">
        <v>25</v>
      </c>
      <c r="P3104" t="s">
        <v>28</v>
      </c>
      <c r="R3104" s="3">
        <v>41971.7</v>
      </c>
      <c r="S3104" s="3">
        <v>41971.7</v>
      </c>
      <c r="T3104" s="3">
        <v>51496</v>
      </c>
      <c r="U3104" s="3">
        <v>0</v>
      </c>
      <c r="V3104" s="3">
        <v>0</v>
      </c>
      <c r="W3104" s="3">
        <v>367.49</v>
      </c>
      <c r="X3104" s="3">
        <v>0</v>
      </c>
      <c r="Y3104" s="3"/>
    </row>
    <row r="3105" spans="1:25" x14ac:dyDescent="0.2">
      <c r="A31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87569-','               1',null,'SVC')</v>
      </c>
      <c r="B3105">
        <v>1</v>
      </c>
      <c r="C3105" t="s">
        <v>17432</v>
      </c>
      <c r="D3105" t="s">
        <v>17433</v>
      </c>
      <c r="E3105" t="s">
        <v>22</v>
      </c>
      <c r="F3105" s="1">
        <v>41913</v>
      </c>
      <c r="G3105" s="1">
        <v>41940</v>
      </c>
      <c r="H3105" t="s">
        <v>23</v>
      </c>
      <c r="I3105" s="6" t="s">
        <v>61</v>
      </c>
      <c r="J3105" t="s">
        <v>53</v>
      </c>
      <c r="K3105" t="s">
        <v>17434</v>
      </c>
      <c r="L3105" t="s">
        <v>17435</v>
      </c>
      <c r="M3105" t="s">
        <v>17433</v>
      </c>
      <c r="N3105" t="s">
        <v>22</v>
      </c>
      <c r="O3105" t="s">
        <v>25</v>
      </c>
      <c r="P3105" t="s">
        <v>28</v>
      </c>
      <c r="R3105" s="3">
        <v>79783.92</v>
      </c>
      <c r="S3105" s="3">
        <v>79783.92</v>
      </c>
      <c r="T3105" s="3">
        <v>107108.7</v>
      </c>
      <c r="U3105" s="3">
        <v>0</v>
      </c>
      <c r="V3105" s="3">
        <v>78.599999999999994</v>
      </c>
      <c r="W3105" s="3">
        <v>745.32</v>
      </c>
      <c r="X3105" s="3">
        <v>0</v>
      </c>
      <c r="Y3105" s="3"/>
    </row>
    <row r="3106" spans="1:25" x14ac:dyDescent="0.2">
      <c r="A31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87570-','               1',null,'SVC')</v>
      </c>
      <c r="B3106">
        <v>1</v>
      </c>
      <c r="C3106" t="s">
        <v>17436</v>
      </c>
      <c r="D3106" t="s">
        <v>9657</v>
      </c>
      <c r="E3106" t="s">
        <v>22</v>
      </c>
      <c r="F3106" s="1">
        <v>41913</v>
      </c>
      <c r="G3106" s="1">
        <v>41940</v>
      </c>
      <c r="H3106" t="s">
        <v>23</v>
      </c>
      <c r="I3106" s="6" t="s">
        <v>61</v>
      </c>
      <c r="J3106" t="s">
        <v>53</v>
      </c>
      <c r="K3106" t="s">
        <v>17437</v>
      </c>
      <c r="L3106" t="s">
        <v>17438</v>
      </c>
      <c r="M3106" t="s">
        <v>9657</v>
      </c>
      <c r="N3106" t="s">
        <v>22</v>
      </c>
      <c r="O3106" t="s">
        <v>25</v>
      </c>
      <c r="P3106" t="s">
        <v>28</v>
      </c>
      <c r="R3106" s="3">
        <v>41869.35</v>
      </c>
      <c r="S3106" s="3">
        <v>41869.35</v>
      </c>
      <c r="T3106" s="3">
        <v>35819.480000000003</v>
      </c>
      <c r="U3106" s="3">
        <v>0</v>
      </c>
      <c r="V3106" s="3">
        <v>0</v>
      </c>
      <c r="W3106" s="3">
        <v>368</v>
      </c>
      <c r="X3106" s="3">
        <v>0</v>
      </c>
      <c r="Y3106" s="3"/>
    </row>
    <row r="3107" spans="1:25" x14ac:dyDescent="0.2">
      <c r="A31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87571-','               1',null,'SVC')</v>
      </c>
      <c r="B3107">
        <v>1</v>
      </c>
      <c r="C3107" t="s">
        <v>17439</v>
      </c>
      <c r="D3107" t="s">
        <v>11923</v>
      </c>
      <c r="E3107" t="s">
        <v>22</v>
      </c>
      <c r="F3107" s="1">
        <v>41913</v>
      </c>
      <c r="G3107" s="1"/>
      <c r="H3107" t="s">
        <v>23</v>
      </c>
      <c r="I3107" s="6" t="s">
        <v>61</v>
      </c>
      <c r="J3107" t="s">
        <v>53</v>
      </c>
      <c r="K3107" t="s">
        <v>17440</v>
      </c>
      <c r="L3107" t="s">
        <v>17441</v>
      </c>
      <c r="M3107" t="s">
        <v>11923</v>
      </c>
      <c r="N3107" t="s">
        <v>22</v>
      </c>
      <c r="O3107" t="s">
        <v>25</v>
      </c>
      <c r="P3107" t="s">
        <v>28</v>
      </c>
      <c r="R3107" s="3">
        <v>0</v>
      </c>
      <c r="S3107" s="3">
        <v>0</v>
      </c>
      <c r="T3107" s="3">
        <v>79642.44</v>
      </c>
      <c r="U3107" s="3">
        <v>0</v>
      </c>
      <c r="V3107" s="3">
        <v>772</v>
      </c>
      <c r="W3107" s="3">
        <v>774.95</v>
      </c>
      <c r="X3107" s="3">
        <v>0</v>
      </c>
      <c r="Y3107" s="3"/>
    </row>
    <row r="3108" spans="1:25" x14ac:dyDescent="0.2">
      <c r="A31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87572-','               1',null,'SVC')</v>
      </c>
      <c r="B3108">
        <v>1</v>
      </c>
      <c r="C3108" t="s">
        <v>17442</v>
      </c>
      <c r="D3108" t="s">
        <v>16550</v>
      </c>
      <c r="E3108" t="s">
        <v>22</v>
      </c>
      <c r="F3108" s="1">
        <v>41913</v>
      </c>
      <c r="G3108" s="1">
        <v>41940</v>
      </c>
      <c r="H3108" t="s">
        <v>23</v>
      </c>
      <c r="I3108" s="6" t="s">
        <v>61</v>
      </c>
      <c r="J3108" t="s">
        <v>53</v>
      </c>
      <c r="K3108" t="s">
        <v>17443</v>
      </c>
      <c r="L3108" t="s">
        <v>17444</v>
      </c>
      <c r="M3108" t="s">
        <v>16550</v>
      </c>
      <c r="N3108" t="s">
        <v>22</v>
      </c>
      <c r="O3108" t="s">
        <v>25</v>
      </c>
      <c r="P3108" t="s">
        <v>28</v>
      </c>
      <c r="R3108" s="3">
        <v>44949.94</v>
      </c>
      <c r="S3108" s="3">
        <v>44949.94</v>
      </c>
      <c r="T3108" s="3">
        <v>46166</v>
      </c>
      <c r="U3108" s="3">
        <v>0</v>
      </c>
      <c r="V3108" s="3">
        <v>0</v>
      </c>
      <c r="W3108" s="3">
        <v>393.4</v>
      </c>
      <c r="X3108" s="3">
        <v>0</v>
      </c>
      <c r="Y3108" s="3"/>
    </row>
    <row r="3109" spans="1:25" x14ac:dyDescent="0.2">
      <c r="A31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87573-','               1',null,'SVC')</v>
      </c>
      <c r="B3109">
        <v>1</v>
      </c>
      <c r="C3109" t="s">
        <v>17445</v>
      </c>
      <c r="D3109" t="s">
        <v>11200</v>
      </c>
      <c r="E3109" t="s">
        <v>22</v>
      </c>
      <c r="F3109" s="1">
        <v>41913</v>
      </c>
      <c r="G3109" s="1">
        <v>41940</v>
      </c>
      <c r="H3109" t="s">
        <v>23</v>
      </c>
      <c r="I3109" s="6" t="s">
        <v>61</v>
      </c>
      <c r="J3109" t="s">
        <v>53</v>
      </c>
      <c r="K3109" t="s">
        <v>17446</v>
      </c>
      <c r="L3109" t="s">
        <v>17447</v>
      </c>
      <c r="M3109" t="s">
        <v>11200</v>
      </c>
      <c r="N3109" t="s">
        <v>22</v>
      </c>
      <c r="O3109" t="s">
        <v>25</v>
      </c>
      <c r="P3109" t="s">
        <v>28</v>
      </c>
      <c r="R3109" s="3">
        <v>38082.239999999998</v>
      </c>
      <c r="S3109" s="3">
        <v>38082.239999999998</v>
      </c>
      <c r="T3109" s="3">
        <v>134591.51999999999</v>
      </c>
      <c r="U3109" s="3">
        <v>0</v>
      </c>
      <c r="V3109" s="3">
        <v>0.01</v>
      </c>
      <c r="W3109" s="3">
        <v>1060.6400000000001</v>
      </c>
      <c r="X3109" s="3">
        <v>0</v>
      </c>
      <c r="Y3109" s="3"/>
    </row>
    <row r="3110" spans="1:25" x14ac:dyDescent="0.2">
      <c r="A31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87574-','               1',null,'SVC')</v>
      </c>
      <c r="B3110">
        <v>1</v>
      </c>
      <c r="C3110" t="s">
        <v>17448</v>
      </c>
      <c r="D3110" t="s">
        <v>2619</v>
      </c>
      <c r="E3110" t="s">
        <v>22</v>
      </c>
      <c r="F3110" s="1">
        <v>41913</v>
      </c>
      <c r="G3110" s="1">
        <v>41940</v>
      </c>
      <c r="H3110" t="s">
        <v>23</v>
      </c>
      <c r="I3110" s="6" t="s">
        <v>61</v>
      </c>
      <c r="J3110" t="s">
        <v>53</v>
      </c>
      <c r="K3110" t="s">
        <v>17449</v>
      </c>
      <c r="L3110" t="s">
        <v>17450</v>
      </c>
      <c r="M3110" t="s">
        <v>2619</v>
      </c>
      <c r="N3110" t="s">
        <v>22</v>
      </c>
      <c r="O3110" t="s">
        <v>25</v>
      </c>
      <c r="P3110" t="s">
        <v>28</v>
      </c>
      <c r="R3110" s="3">
        <v>15890.28</v>
      </c>
      <c r="S3110" s="3">
        <v>15890.28</v>
      </c>
      <c r="T3110" s="3">
        <v>23142</v>
      </c>
      <c r="U3110" s="3">
        <v>0</v>
      </c>
      <c r="V3110" s="3">
        <v>0.01</v>
      </c>
      <c r="W3110" s="3">
        <v>594.57000000000005</v>
      </c>
      <c r="X3110" s="3">
        <v>0</v>
      </c>
      <c r="Y3110" s="3"/>
    </row>
    <row r="3111" spans="1:25" x14ac:dyDescent="0.2">
      <c r="A31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87575-','               1',null,'SVC')</v>
      </c>
      <c r="B3111">
        <v>1</v>
      </c>
      <c r="C3111" t="s">
        <v>17451</v>
      </c>
      <c r="D3111" t="s">
        <v>17452</v>
      </c>
      <c r="E3111" t="s">
        <v>22</v>
      </c>
      <c r="F3111" s="1">
        <v>41913</v>
      </c>
      <c r="G3111" s="1"/>
      <c r="H3111" t="s">
        <v>23</v>
      </c>
      <c r="I3111" s="6" t="s">
        <v>61</v>
      </c>
      <c r="J3111" t="s">
        <v>53</v>
      </c>
      <c r="K3111" t="s">
        <v>17453</v>
      </c>
      <c r="L3111" t="s">
        <v>17454</v>
      </c>
      <c r="M3111" t="s">
        <v>17452</v>
      </c>
      <c r="N3111" t="s">
        <v>22</v>
      </c>
      <c r="O3111" t="s">
        <v>25</v>
      </c>
      <c r="P3111" t="s">
        <v>28</v>
      </c>
      <c r="R3111" s="3">
        <v>0</v>
      </c>
      <c r="S3111" s="3">
        <v>0</v>
      </c>
      <c r="T3111" s="3">
        <v>51496</v>
      </c>
      <c r="U3111" s="3">
        <v>0</v>
      </c>
      <c r="V3111" s="3">
        <v>0</v>
      </c>
      <c r="W3111" s="3">
        <v>334.57</v>
      </c>
      <c r="X3111" s="3">
        <v>0</v>
      </c>
      <c r="Y3111" s="3"/>
    </row>
    <row r="3112" spans="1:25" x14ac:dyDescent="0.2">
      <c r="A31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87576-','               1',null,'SVC')</v>
      </c>
      <c r="B3112">
        <v>1</v>
      </c>
      <c r="C3112" t="s">
        <v>17455</v>
      </c>
      <c r="D3112" t="s">
        <v>13252</v>
      </c>
      <c r="E3112" t="s">
        <v>22</v>
      </c>
      <c r="F3112" s="1">
        <v>41913</v>
      </c>
      <c r="G3112" s="1">
        <v>41940</v>
      </c>
      <c r="H3112" t="s">
        <v>23</v>
      </c>
      <c r="I3112" s="6" t="s">
        <v>61</v>
      </c>
      <c r="J3112" t="s">
        <v>53</v>
      </c>
      <c r="K3112" t="s">
        <v>17456</v>
      </c>
      <c r="L3112" t="s">
        <v>17457</v>
      </c>
      <c r="M3112" t="s">
        <v>13252</v>
      </c>
      <c r="N3112" t="s">
        <v>22</v>
      </c>
      <c r="O3112" t="s">
        <v>25</v>
      </c>
      <c r="P3112" t="s">
        <v>28</v>
      </c>
      <c r="R3112" s="3">
        <v>15931.02</v>
      </c>
      <c r="S3112" s="3">
        <v>15931.02</v>
      </c>
      <c r="T3112" s="3">
        <v>21430.6</v>
      </c>
      <c r="U3112" s="3">
        <v>0</v>
      </c>
      <c r="V3112" s="3">
        <v>0</v>
      </c>
      <c r="W3112" s="3">
        <v>159.55000000000001</v>
      </c>
      <c r="X3112" s="3">
        <v>0</v>
      </c>
      <c r="Y3112" s="3"/>
    </row>
    <row r="3113" spans="1:25" x14ac:dyDescent="0.2">
      <c r="A31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87577-','               1',null,'SVC')</v>
      </c>
      <c r="B3113">
        <v>1</v>
      </c>
      <c r="C3113" t="s">
        <v>17458</v>
      </c>
      <c r="D3113" t="s">
        <v>65</v>
      </c>
      <c r="E3113" t="s">
        <v>22</v>
      </c>
      <c r="F3113" s="1">
        <v>41913</v>
      </c>
      <c r="G3113" s="1">
        <v>41940</v>
      </c>
      <c r="H3113" t="s">
        <v>23</v>
      </c>
      <c r="I3113" s="6" t="s">
        <v>61</v>
      </c>
      <c r="J3113" t="s">
        <v>53</v>
      </c>
      <c r="K3113" t="s">
        <v>17459</v>
      </c>
      <c r="L3113" t="s">
        <v>17460</v>
      </c>
      <c r="M3113" t="s">
        <v>65</v>
      </c>
      <c r="N3113" t="s">
        <v>22</v>
      </c>
      <c r="O3113" t="s">
        <v>25</v>
      </c>
      <c r="P3113" t="s">
        <v>28</v>
      </c>
      <c r="R3113" s="3">
        <v>67237.440000000002</v>
      </c>
      <c r="S3113" s="3">
        <v>67237.440000000002</v>
      </c>
      <c r="T3113" s="3">
        <v>247968</v>
      </c>
      <c r="U3113" s="3">
        <v>0</v>
      </c>
      <c r="V3113" s="3">
        <v>0</v>
      </c>
      <c r="W3113" s="3">
        <v>1766.51</v>
      </c>
      <c r="X3113" s="3">
        <v>0</v>
      </c>
      <c r="Y3113" s="3"/>
    </row>
    <row r="3114" spans="1:25" x14ac:dyDescent="0.2">
      <c r="A31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87578-','               1',null,'SVC')</v>
      </c>
      <c r="B3114">
        <v>1</v>
      </c>
      <c r="C3114" t="s">
        <v>17461</v>
      </c>
      <c r="D3114" t="s">
        <v>229</v>
      </c>
      <c r="E3114" t="s">
        <v>22</v>
      </c>
      <c r="F3114" s="1">
        <v>41913</v>
      </c>
      <c r="G3114" s="1">
        <v>41940</v>
      </c>
      <c r="H3114" t="s">
        <v>23</v>
      </c>
      <c r="I3114" s="6" t="s">
        <v>61</v>
      </c>
      <c r="J3114" t="s">
        <v>53</v>
      </c>
      <c r="K3114" t="s">
        <v>17462</v>
      </c>
      <c r="L3114" t="s">
        <v>17463</v>
      </c>
      <c r="M3114" t="s">
        <v>229</v>
      </c>
      <c r="N3114" t="s">
        <v>22</v>
      </c>
      <c r="O3114" t="s">
        <v>25</v>
      </c>
      <c r="P3114" t="s">
        <v>28</v>
      </c>
      <c r="R3114" s="3">
        <v>15511.94</v>
      </c>
      <c r="S3114" s="3">
        <v>15511.94</v>
      </c>
      <c r="T3114" s="3">
        <v>23411</v>
      </c>
      <c r="U3114" s="3">
        <v>0</v>
      </c>
      <c r="V3114" s="3">
        <v>0</v>
      </c>
      <c r="W3114" s="3">
        <v>136.06</v>
      </c>
      <c r="X3114" s="3">
        <v>0</v>
      </c>
      <c r="Y3114" s="3"/>
    </row>
    <row r="3115" spans="1:25" x14ac:dyDescent="0.2">
      <c r="A31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87579-','               1',null,'SVC')</v>
      </c>
      <c r="B3115">
        <v>1</v>
      </c>
      <c r="C3115" t="s">
        <v>17464</v>
      </c>
      <c r="D3115" t="s">
        <v>17465</v>
      </c>
      <c r="E3115" t="s">
        <v>22</v>
      </c>
      <c r="F3115" s="1">
        <v>41913</v>
      </c>
      <c r="G3115" s="1"/>
      <c r="H3115" t="s">
        <v>23</v>
      </c>
      <c r="I3115" s="6" t="s">
        <v>61</v>
      </c>
      <c r="J3115" t="s">
        <v>53</v>
      </c>
      <c r="K3115" t="s">
        <v>17466</v>
      </c>
      <c r="L3115" t="s">
        <v>17467</v>
      </c>
      <c r="M3115" t="s">
        <v>17465</v>
      </c>
      <c r="N3115" t="s">
        <v>22</v>
      </c>
      <c r="O3115" t="s">
        <v>25</v>
      </c>
      <c r="P3115" t="s">
        <v>28</v>
      </c>
      <c r="R3115" s="3">
        <v>0</v>
      </c>
      <c r="S3115" s="3">
        <v>0</v>
      </c>
      <c r="T3115" s="3">
        <v>19402.080000000002</v>
      </c>
      <c r="U3115" s="3">
        <v>0</v>
      </c>
      <c r="V3115" s="3">
        <v>0</v>
      </c>
      <c r="W3115" s="3">
        <v>140.03</v>
      </c>
      <c r="X3115" s="3">
        <v>0</v>
      </c>
      <c r="Y3115" s="3"/>
    </row>
    <row r="3116" spans="1:25" x14ac:dyDescent="0.2">
      <c r="A31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87580-','               1',null,'SVC')</v>
      </c>
      <c r="B3116">
        <v>1</v>
      </c>
      <c r="C3116" t="s">
        <v>17468</v>
      </c>
      <c r="D3116" t="s">
        <v>10864</v>
      </c>
      <c r="E3116" t="s">
        <v>22</v>
      </c>
      <c r="F3116" s="1">
        <v>41913</v>
      </c>
      <c r="G3116" s="1">
        <v>41940</v>
      </c>
      <c r="H3116" t="s">
        <v>23</v>
      </c>
      <c r="I3116" s="6" t="s">
        <v>61</v>
      </c>
      <c r="J3116" t="s">
        <v>53</v>
      </c>
      <c r="K3116" t="s">
        <v>17469</v>
      </c>
      <c r="L3116" t="s">
        <v>17470</v>
      </c>
      <c r="M3116" t="s">
        <v>10864</v>
      </c>
      <c r="N3116" t="s">
        <v>22</v>
      </c>
      <c r="O3116" t="s">
        <v>25</v>
      </c>
      <c r="P3116" t="s">
        <v>28</v>
      </c>
      <c r="R3116" s="3">
        <v>15511.94</v>
      </c>
      <c r="S3116" s="3">
        <v>15511.94</v>
      </c>
      <c r="T3116" s="3">
        <v>22591</v>
      </c>
      <c r="U3116" s="3">
        <v>0</v>
      </c>
      <c r="V3116" s="3">
        <v>0</v>
      </c>
      <c r="W3116" s="3">
        <v>136.03</v>
      </c>
      <c r="X3116" s="3">
        <v>0</v>
      </c>
      <c r="Y3116" s="3"/>
    </row>
    <row r="3117" spans="1:25" x14ac:dyDescent="0.2">
      <c r="A31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87581-','               1',null,'SVC')</v>
      </c>
      <c r="B3117">
        <v>1</v>
      </c>
      <c r="C3117" t="s">
        <v>17471</v>
      </c>
      <c r="D3117" t="s">
        <v>5247</v>
      </c>
      <c r="E3117" t="s">
        <v>22</v>
      </c>
      <c r="F3117" s="1">
        <v>41913</v>
      </c>
      <c r="G3117" s="1"/>
      <c r="H3117" t="s">
        <v>23</v>
      </c>
      <c r="I3117" s="6" t="s">
        <v>61</v>
      </c>
      <c r="J3117" t="s">
        <v>53</v>
      </c>
      <c r="K3117" t="s">
        <v>17472</v>
      </c>
      <c r="L3117" t="s">
        <v>17473</v>
      </c>
      <c r="M3117" t="s">
        <v>5247</v>
      </c>
      <c r="N3117" t="s">
        <v>22</v>
      </c>
      <c r="O3117" t="s">
        <v>25</v>
      </c>
      <c r="P3117" t="s">
        <v>28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/>
    </row>
    <row r="3118" spans="1:25" x14ac:dyDescent="0.2">
      <c r="A31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87582-','               1',null,'SVC')</v>
      </c>
      <c r="B3118">
        <v>1</v>
      </c>
      <c r="C3118" t="s">
        <v>17474</v>
      </c>
      <c r="D3118" t="s">
        <v>11705</v>
      </c>
      <c r="E3118" t="s">
        <v>22</v>
      </c>
      <c r="F3118" s="1">
        <v>41913</v>
      </c>
      <c r="G3118" s="1"/>
      <c r="H3118" t="s">
        <v>23</v>
      </c>
      <c r="I3118" s="6" t="s">
        <v>61</v>
      </c>
      <c r="J3118" t="s">
        <v>53</v>
      </c>
      <c r="K3118" t="s">
        <v>17475</v>
      </c>
      <c r="L3118" t="s">
        <v>17476</v>
      </c>
      <c r="M3118" t="s">
        <v>11705</v>
      </c>
      <c r="N3118" t="s">
        <v>22</v>
      </c>
      <c r="O3118" t="s">
        <v>25</v>
      </c>
      <c r="P3118" t="s">
        <v>28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/>
    </row>
    <row r="3119" spans="1:25" x14ac:dyDescent="0.2">
      <c r="A31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87583-','               1',null,'SVC')</v>
      </c>
      <c r="B3119">
        <v>1</v>
      </c>
      <c r="C3119" t="s">
        <v>17477</v>
      </c>
      <c r="D3119" t="s">
        <v>100</v>
      </c>
      <c r="E3119" t="s">
        <v>22</v>
      </c>
      <c r="F3119" s="1">
        <v>41913</v>
      </c>
      <c r="G3119" s="1">
        <v>41940</v>
      </c>
      <c r="H3119" t="s">
        <v>23</v>
      </c>
      <c r="I3119" s="6" t="s">
        <v>61</v>
      </c>
      <c r="J3119" t="s">
        <v>53</v>
      </c>
      <c r="K3119" t="s">
        <v>17478</v>
      </c>
      <c r="L3119" t="s">
        <v>17479</v>
      </c>
      <c r="M3119" t="s">
        <v>100</v>
      </c>
      <c r="N3119" t="s">
        <v>22</v>
      </c>
      <c r="O3119" t="s">
        <v>25</v>
      </c>
      <c r="P3119" t="s">
        <v>28</v>
      </c>
      <c r="R3119" s="3">
        <v>43194.03</v>
      </c>
      <c r="S3119" s="3">
        <v>43194.03</v>
      </c>
      <c r="T3119" s="3">
        <v>0</v>
      </c>
      <c r="U3119" s="3">
        <v>0</v>
      </c>
      <c r="V3119" s="3">
        <v>21.21</v>
      </c>
      <c r="W3119" s="3">
        <v>392.93</v>
      </c>
      <c r="X3119" s="3">
        <v>0</v>
      </c>
      <c r="Y3119" s="3"/>
    </row>
    <row r="3120" spans="1:25" x14ac:dyDescent="0.2">
      <c r="A31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87584-','               1',null,'SVC')</v>
      </c>
      <c r="B3120">
        <v>1</v>
      </c>
      <c r="C3120" t="s">
        <v>17480</v>
      </c>
      <c r="D3120" t="s">
        <v>10703</v>
      </c>
      <c r="E3120" t="s">
        <v>22</v>
      </c>
      <c r="F3120" s="1">
        <v>41913</v>
      </c>
      <c r="G3120" s="1">
        <v>41940</v>
      </c>
      <c r="H3120" t="s">
        <v>23</v>
      </c>
      <c r="I3120" s="6" t="s">
        <v>61</v>
      </c>
      <c r="J3120" t="s">
        <v>53</v>
      </c>
      <c r="K3120" t="s">
        <v>17481</v>
      </c>
      <c r="L3120" t="s">
        <v>17482</v>
      </c>
      <c r="M3120" t="s">
        <v>10703</v>
      </c>
      <c r="N3120" t="s">
        <v>22</v>
      </c>
      <c r="O3120" t="s">
        <v>25</v>
      </c>
      <c r="P3120" t="s">
        <v>28</v>
      </c>
      <c r="R3120" s="3">
        <v>11230.72</v>
      </c>
      <c r="S3120" s="3">
        <v>11230.72</v>
      </c>
      <c r="T3120" s="3">
        <v>16318</v>
      </c>
      <c r="U3120" s="3">
        <v>0</v>
      </c>
      <c r="V3120" s="3">
        <v>0</v>
      </c>
      <c r="W3120" s="3">
        <v>98.48</v>
      </c>
      <c r="X3120" s="3">
        <v>0</v>
      </c>
      <c r="Y3120" s="3"/>
    </row>
    <row r="3121" spans="1:25" x14ac:dyDescent="0.2">
      <c r="A31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87585-','               1',null,'SVC')</v>
      </c>
      <c r="B3121">
        <v>1</v>
      </c>
      <c r="C3121" t="s">
        <v>17483</v>
      </c>
      <c r="D3121" t="s">
        <v>5461</v>
      </c>
      <c r="E3121" t="s">
        <v>22</v>
      </c>
      <c r="F3121" s="1">
        <v>41913</v>
      </c>
      <c r="G3121" s="1"/>
      <c r="H3121" t="s">
        <v>23</v>
      </c>
      <c r="I3121" s="6" t="s">
        <v>61</v>
      </c>
      <c r="J3121" t="s">
        <v>53</v>
      </c>
      <c r="K3121" t="s">
        <v>17484</v>
      </c>
      <c r="L3121" t="s">
        <v>17485</v>
      </c>
      <c r="M3121" t="s">
        <v>5461</v>
      </c>
      <c r="N3121" t="s">
        <v>22</v>
      </c>
      <c r="O3121" t="s">
        <v>25</v>
      </c>
      <c r="P3121" t="s">
        <v>28</v>
      </c>
      <c r="R3121" s="3">
        <v>0</v>
      </c>
      <c r="S3121" s="3">
        <v>0</v>
      </c>
      <c r="T3121" s="3">
        <v>39447</v>
      </c>
      <c r="U3121" s="3">
        <v>0</v>
      </c>
      <c r="V3121" s="3">
        <v>310</v>
      </c>
      <c r="W3121" s="3">
        <v>311.45999999999998</v>
      </c>
      <c r="X3121" s="3">
        <v>0</v>
      </c>
      <c r="Y3121" s="3"/>
    </row>
    <row r="3122" spans="1:25" x14ac:dyDescent="0.2">
      <c r="A31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87586-','               1',null,'SVC')</v>
      </c>
      <c r="B3122">
        <v>1</v>
      </c>
      <c r="C3122" t="s">
        <v>17486</v>
      </c>
      <c r="D3122" t="s">
        <v>182</v>
      </c>
      <c r="E3122" t="s">
        <v>22</v>
      </c>
      <c r="F3122" s="1">
        <v>41913</v>
      </c>
      <c r="G3122" s="1">
        <v>41940</v>
      </c>
      <c r="H3122" t="s">
        <v>23</v>
      </c>
      <c r="I3122" s="6" t="s">
        <v>61</v>
      </c>
      <c r="J3122" t="s">
        <v>53</v>
      </c>
      <c r="K3122" t="s">
        <v>17487</v>
      </c>
      <c r="L3122" t="s">
        <v>17488</v>
      </c>
      <c r="M3122" t="s">
        <v>182</v>
      </c>
      <c r="N3122" t="s">
        <v>22</v>
      </c>
      <c r="O3122" t="s">
        <v>25</v>
      </c>
      <c r="P3122" t="s">
        <v>28</v>
      </c>
      <c r="R3122" s="3">
        <v>41869.35</v>
      </c>
      <c r="S3122" s="3">
        <v>41869.35</v>
      </c>
      <c r="T3122" s="3">
        <v>77439</v>
      </c>
      <c r="U3122" s="3">
        <v>0</v>
      </c>
      <c r="V3122" s="3">
        <v>0</v>
      </c>
      <c r="W3122" s="3">
        <v>393.38</v>
      </c>
      <c r="X3122" s="3">
        <v>0</v>
      </c>
      <c r="Y3122" s="3"/>
    </row>
    <row r="3123" spans="1:25" x14ac:dyDescent="0.2">
      <c r="A31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87587-','               1',null,'SVC')</v>
      </c>
      <c r="B3123">
        <v>1</v>
      </c>
      <c r="C3123" t="s">
        <v>17489</v>
      </c>
      <c r="D3123" t="s">
        <v>11102</v>
      </c>
      <c r="E3123" t="s">
        <v>22</v>
      </c>
      <c r="F3123" s="1">
        <v>41913</v>
      </c>
      <c r="G3123" s="1">
        <v>41940</v>
      </c>
      <c r="H3123" t="s">
        <v>23</v>
      </c>
      <c r="I3123" s="6" t="s">
        <v>61</v>
      </c>
      <c r="J3123" t="s">
        <v>53</v>
      </c>
      <c r="K3123" t="s">
        <v>17490</v>
      </c>
      <c r="L3123" t="s">
        <v>17491</v>
      </c>
      <c r="M3123" t="s">
        <v>11102</v>
      </c>
      <c r="N3123" t="s">
        <v>22</v>
      </c>
      <c r="O3123" t="s">
        <v>25</v>
      </c>
      <c r="P3123" t="s">
        <v>28</v>
      </c>
      <c r="R3123" s="3">
        <v>31023.88</v>
      </c>
      <c r="S3123" s="3">
        <v>31023.88</v>
      </c>
      <c r="T3123" s="3">
        <v>32390</v>
      </c>
      <c r="U3123" s="3">
        <v>0</v>
      </c>
      <c r="V3123" s="3">
        <v>0</v>
      </c>
      <c r="W3123" s="3">
        <v>271.54000000000002</v>
      </c>
      <c r="X3123" s="3">
        <v>0</v>
      </c>
      <c r="Y3123" s="3"/>
    </row>
    <row r="3124" spans="1:25" x14ac:dyDescent="0.2">
      <c r="A31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87588-','               1',null,'SVC')</v>
      </c>
      <c r="B3124">
        <v>1</v>
      </c>
      <c r="C3124" t="s">
        <v>17492</v>
      </c>
      <c r="D3124" t="s">
        <v>15187</v>
      </c>
      <c r="E3124" t="s">
        <v>22</v>
      </c>
      <c r="F3124" s="1">
        <v>41913</v>
      </c>
      <c r="G3124" s="1">
        <v>41940</v>
      </c>
      <c r="H3124" t="s">
        <v>23</v>
      </c>
      <c r="I3124" s="6" t="s">
        <v>61</v>
      </c>
      <c r="J3124" t="s">
        <v>53</v>
      </c>
      <c r="K3124" t="s">
        <v>17493</v>
      </c>
      <c r="L3124" t="s">
        <v>17494</v>
      </c>
      <c r="M3124" t="s">
        <v>15187</v>
      </c>
      <c r="N3124" t="s">
        <v>22</v>
      </c>
      <c r="O3124" t="s">
        <v>25</v>
      </c>
      <c r="P3124" t="s">
        <v>28</v>
      </c>
      <c r="R3124" s="3">
        <v>25852.959999999999</v>
      </c>
      <c r="S3124" s="3">
        <v>25852.959999999999</v>
      </c>
      <c r="T3124" s="3">
        <v>34235</v>
      </c>
      <c r="U3124" s="3">
        <v>0</v>
      </c>
      <c r="V3124" s="3">
        <v>0</v>
      </c>
      <c r="W3124" s="3">
        <v>226.57</v>
      </c>
      <c r="X3124" s="3">
        <v>0</v>
      </c>
      <c r="Y3124" s="3"/>
    </row>
    <row r="3125" spans="1:25" x14ac:dyDescent="0.2">
      <c r="A31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87589-','               1',null,'SVC')</v>
      </c>
      <c r="B3125">
        <v>1</v>
      </c>
      <c r="C3125" t="s">
        <v>17495</v>
      </c>
      <c r="D3125" t="s">
        <v>17496</v>
      </c>
      <c r="E3125" t="s">
        <v>22</v>
      </c>
      <c r="F3125" s="1">
        <v>41913</v>
      </c>
      <c r="G3125" s="1">
        <v>41940</v>
      </c>
      <c r="H3125" t="s">
        <v>23</v>
      </c>
      <c r="I3125" s="6" t="s">
        <v>61</v>
      </c>
      <c r="J3125" t="s">
        <v>53</v>
      </c>
      <c r="K3125" t="s">
        <v>17497</v>
      </c>
      <c r="L3125" t="s">
        <v>17498</v>
      </c>
      <c r="M3125" t="s">
        <v>17496</v>
      </c>
      <c r="N3125" t="s">
        <v>22</v>
      </c>
      <c r="O3125" t="s">
        <v>25</v>
      </c>
      <c r="P3125" t="s">
        <v>28</v>
      </c>
      <c r="R3125" s="3">
        <v>31023.88</v>
      </c>
      <c r="S3125" s="3">
        <v>31023.88</v>
      </c>
      <c r="T3125" s="3">
        <v>34030</v>
      </c>
      <c r="U3125" s="3">
        <v>0</v>
      </c>
      <c r="V3125" s="3">
        <v>0</v>
      </c>
      <c r="W3125" s="3">
        <v>271.60000000000002</v>
      </c>
      <c r="X3125" s="3">
        <v>0</v>
      </c>
      <c r="Y3125" s="3"/>
    </row>
    <row r="3126" spans="1:25" x14ac:dyDescent="0.2">
      <c r="A31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87590-','               1',null,'SVC')</v>
      </c>
      <c r="B3126">
        <v>1</v>
      </c>
      <c r="C3126" t="s">
        <v>17499</v>
      </c>
      <c r="D3126" t="s">
        <v>3601</v>
      </c>
      <c r="E3126" t="s">
        <v>22</v>
      </c>
      <c r="F3126" s="1">
        <v>41913</v>
      </c>
      <c r="G3126" s="1">
        <v>41940</v>
      </c>
      <c r="H3126" t="s">
        <v>23</v>
      </c>
      <c r="I3126" s="6" t="s">
        <v>61</v>
      </c>
      <c r="J3126" t="s">
        <v>53</v>
      </c>
      <c r="K3126" t="s">
        <v>17500</v>
      </c>
      <c r="L3126" t="s">
        <v>17501</v>
      </c>
      <c r="M3126" t="s">
        <v>3601</v>
      </c>
      <c r="N3126" t="s">
        <v>22</v>
      </c>
      <c r="O3126" t="s">
        <v>25</v>
      </c>
      <c r="P3126" t="s">
        <v>28</v>
      </c>
      <c r="R3126" s="3">
        <v>84607.66</v>
      </c>
      <c r="S3126" s="3">
        <v>84607.66</v>
      </c>
      <c r="T3126" s="3">
        <v>109123.68</v>
      </c>
      <c r="U3126" s="3">
        <v>0</v>
      </c>
      <c r="V3126" s="3">
        <v>192.48</v>
      </c>
      <c r="W3126" s="3">
        <v>900.37</v>
      </c>
      <c r="X3126" s="3">
        <v>0</v>
      </c>
      <c r="Y3126" s="3"/>
    </row>
    <row r="3127" spans="1:25" x14ac:dyDescent="0.2">
      <c r="A31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87591-','               1',null,'SVC')</v>
      </c>
      <c r="B3127">
        <v>1</v>
      </c>
      <c r="C3127" t="s">
        <v>17502</v>
      </c>
      <c r="D3127" t="s">
        <v>79</v>
      </c>
      <c r="E3127" t="s">
        <v>22</v>
      </c>
      <c r="F3127" s="1">
        <v>41913</v>
      </c>
      <c r="G3127" s="1">
        <v>41940</v>
      </c>
      <c r="H3127" t="s">
        <v>23</v>
      </c>
      <c r="I3127" s="6" t="s">
        <v>61</v>
      </c>
      <c r="J3127" t="s">
        <v>53</v>
      </c>
      <c r="K3127" t="s">
        <v>17503</v>
      </c>
      <c r="L3127" t="s">
        <v>17504</v>
      </c>
      <c r="M3127" t="s">
        <v>79</v>
      </c>
      <c r="N3127" t="s">
        <v>22</v>
      </c>
      <c r="O3127" t="s">
        <v>25</v>
      </c>
      <c r="P3127" t="s">
        <v>28</v>
      </c>
      <c r="R3127" s="3">
        <v>21750.959999999999</v>
      </c>
      <c r="S3127" s="3">
        <v>21750.959999999999</v>
      </c>
      <c r="T3127" s="3">
        <v>7164.36</v>
      </c>
      <c r="U3127" s="3">
        <v>0</v>
      </c>
      <c r="V3127" s="3">
        <v>10.3</v>
      </c>
      <c r="W3127" s="3">
        <v>184.96</v>
      </c>
      <c r="X3127" s="3">
        <v>0</v>
      </c>
      <c r="Y3127" s="3"/>
    </row>
    <row r="3128" spans="1:25" x14ac:dyDescent="0.2">
      <c r="A31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87592-','               1',null,'SVC')</v>
      </c>
      <c r="B3128">
        <v>1</v>
      </c>
      <c r="C3128" t="s">
        <v>17505</v>
      </c>
      <c r="D3128" t="s">
        <v>14823</v>
      </c>
      <c r="E3128" t="s">
        <v>22</v>
      </c>
      <c r="F3128" s="1">
        <v>41913</v>
      </c>
      <c r="G3128" s="1"/>
      <c r="H3128" t="s">
        <v>23</v>
      </c>
      <c r="I3128" s="6" t="s">
        <v>61</v>
      </c>
      <c r="J3128" t="s">
        <v>53</v>
      </c>
      <c r="K3128" t="s">
        <v>17506</v>
      </c>
      <c r="L3128" t="s">
        <v>17507</v>
      </c>
      <c r="M3128" t="s">
        <v>14823</v>
      </c>
      <c r="N3128" t="s">
        <v>22</v>
      </c>
      <c r="O3128" t="s">
        <v>25</v>
      </c>
      <c r="P3128" t="s">
        <v>28</v>
      </c>
      <c r="R3128" s="3">
        <v>0</v>
      </c>
      <c r="S3128" s="3">
        <v>0</v>
      </c>
      <c r="T3128" s="3">
        <v>556645.88</v>
      </c>
      <c r="U3128" s="3">
        <v>0</v>
      </c>
      <c r="V3128" s="3">
        <v>0.01</v>
      </c>
      <c r="W3128" s="3">
        <v>3268.56</v>
      </c>
      <c r="X3128" s="3">
        <v>0</v>
      </c>
      <c r="Y3128" s="3"/>
    </row>
    <row r="3129" spans="1:25" x14ac:dyDescent="0.2">
      <c r="A31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87593-','               1',null,'SVC')</v>
      </c>
      <c r="B3129">
        <v>1</v>
      </c>
      <c r="C3129" t="s">
        <v>17508</v>
      </c>
      <c r="D3129" t="s">
        <v>17509</v>
      </c>
      <c r="E3129" t="s">
        <v>22</v>
      </c>
      <c r="F3129" s="1">
        <v>41913</v>
      </c>
      <c r="G3129" s="1"/>
      <c r="H3129" t="s">
        <v>23</v>
      </c>
      <c r="I3129" s="6" t="s">
        <v>61</v>
      </c>
      <c r="J3129" t="s">
        <v>53</v>
      </c>
      <c r="K3129" t="s">
        <v>17510</v>
      </c>
      <c r="L3129" t="s">
        <v>17511</v>
      </c>
      <c r="M3129" t="s">
        <v>17509</v>
      </c>
      <c r="N3129" t="s">
        <v>22</v>
      </c>
      <c r="O3129" t="s">
        <v>25</v>
      </c>
      <c r="P3129" t="s">
        <v>28</v>
      </c>
      <c r="R3129" s="3">
        <v>0</v>
      </c>
      <c r="S3129" s="3">
        <v>0</v>
      </c>
      <c r="T3129" s="3">
        <v>13109.85</v>
      </c>
      <c r="U3129" s="3">
        <v>0</v>
      </c>
      <c r="V3129" s="3">
        <v>0</v>
      </c>
      <c r="W3129" s="3">
        <v>75.38</v>
      </c>
      <c r="X3129" s="3">
        <v>0</v>
      </c>
      <c r="Y3129" s="3"/>
    </row>
    <row r="3130" spans="1:25" x14ac:dyDescent="0.2">
      <c r="A31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87594-','               1',null,'SVC')</v>
      </c>
      <c r="B3130">
        <v>1</v>
      </c>
      <c r="C3130" t="s">
        <v>17512</v>
      </c>
      <c r="D3130" t="s">
        <v>17509</v>
      </c>
      <c r="E3130" t="s">
        <v>22</v>
      </c>
      <c r="F3130" s="1">
        <v>41913</v>
      </c>
      <c r="G3130" s="1"/>
      <c r="H3130" t="s">
        <v>23</v>
      </c>
      <c r="I3130" s="6" t="s">
        <v>61</v>
      </c>
      <c r="J3130" t="s">
        <v>53</v>
      </c>
      <c r="K3130" t="s">
        <v>17513</v>
      </c>
      <c r="L3130" t="s">
        <v>17514</v>
      </c>
      <c r="M3130" t="s">
        <v>17509</v>
      </c>
      <c r="N3130" t="s">
        <v>22</v>
      </c>
      <c r="O3130" t="s">
        <v>25</v>
      </c>
      <c r="P3130" t="s">
        <v>28</v>
      </c>
      <c r="R3130" s="3">
        <v>0</v>
      </c>
      <c r="S3130" s="3">
        <v>0</v>
      </c>
      <c r="T3130" s="3">
        <v>10147.5</v>
      </c>
      <c r="U3130" s="3">
        <v>0</v>
      </c>
      <c r="V3130" s="3">
        <v>0</v>
      </c>
      <c r="W3130" s="3">
        <v>57.54</v>
      </c>
      <c r="X3130" s="3">
        <v>0</v>
      </c>
      <c r="Y3130" s="3"/>
    </row>
    <row r="3131" spans="1:25" x14ac:dyDescent="0.2">
      <c r="A31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87595-','               1',null,'SVC')</v>
      </c>
      <c r="B3131">
        <v>1</v>
      </c>
      <c r="C3131" t="s">
        <v>17515</v>
      </c>
      <c r="D3131" t="s">
        <v>170</v>
      </c>
      <c r="E3131" t="s">
        <v>22</v>
      </c>
      <c r="F3131" s="1">
        <v>41913</v>
      </c>
      <c r="G3131" s="1">
        <v>41940</v>
      </c>
      <c r="H3131" t="s">
        <v>23</v>
      </c>
      <c r="I3131" s="6" t="s">
        <v>61</v>
      </c>
      <c r="J3131" t="s">
        <v>53</v>
      </c>
      <c r="K3131" t="s">
        <v>17516</v>
      </c>
      <c r="L3131" t="s">
        <v>17517</v>
      </c>
      <c r="M3131" t="s">
        <v>170</v>
      </c>
      <c r="N3131" t="s">
        <v>22</v>
      </c>
      <c r="O3131" t="s">
        <v>25</v>
      </c>
      <c r="P3131" t="s">
        <v>28</v>
      </c>
      <c r="R3131" s="3">
        <v>99755.37</v>
      </c>
      <c r="S3131" s="3">
        <v>99755.37</v>
      </c>
      <c r="T3131" s="3">
        <v>1066032.6299999999</v>
      </c>
      <c r="U3131" s="3">
        <v>0</v>
      </c>
      <c r="V3131" s="3">
        <v>798.12</v>
      </c>
      <c r="W3131" s="3">
        <v>5450.43</v>
      </c>
      <c r="X3131" s="3">
        <v>0</v>
      </c>
      <c r="Y3131" s="3"/>
    </row>
    <row r="3132" spans="1:25" x14ac:dyDescent="0.2">
      <c r="A31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87596-','               1',null,'SVC')</v>
      </c>
      <c r="B3132">
        <v>1</v>
      </c>
      <c r="C3132" t="s">
        <v>17518</v>
      </c>
      <c r="D3132" t="s">
        <v>80</v>
      </c>
      <c r="E3132" t="s">
        <v>22</v>
      </c>
      <c r="F3132" s="1">
        <v>41913</v>
      </c>
      <c r="G3132" s="1">
        <v>41940</v>
      </c>
      <c r="H3132" t="s">
        <v>23</v>
      </c>
      <c r="I3132" s="6" t="s">
        <v>61</v>
      </c>
      <c r="J3132" t="s">
        <v>53</v>
      </c>
      <c r="K3132" t="s">
        <v>17519</v>
      </c>
      <c r="L3132" t="s">
        <v>17520</v>
      </c>
      <c r="M3132" t="s">
        <v>80</v>
      </c>
      <c r="N3132" t="s">
        <v>22</v>
      </c>
      <c r="O3132" t="s">
        <v>25</v>
      </c>
      <c r="P3132" t="s">
        <v>28</v>
      </c>
      <c r="R3132" s="3">
        <v>178839.81</v>
      </c>
      <c r="S3132" s="3">
        <v>178839.81</v>
      </c>
      <c r="T3132" s="3">
        <v>267424.95</v>
      </c>
      <c r="U3132" s="3">
        <v>0</v>
      </c>
      <c r="V3132" s="3">
        <v>306.38</v>
      </c>
      <c r="W3132" s="3">
        <v>2146.2199999999998</v>
      </c>
      <c r="X3132" s="3">
        <v>0</v>
      </c>
      <c r="Y3132" s="3"/>
    </row>
    <row r="3133" spans="1:25" x14ac:dyDescent="0.2">
      <c r="A31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87597-','               1',null,'SVC')</v>
      </c>
      <c r="B3133">
        <v>1</v>
      </c>
      <c r="C3133" t="s">
        <v>17521</v>
      </c>
      <c r="D3133" t="s">
        <v>1829</v>
      </c>
      <c r="E3133" t="s">
        <v>22</v>
      </c>
      <c r="F3133" s="1">
        <v>41913</v>
      </c>
      <c r="G3133" s="1">
        <v>41940</v>
      </c>
      <c r="H3133" t="s">
        <v>23</v>
      </c>
      <c r="I3133" s="6" t="s">
        <v>61</v>
      </c>
      <c r="J3133" t="s">
        <v>53</v>
      </c>
      <c r="K3133" t="s">
        <v>17522</v>
      </c>
      <c r="L3133" t="s">
        <v>17523</v>
      </c>
      <c r="M3133" t="s">
        <v>1829</v>
      </c>
      <c r="N3133" t="s">
        <v>22</v>
      </c>
      <c r="O3133" t="s">
        <v>25</v>
      </c>
      <c r="P3133" t="s">
        <v>28</v>
      </c>
      <c r="R3133" s="3">
        <v>15511.94</v>
      </c>
      <c r="S3133" s="3">
        <v>15511.94</v>
      </c>
      <c r="T3133" s="3">
        <v>17671</v>
      </c>
      <c r="U3133" s="3">
        <v>0</v>
      </c>
      <c r="V3133" s="3">
        <v>0</v>
      </c>
      <c r="W3133" s="3">
        <v>135.83000000000001</v>
      </c>
      <c r="X3133" s="3">
        <v>0</v>
      </c>
      <c r="Y3133" s="3"/>
    </row>
    <row r="3134" spans="1:25" x14ac:dyDescent="0.2">
      <c r="A31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87598-','               1',null,'SVC')</v>
      </c>
      <c r="B3134">
        <v>1</v>
      </c>
      <c r="C3134" t="s">
        <v>17524</v>
      </c>
      <c r="D3134" t="s">
        <v>4144</v>
      </c>
      <c r="E3134" t="s">
        <v>22</v>
      </c>
      <c r="F3134" s="1">
        <v>41913</v>
      </c>
      <c r="G3134" s="1">
        <v>41940</v>
      </c>
      <c r="H3134" t="s">
        <v>23</v>
      </c>
      <c r="I3134" s="6" t="s">
        <v>61</v>
      </c>
      <c r="J3134" t="s">
        <v>53</v>
      </c>
      <c r="K3134" t="s">
        <v>17525</v>
      </c>
      <c r="L3134" t="s">
        <v>17526</v>
      </c>
      <c r="M3134" t="s">
        <v>4144</v>
      </c>
      <c r="N3134" t="s">
        <v>22</v>
      </c>
      <c r="O3134" t="s">
        <v>25</v>
      </c>
      <c r="P3134" t="s">
        <v>28</v>
      </c>
      <c r="R3134" s="3">
        <v>165875.07999999999</v>
      </c>
      <c r="S3134" s="3">
        <v>165875.07999999999</v>
      </c>
      <c r="T3134" s="3">
        <v>0</v>
      </c>
      <c r="U3134" s="3">
        <v>0</v>
      </c>
      <c r="V3134" s="3">
        <v>0</v>
      </c>
      <c r="W3134" s="3">
        <v>377.43</v>
      </c>
      <c r="X3134" s="3">
        <v>0</v>
      </c>
      <c r="Y3134" s="3"/>
    </row>
    <row r="3135" spans="1:25" x14ac:dyDescent="0.2">
      <c r="A31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87599-','               1',null,'SVC')</v>
      </c>
      <c r="B3135">
        <v>1</v>
      </c>
      <c r="C3135" t="s">
        <v>17527</v>
      </c>
      <c r="D3135" t="s">
        <v>77</v>
      </c>
      <c r="E3135" t="s">
        <v>22</v>
      </c>
      <c r="F3135" s="1">
        <v>41913</v>
      </c>
      <c r="G3135" s="1"/>
      <c r="H3135" t="s">
        <v>23</v>
      </c>
      <c r="I3135" s="6" t="s">
        <v>61</v>
      </c>
      <c r="J3135" t="s">
        <v>53</v>
      </c>
      <c r="K3135" t="s">
        <v>17528</v>
      </c>
      <c r="L3135" t="s">
        <v>17529</v>
      </c>
      <c r="M3135" t="s">
        <v>77</v>
      </c>
      <c r="N3135" t="s">
        <v>22</v>
      </c>
      <c r="O3135" t="s">
        <v>25</v>
      </c>
      <c r="P3135" t="s">
        <v>28</v>
      </c>
      <c r="R3135" s="3">
        <v>0</v>
      </c>
      <c r="S3135" s="3">
        <v>0</v>
      </c>
      <c r="T3135" s="3">
        <v>443352</v>
      </c>
      <c r="U3135" s="3">
        <v>0</v>
      </c>
      <c r="V3135" s="3">
        <v>117.57</v>
      </c>
      <c r="W3135" s="3">
        <v>3215.23</v>
      </c>
      <c r="X3135" s="3">
        <v>0</v>
      </c>
      <c r="Y3135" s="3"/>
    </row>
    <row r="3136" spans="1:25" x14ac:dyDescent="0.2">
      <c r="A31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87600-','               1',null,'SVC')</v>
      </c>
      <c r="B3136">
        <v>1</v>
      </c>
      <c r="C3136" t="s">
        <v>17530</v>
      </c>
      <c r="D3136" t="s">
        <v>109</v>
      </c>
      <c r="E3136" t="s">
        <v>22</v>
      </c>
      <c r="F3136" s="1">
        <v>41913</v>
      </c>
      <c r="G3136" s="1">
        <v>41940</v>
      </c>
      <c r="H3136" t="s">
        <v>23</v>
      </c>
      <c r="I3136" s="6" t="s">
        <v>61</v>
      </c>
      <c r="J3136" t="s">
        <v>53</v>
      </c>
      <c r="K3136" t="s">
        <v>17531</v>
      </c>
      <c r="L3136" t="s">
        <v>17532</v>
      </c>
      <c r="M3136" t="s">
        <v>109</v>
      </c>
      <c r="N3136" t="s">
        <v>22</v>
      </c>
      <c r="O3136" t="s">
        <v>25</v>
      </c>
      <c r="P3136" t="s">
        <v>28</v>
      </c>
      <c r="R3136" s="3">
        <v>25852.959999999999</v>
      </c>
      <c r="S3136" s="3">
        <v>25852.959999999999</v>
      </c>
      <c r="T3136" s="3">
        <v>34235</v>
      </c>
      <c r="U3136" s="3">
        <v>0</v>
      </c>
      <c r="V3136" s="3">
        <v>0</v>
      </c>
      <c r="W3136" s="3">
        <v>226.57</v>
      </c>
      <c r="X3136" s="3">
        <v>0</v>
      </c>
      <c r="Y3136" s="3"/>
    </row>
    <row r="3137" spans="1:25" x14ac:dyDescent="0.2">
      <c r="A31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87601-','               1',null,'SVC')</v>
      </c>
      <c r="B3137">
        <v>1</v>
      </c>
      <c r="C3137" t="s">
        <v>17533</v>
      </c>
      <c r="D3137" t="s">
        <v>5240</v>
      </c>
      <c r="E3137" t="s">
        <v>22</v>
      </c>
      <c r="F3137" s="1">
        <v>41913</v>
      </c>
      <c r="G3137" s="1"/>
      <c r="H3137" t="s">
        <v>23</v>
      </c>
      <c r="I3137" s="6" t="s">
        <v>61</v>
      </c>
      <c r="J3137" t="s">
        <v>53</v>
      </c>
      <c r="K3137" t="s">
        <v>17534</v>
      </c>
      <c r="L3137" t="s">
        <v>17535</v>
      </c>
      <c r="M3137" t="s">
        <v>5240</v>
      </c>
      <c r="N3137" t="s">
        <v>22</v>
      </c>
      <c r="O3137" t="s">
        <v>25</v>
      </c>
      <c r="P3137" t="s">
        <v>28</v>
      </c>
      <c r="R3137" s="3">
        <v>0</v>
      </c>
      <c r="S3137" s="3">
        <v>0</v>
      </c>
      <c r="T3137" s="3">
        <v>53120</v>
      </c>
      <c r="U3137" s="3">
        <v>0</v>
      </c>
      <c r="V3137" s="3">
        <v>0</v>
      </c>
      <c r="W3137" s="3">
        <v>273.08</v>
      </c>
      <c r="X3137" s="3">
        <v>0</v>
      </c>
      <c r="Y3137" s="3"/>
    </row>
    <row r="3138" spans="1:25" x14ac:dyDescent="0.2">
      <c r="A31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87602-','               1',null,'SVC')</v>
      </c>
      <c r="B3138">
        <v>1</v>
      </c>
      <c r="C3138" t="s">
        <v>17536</v>
      </c>
      <c r="D3138" t="s">
        <v>11275</v>
      </c>
      <c r="E3138" t="s">
        <v>22</v>
      </c>
      <c r="F3138" s="1">
        <v>41913</v>
      </c>
      <c r="G3138" s="1">
        <v>41940</v>
      </c>
      <c r="H3138" t="s">
        <v>23</v>
      </c>
      <c r="I3138" s="6" t="s">
        <v>61</v>
      </c>
      <c r="J3138" t="s">
        <v>53</v>
      </c>
      <c r="K3138" t="s">
        <v>17537</v>
      </c>
      <c r="L3138" t="s">
        <v>17538</v>
      </c>
      <c r="M3138" t="s">
        <v>11275</v>
      </c>
      <c r="N3138" t="s">
        <v>22</v>
      </c>
      <c r="O3138" t="s">
        <v>25</v>
      </c>
      <c r="P3138" t="s">
        <v>28</v>
      </c>
      <c r="R3138" s="3">
        <v>31023.88</v>
      </c>
      <c r="S3138" s="3">
        <v>31023.88</v>
      </c>
      <c r="T3138" s="3">
        <v>34440</v>
      </c>
      <c r="U3138" s="3">
        <v>0</v>
      </c>
      <c r="V3138" s="3">
        <v>0</v>
      </c>
      <c r="W3138" s="3">
        <v>271.62</v>
      </c>
      <c r="X3138" s="3">
        <v>0</v>
      </c>
      <c r="Y3138" s="3"/>
    </row>
    <row r="3139" spans="1:25" x14ac:dyDescent="0.2">
      <c r="A31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87603-','               1',null,'SVC')</v>
      </c>
      <c r="B3139">
        <v>1</v>
      </c>
      <c r="C3139" t="s">
        <v>17539</v>
      </c>
      <c r="D3139" t="s">
        <v>11697</v>
      </c>
      <c r="E3139" t="s">
        <v>22</v>
      </c>
      <c r="F3139" s="1">
        <v>41913</v>
      </c>
      <c r="G3139" s="1">
        <v>41940</v>
      </c>
      <c r="H3139" t="s">
        <v>23</v>
      </c>
      <c r="I3139" s="6" t="s">
        <v>61</v>
      </c>
      <c r="J3139" t="s">
        <v>53</v>
      </c>
      <c r="K3139" t="s">
        <v>17540</v>
      </c>
      <c r="L3139" t="s">
        <v>17541</v>
      </c>
      <c r="M3139" t="s">
        <v>11697</v>
      </c>
      <c r="N3139" t="s">
        <v>22</v>
      </c>
      <c r="O3139" t="s">
        <v>25</v>
      </c>
      <c r="P3139" t="s">
        <v>28</v>
      </c>
      <c r="R3139" s="3">
        <v>22746.799999999999</v>
      </c>
      <c r="S3139" s="3">
        <v>22746.799999999999</v>
      </c>
      <c r="T3139" s="3">
        <v>58978.5</v>
      </c>
      <c r="U3139" s="3">
        <v>0</v>
      </c>
      <c r="V3139" s="3">
        <v>0</v>
      </c>
      <c r="W3139" s="3">
        <v>200.5</v>
      </c>
      <c r="X3139" s="3">
        <v>0</v>
      </c>
      <c r="Y3139" s="3"/>
    </row>
    <row r="3140" spans="1:25" x14ac:dyDescent="0.2">
      <c r="A31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87604-','               1',null,'SVC')</v>
      </c>
      <c r="B3140">
        <v>1</v>
      </c>
      <c r="C3140" t="s">
        <v>17542</v>
      </c>
      <c r="D3140" t="s">
        <v>277</v>
      </c>
      <c r="E3140" t="s">
        <v>22</v>
      </c>
      <c r="F3140" s="1">
        <v>41913</v>
      </c>
      <c r="G3140" s="1">
        <v>41940</v>
      </c>
      <c r="H3140" t="s">
        <v>23</v>
      </c>
      <c r="I3140" s="6" t="s">
        <v>61</v>
      </c>
      <c r="J3140" t="s">
        <v>53</v>
      </c>
      <c r="K3140" t="s">
        <v>17543</v>
      </c>
      <c r="L3140" t="s">
        <v>17544</v>
      </c>
      <c r="M3140" t="s">
        <v>277</v>
      </c>
      <c r="N3140" t="s">
        <v>22</v>
      </c>
      <c r="O3140" t="s">
        <v>25</v>
      </c>
      <c r="P3140" t="s">
        <v>28</v>
      </c>
      <c r="R3140" s="3">
        <v>27509.4</v>
      </c>
      <c r="S3140" s="3">
        <v>27509.4</v>
      </c>
      <c r="T3140" s="3">
        <v>198704.7</v>
      </c>
      <c r="U3140" s="3">
        <v>0</v>
      </c>
      <c r="V3140" s="3">
        <v>0</v>
      </c>
      <c r="W3140" s="3">
        <v>1167.03</v>
      </c>
      <c r="X3140" s="3">
        <v>0</v>
      </c>
      <c r="Y3140" s="3"/>
    </row>
    <row r="3141" spans="1:25" x14ac:dyDescent="0.2">
      <c r="A31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87605-','               1',null,'SVC')</v>
      </c>
      <c r="B3141">
        <v>1</v>
      </c>
      <c r="C3141" t="s">
        <v>17545</v>
      </c>
      <c r="D3141" t="s">
        <v>239</v>
      </c>
      <c r="E3141" t="s">
        <v>22</v>
      </c>
      <c r="F3141" s="1">
        <v>41913</v>
      </c>
      <c r="G3141" s="1"/>
      <c r="H3141" t="s">
        <v>23</v>
      </c>
      <c r="I3141" s="6" t="s">
        <v>61</v>
      </c>
      <c r="J3141" t="s">
        <v>53</v>
      </c>
      <c r="K3141" t="s">
        <v>17546</v>
      </c>
      <c r="L3141" t="s">
        <v>17547</v>
      </c>
      <c r="M3141" t="s">
        <v>239</v>
      </c>
      <c r="N3141" t="s">
        <v>22</v>
      </c>
      <c r="O3141" t="s">
        <v>25</v>
      </c>
      <c r="P3141" t="s">
        <v>28</v>
      </c>
      <c r="R3141" s="3">
        <v>0</v>
      </c>
      <c r="S3141" s="3">
        <v>0</v>
      </c>
      <c r="T3141" s="3">
        <v>70820.399999999994</v>
      </c>
      <c r="U3141" s="3">
        <v>0</v>
      </c>
      <c r="V3141" s="3">
        <v>34.049999999999997</v>
      </c>
      <c r="W3141" s="3">
        <v>452.46</v>
      </c>
      <c r="X3141" s="3">
        <v>0</v>
      </c>
      <c r="Y3141" s="3"/>
    </row>
    <row r="3142" spans="1:25" x14ac:dyDescent="0.2">
      <c r="A31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87606-','               1',null,'SVC')</v>
      </c>
      <c r="B3142">
        <v>1</v>
      </c>
      <c r="C3142" t="s">
        <v>17548</v>
      </c>
      <c r="D3142" t="s">
        <v>165</v>
      </c>
      <c r="E3142" t="s">
        <v>22</v>
      </c>
      <c r="F3142" s="1">
        <v>41913</v>
      </c>
      <c r="G3142" s="1"/>
      <c r="H3142" t="s">
        <v>23</v>
      </c>
      <c r="I3142" s="6" t="s">
        <v>61</v>
      </c>
      <c r="J3142" t="s">
        <v>53</v>
      </c>
      <c r="K3142" t="s">
        <v>17549</v>
      </c>
      <c r="L3142" t="s">
        <v>17550</v>
      </c>
      <c r="M3142" t="s">
        <v>165</v>
      </c>
      <c r="N3142" t="s">
        <v>22</v>
      </c>
      <c r="O3142" t="s">
        <v>25</v>
      </c>
      <c r="P3142" t="s">
        <v>28</v>
      </c>
      <c r="R3142" s="3">
        <v>0</v>
      </c>
      <c r="S3142" s="3">
        <v>0</v>
      </c>
      <c r="T3142" s="3">
        <v>58349</v>
      </c>
      <c r="U3142" s="3">
        <v>0</v>
      </c>
      <c r="V3142" s="3">
        <v>0</v>
      </c>
      <c r="W3142" s="3">
        <v>221.51</v>
      </c>
      <c r="X3142" s="3">
        <v>0</v>
      </c>
      <c r="Y3142" s="3"/>
    </row>
    <row r="3143" spans="1:25" x14ac:dyDescent="0.2">
      <c r="A31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87607-','               1',null,'SVC')</v>
      </c>
      <c r="B3143">
        <v>1</v>
      </c>
      <c r="C3143" t="s">
        <v>17551</v>
      </c>
      <c r="D3143" t="s">
        <v>165</v>
      </c>
      <c r="E3143" t="s">
        <v>22</v>
      </c>
      <c r="F3143" s="1">
        <v>41913</v>
      </c>
      <c r="G3143" s="1">
        <v>41940</v>
      </c>
      <c r="H3143" t="s">
        <v>23</v>
      </c>
      <c r="I3143" s="6" t="s">
        <v>61</v>
      </c>
      <c r="J3143" t="s">
        <v>53</v>
      </c>
      <c r="K3143" t="s">
        <v>17552</v>
      </c>
      <c r="L3143" t="s">
        <v>17553</v>
      </c>
      <c r="M3143" t="s">
        <v>165</v>
      </c>
      <c r="N3143" t="s">
        <v>22</v>
      </c>
      <c r="O3143" t="s">
        <v>25</v>
      </c>
      <c r="P3143" t="s">
        <v>28</v>
      </c>
      <c r="R3143" s="3">
        <v>31023.88</v>
      </c>
      <c r="S3143" s="3">
        <v>31023.88</v>
      </c>
      <c r="T3143" s="3">
        <v>37146</v>
      </c>
      <c r="U3143" s="3">
        <v>0</v>
      </c>
      <c r="V3143" s="3">
        <v>0</v>
      </c>
      <c r="W3143" s="3">
        <v>271.73</v>
      </c>
      <c r="X3143" s="3">
        <v>0</v>
      </c>
      <c r="Y3143" s="3"/>
    </row>
    <row r="3144" spans="1:25" x14ac:dyDescent="0.2">
      <c r="A31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87608-','               1',null,'SVC')</v>
      </c>
      <c r="B3144">
        <v>1</v>
      </c>
      <c r="C3144" t="s">
        <v>17554</v>
      </c>
      <c r="D3144" t="s">
        <v>87</v>
      </c>
      <c r="E3144" t="s">
        <v>22</v>
      </c>
      <c r="F3144" s="1">
        <v>41913</v>
      </c>
      <c r="G3144" s="1"/>
      <c r="H3144" t="s">
        <v>23</v>
      </c>
      <c r="I3144" s="6" t="s">
        <v>61</v>
      </c>
      <c r="J3144" t="s">
        <v>53</v>
      </c>
      <c r="K3144" t="s">
        <v>17555</v>
      </c>
      <c r="L3144" t="s">
        <v>17556</v>
      </c>
      <c r="M3144" t="s">
        <v>87</v>
      </c>
      <c r="N3144" t="s">
        <v>22</v>
      </c>
      <c r="O3144" t="s">
        <v>25</v>
      </c>
      <c r="P3144" t="s">
        <v>28</v>
      </c>
      <c r="R3144" s="3">
        <v>0</v>
      </c>
      <c r="S3144" s="3">
        <v>0</v>
      </c>
      <c r="T3144" s="3">
        <v>124236</v>
      </c>
      <c r="U3144" s="3">
        <v>0</v>
      </c>
      <c r="V3144" s="3">
        <v>0</v>
      </c>
      <c r="W3144" s="3">
        <v>735.05</v>
      </c>
      <c r="X3144" s="3">
        <v>0</v>
      </c>
      <c r="Y3144" s="3"/>
    </row>
    <row r="3145" spans="1:25" x14ac:dyDescent="0.2">
      <c r="A31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87609-','               1',null,'SVC')</v>
      </c>
      <c r="B3145">
        <v>1</v>
      </c>
      <c r="C3145" t="s">
        <v>17557</v>
      </c>
      <c r="D3145" t="s">
        <v>11633</v>
      </c>
      <c r="E3145" t="s">
        <v>22</v>
      </c>
      <c r="F3145" s="1">
        <v>41913</v>
      </c>
      <c r="G3145" s="1">
        <v>41940</v>
      </c>
      <c r="H3145" t="s">
        <v>23</v>
      </c>
      <c r="I3145" s="6" t="s">
        <v>61</v>
      </c>
      <c r="J3145" t="s">
        <v>53</v>
      </c>
      <c r="K3145" t="s">
        <v>17558</v>
      </c>
      <c r="L3145" t="s">
        <v>17559</v>
      </c>
      <c r="M3145" t="s">
        <v>11633</v>
      </c>
      <c r="N3145" t="s">
        <v>22</v>
      </c>
      <c r="O3145" t="s">
        <v>25</v>
      </c>
      <c r="P3145" t="s">
        <v>28</v>
      </c>
      <c r="R3145" s="3">
        <v>17497.98</v>
      </c>
      <c r="S3145" s="3">
        <v>17497.98</v>
      </c>
      <c r="T3145" s="3">
        <v>29930</v>
      </c>
      <c r="U3145" s="3">
        <v>0</v>
      </c>
      <c r="V3145" s="3">
        <v>0</v>
      </c>
      <c r="W3145" s="3">
        <v>153.62</v>
      </c>
      <c r="X3145" s="3">
        <v>0</v>
      </c>
      <c r="Y3145" s="3"/>
    </row>
    <row r="3146" spans="1:25" x14ac:dyDescent="0.2">
      <c r="A31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87610-','               1',null,'SVC')</v>
      </c>
      <c r="B3146">
        <v>1</v>
      </c>
      <c r="C3146" t="s">
        <v>17560</v>
      </c>
      <c r="D3146" t="s">
        <v>8333</v>
      </c>
      <c r="E3146" t="s">
        <v>22</v>
      </c>
      <c r="F3146" s="1">
        <v>41913</v>
      </c>
      <c r="G3146" s="1">
        <v>41940</v>
      </c>
      <c r="H3146" t="s">
        <v>23</v>
      </c>
      <c r="I3146" s="6" t="s">
        <v>61</v>
      </c>
      <c r="J3146" t="s">
        <v>53</v>
      </c>
      <c r="K3146" t="s">
        <v>17561</v>
      </c>
      <c r="L3146" t="s">
        <v>17562</v>
      </c>
      <c r="M3146" t="s">
        <v>8333</v>
      </c>
      <c r="N3146" t="s">
        <v>22</v>
      </c>
      <c r="O3146" t="s">
        <v>25</v>
      </c>
      <c r="P3146" t="s">
        <v>28</v>
      </c>
      <c r="R3146" s="3">
        <v>24378.880000000001</v>
      </c>
      <c r="S3146" s="3">
        <v>24378.880000000001</v>
      </c>
      <c r="T3146" s="3">
        <v>191444.34</v>
      </c>
      <c r="U3146" s="3">
        <v>0</v>
      </c>
      <c r="V3146" s="3">
        <v>377.6</v>
      </c>
      <c r="W3146" s="3">
        <v>1731.24</v>
      </c>
      <c r="X3146" s="3">
        <v>0</v>
      </c>
      <c r="Y3146" s="3"/>
    </row>
    <row r="3147" spans="1:25" x14ac:dyDescent="0.2">
      <c r="A31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87611-','               1',null,'SVC')</v>
      </c>
      <c r="B3147">
        <v>1</v>
      </c>
      <c r="C3147" t="s">
        <v>17563</v>
      </c>
      <c r="D3147" t="s">
        <v>17564</v>
      </c>
      <c r="E3147" t="s">
        <v>22</v>
      </c>
      <c r="F3147" s="1">
        <v>41913</v>
      </c>
      <c r="G3147" s="1"/>
      <c r="H3147" t="s">
        <v>23</v>
      </c>
      <c r="I3147" s="6" t="s">
        <v>61</v>
      </c>
      <c r="J3147" t="s">
        <v>53</v>
      </c>
      <c r="K3147" t="s">
        <v>17565</v>
      </c>
      <c r="L3147" t="s">
        <v>17566</v>
      </c>
      <c r="M3147" t="s">
        <v>17564</v>
      </c>
      <c r="N3147" t="s">
        <v>22</v>
      </c>
      <c r="O3147" t="s">
        <v>25</v>
      </c>
      <c r="P3147" t="s">
        <v>28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17.2</v>
      </c>
      <c r="X3147" s="3">
        <v>0</v>
      </c>
      <c r="Y3147" s="3"/>
    </row>
    <row r="3148" spans="1:25" x14ac:dyDescent="0.2">
      <c r="A31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87612-','               1',null,'SVC')</v>
      </c>
      <c r="B3148">
        <v>1</v>
      </c>
      <c r="C3148" t="s">
        <v>17567</v>
      </c>
      <c r="D3148" t="s">
        <v>112</v>
      </c>
      <c r="E3148" t="s">
        <v>22</v>
      </c>
      <c r="F3148" s="1">
        <v>41913</v>
      </c>
      <c r="G3148" s="1"/>
      <c r="H3148" t="s">
        <v>23</v>
      </c>
      <c r="I3148" s="6" t="s">
        <v>61</v>
      </c>
      <c r="J3148" t="s">
        <v>53</v>
      </c>
      <c r="K3148" t="s">
        <v>17568</v>
      </c>
      <c r="L3148" t="s">
        <v>17569</v>
      </c>
      <c r="M3148" t="s">
        <v>112</v>
      </c>
      <c r="N3148" t="s">
        <v>22</v>
      </c>
      <c r="O3148" t="s">
        <v>25</v>
      </c>
      <c r="P3148" t="s">
        <v>28</v>
      </c>
      <c r="R3148" s="3">
        <v>0</v>
      </c>
      <c r="S3148" s="3">
        <v>0</v>
      </c>
      <c r="T3148" s="3">
        <v>92961.96</v>
      </c>
      <c r="U3148" s="3">
        <v>0</v>
      </c>
      <c r="V3148" s="3">
        <v>0.01</v>
      </c>
      <c r="W3148" s="3">
        <v>643.19000000000005</v>
      </c>
      <c r="X3148" s="3">
        <v>0</v>
      </c>
      <c r="Y3148" s="3"/>
    </row>
    <row r="3149" spans="1:25" x14ac:dyDescent="0.2">
      <c r="A31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87613-','               1',null,'SVC')</v>
      </c>
      <c r="B3149">
        <v>1</v>
      </c>
      <c r="C3149" t="s">
        <v>17570</v>
      </c>
      <c r="D3149" t="s">
        <v>11414</v>
      </c>
      <c r="E3149" t="s">
        <v>22</v>
      </c>
      <c r="F3149" s="1">
        <v>41913</v>
      </c>
      <c r="G3149" s="1"/>
      <c r="H3149" t="s">
        <v>23</v>
      </c>
      <c r="I3149" s="6" t="s">
        <v>61</v>
      </c>
      <c r="J3149" t="s">
        <v>53</v>
      </c>
      <c r="K3149" t="s">
        <v>17571</v>
      </c>
      <c r="L3149" t="s">
        <v>17572</v>
      </c>
      <c r="M3149" t="s">
        <v>11414</v>
      </c>
      <c r="N3149" t="s">
        <v>22</v>
      </c>
      <c r="O3149" t="s">
        <v>25</v>
      </c>
      <c r="P3149" t="s">
        <v>28</v>
      </c>
      <c r="R3149" s="3">
        <v>0</v>
      </c>
      <c r="S3149" s="3">
        <v>0</v>
      </c>
      <c r="T3149" s="3">
        <v>44876.44</v>
      </c>
      <c r="U3149" s="3">
        <v>0</v>
      </c>
      <c r="V3149" s="3">
        <v>0</v>
      </c>
      <c r="W3149" s="3">
        <v>333.05</v>
      </c>
      <c r="X3149" s="3">
        <v>0</v>
      </c>
      <c r="Y3149" s="3"/>
    </row>
    <row r="3150" spans="1:25" x14ac:dyDescent="0.2">
      <c r="A31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87614-','               1',null,'SVC')</v>
      </c>
      <c r="B3150">
        <v>1</v>
      </c>
      <c r="C3150" t="s">
        <v>17573</v>
      </c>
      <c r="D3150" t="s">
        <v>2455</v>
      </c>
      <c r="E3150" t="s">
        <v>22</v>
      </c>
      <c r="F3150" s="1">
        <v>41913</v>
      </c>
      <c r="G3150" s="1">
        <v>41940</v>
      </c>
      <c r="H3150" t="s">
        <v>23</v>
      </c>
      <c r="I3150" s="6" t="s">
        <v>61</v>
      </c>
      <c r="J3150" t="s">
        <v>53</v>
      </c>
      <c r="K3150" t="s">
        <v>17574</v>
      </c>
      <c r="L3150" t="s">
        <v>17575</v>
      </c>
      <c r="M3150" t="s">
        <v>2455</v>
      </c>
      <c r="N3150" t="s">
        <v>22</v>
      </c>
      <c r="O3150" t="s">
        <v>25</v>
      </c>
      <c r="P3150" t="s">
        <v>28</v>
      </c>
      <c r="R3150" s="3">
        <v>22195.360000000001</v>
      </c>
      <c r="S3150" s="3">
        <v>22195.360000000001</v>
      </c>
      <c r="T3150" s="3">
        <v>121572</v>
      </c>
      <c r="U3150" s="3">
        <v>0</v>
      </c>
      <c r="V3150" s="3">
        <v>0.01</v>
      </c>
      <c r="W3150" s="3">
        <v>725.11</v>
      </c>
      <c r="X3150" s="3">
        <v>0</v>
      </c>
      <c r="Y3150" s="3"/>
    </row>
    <row r="3151" spans="1:25" x14ac:dyDescent="0.2">
      <c r="A31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87615-','               1',null,'SVC')</v>
      </c>
      <c r="B3151">
        <v>1</v>
      </c>
      <c r="C3151" t="s">
        <v>17576</v>
      </c>
      <c r="D3151" t="s">
        <v>1467</v>
      </c>
      <c r="E3151" t="s">
        <v>22</v>
      </c>
      <c r="F3151" s="1">
        <v>41913</v>
      </c>
      <c r="G3151" s="1"/>
      <c r="H3151" t="s">
        <v>23</v>
      </c>
      <c r="I3151" s="6" t="s">
        <v>61</v>
      </c>
      <c r="J3151" t="s">
        <v>53</v>
      </c>
      <c r="K3151" t="s">
        <v>17577</v>
      </c>
      <c r="L3151" t="s">
        <v>17578</v>
      </c>
      <c r="M3151" t="s">
        <v>1467</v>
      </c>
      <c r="N3151" t="s">
        <v>22</v>
      </c>
      <c r="O3151" t="s">
        <v>25</v>
      </c>
      <c r="P3151" t="s">
        <v>28</v>
      </c>
      <c r="R3151" s="3">
        <v>0</v>
      </c>
      <c r="S3151" s="3">
        <v>0</v>
      </c>
      <c r="T3151" s="3">
        <v>98527.5</v>
      </c>
      <c r="U3151" s="3">
        <v>0</v>
      </c>
      <c r="V3151" s="3">
        <v>160</v>
      </c>
      <c r="W3151" s="3">
        <v>566.95000000000005</v>
      </c>
      <c r="X3151" s="3">
        <v>0</v>
      </c>
      <c r="Y3151" s="3"/>
    </row>
    <row r="3152" spans="1:25" x14ac:dyDescent="0.2">
      <c r="A31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87616-','               1',null,'SVC')</v>
      </c>
      <c r="B3152">
        <v>1</v>
      </c>
      <c r="C3152" t="s">
        <v>17579</v>
      </c>
      <c r="D3152" t="s">
        <v>109</v>
      </c>
      <c r="E3152" t="s">
        <v>22</v>
      </c>
      <c r="F3152" s="1">
        <v>41913</v>
      </c>
      <c r="G3152" s="1"/>
      <c r="H3152" t="s">
        <v>23</v>
      </c>
      <c r="I3152" s="6" t="s">
        <v>61</v>
      </c>
      <c r="J3152" t="s">
        <v>53</v>
      </c>
      <c r="K3152" t="s">
        <v>17580</v>
      </c>
      <c r="L3152" t="s">
        <v>17581</v>
      </c>
      <c r="M3152" t="s">
        <v>109</v>
      </c>
      <c r="N3152" t="s">
        <v>22</v>
      </c>
      <c r="O3152" t="s">
        <v>25</v>
      </c>
      <c r="P3152" t="s">
        <v>28</v>
      </c>
      <c r="R3152" s="3">
        <v>0</v>
      </c>
      <c r="S3152" s="3">
        <v>0</v>
      </c>
      <c r="T3152" s="3">
        <v>63798</v>
      </c>
      <c r="U3152" s="3">
        <v>0</v>
      </c>
      <c r="V3152" s="3">
        <v>-759.5</v>
      </c>
      <c r="W3152" s="3">
        <v>291.14</v>
      </c>
      <c r="X3152" s="3">
        <v>0</v>
      </c>
      <c r="Y3152" s="3"/>
    </row>
    <row r="3153" spans="1:25" x14ac:dyDescent="0.2">
      <c r="A31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87617-','               1',null,'SVC')</v>
      </c>
      <c r="B3153">
        <v>1</v>
      </c>
      <c r="C3153" t="s">
        <v>17582</v>
      </c>
      <c r="D3153" t="s">
        <v>2125</v>
      </c>
      <c r="E3153" t="s">
        <v>22</v>
      </c>
      <c r="F3153" s="1">
        <v>41913</v>
      </c>
      <c r="G3153" s="1">
        <v>41940</v>
      </c>
      <c r="H3153" t="s">
        <v>23</v>
      </c>
      <c r="I3153" s="6" t="s">
        <v>61</v>
      </c>
      <c r="J3153" t="s">
        <v>53</v>
      </c>
      <c r="K3153" t="s">
        <v>17583</v>
      </c>
      <c r="L3153" t="s">
        <v>17584</v>
      </c>
      <c r="M3153" t="s">
        <v>2125</v>
      </c>
      <c r="N3153" t="s">
        <v>22</v>
      </c>
      <c r="O3153" t="s">
        <v>25</v>
      </c>
      <c r="P3153" t="s">
        <v>28</v>
      </c>
      <c r="R3153" s="3">
        <v>20682.04</v>
      </c>
      <c r="S3153" s="3">
        <v>20682.04</v>
      </c>
      <c r="T3153" s="3">
        <v>23780</v>
      </c>
      <c r="U3153" s="3">
        <v>0</v>
      </c>
      <c r="V3153" s="3">
        <v>0</v>
      </c>
      <c r="W3153" s="3">
        <v>181.11</v>
      </c>
      <c r="X3153" s="3">
        <v>0</v>
      </c>
      <c r="Y3153" s="3"/>
    </row>
    <row r="3154" spans="1:25" x14ac:dyDescent="0.2">
      <c r="A31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87618-','               1',null,'SVC')</v>
      </c>
      <c r="B3154">
        <v>1</v>
      </c>
      <c r="C3154" t="s">
        <v>17585</v>
      </c>
      <c r="D3154" t="s">
        <v>11038</v>
      </c>
      <c r="E3154" t="s">
        <v>22</v>
      </c>
      <c r="F3154" s="1">
        <v>41913</v>
      </c>
      <c r="G3154" s="1">
        <v>41940</v>
      </c>
      <c r="H3154" t="s">
        <v>23</v>
      </c>
      <c r="I3154" s="6" t="s">
        <v>61</v>
      </c>
      <c r="J3154" t="s">
        <v>53</v>
      </c>
      <c r="K3154" t="s">
        <v>17586</v>
      </c>
      <c r="L3154" t="s">
        <v>17587</v>
      </c>
      <c r="M3154" t="s">
        <v>11038</v>
      </c>
      <c r="N3154" t="s">
        <v>22</v>
      </c>
      <c r="O3154" t="s">
        <v>25</v>
      </c>
      <c r="P3154" t="s">
        <v>28</v>
      </c>
      <c r="R3154" s="3">
        <v>31023.88</v>
      </c>
      <c r="S3154" s="3">
        <v>31023.88</v>
      </c>
      <c r="T3154" s="3">
        <v>34440</v>
      </c>
      <c r="U3154" s="3">
        <v>0</v>
      </c>
      <c r="V3154" s="3">
        <v>0</v>
      </c>
      <c r="W3154" s="3">
        <v>271.62</v>
      </c>
      <c r="X3154" s="3">
        <v>0</v>
      </c>
      <c r="Y3154" s="3"/>
    </row>
    <row r="3155" spans="1:25" x14ac:dyDescent="0.2">
      <c r="A31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87619-','               1',null,'SVC')</v>
      </c>
      <c r="B3155">
        <v>1</v>
      </c>
      <c r="C3155" t="s">
        <v>17588</v>
      </c>
      <c r="D3155" t="s">
        <v>231</v>
      </c>
      <c r="E3155" t="s">
        <v>22</v>
      </c>
      <c r="F3155" s="1">
        <v>41913</v>
      </c>
      <c r="G3155" s="1"/>
      <c r="H3155" t="s">
        <v>23</v>
      </c>
      <c r="I3155" s="6" t="s">
        <v>61</v>
      </c>
      <c r="J3155" t="s">
        <v>53</v>
      </c>
      <c r="K3155" t="s">
        <v>17589</v>
      </c>
      <c r="L3155" t="s">
        <v>17590</v>
      </c>
      <c r="M3155" t="s">
        <v>231</v>
      </c>
      <c r="N3155" t="s">
        <v>22</v>
      </c>
      <c r="O3155" t="s">
        <v>25</v>
      </c>
      <c r="P3155" t="s">
        <v>28</v>
      </c>
      <c r="R3155" s="3">
        <v>0</v>
      </c>
      <c r="S3155" s="3">
        <v>0</v>
      </c>
      <c r="T3155" s="3">
        <v>1084.8599999999999</v>
      </c>
      <c r="U3155" s="3">
        <v>0</v>
      </c>
      <c r="V3155" s="3">
        <v>9.9499999999999993</v>
      </c>
      <c r="W3155" s="3">
        <v>19.940000000000001</v>
      </c>
      <c r="X3155" s="3">
        <v>0</v>
      </c>
      <c r="Y3155" s="3"/>
    </row>
    <row r="3156" spans="1:25" x14ac:dyDescent="0.2">
      <c r="A31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87620-','               1',null,'SVC')</v>
      </c>
      <c r="B3156">
        <v>1</v>
      </c>
      <c r="C3156" t="s">
        <v>17591</v>
      </c>
      <c r="D3156" t="s">
        <v>17592</v>
      </c>
      <c r="E3156" t="s">
        <v>22</v>
      </c>
      <c r="F3156" s="1">
        <v>41913</v>
      </c>
      <c r="G3156" s="1"/>
      <c r="H3156" t="s">
        <v>23</v>
      </c>
      <c r="I3156" s="6" t="s">
        <v>61</v>
      </c>
      <c r="J3156" t="s">
        <v>53</v>
      </c>
      <c r="K3156" t="s">
        <v>17593</v>
      </c>
      <c r="L3156" t="s">
        <v>17594</v>
      </c>
      <c r="M3156" t="s">
        <v>17592</v>
      </c>
      <c r="N3156" t="s">
        <v>22</v>
      </c>
      <c r="O3156" t="s">
        <v>25</v>
      </c>
      <c r="P3156" t="s">
        <v>28</v>
      </c>
      <c r="R3156" s="3">
        <v>0</v>
      </c>
      <c r="S3156" s="3">
        <v>0</v>
      </c>
      <c r="T3156" s="3">
        <v>28208</v>
      </c>
      <c r="U3156" s="3">
        <v>0</v>
      </c>
      <c r="V3156" s="3">
        <v>0</v>
      </c>
      <c r="W3156" s="3">
        <v>165.33</v>
      </c>
      <c r="X3156" s="3">
        <v>0</v>
      </c>
      <c r="Y3156" s="3"/>
    </row>
    <row r="3157" spans="1:25" x14ac:dyDescent="0.2">
      <c r="A31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87621-','               1',null,'SVC')</v>
      </c>
      <c r="B3157">
        <v>1</v>
      </c>
      <c r="C3157" t="s">
        <v>17595</v>
      </c>
      <c r="D3157" t="s">
        <v>14322</v>
      </c>
      <c r="E3157" t="s">
        <v>22</v>
      </c>
      <c r="F3157" s="1">
        <v>41913</v>
      </c>
      <c r="G3157" s="1"/>
      <c r="H3157" t="s">
        <v>23</v>
      </c>
      <c r="I3157" s="6" t="s">
        <v>61</v>
      </c>
      <c r="J3157" t="s">
        <v>53</v>
      </c>
      <c r="K3157" t="s">
        <v>17596</v>
      </c>
      <c r="L3157" t="s">
        <v>17597</v>
      </c>
      <c r="M3157" t="s">
        <v>14322</v>
      </c>
      <c r="N3157" t="s">
        <v>22</v>
      </c>
      <c r="O3157" t="s">
        <v>25</v>
      </c>
      <c r="P3157" t="s">
        <v>28</v>
      </c>
      <c r="R3157" s="3">
        <v>0</v>
      </c>
      <c r="S3157" s="3">
        <v>0</v>
      </c>
      <c r="T3157" s="3">
        <v>18368</v>
      </c>
      <c r="U3157" s="3">
        <v>0</v>
      </c>
      <c r="V3157" s="3">
        <v>0</v>
      </c>
      <c r="W3157" s="3">
        <v>83.87</v>
      </c>
      <c r="X3157" s="3">
        <v>0</v>
      </c>
      <c r="Y3157" s="3"/>
    </row>
    <row r="3158" spans="1:25" x14ac:dyDescent="0.2">
      <c r="A31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87622-','               1',null,'SVC')</v>
      </c>
      <c r="B3158">
        <v>1</v>
      </c>
      <c r="C3158" t="s">
        <v>17598</v>
      </c>
      <c r="D3158" t="s">
        <v>17599</v>
      </c>
      <c r="E3158" t="s">
        <v>22</v>
      </c>
      <c r="F3158" s="1">
        <v>41913</v>
      </c>
      <c r="G3158" s="1"/>
      <c r="H3158" t="s">
        <v>23</v>
      </c>
      <c r="I3158" s="6" t="s">
        <v>61</v>
      </c>
      <c r="J3158" t="s">
        <v>53</v>
      </c>
      <c r="K3158" t="s">
        <v>17600</v>
      </c>
      <c r="L3158" t="s">
        <v>17601</v>
      </c>
      <c r="M3158" t="s">
        <v>17599</v>
      </c>
      <c r="N3158" t="s">
        <v>22</v>
      </c>
      <c r="O3158" t="s">
        <v>25</v>
      </c>
      <c r="P3158" t="s">
        <v>28</v>
      </c>
      <c r="R3158" s="3">
        <v>0</v>
      </c>
      <c r="S3158" s="3">
        <v>0</v>
      </c>
      <c r="T3158" s="3">
        <v>51935.519999999997</v>
      </c>
      <c r="U3158" s="3">
        <v>0</v>
      </c>
      <c r="V3158" s="3">
        <v>0</v>
      </c>
      <c r="W3158" s="3">
        <v>343</v>
      </c>
      <c r="X3158" s="3">
        <v>0</v>
      </c>
      <c r="Y3158" s="3"/>
    </row>
    <row r="3159" spans="1:25" x14ac:dyDescent="0.2">
      <c r="A31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87623-','               1',null,'SVC')</v>
      </c>
      <c r="B3159">
        <v>1</v>
      </c>
      <c r="C3159" t="s">
        <v>17602</v>
      </c>
      <c r="D3159" t="s">
        <v>16689</v>
      </c>
      <c r="E3159" t="s">
        <v>22</v>
      </c>
      <c r="F3159" s="1">
        <v>41913</v>
      </c>
      <c r="G3159" s="1"/>
      <c r="H3159" t="s">
        <v>23</v>
      </c>
      <c r="I3159" s="6" t="s">
        <v>61</v>
      </c>
      <c r="J3159" t="s">
        <v>53</v>
      </c>
      <c r="K3159" t="s">
        <v>17603</v>
      </c>
      <c r="L3159" t="s">
        <v>17604</v>
      </c>
      <c r="M3159" t="s">
        <v>16689</v>
      </c>
      <c r="N3159" t="s">
        <v>22</v>
      </c>
      <c r="O3159" t="s">
        <v>25</v>
      </c>
      <c r="P3159" t="s">
        <v>28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1260.1199999999999</v>
      </c>
      <c r="X3159" s="3">
        <v>0</v>
      </c>
      <c r="Y3159" s="3"/>
    </row>
    <row r="3160" spans="1:25" x14ac:dyDescent="0.2">
      <c r="A31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87624-','               1',null,'SVC')</v>
      </c>
      <c r="B3160">
        <v>1</v>
      </c>
      <c r="C3160" t="s">
        <v>17605</v>
      </c>
      <c r="D3160" t="s">
        <v>4738</v>
      </c>
      <c r="E3160" t="s">
        <v>22</v>
      </c>
      <c r="F3160" s="1">
        <v>41913</v>
      </c>
      <c r="G3160" s="1"/>
      <c r="H3160" t="s">
        <v>23</v>
      </c>
      <c r="I3160" s="6" t="s">
        <v>61</v>
      </c>
      <c r="J3160" t="s">
        <v>53</v>
      </c>
      <c r="K3160" t="s">
        <v>17606</v>
      </c>
      <c r="L3160" t="s">
        <v>17607</v>
      </c>
      <c r="M3160" t="s">
        <v>4738</v>
      </c>
      <c r="N3160" t="s">
        <v>22</v>
      </c>
      <c r="O3160" t="s">
        <v>25</v>
      </c>
      <c r="P3160" t="s">
        <v>28</v>
      </c>
      <c r="R3160" s="3">
        <v>0</v>
      </c>
      <c r="S3160" s="3">
        <v>0</v>
      </c>
      <c r="T3160" s="3">
        <v>19402.91</v>
      </c>
      <c r="U3160" s="3">
        <v>0</v>
      </c>
      <c r="V3160" s="3">
        <v>0</v>
      </c>
      <c r="W3160" s="3">
        <v>213.34</v>
      </c>
      <c r="X3160" s="3">
        <v>0</v>
      </c>
      <c r="Y3160" s="3"/>
    </row>
    <row r="3161" spans="1:25" x14ac:dyDescent="0.2">
      <c r="A31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87625-','               1',null,'SVC')</v>
      </c>
      <c r="B3161">
        <v>1</v>
      </c>
      <c r="C3161" t="s">
        <v>17608</v>
      </c>
      <c r="D3161" t="s">
        <v>11478</v>
      </c>
      <c r="E3161" t="s">
        <v>22</v>
      </c>
      <c r="F3161" s="1">
        <v>41913</v>
      </c>
      <c r="G3161" s="1"/>
      <c r="H3161" t="s">
        <v>23</v>
      </c>
      <c r="I3161" s="6" t="s">
        <v>61</v>
      </c>
      <c r="J3161" t="s">
        <v>53</v>
      </c>
      <c r="K3161" t="s">
        <v>17609</v>
      </c>
      <c r="L3161" t="s">
        <v>17610</v>
      </c>
      <c r="M3161" t="s">
        <v>11478</v>
      </c>
      <c r="N3161" t="s">
        <v>22</v>
      </c>
      <c r="O3161" t="s">
        <v>25</v>
      </c>
      <c r="P3161" t="s">
        <v>28</v>
      </c>
      <c r="R3161" s="3">
        <v>0</v>
      </c>
      <c r="S3161" s="3">
        <v>0</v>
      </c>
      <c r="T3161" s="3">
        <v>34440</v>
      </c>
      <c r="U3161" s="3">
        <v>0</v>
      </c>
      <c r="V3161" s="3">
        <v>0</v>
      </c>
      <c r="W3161" s="3">
        <v>247.66</v>
      </c>
      <c r="X3161" s="3">
        <v>0</v>
      </c>
      <c r="Y3161" s="3"/>
    </row>
    <row r="3162" spans="1:25" x14ac:dyDescent="0.2">
      <c r="A31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87626-','               1',null,'SVC')</v>
      </c>
      <c r="B3162">
        <v>1</v>
      </c>
      <c r="C3162" t="s">
        <v>17611</v>
      </c>
      <c r="D3162" t="s">
        <v>165</v>
      </c>
      <c r="E3162" t="s">
        <v>22</v>
      </c>
      <c r="F3162" s="1">
        <v>41913</v>
      </c>
      <c r="G3162" s="1"/>
      <c r="H3162" t="s">
        <v>23</v>
      </c>
      <c r="I3162" s="6" t="s">
        <v>61</v>
      </c>
      <c r="J3162" t="s">
        <v>53</v>
      </c>
      <c r="K3162" t="s">
        <v>17612</v>
      </c>
      <c r="L3162" t="s">
        <v>17613</v>
      </c>
      <c r="M3162" t="s">
        <v>165</v>
      </c>
      <c r="N3162" t="s">
        <v>22</v>
      </c>
      <c r="O3162" t="s">
        <v>25</v>
      </c>
      <c r="P3162" t="s">
        <v>28</v>
      </c>
      <c r="R3162" s="3">
        <v>0</v>
      </c>
      <c r="S3162" s="3">
        <v>0</v>
      </c>
      <c r="T3162" s="3">
        <v>122342</v>
      </c>
      <c r="U3162" s="3">
        <v>0</v>
      </c>
      <c r="V3162" s="3">
        <v>0</v>
      </c>
      <c r="W3162" s="3">
        <v>662.45</v>
      </c>
      <c r="X3162" s="3">
        <v>0</v>
      </c>
      <c r="Y3162" s="3"/>
    </row>
    <row r="3163" spans="1:25" x14ac:dyDescent="0.2">
      <c r="A31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87627-','               1',null,'SVC')</v>
      </c>
      <c r="B3163">
        <v>1</v>
      </c>
      <c r="C3163" t="s">
        <v>17614</v>
      </c>
      <c r="D3163" t="s">
        <v>109</v>
      </c>
      <c r="E3163" t="s">
        <v>22</v>
      </c>
      <c r="F3163" s="1">
        <v>41913</v>
      </c>
      <c r="G3163" s="1">
        <v>41940</v>
      </c>
      <c r="H3163" t="s">
        <v>23</v>
      </c>
      <c r="I3163" s="6" t="s">
        <v>61</v>
      </c>
      <c r="J3163" t="s">
        <v>53</v>
      </c>
      <c r="K3163" t="s">
        <v>17615</v>
      </c>
      <c r="L3163" t="s">
        <v>17616</v>
      </c>
      <c r="M3163" t="s">
        <v>109</v>
      </c>
      <c r="N3163" t="s">
        <v>22</v>
      </c>
      <c r="O3163" t="s">
        <v>25</v>
      </c>
      <c r="P3163" t="s">
        <v>28</v>
      </c>
      <c r="R3163" s="3">
        <v>35895.5</v>
      </c>
      <c r="S3163" s="3">
        <v>35895.5</v>
      </c>
      <c r="T3163" s="3">
        <v>60987.5</v>
      </c>
      <c r="U3163" s="3">
        <v>0</v>
      </c>
      <c r="V3163" s="3">
        <v>0</v>
      </c>
      <c r="W3163" s="3">
        <v>315.12</v>
      </c>
      <c r="X3163" s="3">
        <v>0</v>
      </c>
      <c r="Y3163" s="3"/>
    </row>
    <row r="3164" spans="1:25" x14ac:dyDescent="0.2">
      <c r="A31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87628-','               1',null,'SVC')</v>
      </c>
      <c r="B3164">
        <v>1</v>
      </c>
      <c r="C3164" t="s">
        <v>17617</v>
      </c>
      <c r="D3164" t="s">
        <v>281</v>
      </c>
      <c r="E3164" t="s">
        <v>22</v>
      </c>
      <c r="F3164" s="1">
        <v>41913</v>
      </c>
      <c r="G3164" s="1"/>
      <c r="H3164" t="s">
        <v>23</v>
      </c>
      <c r="I3164" s="6" t="s">
        <v>61</v>
      </c>
      <c r="J3164" t="s">
        <v>53</v>
      </c>
      <c r="K3164" t="s">
        <v>17618</v>
      </c>
      <c r="L3164" t="s">
        <v>17619</v>
      </c>
      <c r="M3164" t="s">
        <v>281</v>
      </c>
      <c r="N3164" t="s">
        <v>22</v>
      </c>
      <c r="O3164" t="s">
        <v>25</v>
      </c>
      <c r="P3164" t="s">
        <v>28</v>
      </c>
      <c r="R3164" s="3">
        <v>0</v>
      </c>
      <c r="S3164" s="3">
        <v>0</v>
      </c>
      <c r="T3164" s="3">
        <v>98550</v>
      </c>
      <c r="U3164" s="3">
        <v>0</v>
      </c>
      <c r="V3164" s="3">
        <v>64.67</v>
      </c>
      <c r="W3164" s="3">
        <v>589.07000000000005</v>
      </c>
      <c r="X3164" s="3">
        <v>0</v>
      </c>
      <c r="Y3164" s="3"/>
    </row>
    <row r="3165" spans="1:25" x14ac:dyDescent="0.2">
      <c r="A31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87629-','               1',null,'SVC')</v>
      </c>
      <c r="B3165">
        <v>1</v>
      </c>
      <c r="C3165" t="s">
        <v>17620</v>
      </c>
      <c r="D3165" t="s">
        <v>222</v>
      </c>
      <c r="E3165" t="s">
        <v>22</v>
      </c>
      <c r="F3165" s="1">
        <v>41913</v>
      </c>
      <c r="G3165" s="1"/>
      <c r="H3165" t="s">
        <v>23</v>
      </c>
      <c r="I3165" s="6" t="s">
        <v>61</v>
      </c>
      <c r="J3165" t="s">
        <v>53</v>
      </c>
      <c r="K3165" t="s">
        <v>17621</v>
      </c>
      <c r="L3165" t="s">
        <v>17622</v>
      </c>
      <c r="M3165" t="s">
        <v>222</v>
      </c>
      <c r="N3165" t="s">
        <v>22</v>
      </c>
      <c r="O3165" t="s">
        <v>25</v>
      </c>
      <c r="P3165" t="s">
        <v>28</v>
      </c>
      <c r="R3165" s="3">
        <v>0</v>
      </c>
      <c r="S3165" s="3">
        <v>0</v>
      </c>
      <c r="T3165" s="3">
        <v>76993.850000000006</v>
      </c>
      <c r="U3165" s="3">
        <v>0</v>
      </c>
      <c r="V3165" s="3">
        <v>259.49</v>
      </c>
      <c r="W3165" s="3">
        <v>509.76</v>
      </c>
      <c r="X3165" s="3">
        <v>0</v>
      </c>
      <c r="Y3165" s="3"/>
    </row>
    <row r="3166" spans="1:25" x14ac:dyDescent="0.2">
      <c r="A31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87630-','               1',null,'SVC')</v>
      </c>
      <c r="B3166">
        <v>1</v>
      </c>
      <c r="C3166" t="s">
        <v>17623</v>
      </c>
      <c r="D3166" t="s">
        <v>126</v>
      </c>
      <c r="E3166" t="s">
        <v>22</v>
      </c>
      <c r="F3166" s="1">
        <v>41913</v>
      </c>
      <c r="G3166" s="1"/>
      <c r="H3166" t="s">
        <v>23</v>
      </c>
      <c r="I3166" s="6" t="s">
        <v>61</v>
      </c>
      <c r="J3166" t="s">
        <v>53</v>
      </c>
      <c r="K3166" t="s">
        <v>17624</v>
      </c>
      <c r="L3166" t="s">
        <v>17625</v>
      </c>
      <c r="M3166" t="s">
        <v>126</v>
      </c>
      <c r="N3166" t="s">
        <v>22</v>
      </c>
      <c r="O3166" t="s">
        <v>25</v>
      </c>
      <c r="P3166" t="s">
        <v>28</v>
      </c>
      <c r="R3166" s="3">
        <v>0</v>
      </c>
      <c r="S3166" s="3">
        <v>0</v>
      </c>
      <c r="T3166" s="3">
        <v>16564</v>
      </c>
      <c r="U3166" s="3">
        <v>0</v>
      </c>
      <c r="V3166" s="3">
        <v>0</v>
      </c>
      <c r="W3166" s="3">
        <v>83.79</v>
      </c>
      <c r="X3166" s="3">
        <v>0</v>
      </c>
      <c r="Y3166" s="3"/>
    </row>
    <row r="3167" spans="1:25" x14ac:dyDescent="0.2">
      <c r="A31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87631-','               1',null,'SVC')</v>
      </c>
      <c r="B3167">
        <v>1</v>
      </c>
      <c r="C3167" t="s">
        <v>17626</v>
      </c>
      <c r="D3167" t="s">
        <v>12072</v>
      </c>
      <c r="E3167" t="s">
        <v>22</v>
      </c>
      <c r="F3167" s="1">
        <v>41913</v>
      </c>
      <c r="G3167" s="1"/>
      <c r="H3167" t="s">
        <v>23</v>
      </c>
      <c r="I3167" s="6" t="s">
        <v>61</v>
      </c>
      <c r="J3167" t="s">
        <v>53</v>
      </c>
      <c r="K3167" t="s">
        <v>17627</v>
      </c>
      <c r="L3167" t="s">
        <v>17628</v>
      </c>
      <c r="M3167" t="s">
        <v>12072</v>
      </c>
      <c r="N3167" t="s">
        <v>22</v>
      </c>
      <c r="O3167" t="s">
        <v>25</v>
      </c>
      <c r="P3167" t="s">
        <v>28</v>
      </c>
      <c r="R3167" s="3">
        <v>0</v>
      </c>
      <c r="S3167" s="3">
        <v>0</v>
      </c>
      <c r="T3167" s="3">
        <v>25620</v>
      </c>
      <c r="U3167" s="3">
        <v>0</v>
      </c>
      <c r="V3167" s="3">
        <v>0</v>
      </c>
      <c r="W3167" s="3">
        <v>151.74</v>
      </c>
      <c r="X3167" s="3">
        <v>0</v>
      </c>
      <c r="Y3167" s="3"/>
    </row>
    <row r="3168" spans="1:25" x14ac:dyDescent="0.2">
      <c r="A31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87632-','               1',null,'SVC')</v>
      </c>
      <c r="B3168">
        <v>1</v>
      </c>
      <c r="C3168" t="s">
        <v>17629</v>
      </c>
      <c r="D3168" t="s">
        <v>96</v>
      </c>
      <c r="E3168" t="s">
        <v>22</v>
      </c>
      <c r="F3168" s="1">
        <v>41913</v>
      </c>
      <c r="G3168" s="1"/>
      <c r="H3168" t="s">
        <v>23</v>
      </c>
      <c r="I3168" s="6" t="s">
        <v>61</v>
      </c>
      <c r="J3168" t="s">
        <v>53</v>
      </c>
      <c r="K3168" t="s">
        <v>17630</v>
      </c>
      <c r="L3168" t="s">
        <v>17631</v>
      </c>
      <c r="M3168" t="s">
        <v>96</v>
      </c>
      <c r="N3168" t="s">
        <v>22</v>
      </c>
      <c r="O3168" t="s">
        <v>25</v>
      </c>
      <c r="P3168" t="s">
        <v>28</v>
      </c>
      <c r="R3168" s="3">
        <v>0</v>
      </c>
      <c r="S3168" s="3">
        <v>0</v>
      </c>
      <c r="T3168" s="3">
        <v>219296</v>
      </c>
      <c r="U3168" s="3">
        <v>0</v>
      </c>
      <c r="V3168" s="3">
        <v>120</v>
      </c>
      <c r="W3168" s="3">
        <v>1548.13</v>
      </c>
      <c r="X3168" s="3">
        <v>0</v>
      </c>
      <c r="Y3168" s="3"/>
    </row>
    <row r="3169" spans="1:25" x14ac:dyDescent="0.2">
      <c r="A31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87633-','               1',null,'SVC')</v>
      </c>
      <c r="B3169">
        <v>1</v>
      </c>
      <c r="C3169" t="s">
        <v>17632</v>
      </c>
      <c r="D3169" t="s">
        <v>17633</v>
      </c>
      <c r="E3169" t="s">
        <v>22</v>
      </c>
      <c r="F3169" s="1">
        <v>41913</v>
      </c>
      <c r="G3169" s="1"/>
      <c r="H3169" t="s">
        <v>23</v>
      </c>
      <c r="I3169" s="6" t="s">
        <v>61</v>
      </c>
      <c r="J3169" t="s">
        <v>53</v>
      </c>
      <c r="K3169" t="s">
        <v>17634</v>
      </c>
      <c r="L3169" t="s">
        <v>17635</v>
      </c>
      <c r="M3169" t="s">
        <v>17633</v>
      </c>
      <c r="N3169" t="s">
        <v>22</v>
      </c>
      <c r="O3169" t="s">
        <v>25</v>
      </c>
      <c r="P3169" t="s">
        <v>28</v>
      </c>
      <c r="R3169" s="3">
        <v>0</v>
      </c>
      <c r="S3169" s="3">
        <v>0</v>
      </c>
      <c r="T3169" s="3">
        <v>25813</v>
      </c>
      <c r="U3169" s="3">
        <v>0</v>
      </c>
      <c r="V3169" s="3">
        <v>0.01</v>
      </c>
      <c r="W3169" s="3">
        <v>115.07</v>
      </c>
      <c r="X3169" s="3">
        <v>0</v>
      </c>
      <c r="Y3169" s="3"/>
    </row>
    <row r="3170" spans="1:25" x14ac:dyDescent="0.2">
      <c r="A31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87634-','               1',null,'SVC')</v>
      </c>
      <c r="B3170">
        <v>1</v>
      </c>
      <c r="C3170" t="s">
        <v>17636</v>
      </c>
      <c r="D3170" t="s">
        <v>8333</v>
      </c>
      <c r="E3170" t="s">
        <v>22</v>
      </c>
      <c r="F3170" s="1">
        <v>41913</v>
      </c>
      <c r="G3170" s="1"/>
      <c r="H3170" t="s">
        <v>23</v>
      </c>
      <c r="I3170" s="6" t="s">
        <v>61</v>
      </c>
      <c r="J3170" t="s">
        <v>53</v>
      </c>
      <c r="K3170" t="s">
        <v>17637</v>
      </c>
      <c r="L3170" t="s">
        <v>17638</v>
      </c>
      <c r="M3170" t="s">
        <v>8333</v>
      </c>
      <c r="N3170" t="s">
        <v>22</v>
      </c>
      <c r="O3170" t="s">
        <v>25</v>
      </c>
      <c r="P3170" t="s">
        <v>28</v>
      </c>
      <c r="R3170" s="3">
        <v>0</v>
      </c>
      <c r="S3170" s="3">
        <v>0</v>
      </c>
      <c r="T3170" s="3">
        <v>244170</v>
      </c>
      <c r="U3170" s="3">
        <v>0</v>
      </c>
      <c r="V3170" s="3">
        <v>0</v>
      </c>
      <c r="W3170" s="3">
        <v>1516.2</v>
      </c>
      <c r="X3170" s="3">
        <v>0</v>
      </c>
      <c r="Y3170" s="3"/>
    </row>
    <row r="3171" spans="1:25" x14ac:dyDescent="0.2">
      <c r="A31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87859-','               1',null,'SVC')</v>
      </c>
      <c r="B3171">
        <v>1</v>
      </c>
      <c r="C3171" t="s">
        <v>18155</v>
      </c>
      <c r="D3171" t="s">
        <v>3649</v>
      </c>
      <c r="E3171" t="s">
        <v>22</v>
      </c>
      <c r="F3171" s="1">
        <v>41913</v>
      </c>
      <c r="G3171" s="1">
        <v>41940</v>
      </c>
      <c r="H3171" t="s">
        <v>23</v>
      </c>
      <c r="I3171" s="6" t="s">
        <v>61</v>
      </c>
      <c r="J3171" t="s">
        <v>53</v>
      </c>
      <c r="K3171" t="s">
        <v>18156</v>
      </c>
      <c r="L3171" t="s">
        <v>18157</v>
      </c>
      <c r="M3171" t="s">
        <v>3649</v>
      </c>
      <c r="N3171" t="s">
        <v>22</v>
      </c>
      <c r="O3171" t="s">
        <v>25</v>
      </c>
      <c r="P3171" t="s">
        <v>28</v>
      </c>
      <c r="R3171" s="3">
        <v>37728.42</v>
      </c>
      <c r="S3171" s="3">
        <v>37728.42</v>
      </c>
      <c r="T3171" s="3">
        <v>0</v>
      </c>
      <c r="U3171" s="3">
        <v>0</v>
      </c>
      <c r="V3171" s="3">
        <v>0</v>
      </c>
      <c r="W3171" s="3">
        <v>-43.69</v>
      </c>
      <c r="X3171" s="3">
        <v>0</v>
      </c>
      <c r="Y3171" s="3"/>
    </row>
    <row r="3172" spans="1:25" x14ac:dyDescent="0.2">
      <c r="A31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87860-','               1',null,'SVC')</v>
      </c>
      <c r="B3172">
        <v>1</v>
      </c>
      <c r="C3172" t="s">
        <v>18158</v>
      </c>
      <c r="D3172" t="s">
        <v>64</v>
      </c>
      <c r="E3172" t="s">
        <v>22</v>
      </c>
      <c r="F3172" s="1">
        <v>41913</v>
      </c>
      <c r="G3172" s="1">
        <v>41940</v>
      </c>
      <c r="H3172" t="s">
        <v>23</v>
      </c>
      <c r="I3172" s="6" t="s">
        <v>61</v>
      </c>
      <c r="J3172" t="s">
        <v>53</v>
      </c>
      <c r="K3172" t="s">
        <v>18159</v>
      </c>
      <c r="L3172" t="s">
        <v>18160</v>
      </c>
      <c r="M3172" t="s">
        <v>64</v>
      </c>
      <c r="N3172" t="s">
        <v>22</v>
      </c>
      <c r="O3172" t="s">
        <v>25</v>
      </c>
      <c r="P3172" t="s">
        <v>28</v>
      </c>
      <c r="R3172" s="3">
        <v>42673.62</v>
      </c>
      <c r="S3172" s="3">
        <v>42673.62</v>
      </c>
      <c r="T3172" s="3">
        <v>36506.400000000001</v>
      </c>
      <c r="U3172" s="3">
        <v>0</v>
      </c>
      <c r="V3172" s="3">
        <v>0</v>
      </c>
      <c r="W3172" s="3">
        <v>373.06</v>
      </c>
      <c r="X3172" s="3">
        <v>0</v>
      </c>
      <c r="Y3172" s="3"/>
    </row>
    <row r="3173" spans="1:25" x14ac:dyDescent="0.2">
      <c r="A31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87861-','               1',null,'SVC')</v>
      </c>
      <c r="B3173">
        <v>1</v>
      </c>
      <c r="C3173" t="s">
        <v>18161</v>
      </c>
      <c r="D3173" t="s">
        <v>11851</v>
      </c>
      <c r="E3173" t="s">
        <v>22</v>
      </c>
      <c r="F3173" s="1">
        <v>41913</v>
      </c>
      <c r="G3173" s="1"/>
      <c r="H3173" t="s">
        <v>23</v>
      </c>
      <c r="I3173" s="6" t="s">
        <v>61</v>
      </c>
      <c r="J3173" t="s">
        <v>53</v>
      </c>
      <c r="K3173" t="s">
        <v>18162</v>
      </c>
      <c r="L3173" t="s">
        <v>18163</v>
      </c>
      <c r="M3173" t="s">
        <v>11851</v>
      </c>
      <c r="N3173" t="s">
        <v>22</v>
      </c>
      <c r="O3173" t="s">
        <v>25</v>
      </c>
      <c r="P3173" t="s">
        <v>28</v>
      </c>
      <c r="R3173" s="3">
        <v>0</v>
      </c>
      <c r="S3173" s="3">
        <v>0</v>
      </c>
      <c r="T3173" s="3">
        <v>65025</v>
      </c>
      <c r="U3173" s="3">
        <v>0</v>
      </c>
      <c r="V3173" s="3">
        <v>0</v>
      </c>
      <c r="W3173" s="3">
        <v>413.03</v>
      </c>
      <c r="X3173" s="3">
        <v>0</v>
      </c>
      <c r="Y3173" s="3"/>
    </row>
    <row r="3174" spans="1:25" x14ac:dyDescent="0.2">
      <c r="A31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87862-','               1',null,'SVC')</v>
      </c>
      <c r="B3174">
        <v>1</v>
      </c>
      <c r="C3174" t="s">
        <v>18164</v>
      </c>
      <c r="D3174" t="s">
        <v>112</v>
      </c>
      <c r="E3174" t="s">
        <v>22</v>
      </c>
      <c r="F3174" s="1">
        <v>41913</v>
      </c>
      <c r="G3174" s="1"/>
      <c r="H3174" t="s">
        <v>23</v>
      </c>
      <c r="I3174" s="6" t="s">
        <v>61</v>
      </c>
      <c r="J3174" t="s">
        <v>53</v>
      </c>
      <c r="K3174" t="s">
        <v>18165</v>
      </c>
      <c r="L3174" t="s">
        <v>18166</v>
      </c>
      <c r="M3174" t="s">
        <v>112</v>
      </c>
      <c r="N3174" t="s">
        <v>22</v>
      </c>
      <c r="O3174" t="s">
        <v>25</v>
      </c>
      <c r="P3174" t="s">
        <v>28</v>
      </c>
      <c r="R3174" s="3">
        <v>0</v>
      </c>
      <c r="S3174" s="3">
        <v>0</v>
      </c>
      <c r="T3174" s="3">
        <v>103721.25</v>
      </c>
      <c r="U3174" s="3">
        <v>0</v>
      </c>
      <c r="V3174" s="3">
        <v>0</v>
      </c>
      <c r="W3174" s="3">
        <v>695.19</v>
      </c>
      <c r="X3174" s="3">
        <v>0</v>
      </c>
      <c r="Y3174" s="3"/>
    </row>
    <row r="3175" spans="1:25" x14ac:dyDescent="0.2">
      <c r="A31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87863-','               1',null,'SVC')</v>
      </c>
      <c r="B3175">
        <v>1</v>
      </c>
      <c r="C3175" t="s">
        <v>18167</v>
      </c>
      <c r="D3175" t="s">
        <v>18168</v>
      </c>
      <c r="E3175" t="s">
        <v>22</v>
      </c>
      <c r="F3175" s="1">
        <v>41913</v>
      </c>
      <c r="G3175" s="1">
        <v>41940</v>
      </c>
      <c r="H3175" t="s">
        <v>23</v>
      </c>
      <c r="I3175" s="6" t="s">
        <v>61</v>
      </c>
      <c r="J3175" t="s">
        <v>53</v>
      </c>
      <c r="K3175" t="s">
        <v>18169</v>
      </c>
      <c r="L3175" t="s">
        <v>18170</v>
      </c>
      <c r="M3175" t="s">
        <v>18168</v>
      </c>
      <c r="N3175" t="s">
        <v>22</v>
      </c>
      <c r="O3175" t="s">
        <v>25</v>
      </c>
      <c r="P3175" t="s">
        <v>28</v>
      </c>
      <c r="R3175" s="3">
        <v>28448.26</v>
      </c>
      <c r="S3175" s="3">
        <v>28448.26</v>
      </c>
      <c r="T3175" s="3">
        <v>48277.5</v>
      </c>
      <c r="U3175" s="3">
        <v>0</v>
      </c>
      <c r="V3175" s="3">
        <v>0</v>
      </c>
      <c r="W3175" s="3">
        <v>249.74</v>
      </c>
      <c r="X3175" s="3">
        <v>0</v>
      </c>
      <c r="Y3175" s="3"/>
    </row>
    <row r="3176" spans="1:25" x14ac:dyDescent="0.2">
      <c r="A31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87864-','               1',null,'SVC')</v>
      </c>
      <c r="B3176">
        <v>1</v>
      </c>
      <c r="C3176" t="s">
        <v>18171</v>
      </c>
      <c r="D3176" t="s">
        <v>11705</v>
      </c>
      <c r="E3176" t="s">
        <v>22</v>
      </c>
      <c r="F3176" s="1">
        <v>41913</v>
      </c>
      <c r="G3176" s="1"/>
      <c r="H3176" t="s">
        <v>23</v>
      </c>
      <c r="I3176" s="6" t="s">
        <v>61</v>
      </c>
      <c r="J3176" t="s">
        <v>53</v>
      </c>
      <c r="K3176" t="s">
        <v>18172</v>
      </c>
      <c r="L3176" t="s">
        <v>18173</v>
      </c>
      <c r="M3176" t="s">
        <v>11705</v>
      </c>
      <c r="N3176" t="s">
        <v>22</v>
      </c>
      <c r="O3176" t="s">
        <v>25</v>
      </c>
      <c r="P3176" t="s">
        <v>28</v>
      </c>
      <c r="R3176" s="3">
        <v>0</v>
      </c>
      <c r="S3176" s="3">
        <v>0</v>
      </c>
      <c r="T3176" s="3">
        <v>255892</v>
      </c>
      <c r="U3176" s="3">
        <v>0</v>
      </c>
      <c r="V3176" s="3">
        <v>0</v>
      </c>
      <c r="W3176" s="3">
        <v>1394.75</v>
      </c>
      <c r="X3176" s="3">
        <v>0</v>
      </c>
      <c r="Y3176" s="3"/>
    </row>
    <row r="3177" spans="1:25" x14ac:dyDescent="0.2">
      <c r="A31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87865-','               1',null,'SVC')</v>
      </c>
      <c r="B3177">
        <v>1</v>
      </c>
      <c r="C3177" t="s">
        <v>18174</v>
      </c>
      <c r="D3177" t="s">
        <v>2969</v>
      </c>
      <c r="E3177" t="s">
        <v>22</v>
      </c>
      <c r="F3177" s="1">
        <v>41913</v>
      </c>
      <c r="G3177" s="1"/>
      <c r="H3177" t="s">
        <v>23</v>
      </c>
      <c r="I3177" s="6" t="s">
        <v>61</v>
      </c>
      <c r="J3177" t="s">
        <v>53</v>
      </c>
      <c r="K3177" t="s">
        <v>18175</v>
      </c>
      <c r="L3177" t="s">
        <v>18176</v>
      </c>
      <c r="M3177" t="s">
        <v>2969</v>
      </c>
      <c r="N3177" t="s">
        <v>22</v>
      </c>
      <c r="O3177" t="s">
        <v>25</v>
      </c>
      <c r="P3177" t="s">
        <v>28</v>
      </c>
      <c r="R3177" s="3">
        <v>0</v>
      </c>
      <c r="S3177" s="3">
        <v>0</v>
      </c>
      <c r="T3177" s="3">
        <v>47132.5</v>
      </c>
      <c r="U3177" s="3">
        <v>0</v>
      </c>
      <c r="V3177" s="3">
        <v>0</v>
      </c>
      <c r="W3177" s="3">
        <v>289.18</v>
      </c>
      <c r="X3177" s="3">
        <v>0</v>
      </c>
      <c r="Y3177" s="3"/>
    </row>
    <row r="3178" spans="1:25" x14ac:dyDescent="0.2">
      <c r="A31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87866-','               1',null,'SVC')</v>
      </c>
      <c r="B3178">
        <v>1</v>
      </c>
      <c r="C3178" t="s">
        <v>18177</v>
      </c>
      <c r="D3178" t="s">
        <v>18178</v>
      </c>
      <c r="E3178" t="s">
        <v>22</v>
      </c>
      <c r="F3178" s="1">
        <v>41913</v>
      </c>
      <c r="G3178" s="1"/>
      <c r="H3178" t="s">
        <v>23</v>
      </c>
      <c r="I3178" s="6" t="s">
        <v>61</v>
      </c>
      <c r="J3178" t="s">
        <v>53</v>
      </c>
      <c r="K3178" t="s">
        <v>18179</v>
      </c>
      <c r="L3178" t="s">
        <v>18180</v>
      </c>
      <c r="M3178" t="s">
        <v>18178</v>
      </c>
      <c r="N3178" t="s">
        <v>22</v>
      </c>
      <c r="O3178" t="s">
        <v>25</v>
      </c>
      <c r="P3178" t="s">
        <v>28</v>
      </c>
      <c r="R3178" s="3">
        <v>0</v>
      </c>
      <c r="S3178" s="3">
        <v>0</v>
      </c>
      <c r="T3178" s="3">
        <v>30272</v>
      </c>
      <c r="U3178" s="3">
        <v>0</v>
      </c>
      <c r="V3178" s="3">
        <v>0</v>
      </c>
      <c r="W3178" s="3">
        <v>245.31</v>
      </c>
      <c r="X3178" s="3">
        <v>0</v>
      </c>
      <c r="Y3178" s="3"/>
    </row>
    <row r="3179" spans="1:25" x14ac:dyDescent="0.2">
      <c r="A31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87867-','               1',null,'SVC')</v>
      </c>
      <c r="B3179">
        <v>1</v>
      </c>
      <c r="C3179" t="s">
        <v>18181</v>
      </c>
      <c r="D3179" t="s">
        <v>188</v>
      </c>
      <c r="E3179" t="s">
        <v>22</v>
      </c>
      <c r="F3179" s="1">
        <v>41913</v>
      </c>
      <c r="G3179" s="1"/>
      <c r="H3179" t="s">
        <v>23</v>
      </c>
      <c r="I3179" s="6" t="s">
        <v>61</v>
      </c>
      <c r="J3179" t="s">
        <v>53</v>
      </c>
      <c r="K3179" t="s">
        <v>18182</v>
      </c>
      <c r="L3179" t="s">
        <v>18183</v>
      </c>
      <c r="M3179" t="s">
        <v>188</v>
      </c>
      <c r="N3179" t="s">
        <v>22</v>
      </c>
      <c r="O3179" t="s">
        <v>25</v>
      </c>
      <c r="P3179" t="s">
        <v>28</v>
      </c>
      <c r="R3179" s="3">
        <v>0</v>
      </c>
      <c r="S3179" s="3">
        <v>0</v>
      </c>
      <c r="T3179" s="3">
        <v>32595</v>
      </c>
      <c r="U3179" s="3">
        <v>0</v>
      </c>
      <c r="V3179" s="3">
        <v>0</v>
      </c>
      <c r="W3179" s="3">
        <v>206.57</v>
      </c>
      <c r="X3179" s="3">
        <v>0</v>
      </c>
      <c r="Y3179" s="3"/>
    </row>
    <row r="3180" spans="1:25" x14ac:dyDescent="0.2">
      <c r="A31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87868-','               1',null,'SVC')</v>
      </c>
      <c r="B3180">
        <v>1</v>
      </c>
      <c r="C3180" t="s">
        <v>18184</v>
      </c>
      <c r="D3180" t="s">
        <v>240</v>
      </c>
      <c r="E3180" t="s">
        <v>22</v>
      </c>
      <c r="F3180" s="1">
        <v>41913</v>
      </c>
      <c r="G3180" s="1"/>
      <c r="H3180" t="s">
        <v>23</v>
      </c>
      <c r="I3180" s="6" t="s">
        <v>61</v>
      </c>
      <c r="J3180" t="s">
        <v>53</v>
      </c>
      <c r="K3180" t="s">
        <v>18185</v>
      </c>
      <c r="L3180" t="s">
        <v>18186</v>
      </c>
      <c r="M3180" t="s">
        <v>240</v>
      </c>
      <c r="N3180" t="s">
        <v>22</v>
      </c>
      <c r="O3180" t="s">
        <v>25</v>
      </c>
      <c r="P3180" t="s">
        <v>28</v>
      </c>
      <c r="R3180" s="3">
        <v>0</v>
      </c>
      <c r="S3180" s="3">
        <v>0</v>
      </c>
      <c r="T3180" s="3">
        <v>286919.98</v>
      </c>
      <c r="U3180" s="3">
        <v>0</v>
      </c>
      <c r="V3180" s="3">
        <v>1010.06</v>
      </c>
      <c r="W3180" s="3">
        <v>2027.47</v>
      </c>
      <c r="X3180" s="3">
        <v>0</v>
      </c>
      <c r="Y3180" s="3"/>
    </row>
    <row r="3181" spans="1:25" x14ac:dyDescent="0.2">
      <c r="A31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87869-','               1',null,'SVC')</v>
      </c>
      <c r="B3181">
        <v>1</v>
      </c>
      <c r="C3181" t="s">
        <v>18187</v>
      </c>
      <c r="D3181" t="s">
        <v>18188</v>
      </c>
      <c r="E3181" t="s">
        <v>22</v>
      </c>
      <c r="F3181" s="1">
        <v>41913</v>
      </c>
      <c r="G3181" s="1"/>
      <c r="H3181" t="s">
        <v>23</v>
      </c>
      <c r="I3181" s="6" t="s">
        <v>61</v>
      </c>
      <c r="J3181" t="s">
        <v>53</v>
      </c>
      <c r="K3181" t="s">
        <v>18189</v>
      </c>
      <c r="L3181" t="s">
        <v>18190</v>
      </c>
      <c r="M3181" t="s">
        <v>18188</v>
      </c>
      <c r="N3181" t="s">
        <v>22</v>
      </c>
      <c r="O3181" t="s">
        <v>25</v>
      </c>
      <c r="P3181" t="s">
        <v>28</v>
      </c>
      <c r="R3181" s="3">
        <v>0</v>
      </c>
      <c r="S3181" s="3">
        <v>0</v>
      </c>
      <c r="T3181" s="3">
        <v>8118</v>
      </c>
      <c r="U3181" s="3">
        <v>0</v>
      </c>
      <c r="V3181" s="3">
        <v>0</v>
      </c>
      <c r="W3181" s="3">
        <v>41.28</v>
      </c>
      <c r="X3181" s="3">
        <v>0</v>
      </c>
      <c r="Y3181" s="3"/>
    </row>
    <row r="3182" spans="1:25" x14ac:dyDescent="0.2">
      <c r="A31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87870-','               1',null,'SVC')</v>
      </c>
      <c r="B3182">
        <v>1</v>
      </c>
      <c r="C3182" t="s">
        <v>18191</v>
      </c>
      <c r="D3182" t="s">
        <v>18192</v>
      </c>
      <c r="E3182" t="s">
        <v>22</v>
      </c>
      <c r="F3182" s="1">
        <v>41913</v>
      </c>
      <c r="G3182" s="1"/>
      <c r="H3182" t="s">
        <v>23</v>
      </c>
      <c r="I3182" s="6" t="s">
        <v>61</v>
      </c>
      <c r="J3182" t="s">
        <v>53</v>
      </c>
      <c r="K3182" t="s">
        <v>18193</v>
      </c>
      <c r="L3182" t="s">
        <v>18194</v>
      </c>
      <c r="M3182" t="s">
        <v>18192</v>
      </c>
      <c r="N3182" t="s">
        <v>22</v>
      </c>
      <c r="O3182" t="s">
        <v>25</v>
      </c>
      <c r="P3182" t="s">
        <v>28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/>
    </row>
    <row r="3183" spans="1:25" x14ac:dyDescent="0.2">
      <c r="A31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87871-','               1',null,'SVC')</v>
      </c>
      <c r="B3183">
        <v>1</v>
      </c>
      <c r="C3183" t="s">
        <v>18195</v>
      </c>
      <c r="D3183" t="s">
        <v>251</v>
      </c>
      <c r="E3183" t="s">
        <v>22</v>
      </c>
      <c r="F3183" s="1">
        <v>41913</v>
      </c>
      <c r="G3183" s="1"/>
      <c r="H3183" t="s">
        <v>23</v>
      </c>
      <c r="I3183" s="6" t="s">
        <v>61</v>
      </c>
      <c r="J3183" t="s">
        <v>53</v>
      </c>
      <c r="K3183" t="s">
        <v>18196</v>
      </c>
      <c r="L3183" t="s">
        <v>18197</v>
      </c>
      <c r="M3183" t="s">
        <v>251</v>
      </c>
      <c r="N3183" t="s">
        <v>22</v>
      </c>
      <c r="O3183" t="s">
        <v>25</v>
      </c>
      <c r="P3183" t="s">
        <v>28</v>
      </c>
      <c r="R3183" s="3">
        <v>0</v>
      </c>
      <c r="S3183" s="3">
        <v>0</v>
      </c>
      <c r="T3183" s="3">
        <v>149236.32</v>
      </c>
      <c r="U3183" s="3">
        <v>0</v>
      </c>
      <c r="V3183" s="3">
        <v>0</v>
      </c>
      <c r="W3183" s="3">
        <v>1046.8499999999999</v>
      </c>
      <c r="X3183" s="3">
        <v>0</v>
      </c>
      <c r="Y3183" s="3"/>
    </row>
    <row r="3184" spans="1:25" x14ac:dyDescent="0.2">
      <c r="A31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87872-','               1',null,'SVC')</v>
      </c>
      <c r="B3184">
        <v>1</v>
      </c>
      <c r="C3184" t="s">
        <v>18198</v>
      </c>
      <c r="D3184" t="s">
        <v>212</v>
      </c>
      <c r="E3184" t="s">
        <v>22</v>
      </c>
      <c r="F3184" s="1">
        <v>41913</v>
      </c>
      <c r="G3184" s="1"/>
      <c r="H3184" t="s">
        <v>23</v>
      </c>
      <c r="I3184" s="6" t="s">
        <v>61</v>
      </c>
      <c r="J3184" t="s">
        <v>53</v>
      </c>
      <c r="K3184" t="s">
        <v>18199</v>
      </c>
      <c r="L3184" t="s">
        <v>18200</v>
      </c>
      <c r="M3184" t="s">
        <v>212</v>
      </c>
      <c r="N3184" t="s">
        <v>22</v>
      </c>
      <c r="O3184" t="s">
        <v>25</v>
      </c>
      <c r="P3184" t="s">
        <v>28</v>
      </c>
      <c r="R3184" s="3">
        <v>0</v>
      </c>
      <c r="S3184" s="3">
        <v>0</v>
      </c>
      <c r="T3184" s="3">
        <v>28208</v>
      </c>
      <c r="U3184" s="3">
        <v>0</v>
      </c>
      <c r="V3184" s="3">
        <v>0</v>
      </c>
      <c r="W3184" s="3">
        <v>165.33</v>
      </c>
      <c r="X3184" s="3">
        <v>0</v>
      </c>
      <c r="Y3184" s="3"/>
    </row>
    <row r="3185" spans="1:25" x14ac:dyDescent="0.2">
      <c r="A31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87873-','               1',null,'SVC')</v>
      </c>
      <c r="B3185">
        <v>1</v>
      </c>
      <c r="C3185" t="s">
        <v>18201</v>
      </c>
      <c r="D3185" t="s">
        <v>241</v>
      </c>
      <c r="E3185" t="s">
        <v>22</v>
      </c>
      <c r="F3185" s="1">
        <v>41913</v>
      </c>
      <c r="G3185" s="1"/>
      <c r="H3185" t="s">
        <v>23</v>
      </c>
      <c r="I3185" s="6" t="s">
        <v>61</v>
      </c>
      <c r="J3185" t="s">
        <v>53</v>
      </c>
      <c r="K3185" t="s">
        <v>18202</v>
      </c>
      <c r="L3185" t="s">
        <v>18203</v>
      </c>
      <c r="M3185" t="s">
        <v>241</v>
      </c>
      <c r="N3185" t="s">
        <v>22</v>
      </c>
      <c r="O3185" t="s">
        <v>25</v>
      </c>
      <c r="P3185" t="s">
        <v>28</v>
      </c>
      <c r="R3185" s="3">
        <v>0</v>
      </c>
      <c r="S3185" s="3">
        <v>0</v>
      </c>
      <c r="T3185" s="3">
        <v>104368</v>
      </c>
      <c r="U3185" s="3">
        <v>0</v>
      </c>
      <c r="V3185" s="3">
        <v>0</v>
      </c>
      <c r="W3185" s="3">
        <v>660.71</v>
      </c>
      <c r="X3185" s="3">
        <v>0</v>
      </c>
      <c r="Y3185" s="3"/>
    </row>
    <row r="3186" spans="1:25" x14ac:dyDescent="0.2">
      <c r="A31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87874-','               1',null,'SVC')</v>
      </c>
      <c r="B3186">
        <v>1</v>
      </c>
      <c r="C3186" t="s">
        <v>18204</v>
      </c>
      <c r="D3186" t="s">
        <v>2619</v>
      </c>
      <c r="E3186" t="s">
        <v>22</v>
      </c>
      <c r="F3186" s="1">
        <v>41913</v>
      </c>
      <c r="G3186" s="1"/>
      <c r="H3186" t="s">
        <v>23</v>
      </c>
      <c r="I3186" s="6" t="s">
        <v>61</v>
      </c>
      <c r="J3186" t="s">
        <v>53</v>
      </c>
      <c r="K3186" t="s">
        <v>18205</v>
      </c>
      <c r="L3186" t="s">
        <v>18206</v>
      </c>
      <c r="M3186" t="s">
        <v>2619</v>
      </c>
      <c r="N3186" t="s">
        <v>22</v>
      </c>
      <c r="O3186" t="s">
        <v>25</v>
      </c>
      <c r="P3186" t="s">
        <v>28</v>
      </c>
      <c r="R3186" s="3">
        <v>0</v>
      </c>
      <c r="S3186" s="3">
        <v>0</v>
      </c>
      <c r="T3186" s="3">
        <v>116440</v>
      </c>
      <c r="U3186" s="3">
        <v>0</v>
      </c>
      <c r="V3186" s="3">
        <v>0</v>
      </c>
      <c r="W3186" s="3">
        <v>333.02</v>
      </c>
      <c r="X3186" s="3">
        <v>0</v>
      </c>
      <c r="Y3186" s="3"/>
    </row>
    <row r="3187" spans="1:25" x14ac:dyDescent="0.2">
      <c r="A31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87875-','               1',null,'SVC')</v>
      </c>
      <c r="B3187">
        <v>1</v>
      </c>
      <c r="C3187" t="s">
        <v>18207</v>
      </c>
      <c r="D3187" t="s">
        <v>134</v>
      </c>
      <c r="E3187" t="s">
        <v>22</v>
      </c>
      <c r="F3187" s="1">
        <v>41913</v>
      </c>
      <c r="G3187" s="1"/>
      <c r="H3187" t="s">
        <v>23</v>
      </c>
      <c r="I3187" s="6" t="s">
        <v>61</v>
      </c>
      <c r="J3187" t="s">
        <v>53</v>
      </c>
      <c r="K3187" t="s">
        <v>18208</v>
      </c>
      <c r="L3187" t="s">
        <v>18209</v>
      </c>
      <c r="M3187" t="s">
        <v>134</v>
      </c>
      <c r="N3187" t="s">
        <v>22</v>
      </c>
      <c r="O3187" t="s">
        <v>25</v>
      </c>
      <c r="P3187" t="s">
        <v>28</v>
      </c>
      <c r="R3187" s="3">
        <v>0</v>
      </c>
      <c r="S3187" s="3">
        <v>0</v>
      </c>
      <c r="T3187" s="3">
        <v>906627.15</v>
      </c>
      <c r="U3187" s="3">
        <v>0</v>
      </c>
      <c r="V3187" s="3">
        <v>0.01</v>
      </c>
      <c r="W3187" s="3">
        <v>6442.23</v>
      </c>
      <c r="X3187" s="3">
        <v>0</v>
      </c>
      <c r="Y3187" s="3"/>
    </row>
    <row r="3188" spans="1:25" x14ac:dyDescent="0.2">
      <c r="A31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87876-','               1',null,'SVC')</v>
      </c>
      <c r="B3188">
        <v>1</v>
      </c>
      <c r="C3188" t="s">
        <v>18210</v>
      </c>
      <c r="D3188" t="s">
        <v>14709</v>
      </c>
      <c r="E3188" t="s">
        <v>22</v>
      </c>
      <c r="F3188" s="1">
        <v>41913</v>
      </c>
      <c r="G3188" s="1"/>
      <c r="H3188" t="s">
        <v>23</v>
      </c>
      <c r="I3188" s="6" t="s">
        <v>61</v>
      </c>
      <c r="J3188" t="s">
        <v>53</v>
      </c>
      <c r="K3188" t="s">
        <v>18211</v>
      </c>
      <c r="L3188" t="s">
        <v>18212</v>
      </c>
      <c r="M3188" t="s">
        <v>14709</v>
      </c>
      <c r="N3188" t="s">
        <v>22</v>
      </c>
      <c r="O3188" t="s">
        <v>25</v>
      </c>
      <c r="P3188" t="s">
        <v>28</v>
      </c>
      <c r="R3188" s="3">
        <v>0</v>
      </c>
      <c r="S3188" s="3">
        <v>0</v>
      </c>
      <c r="T3188" s="3">
        <v>86972</v>
      </c>
      <c r="U3188" s="3">
        <v>0</v>
      </c>
      <c r="V3188" s="3">
        <v>0</v>
      </c>
      <c r="W3188" s="3">
        <v>496.27</v>
      </c>
      <c r="X3188" s="3">
        <v>0</v>
      </c>
      <c r="Y3188" s="3"/>
    </row>
    <row r="3189" spans="1:25" x14ac:dyDescent="0.2">
      <c r="A31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87877-','               1',null,'SVC')</v>
      </c>
      <c r="B3189">
        <v>1</v>
      </c>
      <c r="C3189" t="s">
        <v>18213</v>
      </c>
      <c r="D3189" t="s">
        <v>80</v>
      </c>
      <c r="E3189" t="s">
        <v>22</v>
      </c>
      <c r="F3189" s="1">
        <v>41913</v>
      </c>
      <c r="G3189" s="1"/>
      <c r="H3189" t="s">
        <v>23</v>
      </c>
      <c r="I3189" s="6" t="s">
        <v>61</v>
      </c>
      <c r="J3189" t="s">
        <v>53</v>
      </c>
      <c r="K3189" t="s">
        <v>18214</v>
      </c>
      <c r="L3189" t="s">
        <v>18215</v>
      </c>
      <c r="M3189" t="s">
        <v>80</v>
      </c>
      <c r="N3189" t="s">
        <v>22</v>
      </c>
      <c r="O3189" t="s">
        <v>25</v>
      </c>
      <c r="P3189" t="s">
        <v>28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0</v>
      </c>
      <c r="X3189" s="3">
        <v>0</v>
      </c>
      <c r="Y3189" s="3"/>
    </row>
    <row r="3190" spans="1:25" x14ac:dyDescent="0.2">
      <c r="A31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87878-','               1',null,'SVC')</v>
      </c>
      <c r="B3190">
        <v>1</v>
      </c>
      <c r="C3190" t="s">
        <v>18216</v>
      </c>
      <c r="D3190" t="s">
        <v>243</v>
      </c>
      <c r="E3190" t="s">
        <v>22</v>
      </c>
      <c r="F3190" s="1">
        <v>41913</v>
      </c>
      <c r="G3190" s="1"/>
      <c r="H3190" t="s">
        <v>23</v>
      </c>
      <c r="I3190" s="6" t="s">
        <v>61</v>
      </c>
      <c r="J3190" t="s">
        <v>53</v>
      </c>
      <c r="K3190" t="s">
        <v>18217</v>
      </c>
      <c r="L3190" t="s">
        <v>18218</v>
      </c>
      <c r="M3190" t="s">
        <v>243</v>
      </c>
      <c r="N3190" t="s">
        <v>22</v>
      </c>
      <c r="O3190" t="s">
        <v>25</v>
      </c>
      <c r="P3190" t="s">
        <v>28</v>
      </c>
      <c r="R3190" s="3">
        <v>0</v>
      </c>
      <c r="S3190" s="3">
        <v>0</v>
      </c>
      <c r="T3190" s="3">
        <v>22591</v>
      </c>
      <c r="U3190" s="3">
        <v>0</v>
      </c>
      <c r="V3190" s="3">
        <v>0</v>
      </c>
      <c r="W3190" s="3">
        <v>123.99</v>
      </c>
      <c r="X3190" s="3">
        <v>0</v>
      </c>
      <c r="Y3190" s="3"/>
    </row>
    <row r="3191" spans="1:25" x14ac:dyDescent="0.2">
      <c r="A31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87879-','               1',null,'SVC')</v>
      </c>
      <c r="B3191">
        <v>1</v>
      </c>
      <c r="C3191" t="s">
        <v>18219</v>
      </c>
      <c r="D3191" t="s">
        <v>16889</v>
      </c>
      <c r="E3191" t="s">
        <v>22</v>
      </c>
      <c r="F3191" s="1">
        <v>41913</v>
      </c>
      <c r="G3191" s="1"/>
      <c r="H3191" t="s">
        <v>23</v>
      </c>
      <c r="I3191" s="6" t="s">
        <v>61</v>
      </c>
      <c r="J3191" t="s">
        <v>53</v>
      </c>
      <c r="K3191" t="s">
        <v>18220</v>
      </c>
      <c r="L3191" t="s">
        <v>18221</v>
      </c>
      <c r="M3191" t="s">
        <v>16889</v>
      </c>
      <c r="N3191" t="s">
        <v>22</v>
      </c>
      <c r="O3191" t="s">
        <v>25</v>
      </c>
      <c r="P3191" t="s">
        <v>28</v>
      </c>
      <c r="R3191" s="3">
        <v>0</v>
      </c>
      <c r="S3191" s="3">
        <v>0</v>
      </c>
      <c r="T3191" s="3">
        <v>159235.20000000001</v>
      </c>
      <c r="U3191" s="3">
        <v>0</v>
      </c>
      <c r="V3191" s="3">
        <v>0</v>
      </c>
      <c r="W3191" s="3">
        <v>1021.51</v>
      </c>
      <c r="X3191" s="3">
        <v>0</v>
      </c>
      <c r="Y3191" s="3"/>
    </row>
    <row r="3192" spans="1:25" x14ac:dyDescent="0.2">
      <c r="A31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87880-','               1',null,'SVC')</v>
      </c>
      <c r="B3192">
        <v>1</v>
      </c>
      <c r="C3192" t="s">
        <v>18222</v>
      </c>
      <c r="D3192" t="s">
        <v>2033</v>
      </c>
      <c r="E3192" t="s">
        <v>22</v>
      </c>
      <c r="F3192" s="1">
        <v>41913</v>
      </c>
      <c r="G3192" s="1"/>
      <c r="H3192" t="s">
        <v>23</v>
      </c>
      <c r="I3192" s="6" t="s">
        <v>61</v>
      </c>
      <c r="J3192" t="s">
        <v>53</v>
      </c>
      <c r="K3192" t="s">
        <v>18223</v>
      </c>
      <c r="L3192" t="s">
        <v>18224</v>
      </c>
      <c r="M3192" t="s">
        <v>2033</v>
      </c>
      <c r="N3192" t="s">
        <v>22</v>
      </c>
      <c r="O3192" t="s">
        <v>25</v>
      </c>
      <c r="P3192" t="s">
        <v>28</v>
      </c>
      <c r="R3192" s="3">
        <v>0</v>
      </c>
      <c r="S3192" s="3">
        <v>0</v>
      </c>
      <c r="T3192" s="3">
        <v>29216</v>
      </c>
      <c r="U3192" s="3">
        <v>0</v>
      </c>
      <c r="V3192" s="3">
        <v>0</v>
      </c>
      <c r="W3192" s="3">
        <v>173.36</v>
      </c>
      <c r="X3192" s="3">
        <v>0</v>
      </c>
      <c r="Y3192" s="3"/>
    </row>
    <row r="3193" spans="1:25" x14ac:dyDescent="0.2">
      <c r="A31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87881-','               1',null,'SVC')</v>
      </c>
      <c r="B3193">
        <v>1</v>
      </c>
      <c r="C3193" t="s">
        <v>18225</v>
      </c>
      <c r="D3193" t="s">
        <v>2981</v>
      </c>
      <c r="E3193" t="s">
        <v>22</v>
      </c>
      <c r="F3193" s="1">
        <v>41913</v>
      </c>
      <c r="G3193" s="1"/>
      <c r="H3193" t="s">
        <v>23</v>
      </c>
      <c r="I3193" s="6" t="s">
        <v>61</v>
      </c>
      <c r="J3193" t="s">
        <v>53</v>
      </c>
      <c r="K3193" t="s">
        <v>18226</v>
      </c>
      <c r="L3193" t="s">
        <v>18227</v>
      </c>
      <c r="M3193" t="s">
        <v>2981</v>
      </c>
      <c r="N3193" t="s">
        <v>22</v>
      </c>
      <c r="O3193" t="s">
        <v>25</v>
      </c>
      <c r="P3193" t="s">
        <v>28</v>
      </c>
      <c r="R3193" s="3">
        <v>0</v>
      </c>
      <c r="S3193" s="3">
        <v>0</v>
      </c>
      <c r="T3193" s="3">
        <v>22591</v>
      </c>
      <c r="U3193" s="3">
        <v>0</v>
      </c>
      <c r="V3193" s="3">
        <v>0</v>
      </c>
      <c r="W3193" s="3">
        <v>124.07</v>
      </c>
      <c r="X3193" s="3">
        <v>0</v>
      </c>
      <c r="Y3193" s="3"/>
    </row>
    <row r="3194" spans="1:25" x14ac:dyDescent="0.2">
      <c r="A31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87882-','               1',null,'SVC')</v>
      </c>
      <c r="B3194">
        <v>1</v>
      </c>
      <c r="C3194" t="s">
        <v>18228</v>
      </c>
      <c r="D3194" t="s">
        <v>10711</v>
      </c>
      <c r="E3194" t="s">
        <v>22</v>
      </c>
      <c r="F3194" s="1">
        <v>41913</v>
      </c>
      <c r="G3194" s="1"/>
      <c r="H3194" t="s">
        <v>23</v>
      </c>
      <c r="I3194" s="6" t="s">
        <v>61</v>
      </c>
      <c r="J3194" t="s">
        <v>53</v>
      </c>
      <c r="K3194" t="s">
        <v>18229</v>
      </c>
      <c r="L3194" t="s">
        <v>18230</v>
      </c>
      <c r="M3194" t="s">
        <v>10711</v>
      </c>
      <c r="N3194" t="s">
        <v>22</v>
      </c>
      <c r="O3194" t="s">
        <v>25</v>
      </c>
      <c r="P3194" t="s">
        <v>28</v>
      </c>
      <c r="R3194" s="3">
        <v>0</v>
      </c>
      <c r="S3194" s="3">
        <v>0</v>
      </c>
      <c r="T3194" s="3">
        <v>101150</v>
      </c>
      <c r="U3194" s="3">
        <v>0</v>
      </c>
      <c r="V3194" s="3">
        <v>0</v>
      </c>
      <c r="W3194" s="3">
        <v>907.48</v>
      </c>
      <c r="X3194" s="3">
        <v>0</v>
      </c>
      <c r="Y3194" s="3"/>
    </row>
    <row r="3195" spans="1:25" x14ac:dyDescent="0.2">
      <c r="A31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87883-','               1',null,'SVC')</v>
      </c>
      <c r="B3195">
        <v>1</v>
      </c>
      <c r="C3195" t="s">
        <v>18231</v>
      </c>
      <c r="D3195" t="s">
        <v>18232</v>
      </c>
      <c r="E3195" t="s">
        <v>22</v>
      </c>
      <c r="F3195" s="1">
        <v>41913</v>
      </c>
      <c r="G3195" s="1"/>
      <c r="H3195" t="s">
        <v>23</v>
      </c>
      <c r="I3195" s="6" t="s">
        <v>61</v>
      </c>
      <c r="J3195" t="s">
        <v>53</v>
      </c>
      <c r="K3195" t="s">
        <v>18233</v>
      </c>
      <c r="L3195" t="s">
        <v>18234</v>
      </c>
      <c r="M3195" t="s">
        <v>18232</v>
      </c>
      <c r="N3195" t="s">
        <v>22</v>
      </c>
      <c r="O3195" t="s">
        <v>25</v>
      </c>
      <c r="P3195" t="s">
        <v>28</v>
      </c>
      <c r="R3195" s="3">
        <v>0</v>
      </c>
      <c r="S3195" s="3">
        <v>0</v>
      </c>
      <c r="T3195" s="3">
        <v>73855.94</v>
      </c>
      <c r="U3195" s="3">
        <v>0</v>
      </c>
      <c r="V3195" s="3">
        <v>0</v>
      </c>
      <c r="W3195" s="3">
        <v>1295.73</v>
      </c>
      <c r="X3195" s="3">
        <v>0</v>
      </c>
      <c r="Y3195" s="3"/>
    </row>
    <row r="3196" spans="1:25" x14ac:dyDescent="0.2">
      <c r="A31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87884-','               1',null,'SVC')</v>
      </c>
      <c r="B3196">
        <v>1</v>
      </c>
      <c r="C3196" t="s">
        <v>18235</v>
      </c>
      <c r="D3196" t="s">
        <v>18236</v>
      </c>
      <c r="E3196" t="s">
        <v>22</v>
      </c>
      <c r="F3196" s="1">
        <v>41913</v>
      </c>
      <c r="G3196" s="1"/>
      <c r="H3196" t="s">
        <v>23</v>
      </c>
      <c r="I3196" s="6" t="s">
        <v>61</v>
      </c>
      <c r="J3196" t="s">
        <v>53</v>
      </c>
      <c r="K3196" t="s">
        <v>18237</v>
      </c>
      <c r="L3196" t="s">
        <v>18238</v>
      </c>
      <c r="M3196" t="s">
        <v>18236</v>
      </c>
      <c r="N3196" t="s">
        <v>22</v>
      </c>
      <c r="O3196" t="s">
        <v>25</v>
      </c>
      <c r="P3196" t="s">
        <v>28</v>
      </c>
      <c r="R3196" s="3">
        <v>0</v>
      </c>
      <c r="S3196" s="3">
        <v>0</v>
      </c>
      <c r="T3196" s="3">
        <v>31406</v>
      </c>
      <c r="U3196" s="3">
        <v>0</v>
      </c>
      <c r="V3196" s="3">
        <v>0</v>
      </c>
      <c r="W3196" s="3">
        <v>167.52</v>
      </c>
      <c r="X3196" s="3">
        <v>0</v>
      </c>
      <c r="Y3196" s="3"/>
    </row>
    <row r="3197" spans="1:25" x14ac:dyDescent="0.2">
      <c r="A31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87885-','               1',null,'SVC')</v>
      </c>
      <c r="B3197">
        <v>1</v>
      </c>
      <c r="C3197" t="s">
        <v>18239</v>
      </c>
      <c r="D3197" t="s">
        <v>18240</v>
      </c>
      <c r="E3197" t="s">
        <v>22</v>
      </c>
      <c r="F3197" s="1">
        <v>41913</v>
      </c>
      <c r="G3197" s="1"/>
      <c r="H3197" t="s">
        <v>23</v>
      </c>
      <c r="I3197" s="6" t="s">
        <v>61</v>
      </c>
      <c r="J3197" t="s">
        <v>53</v>
      </c>
      <c r="K3197" t="s">
        <v>18241</v>
      </c>
      <c r="L3197" t="s">
        <v>18242</v>
      </c>
      <c r="M3197" t="s">
        <v>18240</v>
      </c>
      <c r="N3197" t="s">
        <v>22</v>
      </c>
      <c r="O3197" t="s">
        <v>25</v>
      </c>
      <c r="P3197" t="s">
        <v>28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/>
    </row>
    <row r="3198" spans="1:25" x14ac:dyDescent="0.2">
      <c r="A31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87886-','               1',null,'SVC')</v>
      </c>
      <c r="B3198">
        <v>1</v>
      </c>
      <c r="C3198" t="s">
        <v>18243</v>
      </c>
      <c r="D3198" t="s">
        <v>14075</v>
      </c>
      <c r="E3198" t="s">
        <v>22</v>
      </c>
      <c r="F3198" s="1">
        <v>41913</v>
      </c>
      <c r="G3198" s="1"/>
      <c r="H3198" t="s">
        <v>23</v>
      </c>
      <c r="I3198" s="6" t="s">
        <v>61</v>
      </c>
      <c r="J3198" t="s">
        <v>53</v>
      </c>
      <c r="K3198" t="s">
        <v>18244</v>
      </c>
      <c r="L3198" t="s">
        <v>18245</v>
      </c>
      <c r="M3198" t="s">
        <v>14075</v>
      </c>
      <c r="N3198" t="s">
        <v>22</v>
      </c>
      <c r="O3198" t="s">
        <v>25</v>
      </c>
      <c r="P3198" t="s">
        <v>28</v>
      </c>
      <c r="R3198" s="3">
        <v>0</v>
      </c>
      <c r="S3198" s="3">
        <v>0</v>
      </c>
      <c r="T3198" s="3">
        <v>28700</v>
      </c>
      <c r="U3198" s="3">
        <v>0</v>
      </c>
      <c r="V3198" s="3">
        <v>0</v>
      </c>
      <c r="W3198" s="3">
        <v>178.14</v>
      </c>
      <c r="X3198" s="3">
        <v>0</v>
      </c>
      <c r="Y3198" s="3"/>
    </row>
    <row r="3199" spans="1:25" x14ac:dyDescent="0.2">
      <c r="A31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87887-','               1',null,'SVC')</v>
      </c>
      <c r="B3199">
        <v>1</v>
      </c>
      <c r="C3199" t="s">
        <v>18246</v>
      </c>
      <c r="D3199" t="s">
        <v>215</v>
      </c>
      <c r="E3199" t="s">
        <v>22</v>
      </c>
      <c r="F3199" s="1">
        <v>41913</v>
      </c>
      <c r="G3199" s="1"/>
      <c r="H3199" t="s">
        <v>23</v>
      </c>
      <c r="I3199" s="6" t="s">
        <v>61</v>
      </c>
      <c r="J3199" t="s">
        <v>53</v>
      </c>
      <c r="K3199" t="s">
        <v>18247</v>
      </c>
      <c r="L3199" t="s">
        <v>18248</v>
      </c>
      <c r="M3199" t="s">
        <v>215</v>
      </c>
      <c r="N3199" t="s">
        <v>22</v>
      </c>
      <c r="O3199" t="s">
        <v>25</v>
      </c>
      <c r="P3199" t="s">
        <v>28</v>
      </c>
      <c r="R3199" s="3">
        <v>0</v>
      </c>
      <c r="S3199" s="3">
        <v>0</v>
      </c>
      <c r="T3199" s="3">
        <v>47687</v>
      </c>
      <c r="U3199" s="3">
        <v>0</v>
      </c>
      <c r="V3199" s="3">
        <v>0</v>
      </c>
      <c r="W3199" s="3">
        <v>294.18</v>
      </c>
      <c r="X3199" s="3">
        <v>0</v>
      </c>
      <c r="Y3199" s="3"/>
    </row>
    <row r="3200" spans="1:25" x14ac:dyDescent="0.2">
      <c r="A32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87888-','               1',null,'SVC')</v>
      </c>
      <c r="B3200">
        <v>1</v>
      </c>
      <c r="C3200" t="s">
        <v>18249</v>
      </c>
      <c r="D3200" t="s">
        <v>11753</v>
      </c>
      <c r="E3200" t="s">
        <v>22</v>
      </c>
      <c r="F3200" s="1">
        <v>41913</v>
      </c>
      <c r="G3200" s="1"/>
      <c r="H3200" t="s">
        <v>23</v>
      </c>
      <c r="I3200" s="6" t="s">
        <v>61</v>
      </c>
      <c r="J3200" t="s">
        <v>53</v>
      </c>
      <c r="K3200" t="s">
        <v>18250</v>
      </c>
      <c r="L3200" t="s">
        <v>18251</v>
      </c>
      <c r="M3200" t="s">
        <v>11753</v>
      </c>
      <c r="N3200" t="s">
        <v>22</v>
      </c>
      <c r="O3200" t="s">
        <v>25</v>
      </c>
      <c r="P3200" t="s">
        <v>28</v>
      </c>
      <c r="R3200" s="3">
        <v>0</v>
      </c>
      <c r="S3200" s="3">
        <v>0</v>
      </c>
      <c r="T3200" s="3">
        <v>51496</v>
      </c>
      <c r="U3200" s="3">
        <v>0</v>
      </c>
      <c r="V3200" s="3">
        <v>0</v>
      </c>
      <c r="W3200" s="3">
        <v>330.45</v>
      </c>
      <c r="X3200" s="3">
        <v>0</v>
      </c>
      <c r="Y3200" s="3"/>
    </row>
    <row r="3201" spans="1:25" x14ac:dyDescent="0.2">
      <c r="A32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87889-','               1',null,'SVC')</v>
      </c>
      <c r="B3201">
        <v>1</v>
      </c>
      <c r="C3201" t="s">
        <v>18252</v>
      </c>
      <c r="D3201" t="s">
        <v>18253</v>
      </c>
      <c r="E3201" t="s">
        <v>22</v>
      </c>
      <c r="F3201" s="1">
        <v>41913</v>
      </c>
      <c r="G3201" s="1"/>
      <c r="H3201" t="s">
        <v>23</v>
      </c>
      <c r="I3201" s="6" t="s">
        <v>61</v>
      </c>
      <c r="J3201" t="s">
        <v>53</v>
      </c>
      <c r="K3201" t="s">
        <v>18254</v>
      </c>
      <c r="L3201" t="s">
        <v>18255</v>
      </c>
      <c r="M3201" t="s">
        <v>18253</v>
      </c>
      <c r="N3201" t="s">
        <v>22</v>
      </c>
      <c r="O3201" t="s">
        <v>25</v>
      </c>
      <c r="P3201" t="s">
        <v>28</v>
      </c>
      <c r="R3201" s="3">
        <v>0</v>
      </c>
      <c r="S3201" s="3">
        <v>0</v>
      </c>
      <c r="T3201" s="3">
        <v>30586</v>
      </c>
      <c r="U3201" s="3">
        <v>0</v>
      </c>
      <c r="V3201" s="3">
        <v>0</v>
      </c>
      <c r="W3201" s="3">
        <v>124.39</v>
      </c>
      <c r="X3201" s="3">
        <v>0</v>
      </c>
      <c r="Y3201" s="3"/>
    </row>
    <row r="3202" spans="1:25" x14ac:dyDescent="0.2">
      <c r="A32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87890-','               1',null,'SVC')</v>
      </c>
      <c r="B3202">
        <v>1</v>
      </c>
      <c r="C3202" t="s">
        <v>18256</v>
      </c>
      <c r="D3202" t="s">
        <v>1833</v>
      </c>
      <c r="E3202" t="s">
        <v>22</v>
      </c>
      <c r="F3202" s="1">
        <v>41913</v>
      </c>
      <c r="G3202" s="1"/>
      <c r="H3202" t="s">
        <v>23</v>
      </c>
      <c r="I3202" s="6" t="s">
        <v>61</v>
      </c>
      <c r="J3202" t="s">
        <v>53</v>
      </c>
      <c r="K3202" t="s">
        <v>18257</v>
      </c>
      <c r="L3202" t="s">
        <v>18258</v>
      </c>
      <c r="M3202" t="s">
        <v>1833</v>
      </c>
      <c r="N3202" t="s">
        <v>22</v>
      </c>
      <c r="O3202" t="s">
        <v>25</v>
      </c>
      <c r="P3202" t="s">
        <v>28</v>
      </c>
      <c r="R3202" s="3">
        <v>0</v>
      </c>
      <c r="S3202" s="3">
        <v>0</v>
      </c>
      <c r="T3202" s="3">
        <v>116707.5</v>
      </c>
      <c r="U3202" s="3">
        <v>0</v>
      </c>
      <c r="V3202" s="3">
        <v>199.28</v>
      </c>
      <c r="W3202" s="3">
        <v>695.8</v>
      </c>
      <c r="X3202" s="3">
        <v>0</v>
      </c>
      <c r="Y3202" s="3"/>
    </row>
    <row r="3203" spans="1:25" x14ac:dyDescent="0.2">
      <c r="A32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87891-','               1',null,'SVC')</v>
      </c>
      <c r="B3203">
        <v>1</v>
      </c>
      <c r="C3203" t="s">
        <v>18259</v>
      </c>
      <c r="D3203" t="s">
        <v>100</v>
      </c>
      <c r="E3203" t="s">
        <v>22</v>
      </c>
      <c r="F3203" s="1">
        <v>41913</v>
      </c>
      <c r="G3203" s="1"/>
      <c r="H3203" t="s">
        <v>23</v>
      </c>
      <c r="I3203" s="6" t="s">
        <v>61</v>
      </c>
      <c r="J3203" t="s">
        <v>53</v>
      </c>
      <c r="K3203" t="s">
        <v>18260</v>
      </c>
      <c r="L3203" t="s">
        <v>18261</v>
      </c>
      <c r="M3203" t="s">
        <v>100</v>
      </c>
      <c r="N3203" t="s">
        <v>22</v>
      </c>
      <c r="O3203" t="s">
        <v>25</v>
      </c>
      <c r="P3203" t="s">
        <v>28</v>
      </c>
      <c r="R3203" s="3">
        <v>0</v>
      </c>
      <c r="S3203" s="3">
        <v>0</v>
      </c>
      <c r="T3203" s="3">
        <v>14678</v>
      </c>
      <c r="U3203" s="3">
        <v>0</v>
      </c>
      <c r="V3203" s="3">
        <v>0</v>
      </c>
      <c r="W3203" s="3">
        <v>82.69</v>
      </c>
      <c r="X3203" s="3">
        <v>0</v>
      </c>
      <c r="Y3203" s="3"/>
    </row>
    <row r="3204" spans="1:25" x14ac:dyDescent="0.2">
      <c r="A32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87892-','               1',null,'SVC')</v>
      </c>
      <c r="B3204">
        <v>1</v>
      </c>
      <c r="C3204" t="s">
        <v>18262</v>
      </c>
      <c r="D3204" t="s">
        <v>18263</v>
      </c>
      <c r="E3204" t="s">
        <v>22</v>
      </c>
      <c r="F3204" s="1">
        <v>41913</v>
      </c>
      <c r="G3204" s="1"/>
      <c r="H3204" t="s">
        <v>23</v>
      </c>
      <c r="I3204" s="6" t="s">
        <v>61</v>
      </c>
      <c r="J3204" t="s">
        <v>53</v>
      </c>
      <c r="K3204" t="s">
        <v>18264</v>
      </c>
      <c r="L3204" t="s">
        <v>18265</v>
      </c>
      <c r="M3204" t="s">
        <v>18263</v>
      </c>
      <c r="N3204" t="s">
        <v>22</v>
      </c>
      <c r="O3204" t="s">
        <v>25</v>
      </c>
      <c r="P3204" t="s">
        <v>28</v>
      </c>
      <c r="R3204" s="3">
        <v>0</v>
      </c>
      <c r="S3204" s="3">
        <v>0</v>
      </c>
      <c r="T3204" s="3">
        <v>290587.90000000002</v>
      </c>
      <c r="U3204" s="3">
        <v>0</v>
      </c>
      <c r="V3204" s="3">
        <v>0</v>
      </c>
      <c r="W3204" s="3">
        <v>1731.13</v>
      </c>
      <c r="X3204" s="3">
        <v>0</v>
      </c>
      <c r="Y3204" s="3"/>
    </row>
    <row r="3205" spans="1:25" x14ac:dyDescent="0.2">
      <c r="A32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87893-','               1',null,'SVC')</v>
      </c>
      <c r="B3205">
        <v>1</v>
      </c>
      <c r="C3205" t="s">
        <v>18266</v>
      </c>
      <c r="D3205" t="s">
        <v>11244</v>
      </c>
      <c r="E3205" t="s">
        <v>22</v>
      </c>
      <c r="F3205" s="1">
        <v>41913</v>
      </c>
      <c r="G3205" s="1"/>
      <c r="H3205" t="s">
        <v>23</v>
      </c>
      <c r="I3205" s="6" t="s">
        <v>61</v>
      </c>
      <c r="J3205" t="s">
        <v>53</v>
      </c>
      <c r="K3205" t="s">
        <v>18267</v>
      </c>
      <c r="L3205" t="s">
        <v>18268</v>
      </c>
      <c r="M3205" t="s">
        <v>11244</v>
      </c>
      <c r="N3205" t="s">
        <v>22</v>
      </c>
      <c r="O3205" t="s">
        <v>25</v>
      </c>
      <c r="P3205" t="s">
        <v>28</v>
      </c>
      <c r="R3205" s="3">
        <v>0</v>
      </c>
      <c r="S3205" s="3">
        <v>0</v>
      </c>
      <c r="T3205" s="3">
        <v>39852</v>
      </c>
      <c r="U3205" s="3">
        <v>0</v>
      </c>
      <c r="V3205" s="3">
        <v>0</v>
      </c>
      <c r="W3205" s="3">
        <v>247.89</v>
      </c>
      <c r="X3205" s="3">
        <v>0</v>
      </c>
      <c r="Y3205" s="3"/>
    </row>
    <row r="3206" spans="1:25" x14ac:dyDescent="0.2">
      <c r="A32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87894-','               1',null,'SVC')</v>
      </c>
      <c r="B3206">
        <v>1</v>
      </c>
      <c r="C3206" t="s">
        <v>18269</v>
      </c>
      <c r="D3206" t="s">
        <v>14245</v>
      </c>
      <c r="E3206" t="s">
        <v>22</v>
      </c>
      <c r="F3206" s="1">
        <v>41913</v>
      </c>
      <c r="G3206" s="1"/>
      <c r="H3206" t="s">
        <v>23</v>
      </c>
      <c r="I3206" s="6" t="s">
        <v>61</v>
      </c>
      <c r="J3206" t="s">
        <v>53</v>
      </c>
      <c r="K3206" t="s">
        <v>18270</v>
      </c>
      <c r="L3206" t="s">
        <v>18271</v>
      </c>
      <c r="M3206" t="s">
        <v>14245</v>
      </c>
      <c r="N3206" t="s">
        <v>22</v>
      </c>
      <c r="O3206" t="s">
        <v>25</v>
      </c>
      <c r="P3206" t="s">
        <v>28</v>
      </c>
      <c r="R3206" s="3">
        <v>0</v>
      </c>
      <c r="S3206" s="3">
        <v>0</v>
      </c>
      <c r="T3206" s="3">
        <v>299135.40000000002</v>
      </c>
      <c r="U3206" s="3">
        <v>0</v>
      </c>
      <c r="V3206" s="3">
        <v>0</v>
      </c>
      <c r="W3206" s="3">
        <v>2194.63</v>
      </c>
      <c r="X3206" s="3">
        <v>0</v>
      </c>
      <c r="Y3206" s="3"/>
    </row>
    <row r="3207" spans="1:25" x14ac:dyDescent="0.2">
      <c r="A32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87895-','               1',null,'SVC')</v>
      </c>
      <c r="B3207">
        <v>1</v>
      </c>
      <c r="C3207" t="s">
        <v>18272</v>
      </c>
      <c r="D3207" t="s">
        <v>8249</v>
      </c>
      <c r="E3207" t="s">
        <v>22</v>
      </c>
      <c r="F3207" s="1">
        <v>41913</v>
      </c>
      <c r="G3207" s="1"/>
      <c r="H3207" t="s">
        <v>23</v>
      </c>
      <c r="I3207" s="6" t="s">
        <v>61</v>
      </c>
      <c r="J3207" t="s">
        <v>53</v>
      </c>
      <c r="K3207" t="s">
        <v>18273</v>
      </c>
      <c r="L3207" t="s">
        <v>18274</v>
      </c>
      <c r="M3207" t="s">
        <v>8249</v>
      </c>
      <c r="N3207" t="s">
        <v>22</v>
      </c>
      <c r="O3207" t="s">
        <v>25</v>
      </c>
      <c r="P3207" t="s">
        <v>28</v>
      </c>
      <c r="R3207" s="3">
        <v>0</v>
      </c>
      <c r="S3207" s="3">
        <v>0</v>
      </c>
      <c r="T3207" s="3">
        <v>12710</v>
      </c>
      <c r="U3207" s="3">
        <v>0</v>
      </c>
      <c r="V3207" s="3">
        <v>0</v>
      </c>
      <c r="W3207" s="3">
        <v>82.61</v>
      </c>
      <c r="X3207" s="3">
        <v>0</v>
      </c>
      <c r="Y3207" s="3"/>
    </row>
    <row r="3208" spans="1:25" x14ac:dyDescent="0.2">
      <c r="A32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87896-','               1',null,'SVC')</v>
      </c>
      <c r="B3208">
        <v>1</v>
      </c>
      <c r="C3208" t="s">
        <v>18275</v>
      </c>
      <c r="D3208" t="s">
        <v>11985</v>
      </c>
      <c r="E3208" t="s">
        <v>22</v>
      </c>
      <c r="F3208" s="1">
        <v>41913</v>
      </c>
      <c r="G3208" s="1"/>
      <c r="H3208" t="s">
        <v>23</v>
      </c>
      <c r="I3208" s="6" t="s">
        <v>61</v>
      </c>
      <c r="J3208" t="s">
        <v>53</v>
      </c>
      <c r="K3208" t="s">
        <v>18276</v>
      </c>
      <c r="L3208" t="s">
        <v>18277</v>
      </c>
      <c r="M3208" t="s">
        <v>11985</v>
      </c>
      <c r="N3208" t="s">
        <v>22</v>
      </c>
      <c r="O3208" t="s">
        <v>25</v>
      </c>
      <c r="P3208" t="s">
        <v>28</v>
      </c>
      <c r="R3208" s="3">
        <v>0</v>
      </c>
      <c r="S3208" s="3">
        <v>0</v>
      </c>
      <c r="T3208" s="3">
        <v>56301</v>
      </c>
      <c r="U3208" s="3">
        <v>0</v>
      </c>
      <c r="V3208" s="3">
        <v>65.08</v>
      </c>
      <c r="W3208" s="3">
        <v>354.64</v>
      </c>
      <c r="X3208" s="3">
        <v>0</v>
      </c>
      <c r="Y3208" s="3"/>
    </row>
    <row r="3209" spans="1:25" x14ac:dyDescent="0.2">
      <c r="A32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87897-','               1',null,'SVC')</v>
      </c>
      <c r="B3209">
        <v>1</v>
      </c>
      <c r="C3209" t="s">
        <v>18278</v>
      </c>
      <c r="D3209" t="s">
        <v>14144</v>
      </c>
      <c r="E3209" t="s">
        <v>22</v>
      </c>
      <c r="F3209" s="1">
        <v>41913</v>
      </c>
      <c r="G3209" s="1"/>
      <c r="H3209" t="s">
        <v>23</v>
      </c>
      <c r="I3209" s="6" t="s">
        <v>61</v>
      </c>
      <c r="J3209" t="s">
        <v>53</v>
      </c>
      <c r="K3209" t="s">
        <v>18279</v>
      </c>
      <c r="L3209" t="s">
        <v>18280</v>
      </c>
      <c r="M3209" t="s">
        <v>14144</v>
      </c>
      <c r="N3209" t="s">
        <v>22</v>
      </c>
      <c r="O3209" t="s">
        <v>25</v>
      </c>
      <c r="P3209" t="s">
        <v>28</v>
      </c>
      <c r="R3209" s="3">
        <v>0</v>
      </c>
      <c r="S3209" s="3">
        <v>0</v>
      </c>
      <c r="T3209" s="3">
        <v>27597.5</v>
      </c>
      <c r="U3209" s="3">
        <v>0</v>
      </c>
      <c r="V3209" s="3">
        <v>0</v>
      </c>
      <c r="W3209" s="3">
        <v>210.42</v>
      </c>
      <c r="X3209" s="3">
        <v>0</v>
      </c>
      <c r="Y3209" s="3"/>
    </row>
    <row r="3210" spans="1:25" x14ac:dyDescent="0.2">
      <c r="A32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87898-','               1',null,'SVC')</v>
      </c>
      <c r="B3210">
        <v>1</v>
      </c>
      <c r="C3210" t="s">
        <v>18281</v>
      </c>
      <c r="D3210" t="s">
        <v>114</v>
      </c>
      <c r="E3210" t="s">
        <v>22</v>
      </c>
      <c r="F3210" s="1">
        <v>41913</v>
      </c>
      <c r="G3210" s="1"/>
      <c r="H3210" t="s">
        <v>23</v>
      </c>
      <c r="I3210" s="6" t="s">
        <v>61</v>
      </c>
      <c r="J3210" t="s">
        <v>53</v>
      </c>
      <c r="K3210" t="s">
        <v>18282</v>
      </c>
      <c r="L3210" t="s">
        <v>18283</v>
      </c>
      <c r="M3210" t="s">
        <v>114</v>
      </c>
      <c r="N3210" t="s">
        <v>22</v>
      </c>
      <c r="O3210" t="s">
        <v>25</v>
      </c>
      <c r="P3210" t="s">
        <v>28</v>
      </c>
      <c r="R3210" s="3">
        <v>0</v>
      </c>
      <c r="S3210" s="3">
        <v>0</v>
      </c>
      <c r="T3210" s="3">
        <v>123305</v>
      </c>
      <c r="U3210" s="3">
        <v>0</v>
      </c>
      <c r="V3210" s="3">
        <v>0</v>
      </c>
      <c r="W3210" s="3">
        <v>929.6</v>
      </c>
      <c r="X3210" s="3">
        <v>0</v>
      </c>
      <c r="Y3210" s="3"/>
    </row>
    <row r="3211" spans="1:25" x14ac:dyDescent="0.2">
      <c r="A32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87899-','               1',null,'SVC')</v>
      </c>
      <c r="B3211">
        <v>1</v>
      </c>
      <c r="C3211" t="s">
        <v>18284</v>
      </c>
      <c r="D3211" t="s">
        <v>136</v>
      </c>
      <c r="E3211" t="s">
        <v>22</v>
      </c>
      <c r="F3211" s="1">
        <v>41913</v>
      </c>
      <c r="G3211" s="1"/>
      <c r="H3211" t="s">
        <v>23</v>
      </c>
      <c r="I3211" s="6" t="s">
        <v>61</v>
      </c>
      <c r="J3211" t="s">
        <v>53</v>
      </c>
      <c r="K3211" t="s">
        <v>18285</v>
      </c>
      <c r="L3211" t="s">
        <v>18286</v>
      </c>
      <c r="M3211" t="s">
        <v>136</v>
      </c>
      <c r="N3211" t="s">
        <v>22</v>
      </c>
      <c r="O3211" t="s">
        <v>25</v>
      </c>
      <c r="P3211" t="s">
        <v>28</v>
      </c>
      <c r="R3211" s="3">
        <v>0</v>
      </c>
      <c r="S3211" s="3">
        <v>0</v>
      </c>
      <c r="T3211" s="3">
        <v>22866.5</v>
      </c>
      <c r="U3211" s="3">
        <v>0</v>
      </c>
      <c r="V3211" s="3">
        <v>0</v>
      </c>
      <c r="W3211" s="3">
        <v>127.07</v>
      </c>
      <c r="X3211" s="3">
        <v>0</v>
      </c>
      <c r="Y3211" s="3"/>
    </row>
    <row r="3212" spans="1:25" x14ac:dyDescent="0.2">
      <c r="A32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87900-','               1',null,'SVC')</v>
      </c>
      <c r="B3212">
        <v>1</v>
      </c>
      <c r="C3212" t="s">
        <v>18287</v>
      </c>
      <c r="D3212" t="s">
        <v>236</v>
      </c>
      <c r="E3212" t="s">
        <v>22</v>
      </c>
      <c r="F3212" s="1">
        <v>41913</v>
      </c>
      <c r="G3212" s="1"/>
      <c r="H3212" t="s">
        <v>23</v>
      </c>
      <c r="I3212" s="6" t="s">
        <v>61</v>
      </c>
      <c r="J3212" t="s">
        <v>53</v>
      </c>
      <c r="K3212" t="s">
        <v>18288</v>
      </c>
      <c r="L3212" t="s">
        <v>18289</v>
      </c>
      <c r="M3212" t="s">
        <v>236</v>
      </c>
      <c r="N3212" t="s">
        <v>22</v>
      </c>
      <c r="O3212" t="s">
        <v>25</v>
      </c>
      <c r="P3212" t="s">
        <v>28</v>
      </c>
      <c r="R3212" s="3">
        <v>0</v>
      </c>
      <c r="S3212" s="3">
        <v>0</v>
      </c>
      <c r="T3212" s="3">
        <v>74374</v>
      </c>
      <c r="U3212" s="3">
        <v>0</v>
      </c>
      <c r="V3212" s="3">
        <v>0</v>
      </c>
      <c r="W3212" s="3">
        <v>495.57</v>
      </c>
      <c r="X3212" s="3">
        <v>0</v>
      </c>
      <c r="Y3212" s="3"/>
    </row>
    <row r="3213" spans="1:25" x14ac:dyDescent="0.2">
      <c r="A32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87901-','               1',null,'SVC')</v>
      </c>
      <c r="B3213">
        <v>1</v>
      </c>
      <c r="C3213" t="s">
        <v>18290</v>
      </c>
      <c r="D3213" t="s">
        <v>18291</v>
      </c>
      <c r="E3213" t="s">
        <v>22</v>
      </c>
      <c r="F3213" s="1">
        <v>41913</v>
      </c>
      <c r="G3213" s="1"/>
      <c r="H3213" t="s">
        <v>23</v>
      </c>
      <c r="I3213" s="6" t="s">
        <v>61</v>
      </c>
      <c r="J3213" t="s">
        <v>53</v>
      </c>
      <c r="K3213" t="s">
        <v>18292</v>
      </c>
      <c r="L3213" t="s">
        <v>18293</v>
      </c>
      <c r="M3213" t="s">
        <v>18291</v>
      </c>
      <c r="N3213" t="s">
        <v>22</v>
      </c>
      <c r="O3213" t="s">
        <v>25</v>
      </c>
      <c r="P3213" t="s">
        <v>28</v>
      </c>
      <c r="R3213" s="3">
        <v>0</v>
      </c>
      <c r="S3213" s="3">
        <v>0</v>
      </c>
      <c r="T3213" s="3">
        <v>199325</v>
      </c>
      <c r="U3213" s="3">
        <v>0</v>
      </c>
      <c r="V3213" s="3">
        <v>0</v>
      </c>
      <c r="W3213" s="3">
        <v>838.91</v>
      </c>
      <c r="X3213" s="3">
        <v>0</v>
      </c>
      <c r="Y3213" s="3"/>
    </row>
    <row r="3214" spans="1:25" x14ac:dyDescent="0.2">
      <c r="A32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87902-','               1',null,'SVC')</v>
      </c>
      <c r="B3214">
        <v>1</v>
      </c>
      <c r="C3214" t="s">
        <v>18294</v>
      </c>
      <c r="D3214" t="s">
        <v>87</v>
      </c>
      <c r="E3214" t="s">
        <v>22</v>
      </c>
      <c r="F3214" s="1">
        <v>41913</v>
      </c>
      <c r="G3214" s="1"/>
      <c r="H3214" t="s">
        <v>23</v>
      </c>
      <c r="I3214" s="6" t="s">
        <v>61</v>
      </c>
      <c r="J3214" t="s">
        <v>53</v>
      </c>
      <c r="K3214" t="s">
        <v>18295</v>
      </c>
      <c r="L3214" t="s">
        <v>18296</v>
      </c>
      <c r="M3214" t="s">
        <v>87</v>
      </c>
      <c r="N3214" t="s">
        <v>22</v>
      </c>
      <c r="O3214" t="s">
        <v>25</v>
      </c>
      <c r="P3214" t="s">
        <v>28</v>
      </c>
      <c r="R3214" s="3">
        <v>0</v>
      </c>
      <c r="S3214" s="3">
        <v>0</v>
      </c>
      <c r="T3214" s="3">
        <v>70644</v>
      </c>
      <c r="U3214" s="3">
        <v>0</v>
      </c>
      <c r="V3214" s="3">
        <v>172.34</v>
      </c>
      <c r="W3214" s="3">
        <v>667.45</v>
      </c>
      <c r="X3214" s="3">
        <v>0</v>
      </c>
      <c r="Y3214" s="3"/>
    </row>
    <row r="3215" spans="1:25" x14ac:dyDescent="0.2">
      <c r="A32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87903-','               1',null,'SVC')</v>
      </c>
      <c r="B3215">
        <v>1</v>
      </c>
      <c r="C3215" t="s">
        <v>18297</v>
      </c>
      <c r="D3215" t="s">
        <v>11633</v>
      </c>
      <c r="E3215" t="s">
        <v>22</v>
      </c>
      <c r="F3215" s="1">
        <v>41913</v>
      </c>
      <c r="G3215" s="1"/>
      <c r="H3215" t="s">
        <v>23</v>
      </c>
      <c r="I3215" s="6" t="s">
        <v>61</v>
      </c>
      <c r="J3215" t="s">
        <v>53</v>
      </c>
      <c r="K3215" t="s">
        <v>18298</v>
      </c>
      <c r="L3215" t="s">
        <v>18299</v>
      </c>
      <c r="M3215" t="s">
        <v>11633</v>
      </c>
      <c r="N3215" t="s">
        <v>22</v>
      </c>
      <c r="O3215" t="s">
        <v>25</v>
      </c>
      <c r="P3215" t="s">
        <v>28</v>
      </c>
      <c r="R3215" s="3">
        <v>0</v>
      </c>
      <c r="S3215" s="3">
        <v>0</v>
      </c>
      <c r="T3215" s="3">
        <v>111162.15</v>
      </c>
      <c r="U3215" s="3">
        <v>0</v>
      </c>
      <c r="V3215" s="3">
        <v>0</v>
      </c>
      <c r="W3215" s="3">
        <v>757.5</v>
      </c>
      <c r="X3215" s="3">
        <v>0</v>
      </c>
      <c r="Y3215" s="3"/>
    </row>
    <row r="3216" spans="1:25" x14ac:dyDescent="0.2">
      <c r="A32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87904-','               1',null,'SVC')</v>
      </c>
      <c r="B3216">
        <v>1</v>
      </c>
      <c r="C3216" t="s">
        <v>18300</v>
      </c>
      <c r="D3216" t="s">
        <v>11633</v>
      </c>
      <c r="E3216" t="s">
        <v>22</v>
      </c>
      <c r="F3216" s="1">
        <v>41913</v>
      </c>
      <c r="G3216" s="1"/>
      <c r="H3216" t="s">
        <v>23</v>
      </c>
      <c r="I3216" s="6" t="s">
        <v>61</v>
      </c>
      <c r="J3216" t="s">
        <v>53</v>
      </c>
      <c r="K3216" t="s">
        <v>18301</v>
      </c>
      <c r="L3216" t="s">
        <v>18302</v>
      </c>
      <c r="M3216" t="s">
        <v>11633</v>
      </c>
      <c r="N3216" t="s">
        <v>22</v>
      </c>
      <c r="O3216" t="s">
        <v>25</v>
      </c>
      <c r="P3216" t="s">
        <v>28</v>
      </c>
      <c r="R3216" s="3">
        <v>0</v>
      </c>
      <c r="S3216" s="3">
        <v>0</v>
      </c>
      <c r="T3216" s="3">
        <v>174262</v>
      </c>
      <c r="U3216" s="3">
        <v>0</v>
      </c>
      <c r="V3216" s="3">
        <v>0</v>
      </c>
      <c r="W3216" s="3">
        <v>1067.3800000000001</v>
      </c>
      <c r="X3216" s="3">
        <v>0</v>
      </c>
      <c r="Y3216" s="3"/>
    </row>
    <row r="3217" spans="1:25" x14ac:dyDescent="0.2">
      <c r="A32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87905-','               1',null,'SVC')</v>
      </c>
      <c r="B3217">
        <v>1</v>
      </c>
      <c r="C3217" t="s">
        <v>18303</v>
      </c>
      <c r="D3217" t="s">
        <v>11633</v>
      </c>
      <c r="E3217" t="s">
        <v>22</v>
      </c>
      <c r="F3217" s="1">
        <v>41913</v>
      </c>
      <c r="G3217" s="1"/>
      <c r="H3217" t="s">
        <v>23</v>
      </c>
      <c r="I3217" s="6" t="s">
        <v>61</v>
      </c>
      <c r="J3217" t="s">
        <v>53</v>
      </c>
      <c r="K3217" t="s">
        <v>18304</v>
      </c>
      <c r="L3217" t="s">
        <v>18305</v>
      </c>
      <c r="M3217" t="s">
        <v>11633</v>
      </c>
      <c r="N3217" t="s">
        <v>22</v>
      </c>
      <c r="O3217" t="s">
        <v>25</v>
      </c>
      <c r="P3217" t="s">
        <v>28</v>
      </c>
      <c r="R3217" s="3">
        <v>0</v>
      </c>
      <c r="S3217" s="3">
        <v>0</v>
      </c>
      <c r="T3217" s="3">
        <v>59804.44</v>
      </c>
      <c r="U3217" s="3">
        <v>0</v>
      </c>
      <c r="V3217" s="3">
        <v>12.86</v>
      </c>
      <c r="W3217" s="3">
        <v>408.11</v>
      </c>
      <c r="X3217" s="3">
        <v>0</v>
      </c>
      <c r="Y3217" s="3"/>
    </row>
    <row r="3218" spans="1:25" x14ac:dyDescent="0.2">
      <c r="A32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87906-','               1',null,'SVC')</v>
      </c>
      <c r="B3218">
        <v>1</v>
      </c>
      <c r="C3218" t="s">
        <v>18306</v>
      </c>
      <c r="D3218" t="s">
        <v>11633</v>
      </c>
      <c r="E3218" t="s">
        <v>22</v>
      </c>
      <c r="F3218" s="1">
        <v>41913</v>
      </c>
      <c r="G3218" s="1"/>
      <c r="H3218" t="s">
        <v>23</v>
      </c>
      <c r="I3218" s="6" t="s">
        <v>61</v>
      </c>
      <c r="J3218" t="s">
        <v>53</v>
      </c>
      <c r="K3218" t="s">
        <v>18307</v>
      </c>
      <c r="L3218" t="s">
        <v>18308</v>
      </c>
      <c r="M3218" t="s">
        <v>11633</v>
      </c>
      <c r="N3218" t="s">
        <v>22</v>
      </c>
      <c r="O3218" t="s">
        <v>25</v>
      </c>
      <c r="P3218" t="s">
        <v>28</v>
      </c>
      <c r="R3218" s="3">
        <v>0</v>
      </c>
      <c r="S3218" s="3">
        <v>0</v>
      </c>
      <c r="T3218" s="3">
        <v>81726.12</v>
      </c>
      <c r="U3218" s="3">
        <v>0</v>
      </c>
      <c r="V3218" s="3">
        <v>77.44</v>
      </c>
      <c r="W3218" s="3">
        <v>461.96</v>
      </c>
      <c r="X3218" s="3">
        <v>0</v>
      </c>
      <c r="Y3218" s="3"/>
    </row>
    <row r="3219" spans="1:25" x14ac:dyDescent="0.2">
      <c r="A32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87907-','               1',null,'SVC')</v>
      </c>
      <c r="B3219">
        <v>1</v>
      </c>
      <c r="C3219" t="s">
        <v>18309</v>
      </c>
      <c r="D3219" t="s">
        <v>143</v>
      </c>
      <c r="E3219" t="s">
        <v>22</v>
      </c>
      <c r="F3219" s="1">
        <v>41913</v>
      </c>
      <c r="G3219" s="1"/>
      <c r="H3219" t="s">
        <v>23</v>
      </c>
      <c r="I3219" s="6" t="s">
        <v>61</v>
      </c>
      <c r="J3219" t="s">
        <v>53</v>
      </c>
      <c r="K3219" t="s">
        <v>18310</v>
      </c>
      <c r="L3219" t="s">
        <v>18311</v>
      </c>
      <c r="M3219" t="s">
        <v>143</v>
      </c>
      <c r="N3219" t="s">
        <v>22</v>
      </c>
      <c r="O3219" t="s">
        <v>25</v>
      </c>
      <c r="P3219" t="s">
        <v>28</v>
      </c>
      <c r="R3219" s="3">
        <v>0</v>
      </c>
      <c r="S3219" s="3">
        <v>0</v>
      </c>
      <c r="T3219" s="3">
        <v>365376</v>
      </c>
      <c r="U3219" s="3">
        <v>0</v>
      </c>
      <c r="V3219" s="3">
        <v>2164.73</v>
      </c>
      <c r="W3219" s="3">
        <v>2897.27</v>
      </c>
      <c r="X3219" s="3">
        <v>0</v>
      </c>
      <c r="Y3219" s="3"/>
    </row>
    <row r="3220" spans="1:25" x14ac:dyDescent="0.2">
      <c r="A32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87908-','               1',null,'SVC')</v>
      </c>
      <c r="B3220">
        <v>1</v>
      </c>
      <c r="C3220" t="s">
        <v>18312</v>
      </c>
      <c r="D3220" t="s">
        <v>11774</v>
      </c>
      <c r="E3220" t="s">
        <v>22</v>
      </c>
      <c r="F3220" s="1">
        <v>41913</v>
      </c>
      <c r="G3220" s="1"/>
      <c r="H3220" t="s">
        <v>23</v>
      </c>
      <c r="I3220" s="6" t="s">
        <v>61</v>
      </c>
      <c r="J3220" t="s">
        <v>53</v>
      </c>
      <c r="K3220" t="s">
        <v>18313</v>
      </c>
      <c r="L3220" t="s">
        <v>18314</v>
      </c>
      <c r="M3220" t="s">
        <v>11774</v>
      </c>
      <c r="N3220" t="s">
        <v>22</v>
      </c>
      <c r="O3220" t="s">
        <v>25</v>
      </c>
      <c r="P3220" t="s">
        <v>28</v>
      </c>
      <c r="R3220" s="3">
        <v>0</v>
      </c>
      <c r="S3220" s="3">
        <v>0</v>
      </c>
      <c r="T3220" s="3">
        <v>173702.61</v>
      </c>
      <c r="U3220" s="3">
        <v>0</v>
      </c>
      <c r="V3220" s="3">
        <v>0</v>
      </c>
      <c r="W3220" s="3">
        <v>957.79</v>
      </c>
      <c r="X3220" s="3">
        <v>0</v>
      </c>
      <c r="Y3220" s="3"/>
    </row>
    <row r="3221" spans="1:25" x14ac:dyDescent="0.2">
      <c r="A32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87909-','               1',null,'SVC')</v>
      </c>
      <c r="B3221">
        <v>1</v>
      </c>
      <c r="C3221" t="s">
        <v>18315</v>
      </c>
      <c r="D3221" t="s">
        <v>11588</v>
      </c>
      <c r="E3221" t="s">
        <v>22</v>
      </c>
      <c r="F3221" s="1">
        <v>41913</v>
      </c>
      <c r="G3221" s="1"/>
      <c r="H3221" t="s">
        <v>23</v>
      </c>
      <c r="I3221" s="6" t="s">
        <v>61</v>
      </c>
      <c r="J3221" t="s">
        <v>53</v>
      </c>
      <c r="K3221" t="s">
        <v>18316</v>
      </c>
      <c r="L3221" t="s">
        <v>18317</v>
      </c>
      <c r="M3221" t="s">
        <v>11588</v>
      </c>
      <c r="N3221" t="s">
        <v>22</v>
      </c>
      <c r="O3221" t="s">
        <v>25</v>
      </c>
      <c r="P3221" t="s">
        <v>28</v>
      </c>
      <c r="R3221" s="3">
        <v>0</v>
      </c>
      <c r="S3221" s="3">
        <v>0</v>
      </c>
      <c r="T3221" s="3">
        <v>84233.7</v>
      </c>
      <c r="U3221" s="3">
        <v>0</v>
      </c>
      <c r="V3221" s="3">
        <v>0</v>
      </c>
      <c r="W3221" s="3">
        <v>589.83000000000004</v>
      </c>
      <c r="X3221" s="3">
        <v>0</v>
      </c>
      <c r="Y3221" s="3"/>
    </row>
    <row r="3222" spans="1:25" x14ac:dyDescent="0.2">
      <c r="A32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87910-','               1',null,'SVC')</v>
      </c>
      <c r="B3222">
        <v>1</v>
      </c>
      <c r="C3222" t="s">
        <v>18318</v>
      </c>
      <c r="D3222" t="s">
        <v>18319</v>
      </c>
      <c r="E3222" t="s">
        <v>22</v>
      </c>
      <c r="F3222" s="1">
        <v>41913</v>
      </c>
      <c r="G3222" s="1"/>
      <c r="H3222" t="s">
        <v>23</v>
      </c>
      <c r="I3222" s="6" t="s">
        <v>61</v>
      </c>
      <c r="J3222" t="s">
        <v>53</v>
      </c>
      <c r="K3222" t="s">
        <v>18320</v>
      </c>
      <c r="L3222" t="s">
        <v>18321</v>
      </c>
      <c r="M3222" t="s">
        <v>18319</v>
      </c>
      <c r="N3222" t="s">
        <v>22</v>
      </c>
      <c r="O3222" t="s">
        <v>25</v>
      </c>
      <c r="P3222" t="s">
        <v>28</v>
      </c>
      <c r="R3222" s="3">
        <v>0</v>
      </c>
      <c r="S3222" s="3">
        <v>0</v>
      </c>
      <c r="T3222" s="3">
        <v>64924.26</v>
      </c>
      <c r="U3222" s="3">
        <v>0</v>
      </c>
      <c r="V3222" s="3">
        <v>0</v>
      </c>
      <c r="W3222" s="3">
        <v>391.29</v>
      </c>
      <c r="X3222" s="3">
        <v>0</v>
      </c>
      <c r="Y3222" s="3"/>
    </row>
    <row r="3223" spans="1:25" x14ac:dyDescent="0.2">
      <c r="A32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87911-','               1',null,'SVC')</v>
      </c>
      <c r="B3223">
        <v>1</v>
      </c>
      <c r="C3223" t="s">
        <v>18322</v>
      </c>
      <c r="D3223" t="s">
        <v>11588</v>
      </c>
      <c r="E3223" t="s">
        <v>22</v>
      </c>
      <c r="F3223" s="1">
        <v>41913</v>
      </c>
      <c r="G3223" s="1"/>
      <c r="H3223" t="s">
        <v>23</v>
      </c>
      <c r="I3223" s="6" t="s">
        <v>61</v>
      </c>
      <c r="J3223" t="s">
        <v>53</v>
      </c>
      <c r="K3223" t="s">
        <v>18323</v>
      </c>
      <c r="L3223" t="s">
        <v>18324</v>
      </c>
      <c r="M3223" t="s">
        <v>11588</v>
      </c>
      <c r="N3223" t="s">
        <v>22</v>
      </c>
      <c r="O3223" t="s">
        <v>25</v>
      </c>
      <c r="P3223" t="s">
        <v>28</v>
      </c>
      <c r="R3223" s="3">
        <v>0</v>
      </c>
      <c r="S3223" s="3">
        <v>0</v>
      </c>
      <c r="T3223" s="3">
        <v>26896</v>
      </c>
      <c r="U3223" s="3">
        <v>0</v>
      </c>
      <c r="V3223" s="3">
        <v>0</v>
      </c>
      <c r="W3223" s="3">
        <v>165.28</v>
      </c>
      <c r="X3223" s="3">
        <v>0</v>
      </c>
      <c r="Y3223" s="3"/>
    </row>
    <row r="3224" spans="1:25" x14ac:dyDescent="0.2">
      <c r="A32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87912-','               1',null,'SVC')</v>
      </c>
      <c r="B3224">
        <v>1</v>
      </c>
      <c r="C3224" t="s">
        <v>18325</v>
      </c>
      <c r="D3224" t="s">
        <v>39</v>
      </c>
      <c r="E3224" t="s">
        <v>22</v>
      </c>
      <c r="F3224" s="1">
        <v>41913</v>
      </c>
      <c r="G3224" s="1"/>
      <c r="H3224" t="s">
        <v>23</v>
      </c>
      <c r="I3224" s="6" t="s">
        <v>61</v>
      </c>
      <c r="J3224" t="s">
        <v>53</v>
      </c>
      <c r="K3224" t="s">
        <v>18326</v>
      </c>
      <c r="L3224" t="s">
        <v>18327</v>
      </c>
      <c r="M3224" t="s">
        <v>39</v>
      </c>
      <c r="N3224" t="s">
        <v>22</v>
      </c>
      <c r="O3224" t="s">
        <v>25</v>
      </c>
      <c r="P3224" t="s">
        <v>28</v>
      </c>
      <c r="R3224" s="3">
        <v>0</v>
      </c>
      <c r="S3224" s="3">
        <v>0</v>
      </c>
      <c r="T3224" s="3">
        <v>14760</v>
      </c>
      <c r="U3224" s="3">
        <v>0</v>
      </c>
      <c r="V3224" s="3">
        <v>0</v>
      </c>
      <c r="W3224" s="3">
        <v>62.04</v>
      </c>
      <c r="X3224" s="3">
        <v>0</v>
      </c>
      <c r="Y3224" s="3"/>
    </row>
    <row r="3225" spans="1:25" x14ac:dyDescent="0.2">
      <c r="A32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87913-','               1',null,'SVC')</v>
      </c>
      <c r="B3225">
        <v>1</v>
      </c>
      <c r="C3225" t="s">
        <v>18328</v>
      </c>
      <c r="D3225" t="s">
        <v>3493</v>
      </c>
      <c r="E3225" t="s">
        <v>22</v>
      </c>
      <c r="F3225" s="1">
        <v>41913</v>
      </c>
      <c r="G3225" s="1"/>
      <c r="H3225" t="s">
        <v>23</v>
      </c>
      <c r="I3225" s="6" t="s">
        <v>61</v>
      </c>
      <c r="J3225" t="s">
        <v>53</v>
      </c>
      <c r="K3225" t="s">
        <v>18329</v>
      </c>
      <c r="L3225" t="s">
        <v>18330</v>
      </c>
      <c r="M3225" t="s">
        <v>3493</v>
      </c>
      <c r="N3225" t="s">
        <v>22</v>
      </c>
      <c r="O3225" t="s">
        <v>25</v>
      </c>
      <c r="P3225" t="s">
        <v>28</v>
      </c>
      <c r="R3225" s="3">
        <v>0</v>
      </c>
      <c r="S3225" s="3">
        <v>0</v>
      </c>
      <c r="T3225" s="3">
        <v>0</v>
      </c>
      <c r="U3225" s="3">
        <v>0</v>
      </c>
      <c r="V3225" s="3">
        <v>683.5</v>
      </c>
      <c r="W3225" s="3">
        <v>717.12</v>
      </c>
      <c r="X3225" s="3">
        <v>0</v>
      </c>
      <c r="Y3225" s="3"/>
    </row>
    <row r="3226" spans="1:25" x14ac:dyDescent="0.2">
      <c r="A32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87914-','               1',null,'SVC')</v>
      </c>
      <c r="B3226">
        <v>1</v>
      </c>
      <c r="C3226" t="s">
        <v>18331</v>
      </c>
      <c r="D3226" t="s">
        <v>15307</v>
      </c>
      <c r="E3226" t="s">
        <v>22</v>
      </c>
      <c r="F3226" s="1">
        <v>41913</v>
      </c>
      <c r="G3226" s="1"/>
      <c r="H3226" t="s">
        <v>23</v>
      </c>
      <c r="I3226" s="6" t="s">
        <v>61</v>
      </c>
      <c r="J3226" t="s">
        <v>53</v>
      </c>
      <c r="K3226" t="s">
        <v>18332</v>
      </c>
      <c r="L3226" t="s">
        <v>18333</v>
      </c>
      <c r="M3226" t="s">
        <v>15307</v>
      </c>
      <c r="N3226" t="s">
        <v>22</v>
      </c>
      <c r="O3226" t="s">
        <v>25</v>
      </c>
      <c r="P3226" t="s">
        <v>28</v>
      </c>
      <c r="R3226" s="3">
        <v>0</v>
      </c>
      <c r="S3226" s="3">
        <v>0</v>
      </c>
      <c r="T3226" s="3">
        <v>1095196</v>
      </c>
      <c r="U3226" s="3">
        <v>0</v>
      </c>
      <c r="V3226" s="3">
        <v>1921.82</v>
      </c>
      <c r="W3226" s="3">
        <v>6717.29</v>
      </c>
      <c r="X3226" s="3">
        <v>0</v>
      </c>
      <c r="Y3226" s="3"/>
    </row>
    <row r="3227" spans="1:25" x14ac:dyDescent="0.2">
      <c r="A32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87915-','               1',null,'SVC')</v>
      </c>
      <c r="B3227">
        <v>1</v>
      </c>
      <c r="C3227" t="s">
        <v>18334</v>
      </c>
      <c r="D3227" t="s">
        <v>9542</v>
      </c>
      <c r="E3227" t="s">
        <v>22</v>
      </c>
      <c r="F3227" s="1">
        <v>41913</v>
      </c>
      <c r="G3227" s="1"/>
      <c r="H3227" t="s">
        <v>23</v>
      </c>
      <c r="I3227" s="6" t="s">
        <v>61</v>
      </c>
      <c r="J3227" t="s">
        <v>53</v>
      </c>
      <c r="K3227" t="s">
        <v>18335</v>
      </c>
      <c r="L3227" t="s">
        <v>18336</v>
      </c>
      <c r="M3227" t="s">
        <v>9542</v>
      </c>
      <c r="N3227" t="s">
        <v>22</v>
      </c>
      <c r="O3227" t="s">
        <v>25</v>
      </c>
      <c r="P3227" t="s">
        <v>28</v>
      </c>
      <c r="R3227" s="3">
        <v>0</v>
      </c>
      <c r="S3227" s="3">
        <v>0</v>
      </c>
      <c r="T3227" s="3">
        <v>143460</v>
      </c>
      <c r="U3227" s="3">
        <v>0</v>
      </c>
      <c r="V3227" s="3">
        <v>0.01</v>
      </c>
      <c r="W3227" s="3">
        <v>954.86</v>
      </c>
      <c r="X3227" s="3">
        <v>0</v>
      </c>
      <c r="Y3227" s="3"/>
    </row>
    <row r="3228" spans="1:25" x14ac:dyDescent="0.2">
      <c r="A32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87916-','               1',null,'SVC')</v>
      </c>
      <c r="B3228">
        <v>1</v>
      </c>
      <c r="C3228" t="s">
        <v>18337</v>
      </c>
      <c r="D3228" t="s">
        <v>14598</v>
      </c>
      <c r="E3228" t="s">
        <v>22</v>
      </c>
      <c r="F3228" s="1">
        <v>41913</v>
      </c>
      <c r="G3228" s="1"/>
      <c r="H3228" t="s">
        <v>23</v>
      </c>
      <c r="I3228" s="6" t="s">
        <v>61</v>
      </c>
      <c r="J3228" t="s">
        <v>53</v>
      </c>
      <c r="K3228" t="s">
        <v>18338</v>
      </c>
      <c r="L3228" t="s">
        <v>18339</v>
      </c>
      <c r="M3228" t="s">
        <v>14598</v>
      </c>
      <c r="N3228" t="s">
        <v>22</v>
      </c>
      <c r="O3228" t="s">
        <v>25</v>
      </c>
      <c r="P3228" t="s">
        <v>28</v>
      </c>
      <c r="R3228" s="3">
        <v>0</v>
      </c>
      <c r="S3228" s="3">
        <v>0</v>
      </c>
      <c r="T3228" s="3">
        <v>280860</v>
      </c>
      <c r="U3228" s="3">
        <v>0</v>
      </c>
      <c r="V3228" s="3">
        <v>0</v>
      </c>
      <c r="W3228" s="3">
        <v>2002.33</v>
      </c>
      <c r="X3228" s="3">
        <v>0</v>
      </c>
      <c r="Y3228" s="3"/>
    </row>
    <row r="3229" spans="1:25" x14ac:dyDescent="0.2">
      <c r="A32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87917-','               1',null,'SVC')</v>
      </c>
      <c r="B3229">
        <v>1</v>
      </c>
      <c r="C3229" t="s">
        <v>18340</v>
      </c>
      <c r="D3229" t="s">
        <v>14598</v>
      </c>
      <c r="E3229" t="s">
        <v>22</v>
      </c>
      <c r="F3229" s="1">
        <v>41913</v>
      </c>
      <c r="G3229" s="1"/>
      <c r="H3229" t="s">
        <v>23</v>
      </c>
      <c r="I3229" s="6" t="s">
        <v>61</v>
      </c>
      <c r="J3229" t="s">
        <v>53</v>
      </c>
      <c r="K3229" t="s">
        <v>18341</v>
      </c>
      <c r="L3229" t="s">
        <v>18342</v>
      </c>
      <c r="M3229" t="s">
        <v>14598</v>
      </c>
      <c r="N3229" t="s">
        <v>22</v>
      </c>
      <c r="O3229" t="s">
        <v>25</v>
      </c>
      <c r="P3229" t="s">
        <v>28</v>
      </c>
      <c r="R3229" s="3">
        <v>0</v>
      </c>
      <c r="S3229" s="3">
        <v>0</v>
      </c>
      <c r="T3229" s="3">
        <v>194647.5</v>
      </c>
      <c r="U3229" s="3">
        <v>0</v>
      </c>
      <c r="V3229" s="3">
        <v>0</v>
      </c>
      <c r="W3229" s="3">
        <v>1358.49</v>
      </c>
      <c r="X3229" s="3">
        <v>0</v>
      </c>
      <c r="Y3229" s="3"/>
    </row>
    <row r="3230" spans="1:25" x14ac:dyDescent="0.2">
      <c r="A32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87918-','               1',null,'SVC')</v>
      </c>
      <c r="B3230">
        <v>1</v>
      </c>
      <c r="C3230" t="s">
        <v>18343</v>
      </c>
      <c r="D3230" t="s">
        <v>71</v>
      </c>
      <c r="E3230" t="s">
        <v>22</v>
      </c>
      <c r="F3230" s="1">
        <v>41913</v>
      </c>
      <c r="G3230" s="1"/>
      <c r="H3230" t="s">
        <v>23</v>
      </c>
      <c r="I3230" s="6" t="s">
        <v>61</v>
      </c>
      <c r="J3230" t="s">
        <v>53</v>
      </c>
      <c r="K3230" t="s">
        <v>18344</v>
      </c>
      <c r="L3230" t="s">
        <v>18345</v>
      </c>
      <c r="M3230" t="s">
        <v>71</v>
      </c>
      <c r="N3230" t="s">
        <v>22</v>
      </c>
      <c r="O3230" t="s">
        <v>25</v>
      </c>
      <c r="P3230" t="s">
        <v>28</v>
      </c>
      <c r="R3230" s="3">
        <v>0</v>
      </c>
      <c r="S3230" s="3">
        <v>0</v>
      </c>
      <c r="T3230" s="3">
        <v>36393.839999999997</v>
      </c>
      <c r="U3230" s="3">
        <v>0</v>
      </c>
      <c r="V3230" s="3">
        <v>0</v>
      </c>
      <c r="W3230" s="3">
        <v>240.35</v>
      </c>
      <c r="X3230" s="3">
        <v>0</v>
      </c>
      <c r="Y3230" s="3"/>
    </row>
    <row r="3231" spans="1:25" x14ac:dyDescent="0.2">
      <c r="A32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87919-','               1',null,'SVC')</v>
      </c>
      <c r="B3231">
        <v>1</v>
      </c>
      <c r="C3231" t="s">
        <v>18346</v>
      </c>
      <c r="D3231" t="s">
        <v>13277</v>
      </c>
      <c r="E3231" t="s">
        <v>22</v>
      </c>
      <c r="F3231" s="1">
        <v>41913</v>
      </c>
      <c r="G3231" s="1"/>
      <c r="H3231" t="s">
        <v>23</v>
      </c>
      <c r="I3231" s="6" t="s">
        <v>61</v>
      </c>
      <c r="J3231" t="s">
        <v>53</v>
      </c>
      <c r="K3231" t="s">
        <v>18347</v>
      </c>
      <c r="L3231" t="s">
        <v>18348</v>
      </c>
      <c r="M3231" t="s">
        <v>13277</v>
      </c>
      <c r="N3231" t="s">
        <v>22</v>
      </c>
      <c r="O3231" t="s">
        <v>25</v>
      </c>
      <c r="P3231" t="s">
        <v>28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/>
    </row>
    <row r="3232" spans="1:25" x14ac:dyDescent="0.2">
      <c r="A32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87920-','               1',null,'SVC')</v>
      </c>
      <c r="B3232">
        <v>1</v>
      </c>
      <c r="C3232" t="s">
        <v>18349</v>
      </c>
      <c r="D3232" t="s">
        <v>11200</v>
      </c>
      <c r="E3232" t="s">
        <v>22</v>
      </c>
      <c r="F3232" s="1">
        <v>41913</v>
      </c>
      <c r="G3232" s="1"/>
      <c r="H3232" t="s">
        <v>23</v>
      </c>
      <c r="I3232" s="6" t="s">
        <v>61</v>
      </c>
      <c r="J3232" t="s">
        <v>53</v>
      </c>
      <c r="K3232" t="s">
        <v>18350</v>
      </c>
      <c r="L3232" t="s">
        <v>18351</v>
      </c>
      <c r="M3232" t="s">
        <v>11200</v>
      </c>
      <c r="N3232" t="s">
        <v>22</v>
      </c>
      <c r="O3232" t="s">
        <v>25</v>
      </c>
      <c r="P3232" t="s">
        <v>28</v>
      </c>
      <c r="R3232" s="3">
        <v>0</v>
      </c>
      <c r="S3232" s="3">
        <v>0</v>
      </c>
      <c r="T3232" s="3">
        <v>27084.6</v>
      </c>
      <c r="U3232" s="3">
        <v>0</v>
      </c>
      <c r="V3232" s="3">
        <v>0</v>
      </c>
      <c r="W3232" s="3">
        <v>167.66</v>
      </c>
      <c r="X3232" s="3">
        <v>0</v>
      </c>
      <c r="Y3232" s="3"/>
    </row>
    <row r="3233" spans="1:25" x14ac:dyDescent="0.2">
      <c r="A32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87921-','               1',null,'SVC')</v>
      </c>
      <c r="B3233">
        <v>1</v>
      </c>
      <c r="C3233" t="s">
        <v>18352</v>
      </c>
      <c r="D3233" t="s">
        <v>11464</v>
      </c>
      <c r="E3233" t="s">
        <v>22</v>
      </c>
      <c r="F3233" s="1">
        <v>41913</v>
      </c>
      <c r="G3233" s="1"/>
      <c r="H3233" t="s">
        <v>23</v>
      </c>
      <c r="I3233" s="6" t="s">
        <v>61</v>
      </c>
      <c r="J3233" t="s">
        <v>53</v>
      </c>
      <c r="K3233" t="s">
        <v>18353</v>
      </c>
      <c r="L3233" t="s">
        <v>18354</v>
      </c>
      <c r="M3233" t="s">
        <v>11464</v>
      </c>
      <c r="N3233" t="s">
        <v>22</v>
      </c>
      <c r="O3233" t="s">
        <v>25</v>
      </c>
      <c r="P3233" t="s">
        <v>28</v>
      </c>
      <c r="R3233" s="3">
        <v>0</v>
      </c>
      <c r="S3233" s="3">
        <v>0</v>
      </c>
      <c r="T3233" s="3">
        <v>37310</v>
      </c>
      <c r="U3233" s="3">
        <v>0</v>
      </c>
      <c r="V3233" s="3">
        <v>0</v>
      </c>
      <c r="W3233" s="3">
        <v>288.85000000000002</v>
      </c>
      <c r="X3233" s="3">
        <v>0</v>
      </c>
      <c r="Y3233" s="3"/>
    </row>
    <row r="3234" spans="1:25" x14ac:dyDescent="0.2">
      <c r="A32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87922-','               1',null,'SVC')</v>
      </c>
      <c r="B3234">
        <v>1</v>
      </c>
      <c r="C3234" t="s">
        <v>18355</v>
      </c>
      <c r="D3234" t="s">
        <v>14570</v>
      </c>
      <c r="E3234" t="s">
        <v>22</v>
      </c>
      <c r="F3234" s="1">
        <v>41913</v>
      </c>
      <c r="G3234" s="1"/>
      <c r="H3234" t="s">
        <v>23</v>
      </c>
      <c r="I3234" s="6" t="s">
        <v>61</v>
      </c>
      <c r="J3234" t="s">
        <v>53</v>
      </c>
      <c r="K3234" t="s">
        <v>18356</v>
      </c>
      <c r="L3234" t="s">
        <v>18357</v>
      </c>
      <c r="M3234" t="s">
        <v>14570</v>
      </c>
      <c r="N3234" t="s">
        <v>22</v>
      </c>
      <c r="O3234" t="s">
        <v>25</v>
      </c>
      <c r="P3234" t="s">
        <v>28</v>
      </c>
      <c r="R3234" s="3">
        <v>0</v>
      </c>
      <c r="S3234" s="3">
        <v>0</v>
      </c>
      <c r="T3234" s="3">
        <v>1359033.15</v>
      </c>
      <c r="U3234" s="3">
        <v>0</v>
      </c>
      <c r="V3234" s="3">
        <v>0</v>
      </c>
      <c r="W3234" s="3">
        <v>7900.87</v>
      </c>
      <c r="X3234" s="3">
        <v>0</v>
      </c>
      <c r="Y3234" s="3"/>
    </row>
    <row r="3235" spans="1:25" x14ac:dyDescent="0.2">
      <c r="A32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79969-','               1',null,'F_PM')</v>
      </c>
      <c r="B3235">
        <v>1</v>
      </c>
      <c r="C3235" t="s">
        <v>12262</v>
      </c>
      <c r="D3235" t="s">
        <v>294</v>
      </c>
      <c r="E3235" t="s">
        <v>22</v>
      </c>
      <c r="F3235" s="1">
        <v>41426</v>
      </c>
      <c r="G3235" s="1">
        <v>41790</v>
      </c>
      <c r="H3235" t="s">
        <v>23</v>
      </c>
      <c r="I3235" s="6" t="s">
        <v>20368</v>
      </c>
      <c r="J3235" t="s">
        <v>295</v>
      </c>
      <c r="K3235" t="s">
        <v>12263</v>
      </c>
      <c r="L3235" t="s">
        <v>12264</v>
      </c>
      <c r="M3235" t="s">
        <v>294</v>
      </c>
      <c r="N3235" t="s">
        <v>22</v>
      </c>
      <c r="O3235" t="s">
        <v>24</v>
      </c>
      <c r="P3235" t="s">
        <v>296</v>
      </c>
      <c r="R3235" s="2">
        <v>0</v>
      </c>
      <c r="S3235" s="2">
        <v>0</v>
      </c>
      <c r="T3235" s="2">
        <v>82460</v>
      </c>
      <c r="U3235" s="2">
        <v>572.39</v>
      </c>
      <c r="V3235" s="2">
        <v>0</v>
      </c>
      <c r="W3235" s="2">
        <v>436.81</v>
      </c>
      <c r="X3235" s="2">
        <v>0</v>
      </c>
      <c r="Y3235" s="3"/>
    </row>
    <row r="3236" spans="1:25" x14ac:dyDescent="0.2">
      <c r="A32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80011-','               1','SVC','F_PM')</v>
      </c>
      <c r="B3236">
        <v>1</v>
      </c>
      <c r="C3236" t="s">
        <v>299</v>
      </c>
      <c r="D3236" t="s">
        <v>300</v>
      </c>
      <c r="E3236" t="s">
        <v>22</v>
      </c>
      <c r="F3236" s="1">
        <v>41456</v>
      </c>
      <c r="G3236" s="1">
        <v>42004</v>
      </c>
      <c r="H3236" t="s">
        <v>23</v>
      </c>
      <c r="I3236" s="6" t="s">
        <v>20368</v>
      </c>
      <c r="J3236" t="s">
        <v>295</v>
      </c>
      <c r="K3236" t="s">
        <v>301</v>
      </c>
      <c r="L3236" t="s">
        <v>302</v>
      </c>
      <c r="M3236" t="s">
        <v>300</v>
      </c>
      <c r="N3236" t="s">
        <v>22</v>
      </c>
      <c r="O3236" t="s">
        <v>24</v>
      </c>
      <c r="P3236" t="s">
        <v>28</v>
      </c>
      <c r="Q3236" t="s">
        <v>61</v>
      </c>
      <c r="R3236" s="2">
        <v>3911661</v>
      </c>
      <c r="S3236" s="2">
        <v>3911661</v>
      </c>
      <c r="T3236" s="2">
        <v>3911661</v>
      </c>
      <c r="U3236" s="2">
        <v>19305.560000000001</v>
      </c>
      <c r="V3236" s="2">
        <v>395.13</v>
      </c>
      <c r="W3236" s="2">
        <v>15644.53</v>
      </c>
      <c r="X3236" s="2">
        <v>0</v>
      </c>
      <c r="Y3236" s="3"/>
    </row>
    <row r="3237" spans="1:25" x14ac:dyDescent="0.2">
      <c r="A32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80047-','               1',null,'F_PM')</v>
      </c>
      <c r="B3237">
        <v>1</v>
      </c>
      <c r="C3237" t="s">
        <v>12265</v>
      </c>
      <c r="D3237" t="s">
        <v>308</v>
      </c>
      <c r="E3237" t="s">
        <v>22</v>
      </c>
      <c r="F3237" s="1">
        <v>41487</v>
      </c>
      <c r="G3237" s="1">
        <v>41851</v>
      </c>
      <c r="H3237" t="s">
        <v>23</v>
      </c>
      <c r="I3237" s="6" t="s">
        <v>20368</v>
      </c>
      <c r="J3237" t="s">
        <v>295</v>
      </c>
      <c r="K3237" t="s">
        <v>12266</v>
      </c>
      <c r="L3237" t="s">
        <v>12267</v>
      </c>
      <c r="M3237" t="s">
        <v>308</v>
      </c>
      <c r="N3237" t="s">
        <v>22</v>
      </c>
      <c r="O3237" t="s">
        <v>24</v>
      </c>
      <c r="P3237" t="s">
        <v>296</v>
      </c>
      <c r="R3237" s="2">
        <v>158664</v>
      </c>
      <c r="S3237" s="2">
        <v>158664</v>
      </c>
      <c r="T3237" s="2">
        <v>118998</v>
      </c>
      <c r="U3237" s="2">
        <v>1231.77</v>
      </c>
      <c r="V3237" s="2">
        <v>0</v>
      </c>
      <c r="W3237" s="2">
        <v>939.68</v>
      </c>
      <c r="X3237" s="2">
        <v>0</v>
      </c>
      <c r="Y3237" s="3"/>
    </row>
    <row r="3238" spans="1:25" x14ac:dyDescent="0.2">
      <c r="A32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80050-','               1',null,'F_PM')</v>
      </c>
      <c r="B3238">
        <v>1</v>
      </c>
      <c r="C3238" t="s">
        <v>12268</v>
      </c>
      <c r="D3238" t="s">
        <v>12269</v>
      </c>
      <c r="E3238" t="s">
        <v>22</v>
      </c>
      <c r="F3238" s="1">
        <v>41487</v>
      </c>
      <c r="G3238" s="1">
        <v>41851</v>
      </c>
      <c r="H3238" t="s">
        <v>23</v>
      </c>
      <c r="I3238" s="6" t="s">
        <v>20368</v>
      </c>
      <c r="J3238" t="s">
        <v>295</v>
      </c>
      <c r="K3238" t="s">
        <v>12270</v>
      </c>
      <c r="L3238" t="s">
        <v>12271</v>
      </c>
      <c r="M3238" t="s">
        <v>12269</v>
      </c>
      <c r="N3238" t="s">
        <v>22</v>
      </c>
      <c r="O3238" t="s">
        <v>24</v>
      </c>
      <c r="P3238" t="s">
        <v>296</v>
      </c>
      <c r="R3238" s="2">
        <v>2009106</v>
      </c>
      <c r="S3238" s="2">
        <v>2009106</v>
      </c>
      <c r="T3238" s="2">
        <v>1506829.5</v>
      </c>
      <c r="U3238" s="2">
        <v>13371.89</v>
      </c>
      <c r="V3238" s="2">
        <v>90.52</v>
      </c>
      <c r="W3238" s="2">
        <v>8159.92</v>
      </c>
      <c r="X3238" s="2">
        <v>0</v>
      </c>
      <c r="Y3238" s="3"/>
    </row>
    <row r="3239" spans="1:25" x14ac:dyDescent="0.2">
      <c r="A32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80059-','               1',null,'F_PM')</v>
      </c>
      <c r="B3239">
        <v>1</v>
      </c>
      <c r="C3239" t="s">
        <v>12272</v>
      </c>
      <c r="D3239" t="s">
        <v>12273</v>
      </c>
      <c r="E3239" t="s">
        <v>22</v>
      </c>
      <c r="F3239" s="1">
        <v>41518</v>
      </c>
      <c r="G3239" s="1">
        <v>41882</v>
      </c>
      <c r="H3239" t="s">
        <v>23</v>
      </c>
      <c r="I3239" s="6" t="s">
        <v>20368</v>
      </c>
      <c r="J3239" t="s">
        <v>295</v>
      </c>
      <c r="K3239" t="s">
        <v>12274</v>
      </c>
      <c r="L3239" t="s">
        <v>12275</v>
      </c>
      <c r="M3239" t="s">
        <v>12273</v>
      </c>
      <c r="N3239" t="s">
        <v>22</v>
      </c>
      <c r="O3239" t="s">
        <v>24</v>
      </c>
      <c r="P3239" t="s">
        <v>296</v>
      </c>
      <c r="R3239" s="2">
        <v>45264</v>
      </c>
      <c r="S3239" s="2">
        <v>45264</v>
      </c>
      <c r="T3239" s="2">
        <v>0</v>
      </c>
      <c r="U3239" s="2">
        <v>374.44</v>
      </c>
      <c r="V3239" s="2">
        <v>0</v>
      </c>
      <c r="W3239" s="2">
        <v>18.95</v>
      </c>
      <c r="X3239" s="2">
        <v>0</v>
      </c>
      <c r="Y3239" s="3"/>
    </row>
    <row r="3240" spans="1:25" x14ac:dyDescent="0.2">
      <c r="A32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80060-','               1',null,'F_PM')</v>
      </c>
      <c r="B3240">
        <v>1</v>
      </c>
      <c r="C3240" t="s">
        <v>12276</v>
      </c>
      <c r="D3240" t="s">
        <v>311</v>
      </c>
      <c r="E3240" t="s">
        <v>22</v>
      </c>
      <c r="F3240" s="1">
        <v>41518</v>
      </c>
      <c r="G3240" s="1">
        <v>41886</v>
      </c>
      <c r="H3240" t="s">
        <v>23</v>
      </c>
      <c r="I3240" s="6" t="s">
        <v>20368</v>
      </c>
      <c r="J3240" t="s">
        <v>295</v>
      </c>
      <c r="K3240" t="s">
        <v>12277</v>
      </c>
      <c r="L3240" t="s">
        <v>12278</v>
      </c>
      <c r="M3240" t="s">
        <v>311</v>
      </c>
      <c r="N3240" t="s">
        <v>22</v>
      </c>
      <c r="O3240" t="s">
        <v>24</v>
      </c>
      <c r="P3240" t="s">
        <v>296</v>
      </c>
      <c r="R3240" s="2">
        <v>295260</v>
      </c>
      <c r="S3240" s="2">
        <v>295260</v>
      </c>
      <c r="T3240" s="2">
        <v>295260</v>
      </c>
      <c r="U3240" s="2">
        <v>1795.05</v>
      </c>
      <c r="V3240" s="2">
        <v>0</v>
      </c>
      <c r="W3240" s="2">
        <v>1845.52</v>
      </c>
      <c r="X3240" s="2">
        <v>1845.52</v>
      </c>
      <c r="Y3240" s="3"/>
    </row>
    <row r="3241" spans="1:25" x14ac:dyDescent="0.2">
      <c r="A32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80066-','               1',null,'F_PM')</v>
      </c>
      <c r="B3241">
        <v>1</v>
      </c>
      <c r="C3241" t="s">
        <v>12279</v>
      </c>
      <c r="D3241" t="s">
        <v>313</v>
      </c>
      <c r="E3241" t="s">
        <v>22</v>
      </c>
      <c r="F3241" s="1">
        <v>41518</v>
      </c>
      <c r="G3241" s="1">
        <v>41882</v>
      </c>
      <c r="H3241" t="s">
        <v>23</v>
      </c>
      <c r="I3241" s="6" t="s">
        <v>20368</v>
      </c>
      <c r="J3241" t="s">
        <v>295</v>
      </c>
      <c r="K3241" t="s">
        <v>12280</v>
      </c>
      <c r="L3241" t="s">
        <v>12281</v>
      </c>
      <c r="M3241" t="s">
        <v>313</v>
      </c>
      <c r="N3241" t="s">
        <v>22</v>
      </c>
      <c r="O3241" t="s">
        <v>24</v>
      </c>
      <c r="P3241" t="s">
        <v>296</v>
      </c>
      <c r="R3241" s="2">
        <v>4395204</v>
      </c>
      <c r="S3241" s="2">
        <v>4395204</v>
      </c>
      <c r="T3241" s="2">
        <v>4395204</v>
      </c>
      <c r="U3241" s="2">
        <v>24934.23</v>
      </c>
      <c r="V3241" s="2">
        <v>274.45</v>
      </c>
      <c r="W3241" s="2">
        <v>21910.68</v>
      </c>
      <c r="X3241" s="2">
        <v>0</v>
      </c>
      <c r="Y3241" s="3"/>
    </row>
    <row r="3242" spans="1:25" x14ac:dyDescent="0.2">
      <c r="A32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80070-','               1',null,'F_PM')</v>
      </c>
      <c r="B3242">
        <v>1</v>
      </c>
      <c r="C3242" t="s">
        <v>12282</v>
      </c>
      <c r="D3242" t="s">
        <v>12283</v>
      </c>
      <c r="E3242" t="s">
        <v>22</v>
      </c>
      <c r="F3242" s="1">
        <v>41518</v>
      </c>
      <c r="G3242" s="1">
        <v>41886</v>
      </c>
      <c r="H3242" t="s">
        <v>23</v>
      </c>
      <c r="I3242" s="6" t="s">
        <v>20368</v>
      </c>
      <c r="J3242" t="s">
        <v>295</v>
      </c>
      <c r="K3242" t="s">
        <v>12284</v>
      </c>
      <c r="L3242" t="s">
        <v>12285</v>
      </c>
      <c r="M3242" t="s">
        <v>12283</v>
      </c>
      <c r="N3242" t="s">
        <v>22</v>
      </c>
      <c r="O3242" t="s">
        <v>24</v>
      </c>
      <c r="P3242" t="s">
        <v>296</v>
      </c>
      <c r="R3242" s="2">
        <v>657500</v>
      </c>
      <c r="S3242" s="2">
        <v>657500</v>
      </c>
      <c r="T3242" s="2">
        <v>657500</v>
      </c>
      <c r="U3242" s="2">
        <v>3903.64</v>
      </c>
      <c r="V3242" s="2">
        <v>22.47</v>
      </c>
      <c r="W3242" s="2">
        <v>2708.66</v>
      </c>
      <c r="X3242" s="2">
        <v>0</v>
      </c>
      <c r="Y3242" s="3"/>
    </row>
    <row r="3243" spans="1:25" x14ac:dyDescent="0.2">
      <c r="A32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80079-','               1',null,'F_PM')</v>
      </c>
      <c r="B3243">
        <v>1</v>
      </c>
      <c r="C3243" t="s">
        <v>12286</v>
      </c>
      <c r="D3243" t="s">
        <v>319</v>
      </c>
      <c r="E3243" t="s">
        <v>22</v>
      </c>
      <c r="F3243" s="1">
        <v>41548</v>
      </c>
      <c r="G3243" s="1">
        <v>41912</v>
      </c>
      <c r="H3243" t="s">
        <v>23</v>
      </c>
      <c r="I3243" s="6" t="s">
        <v>20368</v>
      </c>
      <c r="J3243" t="s">
        <v>295</v>
      </c>
      <c r="K3243" t="s">
        <v>12287</v>
      </c>
      <c r="L3243" t="s">
        <v>12288</v>
      </c>
      <c r="M3243" t="s">
        <v>319</v>
      </c>
      <c r="N3243" t="s">
        <v>22</v>
      </c>
      <c r="O3243" t="s">
        <v>24</v>
      </c>
      <c r="P3243" t="s">
        <v>296</v>
      </c>
      <c r="R3243" s="2">
        <v>484416</v>
      </c>
      <c r="S3243" s="2">
        <v>484416</v>
      </c>
      <c r="T3243" s="2">
        <v>484416</v>
      </c>
      <c r="U3243" s="2">
        <v>3409.9</v>
      </c>
      <c r="V3243" s="2">
        <v>0</v>
      </c>
      <c r="W3243" s="2">
        <v>2711.19</v>
      </c>
      <c r="X3243" s="2">
        <v>0</v>
      </c>
      <c r="Y3243" s="3"/>
    </row>
    <row r="3244" spans="1:25" x14ac:dyDescent="0.2">
      <c r="A32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80085-','               1',null,'F_PM')</v>
      </c>
      <c r="B3244">
        <v>1</v>
      </c>
      <c r="C3244" t="s">
        <v>12289</v>
      </c>
      <c r="D3244" t="s">
        <v>12290</v>
      </c>
      <c r="E3244" t="s">
        <v>22</v>
      </c>
      <c r="F3244" s="1">
        <v>41548</v>
      </c>
      <c r="G3244" s="1">
        <v>41912</v>
      </c>
      <c r="H3244" t="s">
        <v>23</v>
      </c>
      <c r="I3244" s="6" t="s">
        <v>20368</v>
      </c>
      <c r="J3244" t="s">
        <v>295</v>
      </c>
      <c r="K3244" t="s">
        <v>12291</v>
      </c>
      <c r="L3244" t="s">
        <v>12292</v>
      </c>
      <c r="M3244" t="s">
        <v>12290</v>
      </c>
      <c r="N3244" t="s">
        <v>22</v>
      </c>
      <c r="O3244" t="s">
        <v>24</v>
      </c>
      <c r="P3244" t="s">
        <v>296</v>
      </c>
      <c r="R3244" s="2">
        <v>60987</v>
      </c>
      <c r="S3244" s="2">
        <v>60987</v>
      </c>
      <c r="T3244" s="2">
        <v>30493.5</v>
      </c>
      <c r="U3244" s="2">
        <v>471.63</v>
      </c>
      <c r="V3244" s="2">
        <v>0</v>
      </c>
      <c r="W3244" s="2">
        <v>216.99</v>
      </c>
      <c r="X3244" s="2">
        <v>0</v>
      </c>
      <c r="Y3244" s="3"/>
    </row>
    <row r="3245" spans="1:25" x14ac:dyDescent="0.2">
      <c r="A32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80087-','               1',null,'F_PM')</v>
      </c>
      <c r="B3245">
        <v>1</v>
      </c>
      <c r="C3245" t="s">
        <v>12293</v>
      </c>
      <c r="D3245" t="s">
        <v>322</v>
      </c>
      <c r="E3245" t="s">
        <v>22</v>
      </c>
      <c r="F3245" s="1">
        <v>41548</v>
      </c>
      <c r="G3245" s="1">
        <v>41932</v>
      </c>
      <c r="H3245" t="s">
        <v>23</v>
      </c>
      <c r="I3245" s="6" t="s">
        <v>20368</v>
      </c>
      <c r="J3245" t="s">
        <v>295</v>
      </c>
      <c r="K3245" t="s">
        <v>12294</v>
      </c>
      <c r="L3245" t="s">
        <v>12295</v>
      </c>
      <c r="M3245" t="s">
        <v>322</v>
      </c>
      <c r="N3245" t="s">
        <v>22</v>
      </c>
      <c r="O3245" t="s">
        <v>24</v>
      </c>
      <c r="P3245" t="s">
        <v>296</v>
      </c>
      <c r="R3245" s="2">
        <v>2036364</v>
      </c>
      <c r="S3245" s="2">
        <v>2036364</v>
      </c>
      <c r="T3245" s="2">
        <v>2036364</v>
      </c>
      <c r="U3245" s="2">
        <v>9305.2800000000007</v>
      </c>
      <c r="V3245" s="2">
        <v>2776.13</v>
      </c>
      <c r="W3245" s="2">
        <v>10019.84</v>
      </c>
      <c r="X3245" s="2">
        <v>10019.93</v>
      </c>
      <c r="Y3245" s="3"/>
    </row>
    <row r="3246" spans="1:25" x14ac:dyDescent="0.2">
      <c r="A32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80092-','               1',null,'F_PM')</v>
      </c>
      <c r="B3246">
        <v>1</v>
      </c>
      <c r="C3246" t="s">
        <v>12296</v>
      </c>
      <c r="D3246" t="s">
        <v>12297</v>
      </c>
      <c r="E3246" t="s">
        <v>22</v>
      </c>
      <c r="F3246" s="1">
        <v>41579</v>
      </c>
      <c r="G3246" s="1">
        <v>41943</v>
      </c>
      <c r="H3246" t="s">
        <v>23</v>
      </c>
      <c r="I3246" s="6" t="s">
        <v>20368</v>
      </c>
      <c r="J3246" t="s">
        <v>295</v>
      </c>
      <c r="K3246" t="s">
        <v>12298</v>
      </c>
      <c r="L3246" t="s">
        <v>12299</v>
      </c>
      <c r="M3246" t="s">
        <v>12297</v>
      </c>
      <c r="N3246" t="s">
        <v>22</v>
      </c>
      <c r="O3246" t="s">
        <v>24</v>
      </c>
      <c r="P3246" t="s">
        <v>296</v>
      </c>
      <c r="R3246" s="2">
        <v>115380</v>
      </c>
      <c r="S3246" s="2">
        <v>115380</v>
      </c>
      <c r="T3246" s="2">
        <v>115380</v>
      </c>
      <c r="U3246" s="2">
        <v>858.58</v>
      </c>
      <c r="V3246" s="2">
        <v>0</v>
      </c>
      <c r="W3246" s="2">
        <v>930.08</v>
      </c>
      <c r="X3246" s="2">
        <v>0</v>
      </c>
      <c r="Y3246" s="3"/>
    </row>
    <row r="3247" spans="1:25" x14ac:dyDescent="0.2">
      <c r="A32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80093-','               1',null,'F_PM')</v>
      </c>
      <c r="B3247">
        <v>1</v>
      </c>
      <c r="C3247" t="s">
        <v>12300</v>
      </c>
      <c r="D3247" t="s">
        <v>12297</v>
      </c>
      <c r="E3247" t="s">
        <v>22</v>
      </c>
      <c r="F3247" s="1">
        <v>41579</v>
      </c>
      <c r="G3247" s="1">
        <v>41943</v>
      </c>
      <c r="H3247" t="s">
        <v>23</v>
      </c>
      <c r="I3247" s="6" t="s">
        <v>20368</v>
      </c>
      <c r="J3247" t="s">
        <v>295</v>
      </c>
      <c r="K3247" t="s">
        <v>12301</v>
      </c>
      <c r="L3247" t="s">
        <v>12302</v>
      </c>
      <c r="M3247" t="s">
        <v>12297</v>
      </c>
      <c r="N3247" t="s">
        <v>22</v>
      </c>
      <c r="O3247" t="s">
        <v>24</v>
      </c>
      <c r="P3247" t="s">
        <v>296</v>
      </c>
      <c r="R3247" s="2">
        <v>114098</v>
      </c>
      <c r="S3247" s="2">
        <v>114098</v>
      </c>
      <c r="T3247" s="2">
        <v>114098</v>
      </c>
      <c r="U3247" s="2">
        <v>858.58</v>
      </c>
      <c r="V3247" s="2">
        <v>0</v>
      </c>
      <c r="W3247" s="2">
        <v>845.98</v>
      </c>
      <c r="X3247" s="2">
        <v>0</v>
      </c>
      <c r="Y3247" s="3"/>
    </row>
    <row r="3248" spans="1:25" x14ac:dyDescent="0.2">
      <c r="A32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80094-','               1',null,'F_PM')</v>
      </c>
      <c r="B3248">
        <v>1</v>
      </c>
      <c r="C3248" t="s">
        <v>12303</v>
      </c>
      <c r="D3248" t="s">
        <v>12297</v>
      </c>
      <c r="E3248" t="s">
        <v>22</v>
      </c>
      <c r="F3248" s="1">
        <v>41579</v>
      </c>
      <c r="G3248" s="1">
        <v>41943</v>
      </c>
      <c r="H3248" t="s">
        <v>23</v>
      </c>
      <c r="I3248" s="6" t="s">
        <v>20368</v>
      </c>
      <c r="J3248" t="s">
        <v>295</v>
      </c>
      <c r="K3248" t="s">
        <v>12304</v>
      </c>
      <c r="L3248" t="s">
        <v>12305</v>
      </c>
      <c r="M3248" t="s">
        <v>12297</v>
      </c>
      <c r="N3248" t="s">
        <v>22</v>
      </c>
      <c r="O3248" t="s">
        <v>24</v>
      </c>
      <c r="P3248" t="s">
        <v>296</v>
      </c>
      <c r="R3248" s="2">
        <v>111534</v>
      </c>
      <c r="S3248" s="2">
        <v>111534</v>
      </c>
      <c r="T3248" s="2">
        <v>111534</v>
      </c>
      <c r="U3248" s="2">
        <v>858.58</v>
      </c>
      <c r="V3248" s="2">
        <v>0</v>
      </c>
      <c r="W3248" s="2">
        <v>766.06</v>
      </c>
      <c r="X3248" s="2">
        <v>0</v>
      </c>
      <c r="Y3248" s="3"/>
    </row>
    <row r="3249" spans="1:25" x14ac:dyDescent="0.2">
      <c r="A32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80095-','               1',null,'F_PM')</v>
      </c>
      <c r="B3249">
        <v>1</v>
      </c>
      <c r="C3249" t="s">
        <v>12306</v>
      </c>
      <c r="D3249" t="s">
        <v>12307</v>
      </c>
      <c r="E3249" t="s">
        <v>22</v>
      </c>
      <c r="F3249" s="1">
        <v>41579</v>
      </c>
      <c r="G3249" s="1">
        <v>41943</v>
      </c>
      <c r="H3249" t="s">
        <v>23</v>
      </c>
      <c r="I3249" s="6" t="s">
        <v>20368</v>
      </c>
      <c r="J3249" t="s">
        <v>295</v>
      </c>
      <c r="K3249" t="s">
        <v>12308</v>
      </c>
      <c r="L3249" t="s">
        <v>12309</v>
      </c>
      <c r="M3249" t="s">
        <v>12307</v>
      </c>
      <c r="N3249" t="s">
        <v>22</v>
      </c>
      <c r="O3249" t="s">
        <v>24</v>
      </c>
      <c r="P3249" t="s">
        <v>296</v>
      </c>
      <c r="R3249" s="2">
        <v>176310</v>
      </c>
      <c r="S3249" s="2">
        <v>176310</v>
      </c>
      <c r="T3249" s="2">
        <v>176310</v>
      </c>
      <c r="U3249" s="2">
        <v>1373</v>
      </c>
      <c r="V3249" s="2">
        <v>0</v>
      </c>
      <c r="W3249" s="2">
        <v>1214.22</v>
      </c>
      <c r="X3249" s="2">
        <v>0</v>
      </c>
      <c r="Y3249" s="3"/>
    </row>
    <row r="3250" spans="1:25" x14ac:dyDescent="0.2">
      <c r="A32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80096-','               1',null,'F_PM')</v>
      </c>
      <c r="B3250">
        <v>1</v>
      </c>
      <c r="C3250" t="s">
        <v>12310</v>
      </c>
      <c r="D3250" t="s">
        <v>12311</v>
      </c>
      <c r="E3250" t="s">
        <v>22</v>
      </c>
      <c r="F3250" s="1">
        <v>41579</v>
      </c>
      <c r="G3250" s="1">
        <v>41943</v>
      </c>
      <c r="H3250" t="s">
        <v>23</v>
      </c>
      <c r="I3250" s="6" t="s">
        <v>20368</v>
      </c>
      <c r="J3250" t="s">
        <v>295</v>
      </c>
      <c r="K3250" t="s">
        <v>12312</v>
      </c>
      <c r="L3250" t="s">
        <v>12313</v>
      </c>
      <c r="M3250" t="s">
        <v>12311</v>
      </c>
      <c r="N3250" t="s">
        <v>22</v>
      </c>
      <c r="O3250" t="s">
        <v>24</v>
      </c>
      <c r="P3250" t="s">
        <v>296</v>
      </c>
      <c r="R3250" s="2">
        <v>111534</v>
      </c>
      <c r="S3250" s="2">
        <v>111534</v>
      </c>
      <c r="T3250" s="2">
        <v>111534</v>
      </c>
      <c r="U3250" s="2">
        <v>858.58</v>
      </c>
      <c r="V3250" s="2">
        <v>0</v>
      </c>
      <c r="W3250" s="2">
        <v>766.06</v>
      </c>
      <c r="X3250" s="2">
        <v>0</v>
      </c>
      <c r="Y3250" s="3"/>
    </row>
    <row r="3251" spans="1:25" x14ac:dyDescent="0.2">
      <c r="A32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80097-','               1',null,'F_PM')</v>
      </c>
      <c r="B3251">
        <v>1</v>
      </c>
      <c r="C3251" t="s">
        <v>12314</v>
      </c>
      <c r="D3251" t="s">
        <v>12315</v>
      </c>
      <c r="E3251" t="s">
        <v>22</v>
      </c>
      <c r="F3251" s="1">
        <v>41579</v>
      </c>
      <c r="G3251" s="1">
        <v>41943</v>
      </c>
      <c r="H3251" t="s">
        <v>23</v>
      </c>
      <c r="I3251" s="6" t="s">
        <v>20368</v>
      </c>
      <c r="J3251" t="s">
        <v>295</v>
      </c>
      <c r="K3251" t="s">
        <v>12316</v>
      </c>
      <c r="L3251" t="s">
        <v>12317</v>
      </c>
      <c r="M3251" t="s">
        <v>12315</v>
      </c>
      <c r="N3251" t="s">
        <v>22</v>
      </c>
      <c r="O3251" t="s">
        <v>24</v>
      </c>
      <c r="P3251" t="s">
        <v>296</v>
      </c>
      <c r="R3251" s="2">
        <v>117944</v>
      </c>
      <c r="S3251" s="2">
        <v>117944</v>
      </c>
      <c r="T3251" s="2">
        <v>117944</v>
      </c>
      <c r="U3251" s="2">
        <v>858.58</v>
      </c>
      <c r="V3251" s="2">
        <v>0</v>
      </c>
      <c r="W3251" s="2">
        <v>718.93</v>
      </c>
      <c r="X3251" s="2">
        <v>0</v>
      </c>
      <c r="Y3251" s="3"/>
    </row>
    <row r="3252" spans="1:25" x14ac:dyDescent="0.2">
      <c r="A32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80098-','               1',null,'F_PM')</v>
      </c>
      <c r="B3252">
        <v>1</v>
      </c>
      <c r="C3252" t="s">
        <v>12318</v>
      </c>
      <c r="D3252" t="s">
        <v>12319</v>
      </c>
      <c r="E3252" t="s">
        <v>22</v>
      </c>
      <c r="F3252" s="1">
        <v>41579</v>
      </c>
      <c r="G3252" s="1">
        <v>41943</v>
      </c>
      <c r="H3252" t="s">
        <v>23</v>
      </c>
      <c r="I3252" s="6" t="s">
        <v>20368</v>
      </c>
      <c r="J3252" t="s">
        <v>295</v>
      </c>
      <c r="K3252" t="s">
        <v>12320</v>
      </c>
      <c r="L3252" t="s">
        <v>12321</v>
      </c>
      <c r="M3252" t="s">
        <v>12319</v>
      </c>
      <c r="N3252" t="s">
        <v>22</v>
      </c>
      <c r="O3252" t="s">
        <v>24</v>
      </c>
      <c r="P3252" t="s">
        <v>296</v>
      </c>
      <c r="R3252" s="2">
        <v>254016</v>
      </c>
      <c r="S3252" s="2">
        <v>254016</v>
      </c>
      <c r="T3252" s="2">
        <v>254016</v>
      </c>
      <c r="U3252" s="2">
        <v>1770</v>
      </c>
      <c r="V3252" s="2">
        <v>0</v>
      </c>
      <c r="W3252" s="2">
        <v>1185.1400000000001</v>
      </c>
      <c r="X3252" s="2">
        <v>0</v>
      </c>
      <c r="Y3252" s="3"/>
    </row>
    <row r="3253" spans="1:25" x14ac:dyDescent="0.2">
      <c r="A32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80099-','               1',null,'F_PM')</v>
      </c>
      <c r="B3253">
        <v>1</v>
      </c>
      <c r="C3253" t="s">
        <v>12322</v>
      </c>
      <c r="D3253" t="s">
        <v>12323</v>
      </c>
      <c r="E3253" t="s">
        <v>22</v>
      </c>
      <c r="F3253" s="1">
        <v>41579</v>
      </c>
      <c r="G3253" s="1">
        <v>41943</v>
      </c>
      <c r="H3253" t="s">
        <v>23</v>
      </c>
      <c r="I3253" s="6" t="s">
        <v>20368</v>
      </c>
      <c r="J3253" t="s">
        <v>295</v>
      </c>
      <c r="K3253" t="s">
        <v>12324</v>
      </c>
      <c r="L3253" t="s">
        <v>12325</v>
      </c>
      <c r="M3253" t="s">
        <v>12323</v>
      </c>
      <c r="N3253" t="s">
        <v>22</v>
      </c>
      <c r="O3253" t="s">
        <v>24</v>
      </c>
      <c r="P3253" t="s">
        <v>296</v>
      </c>
      <c r="R3253" s="2">
        <v>152427</v>
      </c>
      <c r="S3253" s="2">
        <v>152427</v>
      </c>
      <c r="T3253" s="2">
        <v>152427</v>
      </c>
      <c r="U3253" s="2">
        <v>1110</v>
      </c>
      <c r="V3253" s="2">
        <v>0</v>
      </c>
      <c r="W3253" s="2">
        <v>1036.1400000000001</v>
      </c>
      <c r="X3253" s="2">
        <v>0</v>
      </c>
      <c r="Y3253" s="3"/>
    </row>
    <row r="3254" spans="1:25" x14ac:dyDescent="0.2">
      <c r="A32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80100-','               1',null,'F_PM')</v>
      </c>
      <c r="B3254">
        <v>1</v>
      </c>
      <c r="C3254" t="s">
        <v>12326</v>
      </c>
      <c r="D3254" t="s">
        <v>12327</v>
      </c>
      <c r="E3254" t="s">
        <v>22</v>
      </c>
      <c r="F3254" s="1">
        <v>41579</v>
      </c>
      <c r="G3254" s="1">
        <v>41943</v>
      </c>
      <c r="H3254" t="s">
        <v>23</v>
      </c>
      <c r="I3254" s="6" t="s">
        <v>20368</v>
      </c>
      <c r="J3254" t="s">
        <v>295</v>
      </c>
      <c r="K3254" t="s">
        <v>12328</v>
      </c>
      <c r="L3254" t="s">
        <v>12329</v>
      </c>
      <c r="M3254" t="s">
        <v>12327</v>
      </c>
      <c r="N3254" t="s">
        <v>22</v>
      </c>
      <c r="O3254" t="s">
        <v>24</v>
      </c>
      <c r="P3254" t="s">
        <v>296</v>
      </c>
      <c r="R3254" s="2">
        <v>154066</v>
      </c>
      <c r="S3254" s="2">
        <v>154066</v>
      </c>
      <c r="T3254" s="2">
        <v>154066</v>
      </c>
      <c r="U3254" s="2">
        <v>1110</v>
      </c>
      <c r="V3254" s="2">
        <v>0</v>
      </c>
      <c r="W3254" s="2">
        <v>969.03</v>
      </c>
      <c r="X3254" s="2">
        <v>0</v>
      </c>
      <c r="Y3254" s="3"/>
    </row>
    <row r="3255" spans="1:25" x14ac:dyDescent="0.2">
      <c r="A32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80101-','               1',null,'F_PM')</v>
      </c>
      <c r="B3255">
        <v>1</v>
      </c>
      <c r="C3255" t="s">
        <v>12330</v>
      </c>
      <c r="D3255" t="s">
        <v>12331</v>
      </c>
      <c r="E3255" t="s">
        <v>22</v>
      </c>
      <c r="F3255" s="1">
        <v>41579</v>
      </c>
      <c r="G3255" s="1">
        <v>41943</v>
      </c>
      <c r="H3255" t="s">
        <v>23</v>
      </c>
      <c r="I3255" s="6" t="s">
        <v>20368</v>
      </c>
      <c r="J3255" t="s">
        <v>295</v>
      </c>
      <c r="K3255" t="s">
        <v>12332</v>
      </c>
      <c r="L3255" t="s">
        <v>12333</v>
      </c>
      <c r="M3255" t="s">
        <v>12331</v>
      </c>
      <c r="N3255" t="s">
        <v>22</v>
      </c>
      <c r="O3255" t="s">
        <v>24</v>
      </c>
      <c r="P3255" t="s">
        <v>296</v>
      </c>
      <c r="R3255" s="2">
        <v>157344</v>
      </c>
      <c r="S3255" s="2">
        <v>157344</v>
      </c>
      <c r="T3255" s="2">
        <v>157344</v>
      </c>
      <c r="U3255" s="2">
        <v>1110</v>
      </c>
      <c r="V3255" s="2">
        <v>0</v>
      </c>
      <c r="W3255" s="2">
        <v>889.11</v>
      </c>
      <c r="X3255" s="2">
        <v>0</v>
      </c>
      <c r="Y3255" s="3"/>
    </row>
    <row r="3256" spans="1:25" x14ac:dyDescent="0.2">
      <c r="A32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80105-','               1',null,'F_PM')</v>
      </c>
      <c r="B3256">
        <v>1</v>
      </c>
      <c r="C3256" t="s">
        <v>12334</v>
      </c>
      <c r="D3256" t="s">
        <v>12335</v>
      </c>
      <c r="E3256" t="s">
        <v>22</v>
      </c>
      <c r="F3256" s="1">
        <v>41579</v>
      </c>
      <c r="G3256" s="1">
        <v>41943</v>
      </c>
      <c r="H3256" t="s">
        <v>23</v>
      </c>
      <c r="I3256" s="6" t="s">
        <v>20368</v>
      </c>
      <c r="J3256" t="s">
        <v>295</v>
      </c>
      <c r="K3256" t="s">
        <v>12336</v>
      </c>
      <c r="L3256" t="s">
        <v>12337</v>
      </c>
      <c r="M3256" t="s">
        <v>12335</v>
      </c>
      <c r="N3256" t="s">
        <v>22</v>
      </c>
      <c r="O3256" t="s">
        <v>24</v>
      </c>
      <c r="P3256" t="s">
        <v>296</v>
      </c>
      <c r="R3256" s="2">
        <v>444576</v>
      </c>
      <c r="S3256" s="2">
        <v>444576</v>
      </c>
      <c r="T3256" s="2">
        <v>444576</v>
      </c>
      <c r="U3256" s="2">
        <v>3047.68</v>
      </c>
      <c r="V3256" s="2">
        <v>0</v>
      </c>
      <c r="W3256" s="2">
        <v>2483.79</v>
      </c>
      <c r="X3256" s="2">
        <v>0</v>
      </c>
      <c r="Y3256" s="3"/>
    </row>
    <row r="3257" spans="1:25" x14ac:dyDescent="0.2">
      <c r="A32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80108-','               1',null,'F_PM')</v>
      </c>
      <c r="B3257">
        <v>1</v>
      </c>
      <c r="C3257" t="s">
        <v>12338</v>
      </c>
      <c r="D3257" t="s">
        <v>329</v>
      </c>
      <c r="E3257" t="s">
        <v>22</v>
      </c>
      <c r="F3257" s="1">
        <v>41579</v>
      </c>
      <c r="G3257" s="1">
        <v>41943</v>
      </c>
      <c r="H3257" t="s">
        <v>23</v>
      </c>
      <c r="I3257" s="6" t="s">
        <v>20368</v>
      </c>
      <c r="J3257" t="s">
        <v>295</v>
      </c>
      <c r="K3257" t="s">
        <v>12339</v>
      </c>
      <c r="L3257" t="s">
        <v>12340</v>
      </c>
      <c r="M3257" t="s">
        <v>329</v>
      </c>
      <c r="N3257" t="s">
        <v>22</v>
      </c>
      <c r="O3257" t="s">
        <v>24</v>
      </c>
      <c r="P3257" t="s">
        <v>296</v>
      </c>
      <c r="R3257" s="2">
        <v>346200</v>
      </c>
      <c r="S3257" s="2">
        <v>346200</v>
      </c>
      <c r="T3257" s="2">
        <v>346200</v>
      </c>
      <c r="U3257" s="2">
        <v>2385</v>
      </c>
      <c r="V3257" s="2">
        <v>197.2</v>
      </c>
      <c r="W3257" s="2">
        <v>2533.64</v>
      </c>
      <c r="X3257" s="2">
        <v>0</v>
      </c>
      <c r="Y3257" s="3"/>
    </row>
    <row r="3258" spans="1:25" x14ac:dyDescent="0.2">
      <c r="A32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80110-','               1',null,'F_PM')</v>
      </c>
      <c r="B3258">
        <v>1</v>
      </c>
      <c r="C3258" t="s">
        <v>12341</v>
      </c>
      <c r="D3258" t="s">
        <v>331</v>
      </c>
      <c r="E3258" t="s">
        <v>22</v>
      </c>
      <c r="F3258" s="1">
        <v>41579</v>
      </c>
      <c r="G3258" s="1">
        <v>41943</v>
      </c>
      <c r="H3258" t="s">
        <v>23</v>
      </c>
      <c r="I3258" s="6" t="s">
        <v>20368</v>
      </c>
      <c r="J3258" t="s">
        <v>295</v>
      </c>
      <c r="K3258" t="s">
        <v>12342</v>
      </c>
      <c r="L3258" t="s">
        <v>12343</v>
      </c>
      <c r="M3258" t="s">
        <v>331</v>
      </c>
      <c r="N3258" t="s">
        <v>22</v>
      </c>
      <c r="O3258" t="s">
        <v>24</v>
      </c>
      <c r="P3258" t="s">
        <v>296</v>
      </c>
      <c r="R3258" s="2">
        <v>66150</v>
      </c>
      <c r="S3258" s="2">
        <v>66150</v>
      </c>
      <c r="T3258" s="2">
        <v>66150</v>
      </c>
      <c r="U3258" s="2">
        <v>468</v>
      </c>
      <c r="V3258" s="2">
        <v>0</v>
      </c>
      <c r="W3258" s="2">
        <v>576.92999999999995</v>
      </c>
      <c r="X3258" s="2">
        <v>576.92999999999995</v>
      </c>
      <c r="Y3258" s="3"/>
    </row>
    <row r="3259" spans="1:25" x14ac:dyDescent="0.2">
      <c r="A32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80113-','               1',null,'F_PM')</v>
      </c>
      <c r="B3259">
        <v>1</v>
      </c>
      <c r="C3259" t="s">
        <v>12344</v>
      </c>
      <c r="D3259" t="s">
        <v>12345</v>
      </c>
      <c r="E3259" t="s">
        <v>22</v>
      </c>
      <c r="F3259" s="1">
        <v>41579</v>
      </c>
      <c r="G3259" s="1">
        <v>41943</v>
      </c>
      <c r="H3259" t="s">
        <v>23</v>
      </c>
      <c r="I3259" s="6" t="s">
        <v>20368</v>
      </c>
      <c r="J3259" t="s">
        <v>295</v>
      </c>
      <c r="K3259" t="s">
        <v>12346</v>
      </c>
      <c r="L3259" t="s">
        <v>12347</v>
      </c>
      <c r="M3259" t="s">
        <v>12345</v>
      </c>
      <c r="N3259" t="s">
        <v>22</v>
      </c>
      <c r="O3259" t="s">
        <v>24</v>
      </c>
      <c r="P3259" t="s">
        <v>296</v>
      </c>
      <c r="R3259" s="2">
        <v>154066</v>
      </c>
      <c r="S3259" s="2">
        <v>154066</v>
      </c>
      <c r="T3259" s="2">
        <v>154066</v>
      </c>
      <c r="U3259" s="2">
        <v>1098.5</v>
      </c>
      <c r="V3259" s="2">
        <v>0</v>
      </c>
      <c r="W3259" s="2">
        <v>770.32</v>
      </c>
      <c r="X3259" s="2">
        <v>0</v>
      </c>
      <c r="Y3259" s="3"/>
    </row>
    <row r="3260" spans="1:25" x14ac:dyDescent="0.2">
      <c r="A32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80114-','               1',null,'F_PM')</v>
      </c>
      <c r="B3260">
        <v>1</v>
      </c>
      <c r="C3260" t="s">
        <v>12348</v>
      </c>
      <c r="D3260" t="s">
        <v>12349</v>
      </c>
      <c r="E3260" t="s">
        <v>22</v>
      </c>
      <c r="F3260" s="1">
        <v>41579</v>
      </c>
      <c r="G3260" s="1">
        <v>41943</v>
      </c>
      <c r="H3260" t="s">
        <v>23</v>
      </c>
      <c r="I3260" s="6" t="s">
        <v>20368</v>
      </c>
      <c r="J3260" t="s">
        <v>295</v>
      </c>
      <c r="K3260" t="s">
        <v>12350</v>
      </c>
      <c r="L3260" t="s">
        <v>12351</v>
      </c>
      <c r="M3260" t="s">
        <v>12349</v>
      </c>
      <c r="N3260" t="s">
        <v>22</v>
      </c>
      <c r="O3260" t="s">
        <v>24</v>
      </c>
      <c r="P3260" t="s">
        <v>296</v>
      </c>
      <c r="R3260" s="2">
        <v>154066</v>
      </c>
      <c r="S3260" s="2">
        <v>154066</v>
      </c>
      <c r="T3260" s="2">
        <v>154066</v>
      </c>
      <c r="U3260" s="2">
        <v>1095.57</v>
      </c>
      <c r="V3260" s="2">
        <v>0</v>
      </c>
      <c r="W3260" s="2">
        <v>758.54</v>
      </c>
      <c r="X3260" s="2">
        <v>0</v>
      </c>
      <c r="Y3260" s="3"/>
    </row>
    <row r="3261" spans="1:25" x14ac:dyDescent="0.2">
      <c r="A32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80115-','               1',null,'F_PM')</v>
      </c>
      <c r="B3261">
        <v>1</v>
      </c>
      <c r="C3261" t="s">
        <v>12352</v>
      </c>
      <c r="D3261" t="s">
        <v>12353</v>
      </c>
      <c r="E3261" t="s">
        <v>22</v>
      </c>
      <c r="F3261" s="1">
        <v>41579</v>
      </c>
      <c r="G3261" s="1">
        <v>41943</v>
      </c>
      <c r="H3261" t="s">
        <v>23</v>
      </c>
      <c r="I3261" s="6" t="s">
        <v>20368</v>
      </c>
      <c r="J3261" t="s">
        <v>295</v>
      </c>
      <c r="K3261" t="s">
        <v>12354</v>
      </c>
      <c r="L3261" t="s">
        <v>12355</v>
      </c>
      <c r="M3261" t="s">
        <v>12353</v>
      </c>
      <c r="N3261" t="s">
        <v>22</v>
      </c>
      <c r="O3261" t="s">
        <v>24</v>
      </c>
      <c r="P3261" t="s">
        <v>296</v>
      </c>
      <c r="R3261" s="2">
        <v>154066</v>
      </c>
      <c r="S3261" s="2">
        <v>154066</v>
      </c>
      <c r="T3261" s="2">
        <v>154066</v>
      </c>
      <c r="U3261" s="2">
        <v>1095.57</v>
      </c>
      <c r="V3261" s="2">
        <v>0</v>
      </c>
      <c r="W3261" s="2">
        <v>818.41</v>
      </c>
      <c r="X3261" s="2">
        <v>0</v>
      </c>
      <c r="Y3261" s="3"/>
    </row>
    <row r="3262" spans="1:25" x14ac:dyDescent="0.2">
      <c r="A32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80116-','               1',null,'F_PM')</v>
      </c>
      <c r="B3262">
        <v>1</v>
      </c>
      <c r="C3262" t="s">
        <v>12356</v>
      </c>
      <c r="D3262" t="s">
        <v>12357</v>
      </c>
      <c r="E3262" t="s">
        <v>22</v>
      </c>
      <c r="F3262" s="1">
        <v>41579</v>
      </c>
      <c r="G3262" s="1">
        <v>41943</v>
      </c>
      <c r="H3262" t="s">
        <v>23</v>
      </c>
      <c r="I3262" s="6" t="s">
        <v>20368</v>
      </c>
      <c r="J3262" t="s">
        <v>295</v>
      </c>
      <c r="K3262" t="s">
        <v>12358</v>
      </c>
      <c r="L3262" t="s">
        <v>12359</v>
      </c>
      <c r="M3262" t="s">
        <v>12357</v>
      </c>
      <c r="N3262" t="s">
        <v>22</v>
      </c>
      <c r="O3262" t="s">
        <v>24</v>
      </c>
      <c r="P3262" t="s">
        <v>296</v>
      </c>
      <c r="R3262" s="2">
        <v>111534</v>
      </c>
      <c r="S3262" s="2">
        <v>111534</v>
      </c>
      <c r="T3262" s="2">
        <v>111534</v>
      </c>
      <c r="U3262" s="2">
        <v>858.58</v>
      </c>
      <c r="V3262" s="2">
        <v>0</v>
      </c>
      <c r="W3262" s="2">
        <v>766.06</v>
      </c>
      <c r="X3262" s="2">
        <v>0</v>
      </c>
      <c r="Y3262" s="3"/>
    </row>
    <row r="3263" spans="1:25" x14ac:dyDescent="0.2">
      <c r="A32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80118-','               1',null,'F_PM')</v>
      </c>
      <c r="B3263">
        <v>1</v>
      </c>
      <c r="C3263" t="s">
        <v>12360</v>
      </c>
      <c r="D3263" t="s">
        <v>12361</v>
      </c>
      <c r="E3263" t="s">
        <v>22</v>
      </c>
      <c r="F3263" s="1">
        <v>41579</v>
      </c>
      <c r="G3263" s="1">
        <v>41943</v>
      </c>
      <c r="H3263" t="s">
        <v>23</v>
      </c>
      <c r="I3263" s="6" t="s">
        <v>20368</v>
      </c>
      <c r="J3263" t="s">
        <v>295</v>
      </c>
      <c r="K3263" t="s">
        <v>12362</v>
      </c>
      <c r="L3263" t="s">
        <v>12363</v>
      </c>
      <c r="M3263" t="s">
        <v>12361</v>
      </c>
      <c r="N3263" t="s">
        <v>22</v>
      </c>
      <c r="O3263" t="s">
        <v>24</v>
      </c>
      <c r="P3263" t="s">
        <v>296</v>
      </c>
      <c r="R3263" s="2">
        <v>345870</v>
      </c>
      <c r="S3263" s="2">
        <v>345870</v>
      </c>
      <c r="T3263" s="2">
        <v>345870</v>
      </c>
      <c r="U3263" s="2">
        <v>2224.5100000000002</v>
      </c>
      <c r="V3263" s="2">
        <v>125</v>
      </c>
      <c r="W3263" s="2">
        <v>1761.82</v>
      </c>
      <c r="X3263" s="2">
        <v>0</v>
      </c>
      <c r="Y3263" s="3"/>
    </row>
    <row r="3264" spans="1:25" x14ac:dyDescent="0.2">
      <c r="A32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80120-','               1',null,'F_PM')</v>
      </c>
      <c r="B3264">
        <v>1</v>
      </c>
      <c r="C3264" t="s">
        <v>12364</v>
      </c>
      <c r="D3264" t="s">
        <v>12365</v>
      </c>
      <c r="E3264" t="s">
        <v>22</v>
      </c>
      <c r="F3264" s="1">
        <v>41579</v>
      </c>
      <c r="G3264" s="1">
        <v>41943</v>
      </c>
      <c r="H3264" t="s">
        <v>23</v>
      </c>
      <c r="I3264" s="6" t="s">
        <v>20368</v>
      </c>
      <c r="J3264" t="s">
        <v>295</v>
      </c>
      <c r="K3264" t="s">
        <v>12366</v>
      </c>
      <c r="L3264" t="s">
        <v>12367</v>
      </c>
      <c r="M3264" t="s">
        <v>12365</v>
      </c>
      <c r="N3264" t="s">
        <v>22</v>
      </c>
      <c r="O3264" t="s">
        <v>24</v>
      </c>
      <c r="P3264" t="s">
        <v>296</v>
      </c>
      <c r="R3264" s="2">
        <v>154066</v>
      </c>
      <c r="S3264" s="2">
        <v>154066</v>
      </c>
      <c r="T3264" s="2">
        <v>154066</v>
      </c>
      <c r="U3264" s="2">
        <v>1092.74</v>
      </c>
      <c r="V3264" s="2">
        <v>0</v>
      </c>
      <c r="W3264" s="2">
        <v>818.41</v>
      </c>
      <c r="X3264" s="2">
        <v>0</v>
      </c>
      <c r="Y3264" s="3"/>
    </row>
    <row r="3265" spans="1:25" x14ac:dyDescent="0.2">
      <c r="A32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80121-','               1',null,'F_PM')</v>
      </c>
      <c r="B3265">
        <v>1</v>
      </c>
      <c r="C3265" t="s">
        <v>12368</v>
      </c>
      <c r="D3265" t="s">
        <v>12369</v>
      </c>
      <c r="E3265" t="s">
        <v>22</v>
      </c>
      <c r="F3265" s="1">
        <v>41579</v>
      </c>
      <c r="G3265" s="1">
        <v>41943</v>
      </c>
      <c r="H3265" t="s">
        <v>23</v>
      </c>
      <c r="I3265" s="6" t="s">
        <v>20368</v>
      </c>
      <c r="J3265" t="s">
        <v>295</v>
      </c>
      <c r="K3265" t="s">
        <v>12370</v>
      </c>
      <c r="L3265" t="s">
        <v>12371</v>
      </c>
      <c r="M3265" t="s">
        <v>12369</v>
      </c>
      <c r="N3265" t="s">
        <v>22</v>
      </c>
      <c r="O3265" t="s">
        <v>24</v>
      </c>
      <c r="P3265" t="s">
        <v>296</v>
      </c>
      <c r="R3265" s="2">
        <v>154066</v>
      </c>
      <c r="S3265" s="2">
        <v>154066</v>
      </c>
      <c r="T3265" s="2">
        <v>154066</v>
      </c>
      <c r="U3265" s="2">
        <v>1092.74</v>
      </c>
      <c r="V3265" s="2">
        <v>0</v>
      </c>
      <c r="W3265" s="2">
        <v>818.31</v>
      </c>
      <c r="X3265" s="2">
        <v>0</v>
      </c>
      <c r="Y3265" s="3"/>
    </row>
    <row r="3266" spans="1:25" x14ac:dyDescent="0.2">
      <c r="A32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80122-','               1',null,'F_PM')</v>
      </c>
      <c r="B3266">
        <v>1</v>
      </c>
      <c r="C3266" t="s">
        <v>12372</v>
      </c>
      <c r="D3266" t="s">
        <v>12373</v>
      </c>
      <c r="E3266" t="s">
        <v>22</v>
      </c>
      <c r="F3266" s="1">
        <v>41579</v>
      </c>
      <c r="G3266" s="1">
        <v>41943</v>
      </c>
      <c r="H3266" t="s">
        <v>23</v>
      </c>
      <c r="I3266" s="6" t="s">
        <v>20368</v>
      </c>
      <c r="J3266" t="s">
        <v>295</v>
      </c>
      <c r="K3266" t="s">
        <v>12374</v>
      </c>
      <c r="L3266" t="s">
        <v>12375</v>
      </c>
      <c r="M3266" t="s">
        <v>12373</v>
      </c>
      <c r="N3266" t="s">
        <v>22</v>
      </c>
      <c r="O3266" t="s">
        <v>24</v>
      </c>
      <c r="P3266" t="s">
        <v>296</v>
      </c>
      <c r="R3266" s="2">
        <v>299754</v>
      </c>
      <c r="S3266" s="2">
        <v>299754</v>
      </c>
      <c r="T3266" s="2">
        <v>299754</v>
      </c>
      <c r="U3266" s="2">
        <v>2224.5100000000002</v>
      </c>
      <c r="V3266" s="2">
        <v>0</v>
      </c>
      <c r="W3266" s="2">
        <v>1846.87</v>
      </c>
      <c r="X3266" s="2">
        <v>0</v>
      </c>
      <c r="Y3266" s="3"/>
    </row>
    <row r="3267" spans="1:25" x14ac:dyDescent="0.2">
      <c r="A32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80123-','               1',null,'F_PM')</v>
      </c>
      <c r="B3267">
        <v>1</v>
      </c>
      <c r="C3267" t="s">
        <v>12376</v>
      </c>
      <c r="D3267" t="s">
        <v>332</v>
      </c>
      <c r="E3267" t="s">
        <v>22</v>
      </c>
      <c r="F3267" s="1">
        <v>41579</v>
      </c>
      <c r="G3267" s="1">
        <v>41943</v>
      </c>
      <c r="H3267" t="s">
        <v>23</v>
      </c>
      <c r="I3267" s="6" t="s">
        <v>20368</v>
      </c>
      <c r="J3267" t="s">
        <v>295</v>
      </c>
      <c r="K3267" t="s">
        <v>12377</v>
      </c>
      <c r="L3267" t="s">
        <v>12378</v>
      </c>
      <c r="M3267" t="s">
        <v>332</v>
      </c>
      <c r="N3267" t="s">
        <v>22</v>
      </c>
      <c r="O3267" t="s">
        <v>24</v>
      </c>
      <c r="P3267" t="s">
        <v>296</v>
      </c>
      <c r="R3267" s="2">
        <v>500423</v>
      </c>
      <c r="S3267" s="2">
        <v>500423</v>
      </c>
      <c r="T3267" s="2">
        <v>500423</v>
      </c>
      <c r="U3267" s="2">
        <v>3564.89</v>
      </c>
      <c r="V3267" s="2">
        <v>0</v>
      </c>
      <c r="W3267" s="2">
        <v>2483.61</v>
      </c>
      <c r="X3267" s="2">
        <v>0</v>
      </c>
      <c r="Y3267" s="3"/>
    </row>
    <row r="3268" spans="1:25" x14ac:dyDescent="0.2">
      <c r="A32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80124-','               1',null,'F_PM')</v>
      </c>
      <c r="B3268">
        <v>1</v>
      </c>
      <c r="C3268" t="s">
        <v>12379</v>
      </c>
      <c r="D3268" t="s">
        <v>12380</v>
      </c>
      <c r="E3268" t="s">
        <v>22</v>
      </c>
      <c r="F3268" s="1">
        <v>41579</v>
      </c>
      <c r="G3268" s="1">
        <v>41943</v>
      </c>
      <c r="H3268" t="s">
        <v>23</v>
      </c>
      <c r="I3268" s="6" t="s">
        <v>20368</v>
      </c>
      <c r="J3268" t="s">
        <v>295</v>
      </c>
      <c r="K3268" t="s">
        <v>12381</v>
      </c>
      <c r="L3268" t="s">
        <v>12382</v>
      </c>
      <c r="M3268" t="s">
        <v>12380</v>
      </c>
      <c r="N3268" t="s">
        <v>22</v>
      </c>
      <c r="O3268" t="s">
        <v>24</v>
      </c>
      <c r="P3268" t="s">
        <v>296</v>
      </c>
      <c r="R3268" s="2">
        <v>35155</v>
      </c>
      <c r="S3268" s="2">
        <v>35155</v>
      </c>
      <c r="T3268" s="2">
        <v>35155</v>
      </c>
      <c r="U3268" s="2">
        <v>273.19</v>
      </c>
      <c r="V3268" s="2">
        <v>0</v>
      </c>
      <c r="W3268" s="2">
        <v>305.60000000000002</v>
      </c>
      <c r="X3268" s="2">
        <v>305.60000000000002</v>
      </c>
      <c r="Y3268" s="3"/>
    </row>
    <row r="3269" spans="1:25" x14ac:dyDescent="0.2">
      <c r="A32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80130-','               1','SVC','F_PM')</v>
      </c>
      <c r="B3269">
        <v>1</v>
      </c>
      <c r="C3269" t="s">
        <v>333</v>
      </c>
      <c r="D3269" t="s">
        <v>334</v>
      </c>
      <c r="E3269" t="s">
        <v>22</v>
      </c>
      <c r="F3269" s="1">
        <v>41609</v>
      </c>
      <c r="G3269" s="1">
        <v>41973</v>
      </c>
      <c r="H3269" t="s">
        <v>23</v>
      </c>
      <c r="I3269" s="6" t="s">
        <v>20368</v>
      </c>
      <c r="J3269" t="s">
        <v>295</v>
      </c>
      <c r="K3269" t="s">
        <v>335</v>
      </c>
      <c r="L3269" t="s">
        <v>336</v>
      </c>
      <c r="M3269" t="s">
        <v>334</v>
      </c>
      <c r="N3269" t="s">
        <v>22</v>
      </c>
      <c r="O3269" t="s">
        <v>24</v>
      </c>
      <c r="P3269" t="s">
        <v>28</v>
      </c>
      <c r="Q3269" t="s">
        <v>61</v>
      </c>
      <c r="R3269" s="2">
        <v>304976</v>
      </c>
      <c r="S3269" s="2">
        <v>304976</v>
      </c>
      <c r="T3269" s="2">
        <v>304976</v>
      </c>
      <c r="U3269" s="2">
        <v>2114.1</v>
      </c>
      <c r="V3269" s="2">
        <v>85.75</v>
      </c>
      <c r="W3269" s="2">
        <v>1540.29</v>
      </c>
      <c r="X3269" s="2">
        <v>0</v>
      </c>
      <c r="Y3269" s="3"/>
    </row>
    <row r="3270" spans="1:25" x14ac:dyDescent="0.2">
      <c r="A32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80131-','               1','SVC','F_PM')</v>
      </c>
      <c r="B3270">
        <v>1</v>
      </c>
      <c r="C3270" t="s">
        <v>337</v>
      </c>
      <c r="D3270" t="s">
        <v>338</v>
      </c>
      <c r="E3270" t="s">
        <v>22</v>
      </c>
      <c r="F3270" s="1">
        <v>41609</v>
      </c>
      <c r="G3270" s="1">
        <v>41973</v>
      </c>
      <c r="H3270" t="s">
        <v>23</v>
      </c>
      <c r="I3270" s="6" t="s">
        <v>20368</v>
      </c>
      <c r="J3270" t="s">
        <v>295</v>
      </c>
      <c r="K3270" t="s">
        <v>339</v>
      </c>
      <c r="L3270" t="s">
        <v>340</v>
      </c>
      <c r="M3270" t="s">
        <v>338</v>
      </c>
      <c r="N3270" t="s">
        <v>22</v>
      </c>
      <c r="O3270" t="s">
        <v>24</v>
      </c>
      <c r="P3270" t="s">
        <v>28</v>
      </c>
      <c r="Q3270" t="s">
        <v>61</v>
      </c>
      <c r="R3270" s="2">
        <v>87890</v>
      </c>
      <c r="S3270" s="2">
        <v>87890</v>
      </c>
      <c r="T3270" s="2">
        <v>87890</v>
      </c>
      <c r="U3270" s="2">
        <v>627.4</v>
      </c>
      <c r="V3270" s="2">
        <v>0</v>
      </c>
      <c r="W3270" s="2">
        <v>461.36</v>
      </c>
      <c r="X3270" s="2">
        <v>0</v>
      </c>
      <c r="Y3270" s="3"/>
    </row>
    <row r="3271" spans="1:25" x14ac:dyDescent="0.2">
      <c r="A32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80133-','               1','SVC','F_PM')</v>
      </c>
      <c r="B3271">
        <v>1</v>
      </c>
      <c r="C3271" t="s">
        <v>341</v>
      </c>
      <c r="D3271" t="s">
        <v>342</v>
      </c>
      <c r="E3271" t="s">
        <v>22</v>
      </c>
      <c r="F3271" s="1">
        <v>41609</v>
      </c>
      <c r="G3271" s="1">
        <v>41973</v>
      </c>
      <c r="H3271" t="s">
        <v>23</v>
      </c>
      <c r="I3271" s="6" t="s">
        <v>20368</v>
      </c>
      <c r="J3271" t="s">
        <v>295</v>
      </c>
      <c r="K3271" t="s">
        <v>343</v>
      </c>
      <c r="L3271" t="s">
        <v>344</v>
      </c>
      <c r="M3271" t="s">
        <v>342</v>
      </c>
      <c r="N3271" t="s">
        <v>22</v>
      </c>
      <c r="O3271" t="s">
        <v>24</v>
      </c>
      <c r="P3271" t="s">
        <v>28</v>
      </c>
      <c r="Q3271" t="s">
        <v>61</v>
      </c>
      <c r="R3271" s="2">
        <v>622625</v>
      </c>
      <c r="S3271" s="2">
        <v>622625</v>
      </c>
      <c r="T3271" s="2">
        <v>155656.25</v>
      </c>
      <c r="U3271" s="2">
        <v>4980.7</v>
      </c>
      <c r="V3271" s="2">
        <v>0</v>
      </c>
      <c r="W3271" s="2">
        <v>789.22</v>
      </c>
      <c r="X3271" s="2">
        <v>0</v>
      </c>
      <c r="Y3271" s="3"/>
    </row>
    <row r="3272" spans="1:25" x14ac:dyDescent="0.2">
      <c r="A32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80134-','               1','SVC','F_PM')</v>
      </c>
      <c r="B3272">
        <v>1</v>
      </c>
      <c r="C3272" t="s">
        <v>345</v>
      </c>
      <c r="D3272" t="s">
        <v>346</v>
      </c>
      <c r="E3272" t="s">
        <v>22</v>
      </c>
      <c r="F3272" s="1">
        <v>41609</v>
      </c>
      <c r="G3272" s="1">
        <v>41973</v>
      </c>
      <c r="H3272" t="s">
        <v>23</v>
      </c>
      <c r="I3272" s="6" t="s">
        <v>20368</v>
      </c>
      <c r="J3272" t="s">
        <v>295</v>
      </c>
      <c r="K3272" t="s">
        <v>347</v>
      </c>
      <c r="L3272" t="s">
        <v>348</v>
      </c>
      <c r="M3272" t="s">
        <v>346</v>
      </c>
      <c r="N3272" t="s">
        <v>22</v>
      </c>
      <c r="O3272" t="s">
        <v>24</v>
      </c>
      <c r="P3272" t="s">
        <v>28</v>
      </c>
      <c r="Q3272" t="s">
        <v>61</v>
      </c>
      <c r="R3272" s="2">
        <v>1624158</v>
      </c>
      <c r="S3272" s="2">
        <v>1624158</v>
      </c>
      <c r="T3272" s="2">
        <v>1624158</v>
      </c>
      <c r="U3272" s="2">
        <v>9677.5</v>
      </c>
      <c r="V3272" s="2">
        <v>498.8</v>
      </c>
      <c r="W3272" s="2">
        <v>9082.76</v>
      </c>
      <c r="X3272" s="2">
        <v>0</v>
      </c>
      <c r="Y3272" s="3"/>
    </row>
    <row r="3273" spans="1:25" x14ac:dyDescent="0.2">
      <c r="A32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80135-','               1','SVC','F_PM')</v>
      </c>
      <c r="B3273">
        <v>1</v>
      </c>
      <c r="C3273" t="s">
        <v>349</v>
      </c>
      <c r="D3273" t="s">
        <v>350</v>
      </c>
      <c r="E3273" t="s">
        <v>22</v>
      </c>
      <c r="F3273" s="1">
        <v>41609</v>
      </c>
      <c r="G3273" s="1">
        <v>41973</v>
      </c>
      <c r="H3273" t="s">
        <v>23</v>
      </c>
      <c r="I3273" s="6" t="s">
        <v>20368</v>
      </c>
      <c r="J3273" t="s">
        <v>295</v>
      </c>
      <c r="K3273" t="s">
        <v>351</v>
      </c>
      <c r="L3273" t="s">
        <v>352</v>
      </c>
      <c r="M3273" t="s">
        <v>350</v>
      </c>
      <c r="N3273" t="s">
        <v>22</v>
      </c>
      <c r="O3273" t="s">
        <v>24</v>
      </c>
      <c r="P3273" t="s">
        <v>28</v>
      </c>
      <c r="Q3273" t="s">
        <v>61</v>
      </c>
      <c r="R3273" s="2">
        <v>898334</v>
      </c>
      <c r="S3273" s="2">
        <v>898334</v>
      </c>
      <c r="T3273" s="2">
        <v>898334</v>
      </c>
      <c r="U3273" s="2">
        <v>5086.91</v>
      </c>
      <c r="V3273" s="2">
        <v>74.739999999999995</v>
      </c>
      <c r="W3273" s="2">
        <v>4777.42</v>
      </c>
      <c r="X3273" s="2">
        <v>0</v>
      </c>
      <c r="Y3273" s="3"/>
    </row>
    <row r="3274" spans="1:25" x14ac:dyDescent="0.2">
      <c r="A32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80136-','               1','SVC','F_PM')</v>
      </c>
      <c r="B3274">
        <v>1</v>
      </c>
      <c r="C3274" t="s">
        <v>353</v>
      </c>
      <c r="D3274" t="s">
        <v>354</v>
      </c>
      <c r="E3274" t="s">
        <v>22</v>
      </c>
      <c r="F3274" s="1">
        <v>41609</v>
      </c>
      <c r="G3274" s="1">
        <v>41973</v>
      </c>
      <c r="H3274" t="s">
        <v>23</v>
      </c>
      <c r="I3274" s="6" t="s">
        <v>20368</v>
      </c>
      <c r="J3274" t="s">
        <v>295</v>
      </c>
      <c r="K3274" t="s">
        <v>355</v>
      </c>
      <c r="L3274" t="s">
        <v>356</v>
      </c>
      <c r="M3274" t="s">
        <v>354</v>
      </c>
      <c r="N3274" t="s">
        <v>22</v>
      </c>
      <c r="O3274" t="s">
        <v>24</v>
      </c>
      <c r="P3274" t="s">
        <v>28</v>
      </c>
      <c r="Q3274" t="s">
        <v>61</v>
      </c>
      <c r="R3274" s="2">
        <v>207370</v>
      </c>
      <c r="S3274" s="2">
        <v>207370</v>
      </c>
      <c r="T3274" s="2">
        <v>207370</v>
      </c>
      <c r="U3274" s="2">
        <v>1586.64</v>
      </c>
      <c r="V3274" s="2">
        <v>0</v>
      </c>
      <c r="W3274" s="2">
        <v>1693.67</v>
      </c>
      <c r="X3274" s="2">
        <v>0</v>
      </c>
      <c r="Y3274" s="3"/>
    </row>
    <row r="3275" spans="1:25" x14ac:dyDescent="0.2">
      <c r="A32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80138-','               1','SVC','F_PM')</v>
      </c>
      <c r="B3275">
        <v>1</v>
      </c>
      <c r="C3275" t="s">
        <v>357</v>
      </c>
      <c r="D3275" t="s">
        <v>358</v>
      </c>
      <c r="E3275" t="s">
        <v>22</v>
      </c>
      <c r="F3275" s="1">
        <v>41609</v>
      </c>
      <c r="G3275" s="1">
        <v>41973</v>
      </c>
      <c r="H3275" t="s">
        <v>23</v>
      </c>
      <c r="I3275" s="6" t="s">
        <v>20368</v>
      </c>
      <c r="J3275" t="s">
        <v>295</v>
      </c>
      <c r="K3275" t="s">
        <v>359</v>
      </c>
      <c r="L3275" t="s">
        <v>360</v>
      </c>
      <c r="M3275" t="s">
        <v>358</v>
      </c>
      <c r="N3275" t="s">
        <v>22</v>
      </c>
      <c r="O3275" t="s">
        <v>24</v>
      </c>
      <c r="P3275" t="s">
        <v>28</v>
      </c>
      <c r="Q3275" t="s">
        <v>61</v>
      </c>
      <c r="R3275" s="2">
        <v>59040</v>
      </c>
      <c r="S3275" s="2">
        <v>59040</v>
      </c>
      <c r="T3275" s="2">
        <v>59040</v>
      </c>
      <c r="U3275" s="2">
        <v>416.26</v>
      </c>
      <c r="V3275" s="2">
        <v>0</v>
      </c>
      <c r="W3275" s="2">
        <v>332.94</v>
      </c>
      <c r="X3275" s="2">
        <v>0</v>
      </c>
      <c r="Y3275" s="3"/>
    </row>
    <row r="3276" spans="1:25" x14ac:dyDescent="0.2">
      <c r="A32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80139-','               1','SVC','F_PM')</v>
      </c>
      <c r="B3276">
        <v>1</v>
      </c>
      <c r="C3276" t="s">
        <v>361</v>
      </c>
      <c r="D3276" t="s">
        <v>362</v>
      </c>
      <c r="E3276" t="s">
        <v>22</v>
      </c>
      <c r="F3276" s="1">
        <v>41609</v>
      </c>
      <c r="G3276" s="1">
        <v>41973</v>
      </c>
      <c r="H3276" t="s">
        <v>23</v>
      </c>
      <c r="I3276" s="6" t="s">
        <v>20368</v>
      </c>
      <c r="J3276" t="s">
        <v>295</v>
      </c>
      <c r="K3276" t="s">
        <v>363</v>
      </c>
      <c r="L3276" t="s">
        <v>364</v>
      </c>
      <c r="M3276" t="s">
        <v>362</v>
      </c>
      <c r="N3276" t="s">
        <v>22</v>
      </c>
      <c r="O3276" t="s">
        <v>24</v>
      </c>
      <c r="P3276" t="s">
        <v>28</v>
      </c>
      <c r="Q3276" t="s">
        <v>61</v>
      </c>
      <c r="R3276" s="2">
        <v>126920</v>
      </c>
      <c r="S3276" s="2">
        <v>126920</v>
      </c>
      <c r="T3276" s="2">
        <v>126920</v>
      </c>
      <c r="U3276" s="2">
        <v>889.02</v>
      </c>
      <c r="V3276" s="2">
        <v>0</v>
      </c>
      <c r="W3276" s="2">
        <v>620.85</v>
      </c>
      <c r="X3276" s="2">
        <v>0</v>
      </c>
      <c r="Y3276" s="3"/>
    </row>
    <row r="3277" spans="1:25" x14ac:dyDescent="0.2">
      <c r="A32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80140-','               1','SVC','F_PM')</v>
      </c>
      <c r="B3277">
        <v>1</v>
      </c>
      <c r="C3277" t="s">
        <v>365</v>
      </c>
      <c r="D3277" t="s">
        <v>366</v>
      </c>
      <c r="E3277" t="s">
        <v>22</v>
      </c>
      <c r="F3277" s="1">
        <v>41609</v>
      </c>
      <c r="G3277" s="1">
        <v>41973</v>
      </c>
      <c r="H3277" t="s">
        <v>23</v>
      </c>
      <c r="I3277" s="6" t="s">
        <v>20368</v>
      </c>
      <c r="J3277" t="s">
        <v>295</v>
      </c>
      <c r="K3277" t="s">
        <v>367</v>
      </c>
      <c r="L3277" t="s">
        <v>368</v>
      </c>
      <c r="M3277" t="s">
        <v>366</v>
      </c>
      <c r="N3277" t="s">
        <v>22</v>
      </c>
      <c r="O3277" t="s">
        <v>24</v>
      </c>
      <c r="P3277" t="s">
        <v>28</v>
      </c>
      <c r="Q3277" t="s">
        <v>61</v>
      </c>
      <c r="R3277" s="2">
        <v>124200</v>
      </c>
      <c r="S3277" s="2">
        <v>124200</v>
      </c>
      <c r="T3277" s="2">
        <v>93150</v>
      </c>
      <c r="U3277" s="2">
        <v>860.52</v>
      </c>
      <c r="V3277" s="2">
        <v>0</v>
      </c>
      <c r="W3277" s="2">
        <v>407.07</v>
      </c>
      <c r="X3277" s="2">
        <v>0</v>
      </c>
      <c r="Y3277" s="3"/>
    </row>
    <row r="3278" spans="1:25" x14ac:dyDescent="0.2">
      <c r="A32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80141-','               1','SVC','F_PM')</v>
      </c>
      <c r="B3278">
        <v>1</v>
      </c>
      <c r="C3278" t="s">
        <v>369</v>
      </c>
      <c r="D3278" t="s">
        <v>370</v>
      </c>
      <c r="E3278" t="s">
        <v>22</v>
      </c>
      <c r="F3278" s="1">
        <v>41609</v>
      </c>
      <c r="G3278" s="1">
        <v>41973</v>
      </c>
      <c r="H3278" t="s">
        <v>23</v>
      </c>
      <c r="I3278" s="6" t="s">
        <v>20368</v>
      </c>
      <c r="J3278" t="s">
        <v>295</v>
      </c>
      <c r="K3278" t="s">
        <v>371</v>
      </c>
      <c r="L3278" t="s">
        <v>372</v>
      </c>
      <c r="M3278" t="s">
        <v>370</v>
      </c>
      <c r="N3278" t="s">
        <v>22</v>
      </c>
      <c r="O3278" t="s">
        <v>24</v>
      </c>
      <c r="P3278" t="s">
        <v>28</v>
      </c>
      <c r="Q3278" t="s">
        <v>61</v>
      </c>
      <c r="R3278" s="2">
        <v>1107022</v>
      </c>
      <c r="S3278" s="2">
        <v>1107022</v>
      </c>
      <c r="T3278" s="2">
        <v>1107022</v>
      </c>
      <c r="U3278" s="2">
        <v>7193.2</v>
      </c>
      <c r="V3278" s="2">
        <v>1346.33</v>
      </c>
      <c r="W3278" s="2">
        <v>7037.37</v>
      </c>
      <c r="X3278" s="2">
        <v>0</v>
      </c>
      <c r="Y3278" s="3"/>
    </row>
    <row r="3279" spans="1:25" x14ac:dyDescent="0.2">
      <c r="A32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80142-','               1','SVC','F_PM')</v>
      </c>
      <c r="B3279">
        <v>1</v>
      </c>
      <c r="C3279" t="s">
        <v>373</v>
      </c>
      <c r="D3279" t="s">
        <v>374</v>
      </c>
      <c r="E3279" t="s">
        <v>22</v>
      </c>
      <c r="F3279" s="1">
        <v>41609</v>
      </c>
      <c r="G3279" s="1">
        <v>41973</v>
      </c>
      <c r="H3279" t="s">
        <v>23</v>
      </c>
      <c r="I3279" s="6" t="s">
        <v>20368</v>
      </c>
      <c r="J3279" t="s">
        <v>295</v>
      </c>
      <c r="K3279" t="s">
        <v>375</v>
      </c>
      <c r="L3279" t="s">
        <v>376</v>
      </c>
      <c r="M3279" t="s">
        <v>374</v>
      </c>
      <c r="N3279" t="s">
        <v>22</v>
      </c>
      <c r="O3279" t="s">
        <v>24</v>
      </c>
      <c r="P3279" t="s">
        <v>28</v>
      </c>
      <c r="Q3279" t="s">
        <v>61</v>
      </c>
      <c r="R3279" s="2">
        <v>1083555</v>
      </c>
      <c r="S3279" s="2">
        <v>1083555</v>
      </c>
      <c r="T3279" s="2">
        <v>1083555</v>
      </c>
      <c r="U3279" s="2">
        <v>7541.74</v>
      </c>
      <c r="V3279" s="2">
        <v>0</v>
      </c>
      <c r="W3279" s="2">
        <v>6619.58</v>
      </c>
      <c r="X3279" s="2">
        <v>0</v>
      </c>
      <c r="Y3279" s="3"/>
    </row>
    <row r="3280" spans="1:25" x14ac:dyDescent="0.2">
      <c r="A32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80143-','               1','SVC','F_PM')</v>
      </c>
      <c r="B3280">
        <v>1</v>
      </c>
      <c r="C3280" t="s">
        <v>377</v>
      </c>
      <c r="D3280" t="s">
        <v>378</v>
      </c>
      <c r="E3280" t="s">
        <v>22</v>
      </c>
      <c r="F3280" s="1">
        <v>41640</v>
      </c>
      <c r="G3280" s="1">
        <v>42004</v>
      </c>
      <c r="H3280" t="s">
        <v>23</v>
      </c>
      <c r="I3280" s="6" t="s">
        <v>20368</v>
      </c>
      <c r="J3280" t="s">
        <v>295</v>
      </c>
      <c r="K3280" t="s">
        <v>379</v>
      </c>
      <c r="L3280" t="s">
        <v>380</v>
      </c>
      <c r="M3280" t="s">
        <v>378</v>
      </c>
      <c r="N3280" t="s">
        <v>22</v>
      </c>
      <c r="O3280" t="s">
        <v>24</v>
      </c>
      <c r="P3280" t="s">
        <v>28</v>
      </c>
      <c r="Q3280" t="s">
        <v>61</v>
      </c>
      <c r="R3280" s="2">
        <v>954949</v>
      </c>
      <c r="S3280" s="2">
        <v>954949</v>
      </c>
      <c r="T3280" s="2">
        <v>954949</v>
      </c>
      <c r="U3280" s="2">
        <v>5879.75</v>
      </c>
      <c r="V3280" s="2">
        <v>1083.01</v>
      </c>
      <c r="W3280" s="2">
        <v>5016.79</v>
      </c>
      <c r="X3280" s="2">
        <v>0</v>
      </c>
      <c r="Y3280" s="3"/>
    </row>
    <row r="3281" spans="1:25" x14ac:dyDescent="0.2">
      <c r="A32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80144-','               1','SVC','F_PM')</v>
      </c>
      <c r="B3281">
        <v>1</v>
      </c>
      <c r="C3281" t="s">
        <v>381</v>
      </c>
      <c r="D3281" t="s">
        <v>382</v>
      </c>
      <c r="E3281" t="s">
        <v>22</v>
      </c>
      <c r="F3281" s="1">
        <v>41640</v>
      </c>
      <c r="G3281" s="1">
        <v>42004</v>
      </c>
      <c r="H3281" t="s">
        <v>23</v>
      </c>
      <c r="I3281" s="6" t="s">
        <v>20368</v>
      </c>
      <c r="J3281" t="s">
        <v>295</v>
      </c>
      <c r="K3281" t="s">
        <v>383</v>
      </c>
      <c r="L3281" t="s">
        <v>384</v>
      </c>
      <c r="M3281" t="s">
        <v>382</v>
      </c>
      <c r="N3281" t="s">
        <v>22</v>
      </c>
      <c r="O3281" t="s">
        <v>24</v>
      </c>
      <c r="P3281" t="s">
        <v>28</v>
      </c>
      <c r="Q3281" t="s">
        <v>61</v>
      </c>
      <c r="R3281" s="2">
        <v>79895</v>
      </c>
      <c r="S3281" s="2">
        <v>79895</v>
      </c>
      <c r="T3281" s="2">
        <v>79895</v>
      </c>
      <c r="U3281" s="2">
        <v>574.12</v>
      </c>
      <c r="V3281" s="2">
        <v>0</v>
      </c>
      <c r="W3281" s="2">
        <v>372.31</v>
      </c>
      <c r="X3281" s="2">
        <v>0</v>
      </c>
      <c r="Y3281" s="3"/>
    </row>
    <row r="3282" spans="1:25" x14ac:dyDescent="0.2">
      <c r="A32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80146-','               1','SVC','F_PM')</v>
      </c>
      <c r="B3282">
        <v>1</v>
      </c>
      <c r="C3282" t="s">
        <v>385</v>
      </c>
      <c r="D3282" t="s">
        <v>386</v>
      </c>
      <c r="E3282" t="s">
        <v>22</v>
      </c>
      <c r="F3282" s="1">
        <v>41640</v>
      </c>
      <c r="G3282" s="1">
        <v>42004</v>
      </c>
      <c r="H3282" t="s">
        <v>23</v>
      </c>
      <c r="I3282" s="6" t="s">
        <v>20368</v>
      </c>
      <c r="J3282" t="s">
        <v>295</v>
      </c>
      <c r="K3282" t="s">
        <v>387</v>
      </c>
      <c r="L3282" t="s">
        <v>388</v>
      </c>
      <c r="M3282" t="s">
        <v>386</v>
      </c>
      <c r="N3282" t="s">
        <v>22</v>
      </c>
      <c r="O3282" t="s">
        <v>24</v>
      </c>
      <c r="P3282" t="s">
        <v>28</v>
      </c>
      <c r="Q3282" t="s">
        <v>61</v>
      </c>
      <c r="R3282" s="2">
        <v>660243</v>
      </c>
      <c r="S3282" s="2">
        <v>660243</v>
      </c>
      <c r="T3282" s="2">
        <v>165060.75</v>
      </c>
      <c r="U3282" s="2">
        <v>5027.0600000000004</v>
      </c>
      <c r="V3282" s="2">
        <v>0</v>
      </c>
      <c r="W3282" s="2">
        <v>1545.74</v>
      </c>
      <c r="X3282" s="2">
        <v>0</v>
      </c>
      <c r="Y3282" s="3"/>
    </row>
    <row r="3283" spans="1:25" x14ac:dyDescent="0.2">
      <c r="A32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80147-','               1','SVC','F_PM')</v>
      </c>
      <c r="B3283">
        <v>1</v>
      </c>
      <c r="C3283" t="s">
        <v>389</v>
      </c>
      <c r="D3283" t="s">
        <v>390</v>
      </c>
      <c r="E3283" t="s">
        <v>22</v>
      </c>
      <c r="F3283" s="1">
        <v>41640</v>
      </c>
      <c r="G3283" s="1">
        <v>42004</v>
      </c>
      <c r="H3283" t="s">
        <v>23</v>
      </c>
      <c r="I3283" s="6" t="s">
        <v>20368</v>
      </c>
      <c r="J3283" t="s">
        <v>295</v>
      </c>
      <c r="K3283" t="s">
        <v>391</v>
      </c>
      <c r="L3283" t="s">
        <v>392</v>
      </c>
      <c r="M3283" t="s">
        <v>390</v>
      </c>
      <c r="N3283" t="s">
        <v>22</v>
      </c>
      <c r="O3283" t="s">
        <v>24</v>
      </c>
      <c r="P3283" t="s">
        <v>28</v>
      </c>
      <c r="Q3283" t="s">
        <v>61</v>
      </c>
      <c r="R3283" s="2">
        <v>314668</v>
      </c>
      <c r="S3283" s="2">
        <v>314668</v>
      </c>
      <c r="T3283" s="2">
        <v>314668</v>
      </c>
      <c r="U3283" s="2">
        <v>2192</v>
      </c>
      <c r="V3283" s="2">
        <v>0</v>
      </c>
      <c r="W3283" s="2">
        <v>1599.82</v>
      </c>
      <c r="X3283" s="2">
        <v>0</v>
      </c>
      <c r="Y3283" s="3"/>
    </row>
    <row r="3284" spans="1:25" x14ac:dyDescent="0.2">
      <c r="A32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80148-','               1','SVC','F_PM')</v>
      </c>
      <c r="B3284">
        <v>1</v>
      </c>
      <c r="C3284" t="s">
        <v>393</v>
      </c>
      <c r="D3284" t="s">
        <v>316</v>
      </c>
      <c r="E3284" t="s">
        <v>22</v>
      </c>
      <c r="F3284" s="1">
        <v>41640</v>
      </c>
      <c r="G3284" s="1">
        <v>42004</v>
      </c>
      <c r="H3284" t="s">
        <v>23</v>
      </c>
      <c r="I3284" s="6" t="s">
        <v>20368</v>
      </c>
      <c r="J3284" t="s">
        <v>295</v>
      </c>
      <c r="K3284" t="s">
        <v>394</v>
      </c>
      <c r="L3284" t="s">
        <v>395</v>
      </c>
      <c r="M3284" t="s">
        <v>316</v>
      </c>
      <c r="N3284" t="s">
        <v>22</v>
      </c>
      <c r="O3284" t="s">
        <v>24</v>
      </c>
      <c r="P3284" t="s">
        <v>28</v>
      </c>
      <c r="Q3284" t="s">
        <v>61</v>
      </c>
      <c r="R3284" s="2">
        <v>135927</v>
      </c>
      <c r="S3284" s="2">
        <v>135927</v>
      </c>
      <c r="T3284" s="2">
        <v>135927</v>
      </c>
      <c r="U3284" s="2">
        <v>936.05</v>
      </c>
      <c r="V3284" s="2">
        <v>0</v>
      </c>
      <c r="W3284" s="2">
        <v>730.64</v>
      </c>
      <c r="X3284" s="2">
        <v>0</v>
      </c>
      <c r="Y3284" s="3"/>
    </row>
    <row r="3285" spans="1:25" x14ac:dyDescent="0.2">
      <c r="A32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80151-','               1','SVC','F_PM')</v>
      </c>
      <c r="B3285">
        <v>1</v>
      </c>
      <c r="C3285" t="s">
        <v>396</v>
      </c>
      <c r="D3285" t="s">
        <v>397</v>
      </c>
      <c r="E3285" t="s">
        <v>22</v>
      </c>
      <c r="F3285" s="1">
        <v>41640</v>
      </c>
      <c r="G3285" s="1">
        <v>42004</v>
      </c>
      <c r="H3285" t="s">
        <v>23</v>
      </c>
      <c r="I3285" s="6" t="s">
        <v>20368</v>
      </c>
      <c r="J3285" t="s">
        <v>295</v>
      </c>
      <c r="K3285" t="s">
        <v>398</v>
      </c>
      <c r="L3285" t="s">
        <v>399</v>
      </c>
      <c r="M3285" t="s">
        <v>397</v>
      </c>
      <c r="N3285" t="s">
        <v>22</v>
      </c>
      <c r="O3285" t="s">
        <v>24</v>
      </c>
      <c r="P3285" t="s">
        <v>28</v>
      </c>
      <c r="Q3285" t="s">
        <v>61</v>
      </c>
      <c r="R3285" s="2">
        <v>837312</v>
      </c>
      <c r="S3285" s="2">
        <v>837312</v>
      </c>
      <c r="T3285" s="2">
        <v>837312</v>
      </c>
      <c r="U3285" s="2">
        <v>5087.55</v>
      </c>
      <c r="V3285" s="2">
        <v>360</v>
      </c>
      <c r="W3285" s="2">
        <v>4701.6499999999996</v>
      </c>
      <c r="X3285" s="2">
        <v>0</v>
      </c>
      <c r="Y3285" s="3"/>
    </row>
    <row r="3286" spans="1:25" x14ac:dyDescent="0.2">
      <c r="A32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80152-','               1','SVC','F_PM')</v>
      </c>
      <c r="B3286">
        <v>1</v>
      </c>
      <c r="C3286" t="s">
        <v>400</v>
      </c>
      <c r="D3286" t="s">
        <v>397</v>
      </c>
      <c r="E3286" t="s">
        <v>22</v>
      </c>
      <c r="F3286" s="1">
        <v>41640</v>
      </c>
      <c r="G3286" s="1">
        <v>42004</v>
      </c>
      <c r="H3286" t="s">
        <v>23</v>
      </c>
      <c r="I3286" s="6" t="s">
        <v>20368</v>
      </c>
      <c r="J3286" t="s">
        <v>295</v>
      </c>
      <c r="K3286" t="s">
        <v>401</v>
      </c>
      <c r="L3286" t="s">
        <v>402</v>
      </c>
      <c r="M3286" t="s">
        <v>397</v>
      </c>
      <c r="N3286" t="s">
        <v>22</v>
      </c>
      <c r="O3286" t="s">
        <v>24</v>
      </c>
      <c r="P3286" t="s">
        <v>28</v>
      </c>
      <c r="Q3286" t="s">
        <v>61</v>
      </c>
      <c r="R3286" s="2">
        <v>425860</v>
      </c>
      <c r="S3286" s="2">
        <v>425860</v>
      </c>
      <c r="T3286" s="2">
        <v>425860</v>
      </c>
      <c r="U3286" s="2">
        <v>2697.95</v>
      </c>
      <c r="V3286" s="2">
        <v>140</v>
      </c>
      <c r="W3286" s="2">
        <v>2646.09</v>
      </c>
      <c r="X3286" s="2">
        <v>0</v>
      </c>
      <c r="Y3286" s="3"/>
    </row>
    <row r="3287" spans="1:25" x14ac:dyDescent="0.2">
      <c r="A32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80153-','               1','SVC','F_PM')</v>
      </c>
      <c r="B3287">
        <v>1</v>
      </c>
      <c r="C3287" t="s">
        <v>403</v>
      </c>
      <c r="D3287" t="s">
        <v>404</v>
      </c>
      <c r="E3287" t="s">
        <v>22</v>
      </c>
      <c r="F3287" s="1">
        <v>41640</v>
      </c>
      <c r="G3287" s="1">
        <v>42004</v>
      </c>
      <c r="H3287" t="s">
        <v>23</v>
      </c>
      <c r="I3287" s="6" t="s">
        <v>20368</v>
      </c>
      <c r="J3287" t="s">
        <v>295</v>
      </c>
      <c r="K3287" t="s">
        <v>405</v>
      </c>
      <c r="L3287" t="s">
        <v>406</v>
      </c>
      <c r="M3287" t="s">
        <v>404</v>
      </c>
      <c r="N3287" t="s">
        <v>22</v>
      </c>
      <c r="O3287" t="s">
        <v>24</v>
      </c>
      <c r="P3287" t="s">
        <v>28</v>
      </c>
      <c r="Q3287" t="s">
        <v>61</v>
      </c>
      <c r="R3287" s="2">
        <v>371052</v>
      </c>
      <c r="S3287" s="2">
        <v>371052</v>
      </c>
      <c r="T3287" s="2">
        <v>371052</v>
      </c>
      <c r="U3287" s="2">
        <v>2585</v>
      </c>
      <c r="V3287" s="2">
        <v>0</v>
      </c>
      <c r="W3287" s="2">
        <v>2218.7800000000002</v>
      </c>
      <c r="X3287" s="2">
        <v>0</v>
      </c>
      <c r="Y3287" s="3"/>
    </row>
    <row r="3288" spans="1:25" x14ac:dyDescent="0.2">
      <c r="A32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80154-','               1','SVC','F_PM')</v>
      </c>
      <c r="B3288">
        <v>1</v>
      </c>
      <c r="C3288" t="s">
        <v>407</v>
      </c>
      <c r="D3288" t="s">
        <v>408</v>
      </c>
      <c r="E3288" t="s">
        <v>22</v>
      </c>
      <c r="F3288" s="1">
        <v>41640</v>
      </c>
      <c r="G3288" s="1">
        <v>42004</v>
      </c>
      <c r="H3288" t="s">
        <v>23</v>
      </c>
      <c r="I3288" s="6" t="s">
        <v>20368</v>
      </c>
      <c r="J3288" t="s">
        <v>295</v>
      </c>
      <c r="K3288" t="s">
        <v>409</v>
      </c>
      <c r="L3288" t="s">
        <v>410</v>
      </c>
      <c r="M3288" t="s">
        <v>408</v>
      </c>
      <c r="N3288" t="s">
        <v>22</v>
      </c>
      <c r="O3288" t="s">
        <v>24</v>
      </c>
      <c r="P3288" t="s">
        <v>28</v>
      </c>
      <c r="Q3288" t="s">
        <v>61</v>
      </c>
      <c r="R3288" s="2">
        <v>288983</v>
      </c>
      <c r="S3288" s="2">
        <v>288983</v>
      </c>
      <c r="T3288" s="2">
        <v>288983</v>
      </c>
      <c r="U3288" s="2">
        <v>2341.58</v>
      </c>
      <c r="V3288" s="2">
        <v>0</v>
      </c>
      <c r="W3288" s="2">
        <v>1957.91</v>
      </c>
      <c r="X3288" s="2">
        <v>0</v>
      </c>
      <c r="Y3288" s="3"/>
    </row>
    <row r="3289" spans="1:25" x14ac:dyDescent="0.2">
      <c r="A32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80155-','               1','SVC','F_PM')</v>
      </c>
      <c r="B3289">
        <v>1</v>
      </c>
      <c r="C3289" t="s">
        <v>411</v>
      </c>
      <c r="D3289" t="s">
        <v>412</v>
      </c>
      <c r="E3289" t="s">
        <v>22</v>
      </c>
      <c r="F3289" s="1">
        <v>41640</v>
      </c>
      <c r="G3289" s="1">
        <v>42004</v>
      </c>
      <c r="H3289" t="s">
        <v>23</v>
      </c>
      <c r="I3289" s="6" t="s">
        <v>20368</v>
      </c>
      <c r="J3289" t="s">
        <v>295</v>
      </c>
      <c r="K3289" t="s">
        <v>413</v>
      </c>
      <c r="L3289" t="s">
        <v>414</v>
      </c>
      <c r="M3289" t="s">
        <v>412</v>
      </c>
      <c r="N3289" t="s">
        <v>22</v>
      </c>
      <c r="O3289" t="s">
        <v>24</v>
      </c>
      <c r="P3289" t="s">
        <v>28</v>
      </c>
      <c r="Q3289" t="s">
        <v>61</v>
      </c>
      <c r="R3289" s="2">
        <v>59304</v>
      </c>
      <c r="S3289" s="2">
        <v>59304</v>
      </c>
      <c r="T3289" s="2">
        <v>59304</v>
      </c>
      <c r="U3289" s="2">
        <v>473.86</v>
      </c>
      <c r="V3289" s="2">
        <v>0</v>
      </c>
      <c r="W3289" s="2">
        <v>450.04</v>
      </c>
      <c r="X3289" s="2">
        <v>0</v>
      </c>
      <c r="Y3289" s="3"/>
    </row>
    <row r="3290" spans="1:25" x14ac:dyDescent="0.2">
      <c r="A32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80156-','               1','SVC','F_PM')</v>
      </c>
      <c r="B3290">
        <v>1</v>
      </c>
      <c r="C3290" t="s">
        <v>415</v>
      </c>
      <c r="D3290" t="s">
        <v>416</v>
      </c>
      <c r="E3290" t="s">
        <v>22</v>
      </c>
      <c r="F3290" s="1">
        <v>41640</v>
      </c>
      <c r="G3290" s="1">
        <v>42004</v>
      </c>
      <c r="H3290" t="s">
        <v>23</v>
      </c>
      <c r="I3290" s="6" t="s">
        <v>20368</v>
      </c>
      <c r="J3290" t="s">
        <v>295</v>
      </c>
      <c r="K3290" t="s">
        <v>417</v>
      </c>
      <c r="L3290" t="s">
        <v>418</v>
      </c>
      <c r="M3290" t="s">
        <v>416</v>
      </c>
      <c r="N3290" t="s">
        <v>22</v>
      </c>
      <c r="O3290" t="s">
        <v>24</v>
      </c>
      <c r="P3290" t="s">
        <v>28</v>
      </c>
      <c r="Q3290" t="s">
        <v>61</v>
      </c>
      <c r="R3290" s="2">
        <v>551200</v>
      </c>
      <c r="S3290" s="2">
        <v>551200</v>
      </c>
      <c r="T3290" s="2">
        <v>551200</v>
      </c>
      <c r="U3290" s="2">
        <v>3544.06</v>
      </c>
      <c r="V3290" s="2">
        <v>0</v>
      </c>
      <c r="W3290" s="2">
        <v>3118.04</v>
      </c>
      <c r="X3290" s="2">
        <v>0</v>
      </c>
      <c r="Y3290" s="3"/>
    </row>
    <row r="3291" spans="1:25" x14ac:dyDescent="0.2">
      <c r="A32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80157-','               1','SVC','F_PM')</v>
      </c>
      <c r="B3291">
        <v>1</v>
      </c>
      <c r="C3291" t="s">
        <v>419</v>
      </c>
      <c r="D3291" t="s">
        <v>420</v>
      </c>
      <c r="E3291" t="s">
        <v>22</v>
      </c>
      <c r="F3291" s="1">
        <v>41640</v>
      </c>
      <c r="G3291" s="1">
        <v>42004</v>
      </c>
      <c r="H3291" t="s">
        <v>23</v>
      </c>
      <c r="I3291" s="6" t="s">
        <v>20368</v>
      </c>
      <c r="J3291" t="s">
        <v>295</v>
      </c>
      <c r="K3291" t="s">
        <v>421</v>
      </c>
      <c r="L3291" t="s">
        <v>422</v>
      </c>
      <c r="M3291" t="s">
        <v>420</v>
      </c>
      <c r="N3291" t="s">
        <v>22</v>
      </c>
      <c r="O3291" t="s">
        <v>24</v>
      </c>
      <c r="P3291" t="s">
        <v>28</v>
      </c>
      <c r="Q3291" t="s">
        <v>61</v>
      </c>
      <c r="R3291" s="2">
        <v>840500</v>
      </c>
      <c r="S3291" s="2">
        <v>840500</v>
      </c>
      <c r="T3291" s="2">
        <v>630375</v>
      </c>
      <c r="U3291" s="2">
        <v>5733.32</v>
      </c>
      <c r="V3291" s="2">
        <v>4.46</v>
      </c>
      <c r="W3291" s="2">
        <v>3861.45</v>
      </c>
      <c r="X3291" s="2">
        <v>0</v>
      </c>
      <c r="Y3291" s="3"/>
    </row>
    <row r="3292" spans="1:25" x14ac:dyDescent="0.2">
      <c r="A32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80158-','               1','SVC','F_PM')</v>
      </c>
      <c r="B3292">
        <v>1</v>
      </c>
      <c r="C3292" t="s">
        <v>423</v>
      </c>
      <c r="D3292" t="s">
        <v>424</v>
      </c>
      <c r="E3292" t="s">
        <v>22</v>
      </c>
      <c r="F3292" s="1">
        <v>41640</v>
      </c>
      <c r="G3292" s="1">
        <v>42004</v>
      </c>
      <c r="H3292" t="s">
        <v>23</v>
      </c>
      <c r="I3292" s="6" t="s">
        <v>20368</v>
      </c>
      <c r="J3292" t="s">
        <v>295</v>
      </c>
      <c r="K3292" t="s">
        <v>425</v>
      </c>
      <c r="L3292" t="s">
        <v>426</v>
      </c>
      <c r="M3292" t="s">
        <v>424</v>
      </c>
      <c r="N3292" t="s">
        <v>22</v>
      </c>
      <c r="O3292" t="s">
        <v>24</v>
      </c>
      <c r="P3292" t="s">
        <v>28</v>
      </c>
      <c r="Q3292" t="s">
        <v>61</v>
      </c>
      <c r="R3292" s="2">
        <v>3419220</v>
      </c>
      <c r="S3292" s="2">
        <v>3419220</v>
      </c>
      <c r="T3292" s="2">
        <v>3419220</v>
      </c>
      <c r="U3292" s="2">
        <v>11244.22</v>
      </c>
      <c r="V3292" s="2">
        <v>120.12</v>
      </c>
      <c r="W3292" s="2">
        <v>10972.94</v>
      </c>
      <c r="X3292" s="2">
        <v>0</v>
      </c>
      <c r="Y3292" s="3"/>
    </row>
    <row r="3293" spans="1:25" x14ac:dyDescent="0.2">
      <c r="A32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80159-','               1','SVC','F_PM')</v>
      </c>
      <c r="B3293">
        <v>1</v>
      </c>
      <c r="C3293" t="s">
        <v>427</v>
      </c>
      <c r="D3293" t="s">
        <v>428</v>
      </c>
      <c r="E3293" t="s">
        <v>22</v>
      </c>
      <c r="F3293" s="1">
        <v>41609</v>
      </c>
      <c r="G3293" s="1">
        <v>41973</v>
      </c>
      <c r="H3293" t="s">
        <v>23</v>
      </c>
      <c r="I3293" s="6" t="s">
        <v>20368</v>
      </c>
      <c r="J3293" t="s">
        <v>295</v>
      </c>
      <c r="K3293" t="s">
        <v>429</v>
      </c>
      <c r="L3293" t="s">
        <v>430</v>
      </c>
      <c r="M3293" t="s">
        <v>428</v>
      </c>
      <c r="N3293" t="s">
        <v>22</v>
      </c>
      <c r="O3293" t="s">
        <v>24</v>
      </c>
      <c r="P3293" t="s">
        <v>28</v>
      </c>
      <c r="Q3293" t="s">
        <v>61</v>
      </c>
      <c r="R3293" s="2">
        <v>400028</v>
      </c>
      <c r="S3293" s="2">
        <v>400028</v>
      </c>
      <c r="T3293" s="2">
        <v>400028</v>
      </c>
      <c r="U3293" s="2">
        <v>2792.16</v>
      </c>
      <c r="V3293" s="2">
        <v>72.400000000000006</v>
      </c>
      <c r="W3293" s="2">
        <v>2839.86</v>
      </c>
      <c r="X3293" s="2">
        <v>0</v>
      </c>
      <c r="Y3293" s="3"/>
    </row>
    <row r="3294" spans="1:25" x14ac:dyDescent="0.2">
      <c r="A32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80160-','               1','SVC','F_PM')</v>
      </c>
      <c r="B3294">
        <v>1</v>
      </c>
      <c r="C3294" t="s">
        <v>431</v>
      </c>
      <c r="D3294" t="s">
        <v>432</v>
      </c>
      <c r="E3294" t="s">
        <v>22</v>
      </c>
      <c r="F3294" s="1">
        <v>41640</v>
      </c>
      <c r="G3294" s="1">
        <v>42004</v>
      </c>
      <c r="H3294" t="s">
        <v>23</v>
      </c>
      <c r="I3294" s="6" t="s">
        <v>20368</v>
      </c>
      <c r="J3294" t="s">
        <v>295</v>
      </c>
      <c r="K3294" t="s">
        <v>433</v>
      </c>
      <c r="L3294" t="s">
        <v>434</v>
      </c>
      <c r="M3294" t="s">
        <v>432</v>
      </c>
      <c r="N3294" t="s">
        <v>22</v>
      </c>
      <c r="O3294" t="s">
        <v>24</v>
      </c>
      <c r="P3294" t="s">
        <v>28</v>
      </c>
      <c r="Q3294" t="s">
        <v>61</v>
      </c>
      <c r="R3294" s="2">
        <v>99680</v>
      </c>
      <c r="S3294" s="2">
        <v>99680</v>
      </c>
      <c r="T3294" s="2">
        <v>99680</v>
      </c>
      <c r="U3294" s="2">
        <v>762.48</v>
      </c>
      <c r="V3294" s="2">
        <v>11.61</v>
      </c>
      <c r="W3294" s="2">
        <v>564.66999999999996</v>
      </c>
      <c r="X3294" s="2">
        <v>0</v>
      </c>
      <c r="Y3294" s="3"/>
    </row>
    <row r="3295" spans="1:25" x14ac:dyDescent="0.2">
      <c r="A32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80161-','               1','SVC','F_PM')</v>
      </c>
      <c r="B3295">
        <v>1</v>
      </c>
      <c r="C3295" t="s">
        <v>435</v>
      </c>
      <c r="D3295" t="s">
        <v>436</v>
      </c>
      <c r="E3295" t="s">
        <v>22</v>
      </c>
      <c r="F3295" s="1">
        <v>41640</v>
      </c>
      <c r="G3295" s="1">
        <v>42004</v>
      </c>
      <c r="H3295" t="s">
        <v>23</v>
      </c>
      <c r="I3295" s="6" t="s">
        <v>20368</v>
      </c>
      <c r="J3295" t="s">
        <v>295</v>
      </c>
      <c r="K3295" t="s">
        <v>437</v>
      </c>
      <c r="L3295" t="s">
        <v>438</v>
      </c>
      <c r="M3295" t="s">
        <v>436</v>
      </c>
      <c r="N3295" t="s">
        <v>22</v>
      </c>
      <c r="O3295" t="s">
        <v>24</v>
      </c>
      <c r="P3295" t="s">
        <v>28</v>
      </c>
      <c r="Q3295" t="s">
        <v>61</v>
      </c>
      <c r="R3295" s="2">
        <v>326400</v>
      </c>
      <c r="S3295" s="2">
        <v>326400</v>
      </c>
      <c r="T3295" s="2">
        <v>326400</v>
      </c>
      <c r="U3295" s="2">
        <v>2333.54</v>
      </c>
      <c r="V3295" s="2">
        <v>0</v>
      </c>
      <c r="W3295" s="2">
        <v>1568.86</v>
      </c>
      <c r="X3295" s="2">
        <v>0</v>
      </c>
      <c r="Y3295" s="3"/>
    </row>
    <row r="3296" spans="1:25" x14ac:dyDescent="0.2">
      <c r="A32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80162-','               1','SVC','F_PM')</v>
      </c>
      <c r="B3296">
        <v>1</v>
      </c>
      <c r="C3296" t="s">
        <v>439</v>
      </c>
      <c r="D3296" t="s">
        <v>436</v>
      </c>
      <c r="E3296" t="s">
        <v>22</v>
      </c>
      <c r="F3296" s="1">
        <v>41640</v>
      </c>
      <c r="G3296" s="1">
        <v>42004</v>
      </c>
      <c r="H3296" t="s">
        <v>23</v>
      </c>
      <c r="I3296" s="6" t="s">
        <v>20368</v>
      </c>
      <c r="J3296" t="s">
        <v>295</v>
      </c>
      <c r="K3296" t="s">
        <v>440</v>
      </c>
      <c r="L3296" t="s">
        <v>441</v>
      </c>
      <c r="M3296" t="s">
        <v>436</v>
      </c>
      <c r="N3296" t="s">
        <v>22</v>
      </c>
      <c r="O3296" t="s">
        <v>24</v>
      </c>
      <c r="P3296" t="s">
        <v>28</v>
      </c>
      <c r="Q3296" t="s">
        <v>61</v>
      </c>
      <c r="R3296" s="2">
        <v>326400</v>
      </c>
      <c r="S3296" s="2">
        <v>326400</v>
      </c>
      <c r="T3296" s="2">
        <v>326400</v>
      </c>
      <c r="U3296" s="2">
        <v>2333.54</v>
      </c>
      <c r="V3296" s="2">
        <v>42.21</v>
      </c>
      <c r="W3296" s="2">
        <v>1594.19</v>
      </c>
      <c r="X3296" s="2">
        <v>0</v>
      </c>
      <c r="Y3296" s="3"/>
    </row>
    <row r="3297" spans="1:25" x14ac:dyDescent="0.2">
      <c r="A32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80163-','               1','SVC','F_PM')</v>
      </c>
      <c r="B3297">
        <v>1</v>
      </c>
      <c r="C3297" t="s">
        <v>442</v>
      </c>
      <c r="D3297" t="s">
        <v>436</v>
      </c>
      <c r="E3297" t="s">
        <v>22</v>
      </c>
      <c r="F3297" s="1">
        <v>41640</v>
      </c>
      <c r="G3297" s="1">
        <v>42004</v>
      </c>
      <c r="H3297" t="s">
        <v>23</v>
      </c>
      <c r="I3297" s="6" t="s">
        <v>20368</v>
      </c>
      <c r="J3297" t="s">
        <v>295</v>
      </c>
      <c r="K3297" t="s">
        <v>443</v>
      </c>
      <c r="L3297" t="s">
        <v>444</v>
      </c>
      <c r="M3297" t="s">
        <v>436</v>
      </c>
      <c r="N3297" t="s">
        <v>22</v>
      </c>
      <c r="O3297" t="s">
        <v>24</v>
      </c>
      <c r="P3297" t="s">
        <v>28</v>
      </c>
      <c r="Q3297" t="s">
        <v>61</v>
      </c>
      <c r="R3297" s="2">
        <v>223779</v>
      </c>
      <c r="S3297" s="2">
        <v>223779</v>
      </c>
      <c r="T3297" s="2">
        <v>223779</v>
      </c>
      <c r="U3297" s="2">
        <v>1699.1</v>
      </c>
      <c r="V3297" s="2">
        <v>0</v>
      </c>
      <c r="W3297" s="2">
        <v>1603.41</v>
      </c>
      <c r="X3297" s="2">
        <v>0</v>
      </c>
      <c r="Y3297" s="3"/>
    </row>
    <row r="3298" spans="1:25" x14ac:dyDescent="0.2">
      <c r="A32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80164-','               1','SVC','F_PM')</v>
      </c>
      <c r="B3298">
        <v>1</v>
      </c>
      <c r="C3298" t="s">
        <v>445</v>
      </c>
      <c r="D3298" t="s">
        <v>446</v>
      </c>
      <c r="E3298" t="s">
        <v>22</v>
      </c>
      <c r="F3298" s="1">
        <v>41640</v>
      </c>
      <c r="G3298" s="1">
        <v>42004</v>
      </c>
      <c r="H3298" t="s">
        <v>23</v>
      </c>
      <c r="I3298" s="6" t="s">
        <v>20368</v>
      </c>
      <c r="J3298" t="s">
        <v>295</v>
      </c>
      <c r="K3298" t="s">
        <v>447</v>
      </c>
      <c r="L3298" t="s">
        <v>448</v>
      </c>
      <c r="M3298" t="s">
        <v>446</v>
      </c>
      <c r="N3298" t="s">
        <v>22</v>
      </c>
      <c r="O3298" t="s">
        <v>24</v>
      </c>
      <c r="P3298" t="s">
        <v>28</v>
      </c>
      <c r="Q3298" t="s">
        <v>61</v>
      </c>
      <c r="R3298" s="2">
        <v>182507</v>
      </c>
      <c r="S3298" s="2">
        <v>182507</v>
      </c>
      <c r="T3298" s="2">
        <v>182507</v>
      </c>
      <c r="U3298" s="2">
        <v>1235.67</v>
      </c>
      <c r="V3298" s="2">
        <v>0</v>
      </c>
      <c r="W3298" s="2">
        <v>1166.46</v>
      </c>
      <c r="X3298" s="2">
        <v>0</v>
      </c>
      <c r="Y3298" s="3"/>
    </row>
    <row r="3299" spans="1:25" x14ac:dyDescent="0.2">
      <c r="A32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80165-','               1','SVC','F_PM')</v>
      </c>
      <c r="B3299">
        <v>1</v>
      </c>
      <c r="C3299" t="s">
        <v>449</v>
      </c>
      <c r="D3299" t="s">
        <v>450</v>
      </c>
      <c r="E3299" t="s">
        <v>22</v>
      </c>
      <c r="F3299" s="1">
        <v>41640</v>
      </c>
      <c r="G3299" s="1">
        <v>42004</v>
      </c>
      <c r="H3299" t="s">
        <v>23</v>
      </c>
      <c r="I3299" s="6" t="s">
        <v>20368</v>
      </c>
      <c r="J3299" t="s">
        <v>295</v>
      </c>
      <c r="K3299" t="s">
        <v>451</v>
      </c>
      <c r="L3299" t="s">
        <v>452</v>
      </c>
      <c r="M3299" t="s">
        <v>450</v>
      </c>
      <c r="N3299" t="s">
        <v>22</v>
      </c>
      <c r="O3299" t="s">
        <v>24</v>
      </c>
      <c r="P3299" t="s">
        <v>28</v>
      </c>
      <c r="Q3299" t="s">
        <v>61</v>
      </c>
      <c r="R3299" s="2">
        <v>534144</v>
      </c>
      <c r="S3299" s="2">
        <v>534144</v>
      </c>
      <c r="T3299" s="2">
        <v>534144</v>
      </c>
      <c r="U3299" s="2">
        <v>3789.1</v>
      </c>
      <c r="V3299" s="2">
        <v>0</v>
      </c>
      <c r="W3299" s="2">
        <v>3287.53</v>
      </c>
      <c r="X3299" s="2">
        <v>0</v>
      </c>
      <c r="Y3299" s="3"/>
    </row>
    <row r="3300" spans="1:25" x14ac:dyDescent="0.2">
      <c r="A33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80166-','               1','SVC','F_PM')</v>
      </c>
      <c r="B3300">
        <v>1</v>
      </c>
      <c r="C3300" t="s">
        <v>453</v>
      </c>
      <c r="D3300" t="s">
        <v>454</v>
      </c>
      <c r="E3300" t="s">
        <v>22</v>
      </c>
      <c r="F3300" s="1">
        <v>41640</v>
      </c>
      <c r="G3300" s="1">
        <v>42004</v>
      </c>
      <c r="H3300" t="s">
        <v>23</v>
      </c>
      <c r="I3300" s="6" t="s">
        <v>20368</v>
      </c>
      <c r="J3300" t="s">
        <v>295</v>
      </c>
      <c r="K3300" t="s">
        <v>455</v>
      </c>
      <c r="L3300" t="s">
        <v>456</v>
      </c>
      <c r="M3300" t="s">
        <v>454</v>
      </c>
      <c r="N3300" t="s">
        <v>22</v>
      </c>
      <c r="O3300" t="s">
        <v>24</v>
      </c>
      <c r="P3300" t="s">
        <v>28</v>
      </c>
      <c r="Q3300" t="s">
        <v>61</v>
      </c>
      <c r="R3300" s="2">
        <v>320973</v>
      </c>
      <c r="S3300" s="2">
        <v>320973</v>
      </c>
      <c r="T3300" s="2">
        <v>320973</v>
      </c>
      <c r="U3300" s="2">
        <v>2235.48</v>
      </c>
      <c r="V3300" s="2">
        <v>38.200000000000003</v>
      </c>
      <c r="W3300" s="2">
        <v>1584.15</v>
      </c>
      <c r="X3300" s="2">
        <v>0</v>
      </c>
      <c r="Y3300" s="3"/>
    </row>
    <row r="3301" spans="1:25" x14ac:dyDescent="0.2">
      <c r="A33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80167-','               1','SVC','F_PM')</v>
      </c>
      <c r="B3301">
        <v>1</v>
      </c>
      <c r="C3301" t="s">
        <v>457</v>
      </c>
      <c r="D3301" t="s">
        <v>454</v>
      </c>
      <c r="E3301" t="s">
        <v>22</v>
      </c>
      <c r="F3301" s="1">
        <v>41640</v>
      </c>
      <c r="G3301" s="1">
        <v>42004</v>
      </c>
      <c r="H3301" t="s">
        <v>23</v>
      </c>
      <c r="I3301" s="6" t="s">
        <v>20368</v>
      </c>
      <c r="J3301" t="s">
        <v>295</v>
      </c>
      <c r="K3301" t="s">
        <v>458</v>
      </c>
      <c r="L3301" t="s">
        <v>459</v>
      </c>
      <c r="M3301" t="s">
        <v>454</v>
      </c>
      <c r="N3301" t="s">
        <v>22</v>
      </c>
      <c r="O3301" t="s">
        <v>24</v>
      </c>
      <c r="P3301" t="s">
        <v>28</v>
      </c>
      <c r="Q3301" t="s">
        <v>61</v>
      </c>
      <c r="R3301" s="2">
        <v>352800</v>
      </c>
      <c r="S3301" s="2">
        <v>352800</v>
      </c>
      <c r="T3301" s="2">
        <v>352800</v>
      </c>
      <c r="U3301" s="2">
        <v>2547.6799999999998</v>
      </c>
      <c r="V3301" s="2">
        <v>71.569999999999993</v>
      </c>
      <c r="W3301" s="2">
        <v>1916.96</v>
      </c>
      <c r="X3301" s="2">
        <v>0</v>
      </c>
      <c r="Y3301" s="3"/>
    </row>
    <row r="3302" spans="1:25" x14ac:dyDescent="0.2">
      <c r="A33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80168-','               1','SVC','F_PM')</v>
      </c>
      <c r="B3302">
        <v>1</v>
      </c>
      <c r="C3302" t="s">
        <v>460</v>
      </c>
      <c r="D3302" t="s">
        <v>454</v>
      </c>
      <c r="E3302" t="s">
        <v>22</v>
      </c>
      <c r="F3302" s="1">
        <v>41640</v>
      </c>
      <c r="G3302" s="1">
        <v>42004</v>
      </c>
      <c r="H3302" t="s">
        <v>23</v>
      </c>
      <c r="I3302" s="6" t="s">
        <v>20368</v>
      </c>
      <c r="J3302" t="s">
        <v>295</v>
      </c>
      <c r="K3302" t="s">
        <v>461</v>
      </c>
      <c r="L3302" t="s">
        <v>462</v>
      </c>
      <c r="M3302" t="s">
        <v>454</v>
      </c>
      <c r="N3302" t="s">
        <v>22</v>
      </c>
      <c r="O3302" t="s">
        <v>24</v>
      </c>
      <c r="P3302" t="s">
        <v>28</v>
      </c>
      <c r="Q3302" t="s">
        <v>61</v>
      </c>
      <c r="R3302" s="2">
        <v>307737</v>
      </c>
      <c r="S3302" s="2">
        <v>307737</v>
      </c>
      <c r="T3302" s="2">
        <v>307737</v>
      </c>
      <c r="U3302" s="2">
        <v>2235.48</v>
      </c>
      <c r="V3302" s="2">
        <v>0</v>
      </c>
      <c r="W3302" s="2">
        <v>1557.26</v>
      </c>
      <c r="X3302" s="2">
        <v>0</v>
      </c>
      <c r="Y3302" s="3"/>
    </row>
    <row r="3303" spans="1:25" x14ac:dyDescent="0.2">
      <c r="A33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80169-','               1','SVC','F_PM')</v>
      </c>
      <c r="B3303">
        <v>1</v>
      </c>
      <c r="C3303" t="s">
        <v>463</v>
      </c>
      <c r="D3303" t="s">
        <v>464</v>
      </c>
      <c r="E3303" t="s">
        <v>22</v>
      </c>
      <c r="F3303" s="1">
        <v>41640</v>
      </c>
      <c r="G3303" s="1">
        <v>42004</v>
      </c>
      <c r="H3303" t="s">
        <v>23</v>
      </c>
      <c r="I3303" s="6" t="s">
        <v>20368</v>
      </c>
      <c r="J3303" t="s">
        <v>295</v>
      </c>
      <c r="K3303" t="s">
        <v>465</v>
      </c>
      <c r="L3303" t="s">
        <v>466</v>
      </c>
      <c r="M3303" t="s">
        <v>464</v>
      </c>
      <c r="N3303" t="s">
        <v>22</v>
      </c>
      <c r="O3303" t="s">
        <v>24</v>
      </c>
      <c r="P3303" t="s">
        <v>28</v>
      </c>
      <c r="Q3303" t="s">
        <v>61</v>
      </c>
      <c r="R3303" s="2">
        <v>101475</v>
      </c>
      <c r="S3303" s="2">
        <v>101475</v>
      </c>
      <c r="T3303" s="2">
        <v>101475</v>
      </c>
      <c r="U3303" s="2">
        <v>693.94</v>
      </c>
      <c r="V3303" s="2">
        <v>0</v>
      </c>
      <c r="W3303" s="2">
        <v>558.96</v>
      </c>
      <c r="X3303" s="2">
        <v>0</v>
      </c>
      <c r="Y3303" s="3"/>
    </row>
    <row r="3304" spans="1:25" x14ac:dyDescent="0.2">
      <c r="A33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80170-','               1','SVC','F_PM')</v>
      </c>
      <c r="B3304">
        <v>1</v>
      </c>
      <c r="C3304" t="s">
        <v>467</v>
      </c>
      <c r="D3304" t="s">
        <v>300</v>
      </c>
      <c r="E3304" t="s">
        <v>22</v>
      </c>
      <c r="F3304" s="1">
        <v>41640</v>
      </c>
      <c r="G3304" s="1">
        <v>42004</v>
      </c>
      <c r="H3304" t="s">
        <v>23</v>
      </c>
      <c r="I3304" s="6" t="s">
        <v>20368</v>
      </c>
      <c r="J3304" t="s">
        <v>295</v>
      </c>
      <c r="K3304" t="s">
        <v>468</v>
      </c>
      <c r="L3304" t="s">
        <v>469</v>
      </c>
      <c r="M3304" t="s">
        <v>300</v>
      </c>
      <c r="N3304" t="s">
        <v>22</v>
      </c>
      <c r="O3304" t="s">
        <v>24</v>
      </c>
      <c r="P3304" t="s">
        <v>28</v>
      </c>
      <c r="Q3304" t="s">
        <v>61</v>
      </c>
      <c r="R3304" s="2">
        <v>82000</v>
      </c>
      <c r="S3304" s="2">
        <v>82000</v>
      </c>
      <c r="T3304" s="2">
        <v>82000</v>
      </c>
      <c r="U3304" s="2">
        <v>681.81</v>
      </c>
      <c r="V3304" s="2">
        <v>0</v>
      </c>
      <c r="W3304" s="2">
        <v>550.17999999999995</v>
      </c>
      <c r="X3304" s="2">
        <v>0</v>
      </c>
      <c r="Y3304" s="3"/>
    </row>
    <row r="3305" spans="1:25" x14ac:dyDescent="0.2">
      <c r="A33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80171-','               1','SVC','F_PM')</v>
      </c>
      <c r="B3305">
        <v>1</v>
      </c>
      <c r="C3305" t="s">
        <v>470</v>
      </c>
      <c r="D3305" t="s">
        <v>300</v>
      </c>
      <c r="E3305" t="s">
        <v>22</v>
      </c>
      <c r="F3305" s="1">
        <v>41640</v>
      </c>
      <c r="G3305" s="1">
        <v>42004</v>
      </c>
      <c r="H3305" t="s">
        <v>23</v>
      </c>
      <c r="I3305" s="6" t="s">
        <v>20368</v>
      </c>
      <c r="J3305" t="s">
        <v>295</v>
      </c>
      <c r="K3305" t="s">
        <v>471</v>
      </c>
      <c r="L3305" t="s">
        <v>472</v>
      </c>
      <c r="M3305" t="s">
        <v>300</v>
      </c>
      <c r="N3305" t="s">
        <v>22</v>
      </c>
      <c r="O3305" t="s">
        <v>24</v>
      </c>
      <c r="P3305" t="s">
        <v>28</v>
      </c>
      <c r="Q3305" t="s">
        <v>61</v>
      </c>
      <c r="R3305" s="2">
        <v>82000</v>
      </c>
      <c r="S3305" s="2">
        <v>82000</v>
      </c>
      <c r="T3305" s="2">
        <v>82000</v>
      </c>
      <c r="U3305" s="2">
        <v>681.81</v>
      </c>
      <c r="V3305" s="2">
        <v>0</v>
      </c>
      <c r="W3305" s="2">
        <v>550.17999999999995</v>
      </c>
      <c r="X3305" s="2">
        <v>0</v>
      </c>
      <c r="Y3305" s="3"/>
    </row>
    <row r="3306" spans="1:25" x14ac:dyDescent="0.2">
      <c r="A33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80172-','               1','SVC','F_PM')</v>
      </c>
      <c r="B3306">
        <v>1</v>
      </c>
      <c r="C3306" t="s">
        <v>473</v>
      </c>
      <c r="D3306" t="s">
        <v>300</v>
      </c>
      <c r="E3306" t="s">
        <v>22</v>
      </c>
      <c r="F3306" s="1">
        <v>41640</v>
      </c>
      <c r="G3306" s="1">
        <v>42004</v>
      </c>
      <c r="H3306" t="s">
        <v>23</v>
      </c>
      <c r="I3306" s="6" t="s">
        <v>20368</v>
      </c>
      <c r="J3306" t="s">
        <v>295</v>
      </c>
      <c r="K3306" t="s">
        <v>474</v>
      </c>
      <c r="L3306" t="s">
        <v>475</v>
      </c>
      <c r="M3306" t="s">
        <v>300</v>
      </c>
      <c r="N3306" t="s">
        <v>22</v>
      </c>
      <c r="O3306" t="s">
        <v>24</v>
      </c>
      <c r="P3306" t="s">
        <v>28</v>
      </c>
      <c r="Q3306" t="s">
        <v>61</v>
      </c>
      <c r="R3306" s="2">
        <v>82000</v>
      </c>
      <c r="S3306" s="2">
        <v>82000</v>
      </c>
      <c r="T3306" s="2">
        <v>82000</v>
      </c>
      <c r="U3306" s="2">
        <v>681.81</v>
      </c>
      <c r="V3306" s="2">
        <v>0</v>
      </c>
      <c r="W3306" s="2">
        <v>550.17999999999995</v>
      </c>
      <c r="X3306" s="2">
        <v>0</v>
      </c>
      <c r="Y3306" s="3"/>
    </row>
    <row r="3307" spans="1:25" x14ac:dyDescent="0.2">
      <c r="A33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80173-','               1','SVC','F_PM')</v>
      </c>
      <c r="B3307">
        <v>1</v>
      </c>
      <c r="C3307" t="s">
        <v>476</v>
      </c>
      <c r="D3307" t="s">
        <v>300</v>
      </c>
      <c r="E3307" t="s">
        <v>22</v>
      </c>
      <c r="F3307" s="1">
        <v>41640</v>
      </c>
      <c r="G3307" s="1">
        <v>42004</v>
      </c>
      <c r="H3307" t="s">
        <v>23</v>
      </c>
      <c r="I3307" s="6" t="s">
        <v>20368</v>
      </c>
      <c r="J3307" t="s">
        <v>295</v>
      </c>
      <c r="K3307" t="s">
        <v>477</v>
      </c>
      <c r="L3307" t="s">
        <v>478</v>
      </c>
      <c r="M3307" t="s">
        <v>300</v>
      </c>
      <c r="N3307" t="s">
        <v>22</v>
      </c>
      <c r="O3307" t="s">
        <v>24</v>
      </c>
      <c r="P3307" t="s">
        <v>28</v>
      </c>
      <c r="Q3307" t="s">
        <v>61</v>
      </c>
      <c r="R3307" s="2">
        <v>56252</v>
      </c>
      <c r="S3307" s="2">
        <v>56252</v>
      </c>
      <c r="T3307" s="2">
        <v>56252</v>
      </c>
      <c r="U3307" s="2">
        <v>467.53</v>
      </c>
      <c r="V3307" s="2">
        <v>0</v>
      </c>
      <c r="W3307" s="2">
        <v>412.64</v>
      </c>
      <c r="X3307" s="2">
        <v>0</v>
      </c>
      <c r="Y3307" s="3"/>
    </row>
    <row r="3308" spans="1:25" x14ac:dyDescent="0.2">
      <c r="A33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80174-','               1','SVC','F_PM')</v>
      </c>
      <c r="B3308">
        <v>1</v>
      </c>
      <c r="C3308" t="s">
        <v>479</v>
      </c>
      <c r="D3308" t="s">
        <v>300</v>
      </c>
      <c r="E3308" t="s">
        <v>22</v>
      </c>
      <c r="F3308" s="1">
        <v>41640</v>
      </c>
      <c r="G3308" s="1">
        <v>42004</v>
      </c>
      <c r="H3308" t="s">
        <v>23</v>
      </c>
      <c r="I3308" s="6" t="s">
        <v>20368</v>
      </c>
      <c r="J3308" t="s">
        <v>295</v>
      </c>
      <c r="K3308" t="s">
        <v>480</v>
      </c>
      <c r="L3308" t="s">
        <v>481</v>
      </c>
      <c r="M3308" t="s">
        <v>300</v>
      </c>
      <c r="N3308" t="s">
        <v>22</v>
      </c>
      <c r="O3308" t="s">
        <v>24</v>
      </c>
      <c r="P3308" t="s">
        <v>28</v>
      </c>
      <c r="Q3308" t="s">
        <v>61</v>
      </c>
      <c r="R3308" s="2">
        <v>4179450</v>
      </c>
      <c r="S3308" s="2">
        <v>4179450</v>
      </c>
      <c r="T3308" s="2">
        <v>4179450</v>
      </c>
      <c r="U3308" s="2">
        <v>18909.669999999998</v>
      </c>
      <c r="V3308" s="2">
        <v>0</v>
      </c>
      <c r="W3308" s="2">
        <v>16438.580000000002</v>
      </c>
      <c r="X3308" s="2">
        <v>0</v>
      </c>
      <c r="Y3308" s="3"/>
    </row>
    <row r="3309" spans="1:25" x14ac:dyDescent="0.2">
      <c r="A33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80175-','               1','SVC','F_PM')</v>
      </c>
      <c r="B3309">
        <v>1</v>
      </c>
      <c r="C3309" t="s">
        <v>482</v>
      </c>
      <c r="D3309" t="s">
        <v>300</v>
      </c>
      <c r="E3309" t="s">
        <v>22</v>
      </c>
      <c r="F3309" s="1">
        <v>41640</v>
      </c>
      <c r="G3309" s="1">
        <v>42004</v>
      </c>
      <c r="H3309" t="s">
        <v>23</v>
      </c>
      <c r="I3309" s="6" t="s">
        <v>20368</v>
      </c>
      <c r="J3309" t="s">
        <v>295</v>
      </c>
      <c r="K3309" t="s">
        <v>483</v>
      </c>
      <c r="L3309" t="s">
        <v>484</v>
      </c>
      <c r="M3309" t="s">
        <v>300</v>
      </c>
      <c r="N3309" t="s">
        <v>22</v>
      </c>
      <c r="O3309" t="s">
        <v>24</v>
      </c>
      <c r="P3309" t="s">
        <v>28</v>
      </c>
      <c r="Q3309" t="s">
        <v>61</v>
      </c>
      <c r="R3309" s="2">
        <v>3219200</v>
      </c>
      <c r="S3309" s="2">
        <v>3219200</v>
      </c>
      <c r="T3309" s="2">
        <v>3219200</v>
      </c>
      <c r="U3309" s="2">
        <v>17025.669999999998</v>
      </c>
      <c r="V3309" s="2">
        <v>15.62</v>
      </c>
      <c r="W3309" s="2">
        <v>13095.57</v>
      </c>
      <c r="X3309" s="2">
        <v>0</v>
      </c>
      <c r="Y3309" s="3"/>
    </row>
    <row r="3310" spans="1:25" x14ac:dyDescent="0.2">
      <c r="A33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80176-','               1','SVC','F_PM')</v>
      </c>
      <c r="B3310">
        <v>1</v>
      </c>
      <c r="C3310" t="s">
        <v>485</v>
      </c>
      <c r="D3310" t="s">
        <v>300</v>
      </c>
      <c r="E3310" t="s">
        <v>22</v>
      </c>
      <c r="F3310" s="1">
        <v>41640</v>
      </c>
      <c r="G3310" s="1">
        <v>42004</v>
      </c>
      <c r="H3310" t="s">
        <v>23</v>
      </c>
      <c r="I3310" s="6" t="s">
        <v>20368</v>
      </c>
      <c r="J3310" t="s">
        <v>295</v>
      </c>
      <c r="K3310" t="s">
        <v>486</v>
      </c>
      <c r="L3310" t="s">
        <v>487</v>
      </c>
      <c r="M3310" t="s">
        <v>300</v>
      </c>
      <c r="N3310" t="s">
        <v>22</v>
      </c>
      <c r="O3310" t="s">
        <v>24</v>
      </c>
      <c r="P3310" t="s">
        <v>28</v>
      </c>
      <c r="Q3310" t="s">
        <v>61</v>
      </c>
      <c r="R3310" s="2">
        <v>15863382</v>
      </c>
      <c r="S3310" s="2">
        <v>15863382</v>
      </c>
      <c r="T3310" s="2">
        <v>15863382</v>
      </c>
      <c r="U3310" s="2">
        <v>57043.06</v>
      </c>
      <c r="V3310" s="2">
        <v>17088.939999999999</v>
      </c>
      <c r="W3310" s="2">
        <v>48241.73</v>
      </c>
      <c r="X3310" s="2">
        <v>0</v>
      </c>
      <c r="Y3310" s="3"/>
    </row>
    <row r="3311" spans="1:25" x14ac:dyDescent="0.2">
      <c r="A33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80177-','               1','SVC','F_PM')</v>
      </c>
      <c r="B3311">
        <v>1</v>
      </c>
      <c r="C3311" t="s">
        <v>488</v>
      </c>
      <c r="D3311" t="s">
        <v>489</v>
      </c>
      <c r="E3311" t="s">
        <v>22</v>
      </c>
      <c r="F3311" s="1">
        <v>41640</v>
      </c>
      <c r="G3311" s="1">
        <v>42004</v>
      </c>
      <c r="H3311" t="s">
        <v>23</v>
      </c>
      <c r="I3311" s="6" t="s">
        <v>20368</v>
      </c>
      <c r="J3311" t="s">
        <v>295</v>
      </c>
      <c r="K3311" t="s">
        <v>490</v>
      </c>
      <c r="L3311" t="s">
        <v>491</v>
      </c>
      <c r="M3311" t="s">
        <v>489</v>
      </c>
      <c r="N3311" t="s">
        <v>22</v>
      </c>
      <c r="O3311" t="s">
        <v>24</v>
      </c>
      <c r="P3311" t="s">
        <v>28</v>
      </c>
      <c r="Q3311" t="s">
        <v>61</v>
      </c>
      <c r="R3311" s="2">
        <v>556200</v>
      </c>
      <c r="S3311" s="2">
        <v>556200</v>
      </c>
      <c r="T3311" s="2">
        <v>556200</v>
      </c>
      <c r="U3311" s="2">
        <v>4375</v>
      </c>
      <c r="V3311" s="2">
        <v>4375</v>
      </c>
      <c r="W3311" s="2">
        <v>4010.2</v>
      </c>
      <c r="X3311" s="2">
        <v>0</v>
      </c>
      <c r="Y3311" s="3"/>
    </row>
    <row r="3312" spans="1:25" x14ac:dyDescent="0.2">
      <c r="A33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80179-','               1','SVC','F_PM')</v>
      </c>
      <c r="B3312">
        <v>1</v>
      </c>
      <c r="C3312" t="s">
        <v>492</v>
      </c>
      <c r="D3312" t="s">
        <v>493</v>
      </c>
      <c r="E3312" t="s">
        <v>22</v>
      </c>
      <c r="F3312" s="1">
        <v>41671</v>
      </c>
      <c r="G3312" s="1">
        <v>42035</v>
      </c>
      <c r="H3312" t="s">
        <v>23</v>
      </c>
      <c r="I3312" s="6" t="s">
        <v>20368</v>
      </c>
      <c r="J3312" t="s">
        <v>295</v>
      </c>
      <c r="K3312" t="s">
        <v>494</v>
      </c>
      <c r="L3312" t="s">
        <v>495</v>
      </c>
      <c r="M3312" t="s">
        <v>493</v>
      </c>
      <c r="N3312" t="s">
        <v>22</v>
      </c>
      <c r="O3312" t="s">
        <v>24</v>
      </c>
      <c r="P3312" t="s">
        <v>28</v>
      </c>
      <c r="Q3312" t="s">
        <v>61</v>
      </c>
      <c r="R3312" s="2">
        <v>36125</v>
      </c>
      <c r="S3312" s="2">
        <v>36125</v>
      </c>
      <c r="T3312" s="2">
        <v>36125</v>
      </c>
      <c r="U3312" s="2">
        <v>281</v>
      </c>
      <c r="V3312" s="2">
        <v>0</v>
      </c>
      <c r="W3312" s="2">
        <v>153.6</v>
      </c>
      <c r="X3312" s="2">
        <v>0</v>
      </c>
      <c r="Y3312" s="3"/>
    </row>
    <row r="3313" spans="1:25" x14ac:dyDescent="0.2">
      <c r="A33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80180-','               1','SVC','F_PM')</v>
      </c>
      <c r="B3313">
        <v>1</v>
      </c>
      <c r="C3313" t="s">
        <v>496</v>
      </c>
      <c r="D3313" t="s">
        <v>497</v>
      </c>
      <c r="E3313" t="s">
        <v>22</v>
      </c>
      <c r="F3313" s="1">
        <v>41671</v>
      </c>
      <c r="G3313" s="1">
        <v>42035</v>
      </c>
      <c r="H3313" t="s">
        <v>23</v>
      </c>
      <c r="I3313" s="6" t="s">
        <v>20368</v>
      </c>
      <c r="J3313" t="s">
        <v>295</v>
      </c>
      <c r="K3313" t="s">
        <v>498</v>
      </c>
      <c r="L3313" t="s">
        <v>499</v>
      </c>
      <c r="M3313" t="s">
        <v>497</v>
      </c>
      <c r="N3313" t="s">
        <v>22</v>
      </c>
      <c r="O3313" t="s">
        <v>24</v>
      </c>
      <c r="P3313" t="s">
        <v>28</v>
      </c>
      <c r="Q3313" t="s">
        <v>61</v>
      </c>
      <c r="R3313" s="2">
        <v>23757.5</v>
      </c>
      <c r="S3313" s="2">
        <v>23757.5</v>
      </c>
      <c r="T3313" s="2">
        <v>23757.5</v>
      </c>
      <c r="U3313" s="2">
        <v>182</v>
      </c>
      <c r="V3313" s="2">
        <v>17.600000000000001</v>
      </c>
      <c r="W3313" s="2">
        <v>174.4</v>
      </c>
      <c r="X3313" s="2">
        <v>0</v>
      </c>
      <c r="Y3313" s="3"/>
    </row>
    <row r="3314" spans="1:25" x14ac:dyDescent="0.2">
      <c r="A33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80181-','               1','SVC','F_PM')</v>
      </c>
      <c r="B3314">
        <v>1</v>
      </c>
      <c r="C3314" t="s">
        <v>500</v>
      </c>
      <c r="D3314" t="s">
        <v>501</v>
      </c>
      <c r="E3314" t="s">
        <v>22</v>
      </c>
      <c r="F3314" s="1">
        <v>41640</v>
      </c>
      <c r="G3314" s="1">
        <v>42004</v>
      </c>
      <c r="H3314" t="s">
        <v>23</v>
      </c>
      <c r="I3314" s="6" t="s">
        <v>20368</v>
      </c>
      <c r="J3314" t="s">
        <v>295</v>
      </c>
      <c r="K3314" t="s">
        <v>502</v>
      </c>
      <c r="L3314" t="s">
        <v>503</v>
      </c>
      <c r="M3314" t="s">
        <v>501</v>
      </c>
      <c r="N3314" t="s">
        <v>22</v>
      </c>
      <c r="O3314" t="s">
        <v>24</v>
      </c>
      <c r="P3314" t="s">
        <v>28</v>
      </c>
      <c r="Q3314" t="s">
        <v>61</v>
      </c>
      <c r="R3314" s="2">
        <v>99379.96</v>
      </c>
      <c r="S3314" s="2">
        <v>99379.96</v>
      </c>
      <c r="T3314" s="2">
        <v>99379.96</v>
      </c>
      <c r="U3314" s="2">
        <v>699.42</v>
      </c>
      <c r="V3314" s="2">
        <v>28.08</v>
      </c>
      <c r="W3314" s="2">
        <v>465.94</v>
      </c>
      <c r="X3314" s="2">
        <v>0</v>
      </c>
      <c r="Y3314" s="3"/>
    </row>
    <row r="3315" spans="1:25" x14ac:dyDescent="0.2">
      <c r="A33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80182-','               1','SVC','F_PM')</v>
      </c>
      <c r="B3315">
        <v>1</v>
      </c>
      <c r="C3315" t="s">
        <v>504</v>
      </c>
      <c r="D3315" t="s">
        <v>505</v>
      </c>
      <c r="E3315" t="s">
        <v>22</v>
      </c>
      <c r="F3315" s="1">
        <v>41671</v>
      </c>
      <c r="G3315" s="1">
        <v>42035</v>
      </c>
      <c r="H3315" t="s">
        <v>23</v>
      </c>
      <c r="I3315" s="6" t="s">
        <v>20368</v>
      </c>
      <c r="J3315" t="s">
        <v>295</v>
      </c>
      <c r="K3315" t="s">
        <v>506</v>
      </c>
      <c r="L3315" t="s">
        <v>507</v>
      </c>
      <c r="M3315" t="s">
        <v>505</v>
      </c>
      <c r="N3315" t="s">
        <v>22</v>
      </c>
      <c r="O3315" t="s">
        <v>24</v>
      </c>
      <c r="P3315" t="s">
        <v>28</v>
      </c>
      <c r="Q3315" t="s">
        <v>61</v>
      </c>
      <c r="R3315" s="2">
        <v>130216</v>
      </c>
      <c r="S3315" s="2">
        <v>130216</v>
      </c>
      <c r="T3315" s="2">
        <v>99712</v>
      </c>
      <c r="U3315" s="2">
        <v>1060.3900000000001</v>
      </c>
      <c r="V3315" s="2">
        <v>0</v>
      </c>
      <c r="W3315" s="2">
        <v>236.88</v>
      </c>
      <c r="X3315" s="2">
        <v>0</v>
      </c>
      <c r="Y3315" s="3"/>
    </row>
    <row r="3316" spans="1:25" x14ac:dyDescent="0.2">
      <c r="A33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80183-','               1','SVC','F_PM')</v>
      </c>
      <c r="B3316">
        <v>1</v>
      </c>
      <c r="C3316" t="s">
        <v>508</v>
      </c>
      <c r="D3316" t="s">
        <v>509</v>
      </c>
      <c r="E3316" t="s">
        <v>22</v>
      </c>
      <c r="F3316" s="1">
        <v>41671</v>
      </c>
      <c r="G3316" s="1">
        <v>42035</v>
      </c>
      <c r="H3316" t="s">
        <v>23</v>
      </c>
      <c r="I3316" s="6" t="s">
        <v>20368</v>
      </c>
      <c r="J3316" t="s">
        <v>295</v>
      </c>
      <c r="K3316" t="s">
        <v>510</v>
      </c>
      <c r="L3316" t="s">
        <v>511</v>
      </c>
      <c r="M3316" t="s">
        <v>509</v>
      </c>
      <c r="N3316" t="s">
        <v>22</v>
      </c>
      <c r="O3316" t="s">
        <v>24</v>
      </c>
      <c r="P3316" t="s">
        <v>28</v>
      </c>
      <c r="Q3316" t="s">
        <v>61</v>
      </c>
      <c r="R3316" s="2">
        <v>200508</v>
      </c>
      <c r="S3316" s="2">
        <v>200508</v>
      </c>
      <c r="T3316" s="2">
        <v>98490</v>
      </c>
      <c r="U3316" s="2">
        <v>1374.8</v>
      </c>
      <c r="V3316" s="2">
        <v>0</v>
      </c>
      <c r="W3316" s="2">
        <v>626.47</v>
      </c>
      <c r="X3316" s="2">
        <v>0</v>
      </c>
      <c r="Y3316" s="3"/>
    </row>
    <row r="3317" spans="1:25" x14ac:dyDescent="0.2">
      <c r="A33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80184-','               1','SVC','F_PM')</v>
      </c>
      <c r="B3317">
        <v>1</v>
      </c>
      <c r="C3317" t="s">
        <v>512</v>
      </c>
      <c r="D3317" t="s">
        <v>513</v>
      </c>
      <c r="E3317" t="s">
        <v>22</v>
      </c>
      <c r="F3317" s="1">
        <v>41671</v>
      </c>
      <c r="G3317" s="1">
        <v>42035</v>
      </c>
      <c r="H3317" t="s">
        <v>23</v>
      </c>
      <c r="I3317" s="6" t="s">
        <v>20368</v>
      </c>
      <c r="J3317" t="s">
        <v>295</v>
      </c>
      <c r="K3317" t="s">
        <v>514</v>
      </c>
      <c r="L3317" t="s">
        <v>515</v>
      </c>
      <c r="M3317" t="s">
        <v>513</v>
      </c>
      <c r="N3317" t="s">
        <v>22</v>
      </c>
      <c r="O3317" t="s">
        <v>24</v>
      </c>
      <c r="P3317" t="s">
        <v>28</v>
      </c>
      <c r="Q3317" t="s">
        <v>61</v>
      </c>
      <c r="R3317" s="2">
        <v>132877</v>
      </c>
      <c r="S3317" s="2">
        <v>132877</v>
      </c>
      <c r="T3317" s="2">
        <v>132877</v>
      </c>
      <c r="U3317" s="2">
        <v>1014.64</v>
      </c>
      <c r="V3317" s="2">
        <v>0</v>
      </c>
      <c r="W3317" s="2">
        <v>961.93</v>
      </c>
      <c r="X3317" s="2">
        <v>0</v>
      </c>
      <c r="Y3317" s="3"/>
    </row>
    <row r="3318" spans="1:25" x14ac:dyDescent="0.2">
      <c r="A33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80185-','               1','SVC','F_PM')</v>
      </c>
      <c r="B3318">
        <v>1</v>
      </c>
      <c r="C3318" t="s">
        <v>516</v>
      </c>
      <c r="D3318" t="s">
        <v>517</v>
      </c>
      <c r="E3318" t="s">
        <v>22</v>
      </c>
      <c r="F3318" s="1">
        <v>41671</v>
      </c>
      <c r="G3318" s="1">
        <v>42035</v>
      </c>
      <c r="H3318" t="s">
        <v>23</v>
      </c>
      <c r="I3318" s="6" t="s">
        <v>20368</v>
      </c>
      <c r="J3318" t="s">
        <v>295</v>
      </c>
      <c r="K3318" t="s">
        <v>518</v>
      </c>
      <c r="L3318" t="s">
        <v>519</v>
      </c>
      <c r="M3318" t="s">
        <v>517</v>
      </c>
      <c r="N3318" t="s">
        <v>22</v>
      </c>
      <c r="O3318" t="s">
        <v>24</v>
      </c>
      <c r="P3318" t="s">
        <v>28</v>
      </c>
      <c r="Q3318" t="s">
        <v>61</v>
      </c>
      <c r="R3318" s="2">
        <v>903260</v>
      </c>
      <c r="S3318" s="2">
        <v>903260</v>
      </c>
      <c r="T3318" s="2">
        <v>451630</v>
      </c>
      <c r="U3318" s="2">
        <v>6453.65</v>
      </c>
      <c r="V3318" s="2">
        <v>338.28</v>
      </c>
      <c r="W3318" s="2">
        <v>3043.42</v>
      </c>
      <c r="X3318" s="2">
        <v>0</v>
      </c>
      <c r="Y3318" s="3"/>
    </row>
    <row r="3319" spans="1:25" x14ac:dyDescent="0.2">
      <c r="A33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80186-','               1','SVC','F_PM')</v>
      </c>
      <c r="B3319">
        <v>1</v>
      </c>
      <c r="C3319" t="s">
        <v>520</v>
      </c>
      <c r="D3319" t="s">
        <v>521</v>
      </c>
      <c r="E3319" t="s">
        <v>22</v>
      </c>
      <c r="F3319" s="1">
        <v>41671</v>
      </c>
      <c r="G3319" s="1">
        <v>42035</v>
      </c>
      <c r="H3319" t="s">
        <v>23</v>
      </c>
      <c r="I3319" s="6" t="s">
        <v>20368</v>
      </c>
      <c r="J3319" t="s">
        <v>295</v>
      </c>
      <c r="K3319" t="s">
        <v>522</v>
      </c>
      <c r="L3319" t="s">
        <v>523</v>
      </c>
      <c r="M3319" t="s">
        <v>521</v>
      </c>
      <c r="N3319" t="s">
        <v>22</v>
      </c>
      <c r="O3319" t="s">
        <v>24</v>
      </c>
      <c r="P3319" t="s">
        <v>28</v>
      </c>
      <c r="Q3319" t="s">
        <v>61</v>
      </c>
      <c r="R3319" s="2">
        <v>2123912</v>
      </c>
      <c r="S3319" s="2">
        <v>2123912</v>
      </c>
      <c r="T3319" s="2">
        <v>2123912</v>
      </c>
      <c r="U3319" s="2">
        <v>12069.51</v>
      </c>
      <c r="V3319" s="2">
        <v>0</v>
      </c>
      <c r="W3319" s="2">
        <v>9402.18</v>
      </c>
      <c r="X3319" s="2">
        <v>0</v>
      </c>
      <c r="Y3319" s="3"/>
    </row>
    <row r="3320" spans="1:25" x14ac:dyDescent="0.2">
      <c r="A33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80187-','               1','SVC','F_PM')</v>
      </c>
      <c r="B3320">
        <v>1</v>
      </c>
      <c r="C3320" t="s">
        <v>524</v>
      </c>
      <c r="D3320" t="s">
        <v>525</v>
      </c>
      <c r="E3320" t="s">
        <v>22</v>
      </c>
      <c r="F3320" s="1">
        <v>41671</v>
      </c>
      <c r="G3320" s="1">
        <v>42035</v>
      </c>
      <c r="H3320" t="s">
        <v>23</v>
      </c>
      <c r="I3320" s="6" t="s">
        <v>20368</v>
      </c>
      <c r="J3320" t="s">
        <v>295</v>
      </c>
      <c r="K3320" t="s">
        <v>526</v>
      </c>
      <c r="L3320" t="s">
        <v>527</v>
      </c>
      <c r="M3320" t="s">
        <v>525</v>
      </c>
      <c r="N3320" t="s">
        <v>22</v>
      </c>
      <c r="O3320" t="s">
        <v>24</v>
      </c>
      <c r="P3320" t="s">
        <v>28</v>
      </c>
      <c r="Q3320" t="s">
        <v>61</v>
      </c>
      <c r="R3320" s="2">
        <v>187792</v>
      </c>
      <c r="S3320" s="2">
        <v>187792</v>
      </c>
      <c r="T3320" s="2">
        <v>187792</v>
      </c>
      <c r="U3320" s="2">
        <v>1307.74</v>
      </c>
      <c r="V3320" s="2">
        <v>0</v>
      </c>
      <c r="W3320" s="2">
        <v>739.53</v>
      </c>
      <c r="X3320" s="2">
        <v>0</v>
      </c>
      <c r="Y3320" s="3"/>
    </row>
    <row r="3321" spans="1:25" x14ac:dyDescent="0.2">
      <c r="A33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80188-','               1','SVC','F_PM')</v>
      </c>
      <c r="B3321">
        <v>1</v>
      </c>
      <c r="C3321" t="s">
        <v>528</v>
      </c>
      <c r="D3321" t="s">
        <v>529</v>
      </c>
      <c r="E3321" t="s">
        <v>22</v>
      </c>
      <c r="F3321" s="1">
        <v>41671</v>
      </c>
      <c r="G3321" s="1">
        <v>42034</v>
      </c>
      <c r="H3321" t="s">
        <v>23</v>
      </c>
      <c r="I3321" s="6" t="s">
        <v>20368</v>
      </c>
      <c r="J3321" t="s">
        <v>295</v>
      </c>
      <c r="K3321" t="s">
        <v>530</v>
      </c>
      <c r="L3321" t="s">
        <v>531</v>
      </c>
      <c r="M3321" t="s">
        <v>529</v>
      </c>
      <c r="N3321" t="s">
        <v>22</v>
      </c>
      <c r="O3321" t="s">
        <v>24</v>
      </c>
      <c r="P3321" t="s">
        <v>28</v>
      </c>
      <c r="Q3321" t="s">
        <v>61</v>
      </c>
      <c r="R3321" s="2">
        <v>194970</v>
      </c>
      <c r="S3321" s="2">
        <v>194970</v>
      </c>
      <c r="T3321" s="2">
        <v>194970</v>
      </c>
      <c r="U3321" s="2">
        <v>1391.09</v>
      </c>
      <c r="V3321" s="2">
        <v>0</v>
      </c>
      <c r="W3321" s="2">
        <v>1120.6300000000001</v>
      </c>
      <c r="X3321" s="2">
        <v>0</v>
      </c>
      <c r="Y3321" s="3"/>
    </row>
    <row r="3322" spans="1:25" x14ac:dyDescent="0.2">
      <c r="A33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80189-','               1','SVC','F_PM')</v>
      </c>
      <c r="B3322">
        <v>1</v>
      </c>
      <c r="C3322" t="s">
        <v>532</v>
      </c>
      <c r="D3322" t="s">
        <v>533</v>
      </c>
      <c r="E3322" t="s">
        <v>22</v>
      </c>
      <c r="F3322" s="1">
        <v>41671</v>
      </c>
      <c r="G3322" s="1">
        <v>42035</v>
      </c>
      <c r="H3322" t="s">
        <v>23</v>
      </c>
      <c r="I3322" s="6" t="s">
        <v>20368</v>
      </c>
      <c r="J3322" t="s">
        <v>295</v>
      </c>
      <c r="K3322" t="s">
        <v>534</v>
      </c>
      <c r="L3322" t="s">
        <v>535</v>
      </c>
      <c r="M3322" t="s">
        <v>533</v>
      </c>
      <c r="N3322" t="s">
        <v>22</v>
      </c>
      <c r="O3322" t="s">
        <v>24</v>
      </c>
      <c r="P3322" t="s">
        <v>28</v>
      </c>
      <c r="Q3322" t="s">
        <v>61</v>
      </c>
      <c r="R3322" s="2">
        <v>594890</v>
      </c>
      <c r="S3322" s="2">
        <v>594890</v>
      </c>
      <c r="T3322" s="2">
        <v>594890</v>
      </c>
      <c r="U3322" s="2">
        <v>4013.84</v>
      </c>
      <c r="V3322" s="2">
        <v>46.86</v>
      </c>
      <c r="W3322" s="2">
        <v>3631.02</v>
      </c>
      <c r="X3322" s="2">
        <v>0</v>
      </c>
      <c r="Y3322" s="3"/>
    </row>
    <row r="3323" spans="1:25" x14ac:dyDescent="0.2">
      <c r="A33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80190-','               1','SVC','F_PM')</v>
      </c>
      <c r="B3323">
        <v>1</v>
      </c>
      <c r="C3323" t="s">
        <v>536</v>
      </c>
      <c r="D3323" t="s">
        <v>537</v>
      </c>
      <c r="E3323" t="s">
        <v>22</v>
      </c>
      <c r="F3323" s="1">
        <v>41671</v>
      </c>
      <c r="G3323" s="1">
        <v>42035</v>
      </c>
      <c r="H3323" t="s">
        <v>23</v>
      </c>
      <c r="I3323" s="6" t="s">
        <v>20368</v>
      </c>
      <c r="J3323" t="s">
        <v>295</v>
      </c>
      <c r="K3323" t="s">
        <v>538</v>
      </c>
      <c r="L3323" t="s">
        <v>539</v>
      </c>
      <c r="M3323" t="s">
        <v>537</v>
      </c>
      <c r="N3323" t="s">
        <v>22</v>
      </c>
      <c r="O3323" t="s">
        <v>24</v>
      </c>
      <c r="P3323" t="s">
        <v>28</v>
      </c>
      <c r="Q3323" t="s">
        <v>61</v>
      </c>
      <c r="R3323" s="2">
        <v>2029950</v>
      </c>
      <c r="S3323" s="2">
        <v>2029950</v>
      </c>
      <c r="T3323" s="2">
        <v>2029950</v>
      </c>
      <c r="U3323" s="2">
        <v>11794.6</v>
      </c>
      <c r="V3323" s="2">
        <v>0</v>
      </c>
      <c r="W3323" s="2">
        <v>9867.06</v>
      </c>
      <c r="X3323" s="2">
        <v>0</v>
      </c>
      <c r="Y3323" s="3" t="s">
        <v>19507</v>
      </c>
    </row>
    <row r="3324" spans="1:25" x14ac:dyDescent="0.2">
      <c r="A33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80191-','               1','SVC','F_PM')</v>
      </c>
      <c r="B3324">
        <v>1</v>
      </c>
      <c r="C3324" t="s">
        <v>540</v>
      </c>
      <c r="D3324" t="s">
        <v>541</v>
      </c>
      <c r="E3324" t="s">
        <v>22</v>
      </c>
      <c r="F3324" s="1">
        <v>41671</v>
      </c>
      <c r="G3324" s="1">
        <v>42035</v>
      </c>
      <c r="H3324" t="s">
        <v>23</v>
      </c>
      <c r="I3324" s="6" t="s">
        <v>20368</v>
      </c>
      <c r="J3324" t="s">
        <v>295</v>
      </c>
      <c r="K3324" t="s">
        <v>542</v>
      </c>
      <c r="L3324" t="s">
        <v>543</v>
      </c>
      <c r="M3324" t="s">
        <v>541</v>
      </c>
      <c r="N3324" t="s">
        <v>22</v>
      </c>
      <c r="O3324" t="s">
        <v>24</v>
      </c>
      <c r="P3324" t="s">
        <v>28</v>
      </c>
      <c r="Q3324" t="s">
        <v>61</v>
      </c>
      <c r="R3324" s="2">
        <v>178450</v>
      </c>
      <c r="S3324" s="2">
        <v>178450</v>
      </c>
      <c r="T3324" s="2">
        <v>178450</v>
      </c>
      <c r="U3324" s="2">
        <v>1455.3</v>
      </c>
      <c r="V3324" s="2">
        <v>0</v>
      </c>
      <c r="W3324" s="2">
        <v>1351.33</v>
      </c>
      <c r="X3324" s="2">
        <v>0</v>
      </c>
      <c r="Y3324" s="3" t="s">
        <v>19507</v>
      </c>
    </row>
    <row r="3325" spans="1:25" x14ac:dyDescent="0.2">
      <c r="A33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80192-','               1','SVC','F_PM')</v>
      </c>
      <c r="B3325">
        <v>1</v>
      </c>
      <c r="C3325" t="s">
        <v>544</v>
      </c>
      <c r="D3325" t="s">
        <v>545</v>
      </c>
      <c r="E3325" t="s">
        <v>22</v>
      </c>
      <c r="F3325" s="1">
        <v>41671</v>
      </c>
      <c r="G3325" s="1">
        <v>42034</v>
      </c>
      <c r="H3325" t="s">
        <v>23</v>
      </c>
      <c r="I3325" s="6" t="s">
        <v>20368</v>
      </c>
      <c r="J3325" t="s">
        <v>295</v>
      </c>
      <c r="K3325" t="s">
        <v>546</v>
      </c>
      <c r="L3325" t="s">
        <v>547</v>
      </c>
      <c r="M3325" t="s">
        <v>548</v>
      </c>
      <c r="N3325" t="s">
        <v>22</v>
      </c>
      <c r="O3325" t="s">
        <v>24</v>
      </c>
      <c r="P3325" t="s">
        <v>28</v>
      </c>
      <c r="Q3325" t="s">
        <v>61</v>
      </c>
      <c r="R3325" s="2">
        <v>1096322</v>
      </c>
      <c r="S3325" s="2">
        <v>1096322</v>
      </c>
      <c r="T3325" s="2">
        <v>1096322</v>
      </c>
      <c r="U3325" s="2">
        <v>7108.8</v>
      </c>
      <c r="V3325" s="2">
        <v>45.52</v>
      </c>
      <c r="W3325" s="2">
        <v>4911.7299999999996</v>
      </c>
      <c r="X3325" s="2">
        <v>0</v>
      </c>
      <c r="Y3325" s="3" t="s">
        <v>19507</v>
      </c>
    </row>
    <row r="3326" spans="1:25" x14ac:dyDescent="0.2">
      <c r="A33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80193-','               1','SVC','F_PM')</v>
      </c>
      <c r="B3326">
        <v>1</v>
      </c>
      <c r="C3326" t="s">
        <v>549</v>
      </c>
      <c r="D3326" t="s">
        <v>550</v>
      </c>
      <c r="E3326" t="s">
        <v>22</v>
      </c>
      <c r="F3326" s="1">
        <v>41671</v>
      </c>
      <c r="G3326" s="1">
        <v>42035</v>
      </c>
      <c r="H3326" t="s">
        <v>23</v>
      </c>
      <c r="I3326" s="6" t="s">
        <v>20368</v>
      </c>
      <c r="J3326" t="s">
        <v>295</v>
      </c>
      <c r="K3326" t="s">
        <v>551</v>
      </c>
      <c r="L3326" t="s">
        <v>552</v>
      </c>
      <c r="M3326" t="s">
        <v>550</v>
      </c>
      <c r="N3326" t="s">
        <v>22</v>
      </c>
      <c r="O3326" t="s">
        <v>24</v>
      </c>
      <c r="P3326" t="s">
        <v>28</v>
      </c>
      <c r="Q3326" t="s">
        <v>61</v>
      </c>
      <c r="R3326" s="2">
        <v>1233480</v>
      </c>
      <c r="S3326" s="2">
        <v>1233480</v>
      </c>
      <c r="T3326" s="2">
        <v>1233480</v>
      </c>
      <c r="U3326" s="2">
        <v>7465.31</v>
      </c>
      <c r="V3326" s="2">
        <v>0</v>
      </c>
      <c r="W3326" s="2">
        <v>5976.54</v>
      </c>
      <c r="X3326" s="2">
        <v>0</v>
      </c>
      <c r="Y3326" s="3" t="s">
        <v>19507</v>
      </c>
    </row>
    <row r="3327" spans="1:25" x14ac:dyDescent="0.2">
      <c r="A33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80194-','               1','SVC','F_PM')</v>
      </c>
      <c r="B3327">
        <v>1</v>
      </c>
      <c r="C3327" t="s">
        <v>553</v>
      </c>
      <c r="D3327" t="s">
        <v>545</v>
      </c>
      <c r="E3327" t="s">
        <v>22</v>
      </c>
      <c r="F3327" s="1">
        <v>41671</v>
      </c>
      <c r="G3327" s="1">
        <v>42035</v>
      </c>
      <c r="H3327" t="s">
        <v>23</v>
      </c>
      <c r="I3327" s="6" t="s">
        <v>20368</v>
      </c>
      <c r="J3327" t="s">
        <v>295</v>
      </c>
      <c r="K3327" t="s">
        <v>554</v>
      </c>
      <c r="L3327" t="s">
        <v>555</v>
      </c>
      <c r="M3327" t="s">
        <v>556</v>
      </c>
      <c r="N3327" t="s">
        <v>22</v>
      </c>
      <c r="O3327" t="s">
        <v>24</v>
      </c>
      <c r="P3327" t="s">
        <v>28</v>
      </c>
      <c r="Q3327" t="s">
        <v>61</v>
      </c>
      <c r="R3327" s="2">
        <v>1161845</v>
      </c>
      <c r="S3327" s="2">
        <v>1161845</v>
      </c>
      <c r="T3327" s="2">
        <v>1161845</v>
      </c>
      <c r="U3327" s="2">
        <v>6976.05</v>
      </c>
      <c r="V3327" s="2">
        <v>0</v>
      </c>
      <c r="W3327" s="2">
        <v>5700.03</v>
      </c>
      <c r="X3327" s="2">
        <v>0</v>
      </c>
      <c r="Y3327" s="3" t="s">
        <v>19507</v>
      </c>
    </row>
    <row r="3328" spans="1:25" x14ac:dyDescent="0.2">
      <c r="A33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80195-','               1','SVC','F_PM')</v>
      </c>
      <c r="B3328">
        <v>1</v>
      </c>
      <c r="C3328" t="s">
        <v>557</v>
      </c>
      <c r="D3328" t="s">
        <v>545</v>
      </c>
      <c r="E3328" t="s">
        <v>22</v>
      </c>
      <c r="F3328" s="1">
        <v>41671</v>
      </c>
      <c r="G3328" s="1">
        <v>42035</v>
      </c>
      <c r="H3328" t="s">
        <v>23</v>
      </c>
      <c r="I3328" s="6" t="s">
        <v>20368</v>
      </c>
      <c r="J3328" t="s">
        <v>295</v>
      </c>
      <c r="K3328" t="s">
        <v>558</v>
      </c>
      <c r="L3328" t="s">
        <v>559</v>
      </c>
      <c r="M3328" t="s">
        <v>560</v>
      </c>
      <c r="N3328" t="s">
        <v>22</v>
      </c>
      <c r="O3328" t="s">
        <v>24</v>
      </c>
      <c r="P3328" t="s">
        <v>28</v>
      </c>
      <c r="Q3328" t="s">
        <v>61</v>
      </c>
      <c r="R3328" s="2">
        <v>864774</v>
      </c>
      <c r="S3328" s="2">
        <v>864774</v>
      </c>
      <c r="T3328" s="2">
        <v>864774</v>
      </c>
      <c r="U3328" s="2">
        <v>5472.51</v>
      </c>
      <c r="V3328" s="2">
        <v>0</v>
      </c>
      <c r="W3328" s="2">
        <v>4656.08</v>
      </c>
      <c r="X3328" s="2">
        <v>0</v>
      </c>
      <c r="Y3328" s="3" t="s">
        <v>19507</v>
      </c>
    </row>
    <row r="3329" spans="1:25" x14ac:dyDescent="0.2">
      <c r="A33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80196-','               1','SVC','F_PM')</v>
      </c>
      <c r="B3329">
        <v>1</v>
      </c>
      <c r="C3329" t="s">
        <v>561</v>
      </c>
      <c r="D3329" t="s">
        <v>545</v>
      </c>
      <c r="E3329" t="s">
        <v>22</v>
      </c>
      <c r="F3329" s="1">
        <v>41671</v>
      </c>
      <c r="G3329" s="1">
        <v>42035</v>
      </c>
      <c r="H3329" t="s">
        <v>23</v>
      </c>
      <c r="I3329" s="6" t="s">
        <v>20368</v>
      </c>
      <c r="J3329" t="s">
        <v>295</v>
      </c>
      <c r="K3329" t="s">
        <v>562</v>
      </c>
      <c r="L3329" t="s">
        <v>563</v>
      </c>
      <c r="M3329" t="s">
        <v>564</v>
      </c>
      <c r="N3329" t="s">
        <v>22</v>
      </c>
      <c r="O3329" t="s">
        <v>24</v>
      </c>
      <c r="P3329" t="s">
        <v>28</v>
      </c>
      <c r="Q3329" t="s">
        <v>61</v>
      </c>
      <c r="R3329" s="2">
        <v>1119936</v>
      </c>
      <c r="S3329" s="2">
        <v>1119936</v>
      </c>
      <c r="T3329" s="2">
        <v>1119936</v>
      </c>
      <c r="U3329" s="2">
        <v>6686.12</v>
      </c>
      <c r="V3329" s="2">
        <v>118</v>
      </c>
      <c r="W3329" s="2">
        <v>5643.27</v>
      </c>
      <c r="X3329" s="2">
        <v>0</v>
      </c>
      <c r="Y3329" s="3" t="s">
        <v>19507</v>
      </c>
    </row>
    <row r="3330" spans="1:25" x14ac:dyDescent="0.2">
      <c r="A33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80197-','               1','SVC','F_PM')</v>
      </c>
      <c r="B3330">
        <v>1</v>
      </c>
      <c r="C3330" t="s">
        <v>565</v>
      </c>
      <c r="D3330" t="s">
        <v>545</v>
      </c>
      <c r="E3330" t="s">
        <v>22</v>
      </c>
      <c r="F3330" s="1">
        <v>41671</v>
      </c>
      <c r="G3330" s="1">
        <v>42035</v>
      </c>
      <c r="H3330" t="s">
        <v>23</v>
      </c>
      <c r="I3330" s="6" t="s">
        <v>20368</v>
      </c>
      <c r="J3330" t="s">
        <v>295</v>
      </c>
      <c r="K3330" t="s">
        <v>566</v>
      </c>
      <c r="L3330" t="s">
        <v>567</v>
      </c>
      <c r="M3330" t="s">
        <v>568</v>
      </c>
      <c r="N3330" t="s">
        <v>22</v>
      </c>
      <c r="O3330" t="s">
        <v>24</v>
      </c>
      <c r="P3330" t="s">
        <v>28</v>
      </c>
      <c r="Q3330" t="s">
        <v>61</v>
      </c>
      <c r="R3330" s="2">
        <v>876544</v>
      </c>
      <c r="S3330" s="2">
        <v>876544</v>
      </c>
      <c r="T3330" s="2">
        <v>876544</v>
      </c>
      <c r="U3330" s="2">
        <v>5515.66</v>
      </c>
      <c r="V3330" s="2">
        <v>46.86</v>
      </c>
      <c r="W3330" s="2">
        <v>3896.19</v>
      </c>
      <c r="X3330" s="2">
        <v>0</v>
      </c>
      <c r="Y3330" s="3" t="s">
        <v>19507</v>
      </c>
    </row>
    <row r="3331" spans="1:25" x14ac:dyDescent="0.2">
      <c r="A33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80198-','               1','SVC','F_PM')</v>
      </c>
      <c r="B3331">
        <v>1</v>
      </c>
      <c r="C3331" t="s">
        <v>569</v>
      </c>
      <c r="D3331" t="s">
        <v>545</v>
      </c>
      <c r="E3331" t="s">
        <v>22</v>
      </c>
      <c r="F3331" s="1">
        <v>41671</v>
      </c>
      <c r="G3331" s="1">
        <v>42035</v>
      </c>
      <c r="H3331" t="s">
        <v>23</v>
      </c>
      <c r="I3331" s="6" t="s">
        <v>20368</v>
      </c>
      <c r="J3331" t="s">
        <v>295</v>
      </c>
      <c r="K3331" t="s">
        <v>570</v>
      </c>
      <c r="L3331" t="s">
        <v>571</v>
      </c>
      <c r="M3331" t="s">
        <v>572</v>
      </c>
      <c r="N3331" t="s">
        <v>22</v>
      </c>
      <c r="O3331" t="s">
        <v>24</v>
      </c>
      <c r="P3331" t="s">
        <v>28</v>
      </c>
      <c r="Q3331" t="s">
        <v>61</v>
      </c>
      <c r="R3331" s="2">
        <v>1366120</v>
      </c>
      <c r="S3331" s="2">
        <v>1366120</v>
      </c>
      <c r="T3331" s="2">
        <v>1366120</v>
      </c>
      <c r="U3331" s="2">
        <v>6651.48</v>
      </c>
      <c r="V3331" s="2">
        <v>521.71</v>
      </c>
      <c r="W3331" s="2">
        <v>6634.87</v>
      </c>
      <c r="X3331" s="2">
        <v>0</v>
      </c>
      <c r="Y3331" s="3" t="s">
        <v>19507</v>
      </c>
    </row>
    <row r="3332" spans="1:25" x14ac:dyDescent="0.2">
      <c r="A33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80199-','               1','SVC','F_PM')</v>
      </c>
      <c r="B3332">
        <v>1</v>
      </c>
      <c r="C3332" t="s">
        <v>573</v>
      </c>
      <c r="D3332" t="s">
        <v>545</v>
      </c>
      <c r="E3332" t="s">
        <v>22</v>
      </c>
      <c r="F3332" s="1">
        <v>41671</v>
      </c>
      <c r="G3332" s="1">
        <v>42035</v>
      </c>
      <c r="H3332" t="s">
        <v>23</v>
      </c>
      <c r="I3332" s="6" t="s">
        <v>20368</v>
      </c>
      <c r="J3332" t="s">
        <v>295</v>
      </c>
      <c r="K3332" t="s">
        <v>574</v>
      </c>
      <c r="L3332" t="s">
        <v>575</v>
      </c>
      <c r="M3332" t="s">
        <v>576</v>
      </c>
      <c r="N3332" t="s">
        <v>22</v>
      </c>
      <c r="O3332" t="s">
        <v>24</v>
      </c>
      <c r="P3332" t="s">
        <v>28</v>
      </c>
      <c r="Q3332" t="s">
        <v>61</v>
      </c>
      <c r="R3332" s="2">
        <v>1225923</v>
      </c>
      <c r="S3332" s="2">
        <v>1225923</v>
      </c>
      <c r="T3332" s="2">
        <v>1225923</v>
      </c>
      <c r="U3332" s="2">
        <v>7627.12</v>
      </c>
      <c r="V3332" s="2">
        <v>46.86</v>
      </c>
      <c r="W3332" s="2">
        <v>6109.48</v>
      </c>
      <c r="X3332" s="2">
        <v>0</v>
      </c>
      <c r="Y3332" s="3" t="s">
        <v>19507</v>
      </c>
    </row>
    <row r="3333" spans="1:25" x14ac:dyDescent="0.2">
      <c r="A33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80200-','               1','SVC','F_PM')</v>
      </c>
      <c r="B3333">
        <v>1</v>
      </c>
      <c r="C3333" t="s">
        <v>577</v>
      </c>
      <c r="D3333" t="s">
        <v>545</v>
      </c>
      <c r="E3333" t="s">
        <v>22</v>
      </c>
      <c r="F3333" s="1">
        <v>41671</v>
      </c>
      <c r="G3333" s="1">
        <v>42035</v>
      </c>
      <c r="H3333" t="s">
        <v>23</v>
      </c>
      <c r="I3333" s="6" t="s">
        <v>20368</v>
      </c>
      <c r="J3333" t="s">
        <v>295</v>
      </c>
      <c r="K3333" t="s">
        <v>578</v>
      </c>
      <c r="L3333" t="s">
        <v>579</v>
      </c>
      <c r="M3333" t="s">
        <v>580</v>
      </c>
      <c r="N3333" t="s">
        <v>22</v>
      </c>
      <c r="O3333" t="s">
        <v>24</v>
      </c>
      <c r="P3333" t="s">
        <v>28</v>
      </c>
      <c r="Q3333" t="s">
        <v>61</v>
      </c>
      <c r="R3333" s="2">
        <v>1017432</v>
      </c>
      <c r="S3333" s="2">
        <v>1017432</v>
      </c>
      <c r="T3333" s="2">
        <v>1017432</v>
      </c>
      <c r="U3333" s="2">
        <v>6696.6</v>
      </c>
      <c r="V3333" s="2">
        <v>0</v>
      </c>
      <c r="W3333" s="2">
        <v>5085.2</v>
      </c>
      <c r="X3333" s="2">
        <v>0</v>
      </c>
      <c r="Y3333" s="3" t="s">
        <v>19507</v>
      </c>
    </row>
    <row r="3334" spans="1:25" x14ac:dyDescent="0.2">
      <c r="A33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80201-','               1','SVC','F_PM')</v>
      </c>
      <c r="B3334">
        <v>1</v>
      </c>
      <c r="C3334" t="s">
        <v>581</v>
      </c>
      <c r="D3334" t="s">
        <v>545</v>
      </c>
      <c r="E3334" t="s">
        <v>22</v>
      </c>
      <c r="F3334" s="1">
        <v>41671</v>
      </c>
      <c r="G3334" s="1">
        <v>42035</v>
      </c>
      <c r="H3334" t="s">
        <v>23</v>
      </c>
      <c r="I3334" s="6" t="s">
        <v>20368</v>
      </c>
      <c r="J3334" t="s">
        <v>295</v>
      </c>
      <c r="K3334" t="s">
        <v>582</v>
      </c>
      <c r="L3334" t="s">
        <v>583</v>
      </c>
      <c r="M3334" t="s">
        <v>584</v>
      </c>
      <c r="N3334" t="s">
        <v>22</v>
      </c>
      <c r="O3334" t="s">
        <v>24</v>
      </c>
      <c r="P3334" t="s">
        <v>28</v>
      </c>
      <c r="Q3334" t="s">
        <v>61</v>
      </c>
      <c r="R3334" s="2">
        <v>1192023</v>
      </c>
      <c r="S3334" s="2">
        <v>1192023</v>
      </c>
      <c r="T3334" s="2">
        <v>1192023</v>
      </c>
      <c r="U3334" s="2">
        <v>6785.79</v>
      </c>
      <c r="V3334" s="2">
        <v>194.09</v>
      </c>
      <c r="W3334" s="2">
        <v>5782.01</v>
      </c>
      <c r="X3334" s="2">
        <v>0</v>
      </c>
      <c r="Y3334" s="3" t="s">
        <v>19507</v>
      </c>
    </row>
    <row r="3335" spans="1:25" x14ac:dyDescent="0.2">
      <c r="A33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80202-','               1','SVC','F_PM')</v>
      </c>
      <c r="B3335">
        <v>1</v>
      </c>
      <c r="C3335" t="s">
        <v>585</v>
      </c>
      <c r="D3335" t="s">
        <v>545</v>
      </c>
      <c r="E3335" t="s">
        <v>22</v>
      </c>
      <c r="F3335" s="1">
        <v>41671</v>
      </c>
      <c r="G3335" s="1">
        <v>42035</v>
      </c>
      <c r="H3335" t="s">
        <v>23</v>
      </c>
      <c r="I3335" s="6" t="s">
        <v>20368</v>
      </c>
      <c r="J3335" t="s">
        <v>295</v>
      </c>
      <c r="K3335" t="s">
        <v>586</v>
      </c>
      <c r="L3335" t="s">
        <v>587</v>
      </c>
      <c r="M3335" t="s">
        <v>588</v>
      </c>
      <c r="N3335" t="s">
        <v>22</v>
      </c>
      <c r="O3335" t="s">
        <v>24</v>
      </c>
      <c r="P3335" t="s">
        <v>28</v>
      </c>
      <c r="Q3335" t="s">
        <v>61</v>
      </c>
      <c r="R3335" s="2">
        <v>1014429</v>
      </c>
      <c r="S3335" s="2">
        <v>1014429</v>
      </c>
      <c r="T3335" s="2">
        <v>1014540</v>
      </c>
      <c r="U3335" s="2">
        <v>6173.24</v>
      </c>
      <c r="V3335" s="2">
        <v>78.400000000000006</v>
      </c>
      <c r="W3335" s="2">
        <v>3555.49</v>
      </c>
      <c r="X3335" s="2">
        <v>0</v>
      </c>
      <c r="Y3335" s="3" t="s">
        <v>19507</v>
      </c>
    </row>
    <row r="3336" spans="1:25" x14ac:dyDescent="0.2">
      <c r="A33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80203-','               1','SVC','F_PM')</v>
      </c>
      <c r="B3336">
        <v>1</v>
      </c>
      <c r="C3336" t="s">
        <v>589</v>
      </c>
      <c r="D3336" t="s">
        <v>590</v>
      </c>
      <c r="E3336" t="s">
        <v>22</v>
      </c>
      <c r="F3336" s="1">
        <v>41640</v>
      </c>
      <c r="G3336" s="1">
        <v>42004</v>
      </c>
      <c r="H3336" t="s">
        <v>23</v>
      </c>
      <c r="I3336" s="6" t="s">
        <v>20368</v>
      </c>
      <c r="J3336" t="s">
        <v>295</v>
      </c>
      <c r="K3336" t="s">
        <v>591</v>
      </c>
      <c r="L3336" t="s">
        <v>592</v>
      </c>
      <c r="M3336" t="s">
        <v>590</v>
      </c>
      <c r="N3336" t="s">
        <v>22</v>
      </c>
      <c r="O3336" t="s">
        <v>24</v>
      </c>
      <c r="P3336" t="s">
        <v>28</v>
      </c>
      <c r="Q3336" t="s">
        <v>61</v>
      </c>
      <c r="R3336" s="2">
        <v>68512.5</v>
      </c>
      <c r="S3336" s="2">
        <v>68512.5</v>
      </c>
      <c r="T3336" s="2">
        <v>0</v>
      </c>
      <c r="U3336" s="2">
        <v>528.79999999999995</v>
      </c>
      <c r="V3336" s="2">
        <v>0</v>
      </c>
      <c r="W3336" s="2">
        <v>-1.68</v>
      </c>
      <c r="X3336" s="2">
        <v>0</v>
      </c>
      <c r="Y3336" s="3" t="s">
        <v>19507</v>
      </c>
    </row>
    <row r="3337" spans="1:25" x14ac:dyDescent="0.2">
      <c r="A33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80204-','               1','SVC','F_PM')</v>
      </c>
      <c r="B3337">
        <v>1</v>
      </c>
      <c r="C3337" t="s">
        <v>593</v>
      </c>
      <c r="D3337" t="s">
        <v>594</v>
      </c>
      <c r="E3337" t="s">
        <v>22</v>
      </c>
      <c r="F3337" s="1">
        <v>41640</v>
      </c>
      <c r="G3337" s="1">
        <v>42004</v>
      </c>
      <c r="H3337" t="s">
        <v>23</v>
      </c>
      <c r="I3337" s="6" t="s">
        <v>20368</v>
      </c>
      <c r="J3337" t="s">
        <v>295</v>
      </c>
      <c r="K3337" t="s">
        <v>595</v>
      </c>
      <c r="L3337" t="s">
        <v>596</v>
      </c>
      <c r="M3337" t="s">
        <v>594</v>
      </c>
      <c r="N3337" t="s">
        <v>22</v>
      </c>
      <c r="O3337" t="s">
        <v>24</v>
      </c>
      <c r="P3337" t="s">
        <v>28</v>
      </c>
      <c r="Q3337" t="s">
        <v>61</v>
      </c>
      <c r="R3337" s="2">
        <v>612000</v>
      </c>
      <c r="S3337" s="2">
        <v>612000</v>
      </c>
      <c r="T3337" s="2">
        <v>612000</v>
      </c>
      <c r="U3337" s="2">
        <v>3472.12</v>
      </c>
      <c r="V3337" s="2">
        <v>475.22</v>
      </c>
      <c r="W3337" s="2">
        <v>2621.62</v>
      </c>
      <c r="X3337" s="2">
        <v>0</v>
      </c>
      <c r="Y3337" s="3" t="s">
        <v>19507</v>
      </c>
    </row>
    <row r="3338" spans="1:25" x14ac:dyDescent="0.2">
      <c r="A33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80205-','               1','SVC','F_PM')</v>
      </c>
      <c r="B3338">
        <v>1</v>
      </c>
      <c r="C3338" t="s">
        <v>597</v>
      </c>
      <c r="D3338" t="s">
        <v>598</v>
      </c>
      <c r="E3338" t="s">
        <v>22</v>
      </c>
      <c r="F3338" s="1">
        <v>41640</v>
      </c>
      <c r="G3338" s="1">
        <v>42004</v>
      </c>
      <c r="H3338" t="s">
        <v>23</v>
      </c>
      <c r="I3338" s="6" t="s">
        <v>20368</v>
      </c>
      <c r="J3338" t="s">
        <v>295</v>
      </c>
      <c r="K3338" t="s">
        <v>599</v>
      </c>
      <c r="L3338" t="s">
        <v>600</v>
      </c>
      <c r="M3338" t="s">
        <v>598</v>
      </c>
      <c r="N3338" t="s">
        <v>22</v>
      </c>
      <c r="O3338" t="s">
        <v>24</v>
      </c>
      <c r="P3338" t="s">
        <v>28</v>
      </c>
      <c r="Q3338" t="s">
        <v>61</v>
      </c>
      <c r="R3338" s="2">
        <v>282625</v>
      </c>
      <c r="S3338" s="2">
        <v>176937.5</v>
      </c>
      <c r="T3338" s="2">
        <v>176937.5</v>
      </c>
      <c r="U3338" s="2">
        <v>1996.8</v>
      </c>
      <c r="V3338" s="2">
        <v>20.78</v>
      </c>
      <c r="W3338" s="2">
        <v>918.77</v>
      </c>
      <c r="X3338" s="2">
        <v>0</v>
      </c>
      <c r="Y3338" s="3" t="s">
        <v>19507</v>
      </c>
    </row>
    <row r="3339" spans="1:25" x14ac:dyDescent="0.2">
      <c r="A33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80206-','               1','SVC','F_PM')</v>
      </c>
      <c r="B3339">
        <v>1</v>
      </c>
      <c r="C3339" t="s">
        <v>601</v>
      </c>
      <c r="D3339" t="s">
        <v>602</v>
      </c>
      <c r="E3339" t="s">
        <v>22</v>
      </c>
      <c r="F3339" s="1">
        <v>41671</v>
      </c>
      <c r="G3339" s="1">
        <v>42035</v>
      </c>
      <c r="H3339" t="s">
        <v>23</v>
      </c>
      <c r="I3339" s="6" t="s">
        <v>20368</v>
      </c>
      <c r="J3339" t="s">
        <v>295</v>
      </c>
      <c r="K3339" t="s">
        <v>603</v>
      </c>
      <c r="L3339" t="s">
        <v>604</v>
      </c>
      <c r="M3339" t="s">
        <v>602</v>
      </c>
      <c r="N3339" t="s">
        <v>22</v>
      </c>
      <c r="O3339" t="s">
        <v>24</v>
      </c>
      <c r="P3339" t="s">
        <v>28</v>
      </c>
      <c r="Q3339" t="s">
        <v>61</v>
      </c>
      <c r="R3339" s="2">
        <v>1714680</v>
      </c>
      <c r="S3339" s="2">
        <v>1714680</v>
      </c>
      <c r="T3339" s="2">
        <v>1286010</v>
      </c>
      <c r="U3339" s="2">
        <v>10792</v>
      </c>
      <c r="V3339" s="2">
        <v>443.24</v>
      </c>
      <c r="W3339" s="2">
        <v>11831.39</v>
      </c>
      <c r="X3339" s="2">
        <v>0</v>
      </c>
      <c r="Y3339" s="3"/>
    </row>
    <row r="3340" spans="1:25" x14ac:dyDescent="0.2">
      <c r="A33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80207-','               1','SVC','F_PM')</v>
      </c>
      <c r="B3340">
        <v>1</v>
      </c>
      <c r="C3340" t="s">
        <v>605</v>
      </c>
      <c r="D3340" t="s">
        <v>606</v>
      </c>
      <c r="E3340" t="s">
        <v>22</v>
      </c>
      <c r="F3340" s="1">
        <v>41671</v>
      </c>
      <c r="G3340" s="1">
        <v>42035</v>
      </c>
      <c r="H3340" t="s">
        <v>23</v>
      </c>
      <c r="I3340" s="6" t="s">
        <v>20368</v>
      </c>
      <c r="J3340" t="s">
        <v>295</v>
      </c>
      <c r="K3340" t="s">
        <v>607</v>
      </c>
      <c r="L3340" t="s">
        <v>608</v>
      </c>
      <c r="M3340" t="s">
        <v>606</v>
      </c>
      <c r="N3340" t="s">
        <v>22</v>
      </c>
      <c r="O3340" t="s">
        <v>24</v>
      </c>
      <c r="P3340" t="s">
        <v>28</v>
      </c>
      <c r="Q3340" t="s">
        <v>61</v>
      </c>
      <c r="R3340" s="2">
        <v>945400</v>
      </c>
      <c r="S3340" s="2">
        <v>945400</v>
      </c>
      <c r="T3340" s="2">
        <v>945400</v>
      </c>
      <c r="U3340" s="2">
        <v>5489.28</v>
      </c>
      <c r="V3340" s="2">
        <v>95.84</v>
      </c>
      <c r="W3340" s="2">
        <v>4972.6899999999996</v>
      </c>
      <c r="X3340" s="2">
        <v>0</v>
      </c>
      <c r="Y3340" s="3" t="s">
        <v>19507</v>
      </c>
    </row>
    <row r="3341" spans="1:25" x14ac:dyDescent="0.2">
      <c r="A33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80208-','               1','SVC','F_PM')</v>
      </c>
      <c r="B3341">
        <v>1</v>
      </c>
      <c r="C3341" t="s">
        <v>609</v>
      </c>
      <c r="D3341" t="s">
        <v>610</v>
      </c>
      <c r="E3341" t="s">
        <v>22</v>
      </c>
      <c r="F3341" s="1">
        <v>41671</v>
      </c>
      <c r="G3341" s="1">
        <v>42035</v>
      </c>
      <c r="H3341" t="s">
        <v>23</v>
      </c>
      <c r="I3341" s="6" t="s">
        <v>20368</v>
      </c>
      <c r="J3341" t="s">
        <v>295</v>
      </c>
      <c r="K3341" t="s">
        <v>611</v>
      </c>
      <c r="L3341" t="s">
        <v>612</v>
      </c>
      <c r="M3341" t="s">
        <v>610</v>
      </c>
      <c r="N3341" t="s">
        <v>22</v>
      </c>
      <c r="O3341" t="s">
        <v>24</v>
      </c>
      <c r="P3341" t="s">
        <v>28</v>
      </c>
      <c r="Q3341" t="s">
        <v>61</v>
      </c>
      <c r="R3341" s="2">
        <v>2065024</v>
      </c>
      <c r="S3341" s="2">
        <v>2065024</v>
      </c>
      <c r="T3341" s="2">
        <v>2065024</v>
      </c>
      <c r="U3341" s="2">
        <v>10363</v>
      </c>
      <c r="V3341" s="2">
        <v>612.66</v>
      </c>
      <c r="W3341" s="2">
        <v>9161.0499999999993</v>
      </c>
      <c r="X3341" s="2">
        <v>0</v>
      </c>
      <c r="Y3341" s="3" t="s">
        <v>19507</v>
      </c>
    </row>
    <row r="3342" spans="1:25" x14ac:dyDescent="0.2">
      <c r="A33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80209-','               1','SVC','F_PM')</v>
      </c>
      <c r="B3342">
        <v>1</v>
      </c>
      <c r="C3342" t="s">
        <v>613</v>
      </c>
      <c r="D3342" t="s">
        <v>614</v>
      </c>
      <c r="E3342" t="s">
        <v>22</v>
      </c>
      <c r="F3342" s="1">
        <v>41365</v>
      </c>
      <c r="G3342" s="1">
        <v>42094</v>
      </c>
      <c r="H3342" t="s">
        <v>23</v>
      </c>
      <c r="I3342" s="6" t="s">
        <v>20368</v>
      </c>
      <c r="J3342" t="s">
        <v>295</v>
      </c>
      <c r="K3342" t="s">
        <v>615</v>
      </c>
      <c r="L3342" t="s">
        <v>616</v>
      </c>
      <c r="M3342" t="s">
        <v>614</v>
      </c>
      <c r="N3342" t="s">
        <v>22</v>
      </c>
      <c r="O3342" t="s">
        <v>24</v>
      </c>
      <c r="P3342" t="s">
        <v>28</v>
      </c>
      <c r="Q3342" t="s">
        <v>61</v>
      </c>
      <c r="R3342" s="2">
        <v>96624</v>
      </c>
      <c r="S3342" s="2">
        <v>96624</v>
      </c>
      <c r="T3342" s="2">
        <v>96624</v>
      </c>
      <c r="U3342" s="2">
        <v>636</v>
      </c>
      <c r="V3342" s="2">
        <v>0</v>
      </c>
      <c r="W3342" s="2">
        <v>596.6</v>
      </c>
      <c r="X3342" s="2">
        <v>0</v>
      </c>
      <c r="Y3342" s="3"/>
    </row>
    <row r="3343" spans="1:25" x14ac:dyDescent="0.2">
      <c r="A33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80210-','               1','SVC','F_PM')</v>
      </c>
      <c r="B3343">
        <v>1</v>
      </c>
      <c r="C3343" t="s">
        <v>617</v>
      </c>
      <c r="D3343" t="s">
        <v>614</v>
      </c>
      <c r="E3343" t="s">
        <v>22</v>
      </c>
      <c r="F3343" s="1">
        <v>41730</v>
      </c>
      <c r="G3343" s="1">
        <v>42094</v>
      </c>
      <c r="H3343" t="s">
        <v>23</v>
      </c>
      <c r="I3343" s="6" t="s">
        <v>20368</v>
      </c>
      <c r="J3343" t="s">
        <v>295</v>
      </c>
      <c r="K3343" t="s">
        <v>618</v>
      </c>
      <c r="L3343" t="s">
        <v>619</v>
      </c>
      <c r="M3343" t="s">
        <v>614</v>
      </c>
      <c r="N3343" t="s">
        <v>22</v>
      </c>
      <c r="O3343" t="s">
        <v>24</v>
      </c>
      <c r="P3343" t="s">
        <v>28</v>
      </c>
      <c r="Q3343" t="s">
        <v>61</v>
      </c>
      <c r="R3343" s="2">
        <v>24436</v>
      </c>
      <c r="S3343" s="2">
        <v>24436</v>
      </c>
      <c r="T3343" s="2">
        <v>24436</v>
      </c>
      <c r="U3343" s="2">
        <v>156</v>
      </c>
      <c r="V3343" s="2">
        <v>0</v>
      </c>
      <c r="W3343" s="2">
        <v>157.91999999999999</v>
      </c>
      <c r="X3343" s="2">
        <v>0</v>
      </c>
      <c r="Y3343" s="3"/>
    </row>
    <row r="3344" spans="1:25" x14ac:dyDescent="0.2">
      <c r="A33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80211-','               1','SVC','F_PM')</v>
      </c>
      <c r="B3344">
        <v>1</v>
      </c>
      <c r="C3344" t="s">
        <v>620</v>
      </c>
      <c r="D3344" t="s">
        <v>621</v>
      </c>
      <c r="E3344" t="s">
        <v>22</v>
      </c>
      <c r="F3344" s="1">
        <v>41671</v>
      </c>
      <c r="G3344" s="1">
        <v>42035</v>
      </c>
      <c r="H3344" t="s">
        <v>23</v>
      </c>
      <c r="I3344" s="6" t="s">
        <v>20368</v>
      </c>
      <c r="J3344" t="s">
        <v>295</v>
      </c>
      <c r="K3344" t="s">
        <v>622</v>
      </c>
      <c r="L3344" t="s">
        <v>623</v>
      </c>
      <c r="M3344" t="s">
        <v>621</v>
      </c>
      <c r="N3344" t="s">
        <v>22</v>
      </c>
      <c r="O3344" t="s">
        <v>24</v>
      </c>
      <c r="P3344" t="s">
        <v>28</v>
      </c>
      <c r="Q3344" t="s">
        <v>61</v>
      </c>
      <c r="R3344" s="2">
        <v>2022400</v>
      </c>
      <c r="S3344" s="2">
        <v>2022400</v>
      </c>
      <c r="T3344" s="2">
        <v>2391040</v>
      </c>
      <c r="U3344" s="2">
        <v>10849.18</v>
      </c>
      <c r="V3344" s="2">
        <v>3241.69</v>
      </c>
      <c r="W3344" s="2">
        <v>12449.6</v>
      </c>
      <c r="X3344" s="2">
        <v>0</v>
      </c>
      <c r="Y3344" s="3" t="s">
        <v>19507</v>
      </c>
    </row>
    <row r="3345" spans="1:25" x14ac:dyDescent="0.2">
      <c r="A33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80212-','               1','SVC','F_PM')</v>
      </c>
      <c r="B3345">
        <v>1</v>
      </c>
      <c r="C3345" t="s">
        <v>624</v>
      </c>
      <c r="D3345" t="s">
        <v>625</v>
      </c>
      <c r="E3345" t="s">
        <v>22</v>
      </c>
      <c r="F3345" s="1">
        <v>41699</v>
      </c>
      <c r="G3345" s="1">
        <v>42063</v>
      </c>
      <c r="H3345" t="s">
        <v>23</v>
      </c>
      <c r="I3345" s="6" t="s">
        <v>20368</v>
      </c>
      <c r="J3345" t="s">
        <v>295</v>
      </c>
      <c r="K3345" t="s">
        <v>626</v>
      </c>
      <c r="L3345" t="s">
        <v>627</v>
      </c>
      <c r="M3345" t="s">
        <v>625</v>
      </c>
      <c r="N3345" t="s">
        <v>22</v>
      </c>
      <c r="O3345" t="s">
        <v>24</v>
      </c>
      <c r="P3345" t="s">
        <v>28</v>
      </c>
      <c r="Q3345" t="s">
        <v>61</v>
      </c>
      <c r="R3345" s="2">
        <v>45666</v>
      </c>
      <c r="S3345" s="2">
        <v>45666</v>
      </c>
      <c r="T3345" s="2">
        <v>45666</v>
      </c>
      <c r="U3345" s="2">
        <v>359.05</v>
      </c>
      <c r="V3345" s="2">
        <v>346.52</v>
      </c>
      <c r="W3345" s="2">
        <v>246.62</v>
      </c>
      <c r="X3345" s="2">
        <v>0</v>
      </c>
      <c r="Y3345" s="3" t="s">
        <v>19507</v>
      </c>
    </row>
    <row r="3346" spans="1:25" x14ac:dyDescent="0.2">
      <c r="A33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80213-','               1','SVC','F_PM')</v>
      </c>
      <c r="B3346">
        <v>1</v>
      </c>
      <c r="C3346" t="s">
        <v>628</v>
      </c>
      <c r="D3346" t="s">
        <v>625</v>
      </c>
      <c r="E3346" t="s">
        <v>22</v>
      </c>
      <c r="F3346" s="1">
        <v>41699</v>
      </c>
      <c r="G3346" s="1">
        <v>42063</v>
      </c>
      <c r="H3346" t="s">
        <v>23</v>
      </c>
      <c r="I3346" s="6" t="s">
        <v>20368</v>
      </c>
      <c r="J3346" t="s">
        <v>295</v>
      </c>
      <c r="K3346" t="s">
        <v>629</v>
      </c>
      <c r="L3346" t="s">
        <v>630</v>
      </c>
      <c r="M3346" t="s">
        <v>625</v>
      </c>
      <c r="N3346" t="s">
        <v>22</v>
      </c>
      <c r="O3346" t="s">
        <v>24</v>
      </c>
      <c r="P3346" t="s">
        <v>28</v>
      </c>
      <c r="Q3346" t="s">
        <v>61</v>
      </c>
      <c r="R3346" s="2">
        <v>44604</v>
      </c>
      <c r="S3346" s="2">
        <v>44604</v>
      </c>
      <c r="T3346" s="2">
        <v>44604</v>
      </c>
      <c r="U3346" s="2">
        <v>361.24</v>
      </c>
      <c r="V3346" s="2">
        <v>0</v>
      </c>
      <c r="W3346" s="2">
        <v>292.60000000000002</v>
      </c>
      <c r="X3346" s="2">
        <v>0</v>
      </c>
      <c r="Y3346" s="3" t="s">
        <v>19507</v>
      </c>
    </row>
    <row r="3347" spans="1:25" x14ac:dyDescent="0.2">
      <c r="A33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80214-','               1','SVC','F_PM')</v>
      </c>
      <c r="B3347">
        <v>1</v>
      </c>
      <c r="C3347" t="s">
        <v>631</v>
      </c>
      <c r="D3347" t="s">
        <v>625</v>
      </c>
      <c r="E3347" t="s">
        <v>22</v>
      </c>
      <c r="F3347" s="1">
        <v>41699</v>
      </c>
      <c r="G3347" s="1">
        <v>42063</v>
      </c>
      <c r="H3347" t="s">
        <v>23</v>
      </c>
      <c r="I3347" s="6" t="s">
        <v>20368</v>
      </c>
      <c r="J3347" t="s">
        <v>295</v>
      </c>
      <c r="K3347" t="s">
        <v>632</v>
      </c>
      <c r="L3347" t="s">
        <v>633</v>
      </c>
      <c r="M3347" t="s">
        <v>625</v>
      </c>
      <c r="N3347" t="s">
        <v>22</v>
      </c>
      <c r="O3347" t="s">
        <v>24</v>
      </c>
      <c r="P3347" t="s">
        <v>28</v>
      </c>
      <c r="Q3347" t="s">
        <v>61</v>
      </c>
      <c r="R3347" s="2">
        <v>121800</v>
      </c>
      <c r="S3347" s="2">
        <v>121800</v>
      </c>
      <c r="T3347" s="2">
        <v>121800</v>
      </c>
      <c r="U3347" s="2">
        <v>935.06</v>
      </c>
      <c r="V3347" s="2">
        <v>0</v>
      </c>
      <c r="W3347" s="2">
        <v>750.51</v>
      </c>
      <c r="X3347" s="2">
        <v>0</v>
      </c>
      <c r="Y3347" s="3" t="s">
        <v>19507</v>
      </c>
    </row>
    <row r="3348" spans="1:25" x14ac:dyDescent="0.2">
      <c r="A33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80215-','               1','SVC','F_PM')</v>
      </c>
      <c r="B3348">
        <v>1</v>
      </c>
      <c r="C3348" t="s">
        <v>634</v>
      </c>
      <c r="D3348" t="s">
        <v>635</v>
      </c>
      <c r="E3348" t="s">
        <v>22</v>
      </c>
      <c r="F3348" s="1">
        <v>41699</v>
      </c>
      <c r="G3348" s="1">
        <v>42063</v>
      </c>
      <c r="H3348" t="s">
        <v>23</v>
      </c>
      <c r="I3348" s="6" t="s">
        <v>20368</v>
      </c>
      <c r="J3348" t="s">
        <v>295</v>
      </c>
      <c r="K3348" t="s">
        <v>636</v>
      </c>
      <c r="L3348" t="s">
        <v>637</v>
      </c>
      <c r="M3348" t="s">
        <v>635</v>
      </c>
      <c r="N3348" t="s">
        <v>22</v>
      </c>
      <c r="O3348" t="s">
        <v>24</v>
      </c>
      <c r="P3348" t="s">
        <v>28</v>
      </c>
      <c r="Q3348" t="s">
        <v>61</v>
      </c>
      <c r="R3348" s="2">
        <v>39032</v>
      </c>
      <c r="S3348" s="2">
        <v>39032</v>
      </c>
      <c r="T3348" s="2">
        <v>39032</v>
      </c>
      <c r="U3348" s="2">
        <v>323.37</v>
      </c>
      <c r="V3348" s="2">
        <v>0</v>
      </c>
      <c r="W3348" s="2">
        <v>275.08999999999997</v>
      </c>
      <c r="X3348" s="2">
        <v>0</v>
      </c>
      <c r="Y3348" s="3" t="s">
        <v>19507</v>
      </c>
    </row>
    <row r="3349" spans="1:25" x14ac:dyDescent="0.2">
      <c r="A33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80216-','               1','SVC','F_PM')</v>
      </c>
      <c r="B3349">
        <v>1</v>
      </c>
      <c r="C3349" t="s">
        <v>638</v>
      </c>
      <c r="D3349" t="s">
        <v>635</v>
      </c>
      <c r="E3349" t="s">
        <v>22</v>
      </c>
      <c r="F3349" s="1">
        <v>41699</v>
      </c>
      <c r="G3349" s="1">
        <v>42063</v>
      </c>
      <c r="H3349" t="s">
        <v>23</v>
      </c>
      <c r="I3349" s="6" t="s">
        <v>20368</v>
      </c>
      <c r="J3349" t="s">
        <v>295</v>
      </c>
      <c r="K3349" t="s">
        <v>639</v>
      </c>
      <c r="L3349" t="s">
        <v>640</v>
      </c>
      <c r="M3349" t="s">
        <v>635</v>
      </c>
      <c r="N3349" t="s">
        <v>22</v>
      </c>
      <c r="O3349" t="s">
        <v>24</v>
      </c>
      <c r="P3349" t="s">
        <v>28</v>
      </c>
      <c r="Q3349" t="s">
        <v>61</v>
      </c>
      <c r="R3349" s="2">
        <v>35939</v>
      </c>
      <c r="S3349" s="2">
        <v>35939</v>
      </c>
      <c r="T3349" s="2">
        <v>35939</v>
      </c>
      <c r="U3349" s="2">
        <v>292.69</v>
      </c>
      <c r="V3349" s="2">
        <v>0</v>
      </c>
      <c r="W3349" s="2">
        <v>162.72</v>
      </c>
      <c r="X3349" s="2">
        <v>0</v>
      </c>
      <c r="Y3349" s="3" t="s">
        <v>19507</v>
      </c>
    </row>
    <row r="3350" spans="1:25" x14ac:dyDescent="0.2">
      <c r="A33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80217-','               1','SVC','F_PM')</v>
      </c>
      <c r="B3350">
        <v>1</v>
      </c>
      <c r="C3350" t="s">
        <v>641</v>
      </c>
      <c r="D3350" t="s">
        <v>635</v>
      </c>
      <c r="E3350" t="s">
        <v>22</v>
      </c>
      <c r="F3350" s="1">
        <v>41699</v>
      </c>
      <c r="G3350" s="1">
        <v>42063</v>
      </c>
      <c r="H3350" t="s">
        <v>23</v>
      </c>
      <c r="I3350" s="6" t="s">
        <v>20368</v>
      </c>
      <c r="J3350" t="s">
        <v>295</v>
      </c>
      <c r="K3350" t="s">
        <v>642</v>
      </c>
      <c r="L3350" t="s">
        <v>643</v>
      </c>
      <c r="M3350" t="s">
        <v>635</v>
      </c>
      <c r="N3350" t="s">
        <v>22</v>
      </c>
      <c r="O3350" t="s">
        <v>24</v>
      </c>
      <c r="P3350" t="s">
        <v>28</v>
      </c>
      <c r="Q3350" t="s">
        <v>61</v>
      </c>
      <c r="R3350" s="2">
        <v>123390</v>
      </c>
      <c r="S3350" s="2">
        <v>123390</v>
      </c>
      <c r="T3350" s="2">
        <v>123390</v>
      </c>
      <c r="U3350" s="2">
        <v>936.64</v>
      </c>
      <c r="V3350" s="2">
        <v>0</v>
      </c>
      <c r="W3350" s="2">
        <v>770.75</v>
      </c>
      <c r="X3350" s="2">
        <v>0</v>
      </c>
      <c r="Y3350" s="3" t="s">
        <v>19507</v>
      </c>
    </row>
    <row r="3351" spans="1:25" x14ac:dyDescent="0.2">
      <c r="A33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80218-','               1','SVC','F_PM')</v>
      </c>
      <c r="B3351">
        <v>1</v>
      </c>
      <c r="C3351" t="s">
        <v>644</v>
      </c>
      <c r="D3351" t="s">
        <v>505</v>
      </c>
      <c r="E3351" t="s">
        <v>22</v>
      </c>
      <c r="F3351" s="1">
        <v>41699</v>
      </c>
      <c r="G3351" s="1">
        <v>42063</v>
      </c>
      <c r="H3351" t="s">
        <v>23</v>
      </c>
      <c r="I3351" s="6" t="s">
        <v>20368</v>
      </c>
      <c r="J3351" t="s">
        <v>295</v>
      </c>
      <c r="K3351" t="s">
        <v>645</v>
      </c>
      <c r="L3351" t="s">
        <v>646</v>
      </c>
      <c r="M3351" t="s">
        <v>505</v>
      </c>
      <c r="N3351" t="s">
        <v>22</v>
      </c>
      <c r="O3351" t="s">
        <v>24</v>
      </c>
      <c r="P3351" t="s">
        <v>28</v>
      </c>
      <c r="Q3351" t="s">
        <v>61</v>
      </c>
      <c r="R3351" s="2">
        <v>569200</v>
      </c>
      <c r="S3351" s="2">
        <v>569200</v>
      </c>
      <c r="T3351" s="2">
        <v>569200</v>
      </c>
      <c r="U3351" s="2">
        <v>3843.44</v>
      </c>
      <c r="V3351" s="2">
        <v>0</v>
      </c>
      <c r="W3351" s="2">
        <v>2770.65</v>
      </c>
      <c r="X3351" s="2">
        <v>0</v>
      </c>
      <c r="Y3351" s="3" t="s">
        <v>19507</v>
      </c>
    </row>
    <row r="3352" spans="1:25" x14ac:dyDescent="0.2">
      <c r="A33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80219-','               1','SVC','F_PM')</v>
      </c>
      <c r="B3352">
        <v>1</v>
      </c>
      <c r="C3352" t="s">
        <v>647</v>
      </c>
      <c r="D3352" t="s">
        <v>648</v>
      </c>
      <c r="E3352" t="s">
        <v>22</v>
      </c>
      <c r="F3352" s="1">
        <v>41699</v>
      </c>
      <c r="G3352" s="1">
        <v>42063</v>
      </c>
      <c r="H3352" t="s">
        <v>23</v>
      </c>
      <c r="I3352" s="6" t="s">
        <v>20368</v>
      </c>
      <c r="J3352" t="s">
        <v>295</v>
      </c>
      <c r="K3352" t="s">
        <v>649</v>
      </c>
      <c r="L3352" t="s">
        <v>650</v>
      </c>
      <c r="M3352" t="s">
        <v>648</v>
      </c>
      <c r="N3352" t="s">
        <v>22</v>
      </c>
      <c r="O3352" t="s">
        <v>24</v>
      </c>
      <c r="P3352" t="s">
        <v>28</v>
      </c>
      <c r="Q3352" t="s">
        <v>61</v>
      </c>
      <c r="R3352" s="2">
        <v>996156</v>
      </c>
      <c r="S3352" s="2">
        <v>996156</v>
      </c>
      <c r="T3352" s="2">
        <v>996156</v>
      </c>
      <c r="U3352" s="2">
        <v>5734.94</v>
      </c>
      <c r="V3352" s="2">
        <v>697</v>
      </c>
      <c r="W3352" s="2">
        <v>5222.29</v>
      </c>
      <c r="X3352" s="2">
        <v>0</v>
      </c>
      <c r="Y3352" s="3" t="s">
        <v>19507</v>
      </c>
    </row>
    <row r="3353" spans="1:25" x14ac:dyDescent="0.2">
      <c r="A33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80220-','               1','SVC','F_PM')</v>
      </c>
      <c r="B3353">
        <v>1</v>
      </c>
      <c r="C3353" t="s">
        <v>651</v>
      </c>
      <c r="D3353" t="s">
        <v>652</v>
      </c>
      <c r="E3353" t="s">
        <v>22</v>
      </c>
      <c r="F3353" s="1">
        <v>41699</v>
      </c>
      <c r="G3353" s="1">
        <v>42063</v>
      </c>
      <c r="H3353" t="s">
        <v>23</v>
      </c>
      <c r="I3353" s="6" t="s">
        <v>20368</v>
      </c>
      <c r="J3353" t="s">
        <v>295</v>
      </c>
      <c r="K3353" t="s">
        <v>653</v>
      </c>
      <c r="L3353" t="s">
        <v>654</v>
      </c>
      <c r="M3353" t="s">
        <v>652</v>
      </c>
      <c r="N3353" t="s">
        <v>22</v>
      </c>
      <c r="O3353" t="s">
        <v>24</v>
      </c>
      <c r="P3353" t="s">
        <v>28</v>
      </c>
      <c r="Q3353" t="s">
        <v>61</v>
      </c>
      <c r="R3353" s="2">
        <v>89760</v>
      </c>
      <c r="S3353" s="2">
        <v>89760</v>
      </c>
      <c r="T3353" s="2">
        <v>89760</v>
      </c>
      <c r="U3353" s="2">
        <v>592.85</v>
      </c>
      <c r="V3353" s="2">
        <v>43.33</v>
      </c>
      <c r="W3353" s="2">
        <v>467.09</v>
      </c>
      <c r="X3353" s="2">
        <v>0</v>
      </c>
      <c r="Y3353" s="3" t="s">
        <v>19507</v>
      </c>
    </row>
    <row r="3354" spans="1:25" x14ac:dyDescent="0.2">
      <c r="A33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80221-','               1','SVC','F_PM')</v>
      </c>
      <c r="B3354">
        <v>1</v>
      </c>
      <c r="C3354" t="s">
        <v>655</v>
      </c>
      <c r="D3354" t="s">
        <v>656</v>
      </c>
      <c r="E3354" t="s">
        <v>22</v>
      </c>
      <c r="F3354" s="1">
        <v>41699</v>
      </c>
      <c r="G3354" s="1">
        <v>42063</v>
      </c>
      <c r="H3354" t="s">
        <v>23</v>
      </c>
      <c r="I3354" s="6" t="s">
        <v>20368</v>
      </c>
      <c r="J3354" t="s">
        <v>295</v>
      </c>
      <c r="K3354" t="s">
        <v>657</v>
      </c>
      <c r="L3354" t="s">
        <v>658</v>
      </c>
      <c r="M3354" t="s">
        <v>656</v>
      </c>
      <c r="N3354" t="s">
        <v>22</v>
      </c>
      <c r="O3354" t="s">
        <v>24</v>
      </c>
      <c r="P3354" t="s">
        <v>28</v>
      </c>
      <c r="Q3354" t="s">
        <v>61</v>
      </c>
      <c r="R3354" s="2">
        <v>565656</v>
      </c>
      <c r="S3354" s="2">
        <v>565656</v>
      </c>
      <c r="T3354" s="2">
        <v>565656</v>
      </c>
      <c r="U3354" s="2">
        <v>3437.96</v>
      </c>
      <c r="V3354" s="2">
        <v>0</v>
      </c>
      <c r="W3354" s="2">
        <v>3664.47</v>
      </c>
      <c r="X3354" s="2">
        <v>0</v>
      </c>
      <c r="Y3354" s="3" t="s">
        <v>19507</v>
      </c>
    </row>
    <row r="3355" spans="1:25" x14ac:dyDescent="0.2">
      <c r="A33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80222-','               1','SVC','F_PM')</v>
      </c>
      <c r="B3355">
        <v>1</v>
      </c>
      <c r="C3355" t="s">
        <v>659</v>
      </c>
      <c r="D3355" t="s">
        <v>660</v>
      </c>
      <c r="E3355" t="s">
        <v>22</v>
      </c>
      <c r="F3355" s="1">
        <v>41699</v>
      </c>
      <c r="G3355" s="1">
        <v>42063</v>
      </c>
      <c r="H3355" t="s">
        <v>23</v>
      </c>
      <c r="I3355" s="6" t="s">
        <v>20368</v>
      </c>
      <c r="J3355" t="s">
        <v>295</v>
      </c>
      <c r="K3355" t="s">
        <v>661</v>
      </c>
      <c r="L3355" t="s">
        <v>662</v>
      </c>
      <c r="M3355" t="s">
        <v>660</v>
      </c>
      <c r="N3355" t="s">
        <v>22</v>
      </c>
      <c r="O3355" t="s">
        <v>24</v>
      </c>
      <c r="P3355" t="s">
        <v>28</v>
      </c>
      <c r="Q3355" t="s">
        <v>61</v>
      </c>
      <c r="R3355" s="2">
        <v>517575</v>
      </c>
      <c r="S3355" s="2">
        <v>517575</v>
      </c>
      <c r="T3355" s="2">
        <v>517575</v>
      </c>
      <c r="U3355" s="2">
        <v>3407.96</v>
      </c>
      <c r="V3355" s="2">
        <v>31.24</v>
      </c>
      <c r="W3355" s="2">
        <v>2857.48</v>
      </c>
      <c r="X3355" s="2">
        <v>0</v>
      </c>
      <c r="Y3355" s="3" t="s">
        <v>19507</v>
      </c>
    </row>
    <row r="3356" spans="1:25" x14ac:dyDescent="0.2">
      <c r="A33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80223-','               1','SVC','F_PM')</v>
      </c>
      <c r="B3356">
        <v>1</v>
      </c>
      <c r="C3356" t="s">
        <v>663</v>
      </c>
      <c r="D3356" t="s">
        <v>664</v>
      </c>
      <c r="E3356" t="s">
        <v>22</v>
      </c>
      <c r="F3356" s="1">
        <v>41699</v>
      </c>
      <c r="G3356" s="1">
        <v>42063</v>
      </c>
      <c r="H3356" t="s">
        <v>23</v>
      </c>
      <c r="I3356" s="6" t="s">
        <v>20368</v>
      </c>
      <c r="J3356" t="s">
        <v>295</v>
      </c>
      <c r="K3356" t="s">
        <v>665</v>
      </c>
      <c r="L3356" t="s">
        <v>666</v>
      </c>
      <c r="M3356" t="s">
        <v>664</v>
      </c>
      <c r="N3356" t="s">
        <v>22</v>
      </c>
      <c r="O3356" t="s">
        <v>24</v>
      </c>
      <c r="P3356" t="s">
        <v>28</v>
      </c>
      <c r="Q3356" t="s">
        <v>61</v>
      </c>
      <c r="R3356" s="2">
        <v>106020</v>
      </c>
      <c r="S3356" s="2">
        <v>106020</v>
      </c>
      <c r="T3356" s="2">
        <v>79515</v>
      </c>
      <c r="U3356" s="2">
        <v>776.45</v>
      </c>
      <c r="V3356" s="2">
        <v>0</v>
      </c>
      <c r="W3356" s="2">
        <v>465.45</v>
      </c>
      <c r="X3356" s="2">
        <v>0</v>
      </c>
      <c r="Y3356" s="3" t="s">
        <v>19507</v>
      </c>
    </row>
    <row r="3357" spans="1:25" x14ac:dyDescent="0.2">
      <c r="A33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80224-','               1','SVC','F_PM')</v>
      </c>
      <c r="B3357">
        <v>1</v>
      </c>
      <c r="C3357" t="s">
        <v>667</v>
      </c>
      <c r="D3357" t="s">
        <v>668</v>
      </c>
      <c r="E3357" t="s">
        <v>22</v>
      </c>
      <c r="F3357" s="1">
        <v>41699</v>
      </c>
      <c r="G3357" s="1">
        <v>42063</v>
      </c>
      <c r="H3357" t="s">
        <v>23</v>
      </c>
      <c r="I3357" s="6" t="s">
        <v>20368</v>
      </c>
      <c r="J3357" t="s">
        <v>295</v>
      </c>
      <c r="K3357" t="s">
        <v>669</v>
      </c>
      <c r="L3357" t="s">
        <v>670</v>
      </c>
      <c r="M3357" t="s">
        <v>668</v>
      </c>
      <c r="N3357" t="s">
        <v>22</v>
      </c>
      <c r="O3357" t="s">
        <v>24</v>
      </c>
      <c r="P3357" t="s">
        <v>28</v>
      </c>
      <c r="Q3357" t="s">
        <v>61</v>
      </c>
      <c r="R3357" s="2">
        <v>309120</v>
      </c>
      <c r="S3357" s="2">
        <v>309120</v>
      </c>
      <c r="T3357" s="2">
        <v>309120</v>
      </c>
      <c r="U3357" s="2">
        <v>2206.5500000000002</v>
      </c>
      <c r="V3357" s="2">
        <v>0</v>
      </c>
      <c r="W3357" s="2">
        <v>1937.16</v>
      </c>
      <c r="X3357" s="2">
        <v>0</v>
      </c>
      <c r="Y3357" s="3" t="s">
        <v>19507</v>
      </c>
    </row>
    <row r="3358" spans="1:25" x14ac:dyDescent="0.2">
      <c r="A33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80225-','               1','SVC','F_PM')</v>
      </c>
      <c r="B3358">
        <v>1</v>
      </c>
      <c r="C3358" t="s">
        <v>671</v>
      </c>
      <c r="D3358" t="s">
        <v>672</v>
      </c>
      <c r="E3358" t="s">
        <v>22</v>
      </c>
      <c r="F3358" s="1">
        <v>41699</v>
      </c>
      <c r="G3358" s="1">
        <v>42063</v>
      </c>
      <c r="H3358" t="s">
        <v>23</v>
      </c>
      <c r="I3358" s="6" t="s">
        <v>20368</v>
      </c>
      <c r="J3358" t="s">
        <v>295</v>
      </c>
      <c r="K3358" t="s">
        <v>673</v>
      </c>
      <c r="L3358" t="s">
        <v>674</v>
      </c>
      <c r="M3358" t="s">
        <v>672</v>
      </c>
      <c r="N3358" t="s">
        <v>22</v>
      </c>
      <c r="O3358" t="s">
        <v>24</v>
      </c>
      <c r="P3358" t="s">
        <v>28</v>
      </c>
      <c r="Q3358" t="s">
        <v>61</v>
      </c>
      <c r="R3358" s="2">
        <v>97097</v>
      </c>
      <c r="S3358" s="2">
        <v>97097</v>
      </c>
      <c r="T3358" s="2">
        <v>97097</v>
      </c>
      <c r="U3358" s="2">
        <v>673.09</v>
      </c>
      <c r="V3358" s="2">
        <v>0</v>
      </c>
      <c r="W3358" s="2">
        <v>539.88</v>
      </c>
      <c r="X3358" s="2">
        <v>0</v>
      </c>
      <c r="Y3358" s="3" t="s">
        <v>19507</v>
      </c>
    </row>
    <row r="3359" spans="1:25" x14ac:dyDescent="0.2">
      <c r="A33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80226-','               1','SVC','F_PM')</v>
      </c>
      <c r="B3359">
        <v>1</v>
      </c>
      <c r="C3359" t="s">
        <v>675</v>
      </c>
      <c r="D3359" t="s">
        <v>676</v>
      </c>
      <c r="E3359" t="s">
        <v>22</v>
      </c>
      <c r="F3359" s="1">
        <v>41671</v>
      </c>
      <c r="G3359" s="1">
        <v>42035</v>
      </c>
      <c r="H3359" t="s">
        <v>23</v>
      </c>
      <c r="I3359" s="6" t="s">
        <v>20368</v>
      </c>
      <c r="J3359" t="s">
        <v>295</v>
      </c>
      <c r="K3359" t="s">
        <v>677</v>
      </c>
      <c r="L3359" t="s">
        <v>678</v>
      </c>
      <c r="M3359" t="s">
        <v>676</v>
      </c>
      <c r="N3359" t="s">
        <v>22</v>
      </c>
      <c r="O3359" t="s">
        <v>24</v>
      </c>
      <c r="P3359" t="s">
        <v>28</v>
      </c>
      <c r="Q3359" t="s">
        <v>61</v>
      </c>
      <c r="R3359" s="2">
        <v>278400</v>
      </c>
      <c r="S3359" s="2">
        <v>278400</v>
      </c>
      <c r="T3359" s="2">
        <v>278400</v>
      </c>
      <c r="U3359" s="2">
        <v>1943.26</v>
      </c>
      <c r="V3359" s="2">
        <v>359.27</v>
      </c>
      <c r="W3359" s="2">
        <v>2275.0700000000002</v>
      </c>
      <c r="X3359" s="2">
        <v>0</v>
      </c>
      <c r="Y3359" s="3" t="s">
        <v>19507</v>
      </c>
    </row>
    <row r="3360" spans="1:25" x14ac:dyDescent="0.2">
      <c r="A33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80227-','               1','SVC','F_PM')</v>
      </c>
      <c r="B3360">
        <v>1</v>
      </c>
      <c r="C3360" t="s">
        <v>679</v>
      </c>
      <c r="D3360" t="s">
        <v>680</v>
      </c>
      <c r="E3360" t="s">
        <v>22</v>
      </c>
      <c r="F3360" s="1">
        <v>41730</v>
      </c>
      <c r="G3360" s="1">
        <v>42094</v>
      </c>
      <c r="H3360" t="s">
        <v>23</v>
      </c>
      <c r="I3360" s="6" t="s">
        <v>20368</v>
      </c>
      <c r="J3360" t="s">
        <v>295</v>
      </c>
      <c r="K3360" t="s">
        <v>681</v>
      </c>
      <c r="L3360" t="s">
        <v>682</v>
      </c>
      <c r="M3360" t="s">
        <v>680</v>
      </c>
      <c r="N3360" t="s">
        <v>22</v>
      </c>
      <c r="O3360" t="s">
        <v>24</v>
      </c>
      <c r="P3360" t="s">
        <v>28</v>
      </c>
      <c r="Q3360" t="s">
        <v>61</v>
      </c>
      <c r="R3360" s="2">
        <v>417960</v>
      </c>
      <c r="S3360" s="2">
        <v>417960</v>
      </c>
      <c r="T3360" s="2">
        <v>208980</v>
      </c>
      <c r="U3360" s="2">
        <v>3215.41</v>
      </c>
      <c r="V3360" s="2">
        <v>0</v>
      </c>
      <c r="W3360" s="2">
        <v>1297.69</v>
      </c>
      <c r="X3360" s="2">
        <v>0</v>
      </c>
      <c r="Y3360" s="3"/>
    </row>
    <row r="3361" spans="1:25" x14ac:dyDescent="0.2">
      <c r="A33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80228-','               1','SVC','F_PM')</v>
      </c>
      <c r="B3361">
        <v>1</v>
      </c>
      <c r="C3361" t="s">
        <v>683</v>
      </c>
      <c r="D3361" t="s">
        <v>684</v>
      </c>
      <c r="E3361" t="s">
        <v>22</v>
      </c>
      <c r="F3361" s="1">
        <v>41730</v>
      </c>
      <c r="G3361" s="1">
        <v>42094</v>
      </c>
      <c r="H3361" t="s">
        <v>23</v>
      </c>
      <c r="I3361" s="6" t="s">
        <v>20368</v>
      </c>
      <c r="J3361" t="s">
        <v>295</v>
      </c>
      <c r="K3361" t="s">
        <v>685</v>
      </c>
      <c r="L3361" t="s">
        <v>686</v>
      </c>
      <c r="M3361" t="s">
        <v>684</v>
      </c>
      <c r="N3361" t="s">
        <v>22</v>
      </c>
      <c r="O3361" t="s">
        <v>24</v>
      </c>
      <c r="P3361" t="s">
        <v>28</v>
      </c>
      <c r="Q3361" t="s">
        <v>61</v>
      </c>
      <c r="R3361" s="2">
        <v>135870</v>
      </c>
      <c r="S3361" s="2">
        <v>135870</v>
      </c>
      <c r="T3361" s="2">
        <v>135870</v>
      </c>
      <c r="U3361" s="2">
        <v>890.52</v>
      </c>
      <c r="V3361" s="2">
        <v>0</v>
      </c>
      <c r="W3361" s="2">
        <v>591.80999999999995</v>
      </c>
      <c r="X3361" s="2">
        <v>0</v>
      </c>
      <c r="Y3361" s="3" t="s">
        <v>19507</v>
      </c>
    </row>
    <row r="3362" spans="1:25" x14ac:dyDescent="0.2">
      <c r="A33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80229-','               1','SVC','F_PM')</v>
      </c>
      <c r="B3362">
        <v>1</v>
      </c>
      <c r="C3362" t="s">
        <v>687</v>
      </c>
      <c r="D3362" t="s">
        <v>688</v>
      </c>
      <c r="E3362" t="s">
        <v>22</v>
      </c>
      <c r="F3362" s="1">
        <v>41730</v>
      </c>
      <c r="G3362" s="1">
        <v>42094</v>
      </c>
      <c r="H3362" t="s">
        <v>23</v>
      </c>
      <c r="I3362" s="6" t="s">
        <v>20368</v>
      </c>
      <c r="J3362" t="s">
        <v>295</v>
      </c>
      <c r="K3362" t="s">
        <v>689</v>
      </c>
      <c r="L3362" t="s">
        <v>690</v>
      </c>
      <c r="M3362" t="s">
        <v>688</v>
      </c>
      <c r="N3362" t="s">
        <v>22</v>
      </c>
      <c r="O3362" t="s">
        <v>24</v>
      </c>
      <c r="P3362" t="s">
        <v>28</v>
      </c>
      <c r="Q3362" t="s">
        <v>61</v>
      </c>
      <c r="R3362" s="2">
        <v>110999</v>
      </c>
      <c r="S3362" s="2">
        <v>110999</v>
      </c>
      <c r="T3362" s="2">
        <v>110999</v>
      </c>
      <c r="U3362" s="2">
        <v>752.39</v>
      </c>
      <c r="V3362" s="2">
        <v>0</v>
      </c>
      <c r="W3362" s="2">
        <v>501.01</v>
      </c>
      <c r="X3362" s="2">
        <v>0</v>
      </c>
      <c r="Y3362" s="3" t="s">
        <v>19507</v>
      </c>
    </row>
    <row r="3363" spans="1:25" x14ac:dyDescent="0.2">
      <c r="A33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80230-','               1','SVC','F_PM')</v>
      </c>
      <c r="B3363">
        <v>1</v>
      </c>
      <c r="C3363" t="s">
        <v>691</v>
      </c>
      <c r="D3363" t="s">
        <v>692</v>
      </c>
      <c r="E3363" t="s">
        <v>22</v>
      </c>
      <c r="F3363" s="1">
        <v>41730</v>
      </c>
      <c r="G3363" s="1">
        <v>42094</v>
      </c>
      <c r="H3363" t="s">
        <v>23</v>
      </c>
      <c r="I3363" s="6" t="s">
        <v>20368</v>
      </c>
      <c r="J3363" t="s">
        <v>295</v>
      </c>
      <c r="K3363" t="s">
        <v>693</v>
      </c>
      <c r="L3363" t="s">
        <v>694</v>
      </c>
      <c r="M3363" t="s">
        <v>692</v>
      </c>
      <c r="N3363" t="s">
        <v>22</v>
      </c>
      <c r="O3363" t="s">
        <v>24</v>
      </c>
      <c r="P3363" t="s">
        <v>28</v>
      </c>
      <c r="Q3363" t="s">
        <v>61</v>
      </c>
      <c r="R3363" s="2">
        <v>110968</v>
      </c>
      <c r="S3363" s="2">
        <v>110968</v>
      </c>
      <c r="T3363" s="2">
        <v>110968</v>
      </c>
      <c r="U3363" s="2">
        <v>793.94</v>
      </c>
      <c r="V3363" s="2">
        <v>0</v>
      </c>
      <c r="W3363" s="2">
        <v>648.26</v>
      </c>
      <c r="X3363" s="2">
        <v>0</v>
      </c>
      <c r="Y3363" s="3" t="s">
        <v>19507</v>
      </c>
    </row>
    <row r="3364" spans="1:25" x14ac:dyDescent="0.2">
      <c r="A33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80231-','               1','SVC','F_PM')</v>
      </c>
      <c r="B3364">
        <v>1</v>
      </c>
      <c r="C3364" t="s">
        <v>695</v>
      </c>
      <c r="D3364" t="s">
        <v>696</v>
      </c>
      <c r="E3364" t="s">
        <v>22</v>
      </c>
      <c r="F3364" s="1">
        <v>41730</v>
      </c>
      <c r="G3364" s="1">
        <v>42094</v>
      </c>
      <c r="H3364" t="s">
        <v>23</v>
      </c>
      <c r="I3364" s="6" t="s">
        <v>20368</v>
      </c>
      <c r="J3364" t="s">
        <v>295</v>
      </c>
      <c r="K3364" t="s">
        <v>697</v>
      </c>
      <c r="L3364" t="s">
        <v>698</v>
      </c>
      <c r="M3364" t="s">
        <v>696</v>
      </c>
      <c r="N3364" t="s">
        <v>22</v>
      </c>
      <c r="O3364" t="s">
        <v>24</v>
      </c>
      <c r="P3364" t="s">
        <v>28</v>
      </c>
      <c r="Q3364" t="s">
        <v>61</v>
      </c>
      <c r="R3364" s="2">
        <v>267708</v>
      </c>
      <c r="S3364" s="2">
        <v>267708</v>
      </c>
      <c r="T3364" s="2">
        <v>267708</v>
      </c>
      <c r="U3364" s="2">
        <v>2168.89</v>
      </c>
      <c r="V3364" s="2">
        <v>0</v>
      </c>
      <c r="W3364" s="2">
        <v>860.4</v>
      </c>
      <c r="X3364" s="2">
        <v>0</v>
      </c>
      <c r="Y3364" s="3" t="s">
        <v>19507</v>
      </c>
    </row>
    <row r="3365" spans="1:25" x14ac:dyDescent="0.2">
      <c r="A33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80232-','               1','SVC','F_PM')</v>
      </c>
      <c r="B3365">
        <v>1</v>
      </c>
      <c r="C3365" t="s">
        <v>699</v>
      </c>
      <c r="D3365" t="s">
        <v>700</v>
      </c>
      <c r="E3365" t="s">
        <v>22</v>
      </c>
      <c r="F3365" s="1">
        <v>41730</v>
      </c>
      <c r="G3365" s="1">
        <v>42094</v>
      </c>
      <c r="H3365" t="s">
        <v>23</v>
      </c>
      <c r="I3365" s="6" t="s">
        <v>20368</v>
      </c>
      <c r="J3365" t="s">
        <v>295</v>
      </c>
      <c r="K3365" t="s">
        <v>701</v>
      </c>
      <c r="L3365" t="s">
        <v>702</v>
      </c>
      <c r="M3365" t="s">
        <v>700</v>
      </c>
      <c r="N3365" t="s">
        <v>22</v>
      </c>
      <c r="O3365" t="s">
        <v>24</v>
      </c>
      <c r="P3365" t="s">
        <v>28</v>
      </c>
      <c r="Q3365" t="s">
        <v>61</v>
      </c>
      <c r="R3365" s="2">
        <v>220848</v>
      </c>
      <c r="S3365" s="2">
        <v>220848</v>
      </c>
      <c r="T3365" s="2">
        <v>220848</v>
      </c>
      <c r="U3365" s="2">
        <v>1362</v>
      </c>
      <c r="V3365" s="2">
        <v>109.2</v>
      </c>
      <c r="W3365" s="2">
        <v>1218.1199999999999</v>
      </c>
      <c r="X3365" s="2">
        <v>0</v>
      </c>
      <c r="Y3365" s="3" t="s">
        <v>19507</v>
      </c>
    </row>
    <row r="3366" spans="1:25" x14ac:dyDescent="0.2">
      <c r="A33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80233-','               1','SVC','F_PM')</v>
      </c>
      <c r="B3366">
        <v>1</v>
      </c>
      <c r="C3366" t="s">
        <v>703</v>
      </c>
      <c r="D3366" t="s">
        <v>704</v>
      </c>
      <c r="E3366" t="s">
        <v>22</v>
      </c>
      <c r="F3366" s="1">
        <v>41730</v>
      </c>
      <c r="G3366" s="1">
        <v>42094</v>
      </c>
      <c r="H3366" t="s">
        <v>23</v>
      </c>
      <c r="I3366" s="6" t="s">
        <v>20368</v>
      </c>
      <c r="J3366" t="s">
        <v>295</v>
      </c>
      <c r="K3366" t="s">
        <v>705</v>
      </c>
      <c r="L3366" t="s">
        <v>706</v>
      </c>
      <c r="M3366" t="s">
        <v>704</v>
      </c>
      <c r="N3366" t="s">
        <v>22</v>
      </c>
      <c r="O3366" t="s">
        <v>24</v>
      </c>
      <c r="P3366" t="s">
        <v>28</v>
      </c>
      <c r="Q3366" t="s">
        <v>61</v>
      </c>
      <c r="R3366" s="2">
        <v>94430</v>
      </c>
      <c r="S3366" s="2">
        <v>94430</v>
      </c>
      <c r="T3366" s="2">
        <v>94430</v>
      </c>
      <c r="U3366" s="2">
        <v>671.26</v>
      </c>
      <c r="V3366" s="2">
        <v>0</v>
      </c>
      <c r="W3366" s="2">
        <v>591.25</v>
      </c>
      <c r="X3366" s="2">
        <v>0</v>
      </c>
      <c r="Y3366" s="3" t="s">
        <v>19507</v>
      </c>
    </row>
    <row r="3367" spans="1:25" x14ac:dyDescent="0.2">
      <c r="A33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80234-','               1','SVC','F_PM')</v>
      </c>
      <c r="B3367">
        <v>1</v>
      </c>
      <c r="C3367" t="s">
        <v>707</v>
      </c>
      <c r="D3367" t="s">
        <v>708</v>
      </c>
      <c r="E3367" t="s">
        <v>22</v>
      </c>
      <c r="F3367" s="1">
        <v>41730</v>
      </c>
      <c r="G3367" s="1">
        <v>42094</v>
      </c>
      <c r="H3367" t="s">
        <v>23</v>
      </c>
      <c r="I3367" s="6" t="s">
        <v>20368</v>
      </c>
      <c r="J3367" t="s">
        <v>295</v>
      </c>
      <c r="K3367" t="s">
        <v>709</v>
      </c>
      <c r="L3367" t="s">
        <v>710</v>
      </c>
      <c r="M3367" t="s">
        <v>708</v>
      </c>
      <c r="N3367" t="s">
        <v>22</v>
      </c>
      <c r="O3367" t="s">
        <v>24</v>
      </c>
      <c r="P3367" t="s">
        <v>28</v>
      </c>
      <c r="Q3367" t="s">
        <v>61</v>
      </c>
      <c r="R3367" s="2">
        <v>130704</v>
      </c>
      <c r="S3367" s="2">
        <v>130704</v>
      </c>
      <c r="T3367" s="2">
        <v>130704</v>
      </c>
      <c r="U3367" s="2">
        <v>794.13</v>
      </c>
      <c r="V3367" s="2">
        <v>0</v>
      </c>
      <c r="W3367" s="2">
        <v>633.16999999999996</v>
      </c>
      <c r="X3367" s="2">
        <v>0</v>
      </c>
      <c r="Y3367" s="3" t="s">
        <v>19507</v>
      </c>
    </row>
    <row r="3368" spans="1:25" x14ac:dyDescent="0.2">
      <c r="A33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80235-','               1','SVC','F_PM')</v>
      </c>
      <c r="B3368">
        <v>1</v>
      </c>
      <c r="C3368" t="s">
        <v>711</v>
      </c>
      <c r="D3368" t="s">
        <v>708</v>
      </c>
      <c r="E3368" t="s">
        <v>22</v>
      </c>
      <c r="F3368" s="1">
        <v>41730</v>
      </c>
      <c r="G3368" s="1">
        <v>42094</v>
      </c>
      <c r="H3368" t="s">
        <v>23</v>
      </c>
      <c r="I3368" s="6" t="s">
        <v>20368</v>
      </c>
      <c r="J3368" t="s">
        <v>295</v>
      </c>
      <c r="K3368" t="s">
        <v>712</v>
      </c>
      <c r="L3368" t="s">
        <v>713</v>
      </c>
      <c r="M3368" t="s">
        <v>708</v>
      </c>
      <c r="N3368" t="s">
        <v>22</v>
      </c>
      <c r="O3368" t="s">
        <v>24</v>
      </c>
      <c r="P3368" t="s">
        <v>28</v>
      </c>
      <c r="Q3368" t="s">
        <v>61</v>
      </c>
      <c r="R3368" s="2">
        <v>131535</v>
      </c>
      <c r="S3368" s="2">
        <v>131535</v>
      </c>
      <c r="T3368" s="2">
        <v>131535</v>
      </c>
      <c r="U3368" s="2">
        <v>802.59</v>
      </c>
      <c r="V3368" s="2">
        <v>0</v>
      </c>
      <c r="W3368" s="2">
        <v>563.63</v>
      </c>
      <c r="X3368" s="2">
        <v>0</v>
      </c>
      <c r="Y3368" s="3" t="s">
        <v>19507</v>
      </c>
    </row>
    <row r="3369" spans="1:25" x14ac:dyDescent="0.2">
      <c r="A33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80236-','               1','SVC','F_PM')</v>
      </c>
      <c r="B3369">
        <v>1</v>
      </c>
      <c r="C3369" t="s">
        <v>714</v>
      </c>
      <c r="D3369" t="s">
        <v>715</v>
      </c>
      <c r="E3369" t="s">
        <v>22</v>
      </c>
      <c r="F3369" s="1">
        <v>41730</v>
      </c>
      <c r="G3369" s="1">
        <v>42094</v>
      </c>
      <c r="H3369" t="s">
        <v>23</v>
      </c>
      <c r="I3369" s="6" t="s">
        <v>20368</v>
      </c>
      <c r="J3369" t="s">
        <v>295</v>
      </c>
      <c r="K3369" t="s">
        <v>716</v>
      </c>
      <c r="L3369" t="s">
        <v>717</v>
      </c>
      <c r="M3369" t="s">
        <v>715</v>
      </c>
      <c r="N3369" t="s">
        <v>22</v>
      </c>
      <c r="O3369" t="s">
        <v>24</v>
      </c>
      <c r="P3369" t="s">
        <v>28</v>
      </c>
      <c r="Q3369" t="s">
        <v>61</v>
      </c>
      <c r="R3369" s="2">
        <v>88218</v>
      </c>
      <c r="S3369" s="2">
        <v>88218</v>
      </c>
      <c r="T3369" s="2">
        <v>88218</v>
      </c>
      <c r="U3369" s="2">
        <v>367</v>
      </c>
      <c r="V3369" s="2">
        <v>0</v>
      </c>
      <c r="W3369" s="2">
        <v>358.59</v>
      </c>
      <c r="X3369" s="2">
        <v>0</v>
      </c>
      <c r="Y3369" s="3" t="s">
        <v>19507</v>
      </c>
    </row>
    <row r="3370" spans="1:25" x14ac:dyDescent="0.2">
      <c r="A33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80237-','               1','SVC','F_PM')</v>
      </c>
      <c r="B3370">
        <v>1</v>
      </c>
      <c r="C3370" t="s">
        <v>718</v>
      </c>
      <c r="D3370" t="s">
        <v>719</v>
      </c>
      <c r="E3370" t="s">
        <v>22</v>
      </c>
      <c r="F3370" s="1">
        <v>41730</v>
      </c>
      <c r="G3370" s="1">
        <v>42094</v>
      </c>
      <c r="H3370" t="s">
        <v>23</v>
      </c>
      <c r="I3370" s="6" t="s">
        <v>20368</v>
      </c>
      <c r="J3370" t="s">
        <v>295</v>
      </c>
      <c r="K3370" t="s">
        <v>720</v>
      </c>
      <c r="L3370" t="s">
        <v>721</v>
      </c>
      <c r="M3370" t="s">
        <v>719</v>
      </c>
      <c r="N3370" t="s">
        <v>22</v>
      </c>
      <c r="O3370" t="s">
        <v>24</v>
      </c>
      <c r="P3370" t="s">
        <v>28</v>
      </c>
      <c r="Q3370" t="s">
        <v>61</v>
      </c>
      <c r="R3370" s="2">
        <v>100980</v>
      </c>
      <c r="S3370" s="2">
        <v>100980</v>
      </c>
      <c r="T3370" s="2">
        <v>100980</v>
      </c>
      <c r="U3370" s="2">
        <v>656</v>
      </c>
      <c r="V3370" s="2">
        <v>0</v>
      </c>
      <c r="W3370" s="2">
        <v>642.07000000000005</v>
      </c>
      <c r="X3370" s="2">
        <v>0</v>
      </c>
      <c r="Y3370" s="3"/>
    </row>
    <row r="3371" spans="1:25" x14ac:dyDescent="0.2">
      <c r="A33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80238-','               1','SVC','F_PM')</v>
      </c>
      <c r="B3371">
        <v>1</v>
      </c>
      <c r="C3371" t="s">
        <v>722</v>
      </c>
      <c r="D3371" t="s">
        <v>723</v>
      </c>
      <c r="E3371" t="s">
        <v>22</v>
      </c>
      <c r="F3371" s="1">
        <v>41730</v>
      </c>
      <c r="G3371" s="1">
        <v>42094</v>
      </c>
      <c r="H3371" t="s">
        <v>23</v>
      </c>
      <c r="I3371" s="6" t="s">
        <v>20368</v>
      </c>
      <c r="J3371" t="s">
        <v>295</v>
      </c>
      <c r="K3371" t="s">
        <v>724</v>
      </c>
      <c r="L3371" t="s">
        <v>725</v>
      </c>
      <c r="M3371" t="s">
        <v>723</v>
      </c>
      <c r="N3371" t="s">
        <v>22</v>
      </c>
      <c r="O3371" t="s">
        <v>24</v>
      </c>
      <c r="P3371" t="s">
        <v>28</v>
      </c>
      <c r="Q3371" t="s">
        <v>61</v>
      </c>
      <c r="R3371" s="2">
        <v>521944</v>
      </c>
      <c r="S3371" s="2">
        <v>521944</v>
      </c>
      <c r="T3371" s="2">
        <v>521944</v>
      </c>
      <c r="U3371" s="2">
        <v>3345.2</v>
      </c>
      <c r="V3371" s="2">
        <v>349.81</v>
      </c>
      <c r="W3371" s="2">
        <v>3040.43</v>
      </c>
      <c r="X3371" s="2">
        <v>0</v>
      </c>
      <c r="Y3371" s="3" t="s">
        <v>19507</v>
      </c>
    </row>
    <row r="3372" spans="1:25" x14ac:dyDescent="0.2">
      <c r="A33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80239-','               1','SVC','F_PM')</v>
      </c>
      <c r="B3372">
        <v>1</v>
      </c>
      <c r="C3372" t="s">
        <v>726</v>
      </c>
      <c r="D3372" t="s">
        <v>727</v>
      </c>
      <c r="E3372" t="s">
        <v>22</v>
      </c>
      <c r="F3372" s="1">
        <v>41730</v>
      </c>
      <c r="G3372" s="1">
        <v>42094</v>
      </c>
      <c r="H3372" t="s">
        <v>23</v>
      </c>
      <c r="I3372" s="6" t="s">
        <v>20368</v>
      </c>
      <c r="J3372" t="s">
        <v>295</v>
      </c>
      <c r="K3372" t="s">
        <v>728</v>
      </c>
      <c r="L3372" t="s">
        <v>729</v>
      </c>
      <c r="M3372" t="s">
        <v>727</v>
      </c>
      <c r="N3372" t="s">
        <v>22</v>
      </c>
      <c r="O3372" t="s">
        <v>24</v>
      </c>
      <c r="P3372" t="s">
        <v>28</v>
      </c>
      <c r="Q3372" t="s">
        <v>61</v>
      </c>
      <c r="R3372" s="2">
        <v>1491108</v>
      </c>
      <c r="S3372" s="2">
        <v>1491108</v>
      </c>
      <c r="T3372" s="2">
        <v>1491108</v>
      </c>
      <c r="U3372" s="2">
        <v>7192</v>
      </c>
      <c r="V3372" s="2">
        <v>130.56</v>
      </c>
      <c r="W3372" s="2">
        <v>6148.35</v>
      </c>
      <c r="X3372" s="2">
        <v>0</v>
      </c>
      <c r="Y3372" s="3" t="s">
        <v>19507</v>
      </c>
    </row>
    <row r="3373" spans="1:25" x14ac:dyDescent="0.2">
      <c r="A33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80240-','               1','SVC','F_PM')</v>
      </c>
      <c r="B3373">
        <v>1</v>
      </c>
      <c r="C3373" t="s">
        <v>730</v>
      </c>
      <c r="D3373" t="s">
        <v>731</v>
      </c>
      <c r="E3373" t="s">
        <v>22</v>
      </c>
      <c r="F3373" s="1">
        <v>41699</v>
      </c>
      <c r="G3373" s="1">
        <v>42004</v>
      </c>
      <c r="H3373" t="s">
        <v>23</v>
      </c>
      <c r="I3373" s="6" t="s">
        <v>20368</v>
      </c>
      <c r="J3373" t="s">
        <v>295</v>
      </c>
      <c r="K3373" t="s">
        <v>732</v>
      </c>
      <c r="L3373" t="s">
        <v>733</v>
      </c>
      <c r="M3373" t="s">
        <v>731</v>
      </c>
      <c r="N3373" t="s">
        <v>22</v>
      </c>
      <c r="O3373" t="s">
        <v>24</v>
      </c>
      <c r="P3373" t="s">
        <v>28</v>
      </c>
      <c r="Q3373" t="s">
        <v>61</v>
      </c>
      <c r="R3373" s="2">
        <v>99900</v>
      </c>
      <c r="S3373" s="2">
        <v>99900</v>
      </c>
      <c r="T3373" s="2">
        <v>99900</v>
      </c>
      <c r="U3373" s="2">
        <v>499.8</v>
      </c>
      <c r="V3373" s="2">
        <v>26.72</v>
      </c>
      <c r="W3373" s="2">
        <v>523.28</v>
      </c>
      <c r="X3373" s="2">
        <v>0</v>
      </c>
      <c r="Y3373" s="3"/>
    </row>
    <row r="3374" spans="1:25" x14ac:dyDescent="0.2">
      <c r="A33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80241-','               1','SVC','F_PM')</v>
      </c>
      <c r="B3374">
        <v>1</v>
      </c>
      <c r="C3374" t="s">
        <v>734</v>
      </c>
      <c r="D3374" t="s">
        <v>735</v>
      </c>
      <c r="E3374" t="s">
        <v>22</v>
      </c>
      <c r="F3374" s="1">
        <v>41760</v>
      </c>
      <c r="G3374" s="1">
        <v>42124</v>
      </c>
      <c r="H3374" t="s">
        <v>23</v>
      </c>
      <c r="I3374" s="6" t="s">
        <v>20368</v>
      </c>
      <c r="J3374" t="s">
        <v>295</v>
      </c>
      <c r="K3374" t="s">
        <v>736</v>
      </c>
      <c r="L3374" t="s">
        <v>737</v>
      </c>
      <c r="M3374" t="s">
        <v>735</v>
      </c>
      <c r="N3374" t="s">
        <v>22</v>
      </c>
      <c r="O3374" t="s">
        <v>24</v>
      </c>
      <c r="P3374" t="s">
        <v>28</v>
      </c>
      <c r="Q3374" t="s">
        <v>61</v>
      </c>
      <c r="R3374" s="2">
        <v>57222</v>
      </c>
      <c r="S3374" s="2">
        <v>57222</v>
      </c>
      <c r="T3374" s="2">
        <v>57222</v>
      </c>
      <c r="U3374" s="2">
        <v>399.61</v>
      </c>
      <c r="V3374" s="2">
        <v>0</v>
      </c>
      <c r="W3374" s="2">
        <v>391.55</v>
      </c>
      <c r="X3374" s="2">
        <v>0</v>
      </c>
      <c r="Y3374" s="3" t="s">
        <v>19507</v>
      </c>
    </row>
    <row r="3375" spans="1:25" x14ac:dyDescent="0.2">
      <c r="A33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80242-','               1','SVC','F_PM')</v>
      </c>
      <c r="B3375">
        <v>1</v>
      </c>
      <c r="C3375" t="s">
        <v>738</v>
      </c>
      <c r="D3375" t="s">
        <v>739</v>
      </c>
      <c r="E3375" t="s">
        <v>22</v>
      </c>
      <c r="F3375" s="1">
        <v>41760</v>
      </c>
      <c r="G3375" s="1">
        <v>42124</v>
      </c>
      <c r="H3375" t="s">
        <v>23</v>
      </c>
      <c r="I3375" s="6" t="s">
        <v>20368</v>
      </c>
      <c r="J3375" t="s">
        <v>295</v>
      </c>
      <c r="K3375" t="s">
        <v>740</v>
      </c>
      <c r="L3375" t="s">
        <v>741</v>
      </c>
      <c r="M3375" t="s">
        <v>739</v>
      </c>
      <c r="N3375" t="s">
        <v>22</v>
      </c>
      <c r="O3375" t="s">
        <v>24</v>
      </c>
      <c r="P3375" t="s">
        <v>28</v>
      </c>
      <c r="Q3375" t="s">
        <v>61</v>
      </c>
      <c r="R3375" s="2">
        <v>311584</v>
      </c>
      <c r="S3375" s="2">
        <v>311584</v>
      </c>
      <c r="T3375" s="2">
        <v>311584</v>
      </c>
      <c r="U3375" s="2">
        <v>2034.41</v>
      </c>
      <c r="V3375" s="2">
        <v>49.2</v>
      </c>
      <c r="W3375" s="2">
        <v>1517.68</v>
      </c>
      <c r="X3375" s="2">
        <v>0</v>
      </c>
      <c r="Y3375" s="3" t="s">
        <v>19507</v>
      </c>
    </row>
    <row r="3376" spans="1:25" x14ac:dyDescent="0.2">
      <c r="A33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80243-','               1','SVC','F_PM')</v>
      </c>
      <c r="B3376">
        <v>1</v>
      </c>
      <c r="C3376" t="s">
        <v>742</v>
      </c>
      <c r="D3376" t="s">
        <v>743</v>
      </c>
      <c r="E3376" t="s">
        <v>22</v>
      </c>
      <c r="F3376" s="1">
        <v>41760</v>
      </c>
      <c r="G3376" s="1">
        <v>42124</v>
      </c>
      <c r="H3376" t="s">
        <v>23</v>
      </c>
      <c r="I3376" s="6" t="s">
        <v>20368</v>
      </c>
      <c r="J3376" t="s">
        <v>295</v>
      </c>
      <c r="K3376" t="s">
        <v>744</v>
      </c>
      <c r="L3376" t="s">
        <v>745</v>
      </c>
      <c r="M3376" t="s">
        <v>743</v>
      </c>
      <c r="N3376" t="s">
        <v>22</v>
      </c>
      <c r="O3376" t="s">
        <v>24</v>
      </c>
      <c r="P3376" t="s">
        <v>28</v>
      </c>
      <c r="Q3376" t="s">
        <v>61</v>
      </c>
      <c r="R3376" s="2">
        <v>102579</v>
      </c>
      <c r="S3376" s="2">
        <v>102579</v>
      </c>
      <c r="T3376" s="2">
        <v>102579</v>
      </c>
      <c r="U3376" s="2">
        <v>761.2</v>
      </c>
      <c r="V3376" s="2">
        <v>141.41999999999999</v>
      </c>
      <c r="W3376" s="2">
        <v>711.39</v>
      </c>
      <c r="X3376" s="2">
        <v>0</v>
      </c>
      <c r="Y3376" s="3" t="s">
        <v>19507</v>
      </c>
    </row>
    <row r="3377" spans="1:25" x14ac:dyDescent="0.2">
      <c r="A33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80244-','               1','SVC','F_PM')</v>
      </c>
      <c r="B3377">
        <v>1</v>
      </c>
      <c r="C3377" t="s">
        <v>746</v>
      </c>
      <c r="D3377" t="s">
        <v>747</v>
      </c>
      <c r="E3377" t="s">
        <v>22</v>
      </c>
      <c r="F3377" s="1">
        <v>41760</v>
      </c>
      <c r="G3377" s="1">
        <v>42124</v>
      </c>
      <c r="H3377" t="s">
        <v>23</v>
      </c>
      <c r="I3377" s="6" t="s">
        <v>20368</v>
      </c>
      <c r="J3377" t="s">
        <v>295</v>
      </c>
      <c r="K3377" t="s">
        <v>748</v>
      </c>
      <c r="L3377" t="s">
        <v>749</v>
      </c>
      <c r="M3377" t="s">
        <v>747</v>
      </c>
      <c r="N3377" t="s">
        <v>22</v>
      </c>
      <c r="O3377" t="s">
        <v>24</v>
      </c>
      <c r="P3377" t="s">
        <v>28</v>
      </c>
      <c r="Q3377" t="s">
        <v>61</v>
      </c>
      <c r="R3377" s="2">
        <v>124740</v>
      </c>
      <c r="S3377" s="2">
        <v>124740</v>
      </c>
      <c r="T3377" s="2">
        <v>124740</v>
      </c>
      <c r="U3377" s="2">
        <v>774.41</v>
      </c>
      <c r="V3377" s="2">
        <v>60.9</v>
      </c>
      <c r="W3377" s="2">
        <v>659.9</v>
      </c>
      <c r="X3377" s="2">
        <v>0</v>
      </c>
      <c r="Y3377" s="3" t="s">
        <v>19507</v>
      </c>
    </row>
    <row r="3378" spans="1:25" x14ac:dyDescent="0.2">
      <c r="A33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80245-','               1','SVC','F_PM')</v>
      </c>
      <c r="B3378">
        <v>1</v>
      </c>
      <c r="C3378" t="s">
        <v>750</v>
      </c>
      <c r="D3378" t="s">
        <v>751</v>
      </c>
      <c r="E3378" t="s">
        <v>22</v>
      </c>
      <c r="F3378" s="1">
        <v>41760</v>
      </c>
      <c r="G3378" s="1">
        <v>42124</v>
      </c>
      <c r="H3378" t="s">
        <v>23</v>
      </c>
      <c r="I3378" s="6" t="s">
        <v>20368</v>
      </c>
      <c r="J3378" t="s">
        <v>295</v>
      </c>
      <c r="K3378" t="s">
        <v>752</v>
      </c>
      <c r="L3378" t="s">
        <v>753</v>
      </c>
      <c r="M3378" t="s">
        <v>751</v>
      </c>
      <c r="N3378" t="s">
        <v>22</v>
      </c>
      <c r="O3378" t="s">
        <v>24</v>
      </c>
      <c r="P3378" t="s">
        <v>28</v>
      </c>
      <c r="Q3378" t="s">
        <v>61</v>
      </c>
      <c r="R3378" s="2">
        <v>3267046</v>
      </c>
      <c r="S3378" s="2">
        <v>3267046</v>
      </c>
      <c r="T3378" s="2">
        <v>2450284.5</v>
      </c>
      <c r="U3378" s="2">
        <v>13462.65</v>
      </c>
      <c r="V3378" s="2">
        <v>57</v>
      </c>
      <c r="W3378" s="2">
        <v>12007.77</v>
      </c>
      <c r="X3378" s="2">
        <v>0</v>
      </c>
      <c r="Y3378" s="3" t="s">
        <v>19507</v>
      </c>
    </row>
    <row r="3379" spans="1:25" x14ac:dyDescent="0.2">
      <c r="A33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80247-','               1','SVC','F_PM')</v>
      </c>
      <c r="B3379">
        <v>1</v>
      </c>
      <c r="C3379" t="s">
        <v>754</v>
      </c>
      <c r="D3379" t="s">
        <v>755</v>
      </c>
      <c r="E3379" t="s">
        <v>22</v>
      </c>
      <c r="F3379" s="1">
        <v>41760</v>
      </c>
      <c r="G3379" s="1">
        <v>42124</v>
      </c>
      <c r="H3379" t="s">
        <v>23</v>
      </c>
      <c r="I3379" s="6" t="s">
        <v>20368</v>
      </c>
      <c r="J3379" t="s">
        <v>295</v>
      </c>
      <c r="K3379" t="s">
        <v>756</v>
      </c>
      <c r="L3379" t="s">
        <v>757</v>
      </c>
      <c r="M3379" t="s">
        <v>755</v>
      </c>
      <c r="N3379" t="s">
        <v>22</v>
      </c>
      <c r="O3379" t="s">
        <v>24</v>
      </c>
      <c r="P3379" t="s">
        <v>28</v>
      </c>
      <c r="Q3379" t="s">
        <v>61</v>
      </c>
      <c r="R3379" s="2">
        <v>178712</v>
      </c>
      <c r="S3379" s="2">
        <v>178712</v>
      </c>
      <c r="T3379" s="2">
        <v>178712</v>
      </c>
      <c r="U3379" s="2">
        <v>1350.4</v>
      </c>
      <c r="V3379" s="2">
        <v>0</v>
      </c>
      <c r="W3379" s="2">
        <v>760.15</v>
      </c>
      <c r="X3379" s="2">
        <v>0</v>
      </c>
      <c r="Y3379" s="3" t="s">
        <v>19507</v>
      </c>
    </row>
    <row r="3380" spans="1:25" x14ac:dyDescent="0.2">
      <c r="A33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80248-','               1','SVC','F_PM')</v>
      </c>
      <c r="B3380">
        <v>1</v>
      </c>
      <c r="C3380" t="s">
        <v>758</v>
      </c>
      <c r="D3380" t="s">
        <v>759</v>
      </c>
      <c r="E3380" t="s">
        <v>22</v>
      </c>
      <c r="F3380" s="1">
        <v>41760</v>
      </c>
      <c r="G3380" s="1">
        <v>42124</v>
      </c>
      <c r="H3380" t="s">
        <v>23</v>
      </c>
      <c r="I3380" s="6" t="s">
        <v>20368</v>
      </c>
      <c r="J3380" t="s">
        <v>295</v>
      </c>
      <c r="K3380" t="s">
        <v>760</v>
      </c>
      <c r="L3380" t="s">
        <v>761</v>
      </c>
      <c r="M3380" t="s">
        <v>759</v>
      </c>
      <c r="N3380" t="s">
        <v>22</v>
      </c>
      <c r="O3380" t="s">
        <v>24</v>
      </c>
      <c r="P3380" t="s">
        <v>28</v>
      </c>
      <c r="Q3380" t="s">
        <v>61</v>
      </c>
      <c r="R3380" s="2">
        <v>7887252</v>
      </c>
      <c r="S3380" s="2">
        <v>7887252</v>
      </c>
      <c r="T3380" s="2">
        <v>7887252</v>
      </c>
      <c r="U3380" s="2">
        <v>21059.95</v>
      </c>
      <c r="V3380" s="2">
        <v>2495.96</v>
      </c>
      <c r="W3380" s="2">
        <v>20097.8</v>
      </c>
      <c r="X3380" s="2">
        <v>0</v>
      </c>
      <c r="Y3380" s="3" t="s">
        <v>19507</v>
      </c>
    </row>
    <row r="3381" spans="1:25" x14ac:dyDescent="0.2">
      <c r="A33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80249-','               1','SVC','F_PM')</v>
      </c>
      <c r="B3381">
        <v>1</v>
      </c>
      <c r="C3381" t="s">
        <v>762</v>
      </c>
      <c r="D3381" t="s">
        <v>763</v>
      </c>
      <c r="E3381" t="s">
        <v>22</v>
      </c>
      <c r="F3381" s="1">
        <v>41760</v>
      </c>
      <c r="G3381" s="1">
        <v>42124</v>
      </c>
      <c r="H3381" t="s">
        <v>23</v>
      </c>
      <c r="I3381" s="6" t="s">
        <v>20368</v>
      </c>
      <c r="J3381" t="s">
        <v>295</v>
      </c>
      <c r="K3381" t="s">
        <v>764</v>
      </c>
      <c r="L3381" t="s">
        <v>765</v>
      </c>
      <c r="M3381" t="s">
        <v>763</v>
      </c>
      <c r="N3381" t="s">
        <v>22</v>
      </c>
      <c r="O3381" t="s">
        <v>24</v>
      </c>
      <c r="P3381" t="s">
        <v>28</v>
      </c>
      <c r="Q3381" t="s">
        <v>61</v>
      </c>
      <c r="R3381" s="2">
        <v>565492</v>
      </c>
      <c r="S3381" s="2">
        <v>565492</v>
      </c>
      <c r="T3381" s="2">
        <v>565492</v>
      </c>
      <c r="U3381" s="2">
        <v>3574.98</v>
      </c>
      <c r="V3381" s="2">
        <v>11.8</v>
      </c>
      <c r="W3381" s="2">
        <v>2418.86</v>
      </c>
      <c r="X3381" s="2">
        <v>0</v>
      </c>
      <c r="Y3381" s="3" t="s">
        <v>19507</v>
      </c>
    </row>
    <row r="3382" spans="1:25" x14ac:dyDescent="0.2">
      <c r="A33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80250-','               1','SVC','F_PM')</v>
      </c>
      <c r="B3382">
        <v>1</v>
      </c>
      <c r="C3382" t="s">
        <v>766</v>
      </c>
      <c r="D3382" t="s">
        <v>767</v>
      </c>
      <c r="E3382" t="s">
        <v>22</v>
      </c>
      <c r="F3382" s="1">
        <v>41760</v>
      </c>
      <c r="G3382" s="1">
        <v>42124</v>
      </c>
      <c r="H3382" t="s">
        <v>23</v>
      </c>
      <c r="I3382" s="6" t="s">
        <v>20368</v>
      </c>
      <c r="J3382" t="s">
        <v>295</v>
      </c>
      <c r="K3382" t="s">
        <v>768</v>
      </c>
      <c r="L3382" t="s">
        <v>769</v>
      </c>
      <c r="M3382" t="s">
        <v>767</v>
      </c>
      <c r="N3382" t="s">
        <v>22</v>
      </c>
      <c r="O3382" t="s">
        <v>24</v>
      </c>
      <c r="P3382" t="s">
        <v>28</v>
      </c>
      <c r="Q3382" t="s">
        <v>61</v>
      </c>
      <c r="R3382" s="2">
        <v>663024</v>
      </c>
      <c r="S3382" s="2">
        <v>663024</v>
      </c>
      <c r="T3382" s="2">
        <v>663024</v>
      </c>
      <c r="U3382" s="2">
        <v>3874.4</v>
      </c>
      <c r="V3382" s="2">
        <v>94.53</v>
      </c>
      <c r="W3382" s="2">
        <v>3450.65</v>
      </c>
      <c r="X3382" s="2">
        <v>0</v>
      </c>
      <c r="Y3382" s="3"/>
    </row>
    <row r="3383" spans="1:25" x14ac:dyDescent="0.2">
      <c r="A33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80251-','               1','SVC','F_PM')</v>
      </c>
      <c r="B3383">
        <v>1</v>
      </c>
      <c r="C3383" t="s">
        <v>770</v>
      </c>
      <c r="D3383" t="s">
        <v>771</v>
      </c>
      <c r="E3383" t="s">
        <v>22</v>
      </c>
      <c r="F3383" s="1">
        <v>41760</v>
      </c>
      <c r="G3383" s="1">
        <v>42124</v>
      </c>
      <c r="H3383" t="s">
        <v>23</v>
      </c>
      <c r="I3383" s="6" t="s">
        <v>20368</v>
      </c>
      <c r="J3383" t="s">
        <v>295</v>
      </c>
      <c r="K3383" t="s">
        <v>772</v>
      </c>
      <c r="L3383" t="s">
        <v>773</v>
      </c>
      <c r="M3383" t="s">
        <v>771</v>
      </c>
      <c r="N3383" t="s">
        <v>22</v>
      </c>
      <c r="O3383" t="s">
        <v>24</v>
      </c>
      <c r="P3383" t="s">
        <v>28</v>
      </c>
      <c r="Q3383" t="s">
        <v>61</v>
      </c>
      <c r="R3383" s="2">
        <v>33538</v>
      </c>
      <c r="S3383" s="2">
        <v>33538</v>
      </c>
      <c r="T3383" s="2">
        <v>33538</v>
      </c>
      <c r="U3383" s="2">
        <v>273.19</v>
      </c>
      <c r="V3383" s="2">
        <v>0</v>
      </c>
      <c r="W3383" s="2">
        <v>206.32</v>
      </c>
      <c r="X3383" s="2">
        <v>0</v>
      </c>
      <c r="Y3383" s="3" t="s">
        <v>19507</v>
      </c>
    </row>
    <row r="3384" spans="1:25" x14ac:dyDescent="0.2">
      <c r="A33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80252-','               1','SVC','F_PM')</v>
      </c>
      <c r="B3384">
        <v>1</v>
      </c>
      <c r="C3384" t="s">
        <v>774</v>
      </c>
      <c r="D3384" t="s">
        <v>775</v>
      </c>
      <c r="E3384" t="s">
        <v>22</v>
      </c>
      <c r="F3384" s="1">
        <v>41760</v>
      </c>
      <c r="G3384" s="1">
        <v>42124</v>
      </c>
      <c r="H3384" t="s">
        <v>23</v>
      </c>
      <c r="I3384" s="6" t="s">
        <v>20368</v>
      </c>
      <c r="J3384" t="s">
        <v>295</v>
      </c>
      <c r="K3384" t="s">
        <v>776</v>
      </c>
      <c r="L3384" t="s">
        <v>777</v>
      </c>
      <c r="M3384" t="s">
        <v>775</v>
      </c>
      <c r="N3384" t="s">
        <v>22</v>
      </c>
      <c r="O3384" t="s">
        <v>24</v>
      </c>
      <c r="P3384" t="s">
        <v>28</v>
      </c>
      <c r="Q3384" t="s">
        <v>61</v>
      </c>
      <c r="R3384" s="2">
        <v>69888</v>
      </c>
      <c r="S3384" s="2">
        <v>69888</v>
      </c>
      <c r="T3384" s="2">
        <v>69888</v>
      </c>
      <c r="U3384" s="2">
        <v>565.6</v>
      </c>
      <c r="V3384" s="2">
        <v>0</v>
      </c>
      <c r="W3384" s="2">
        <v>532.64</v>
      </c>
      <c r="X3384" s="2">
        <v>0</v>
      </c>
      <c r="Y3384" s="3" t="s">
        <v>19507</v>
      </c>
    </row>
    <row r="3385" spans="1:25" x14ac:dyDescent="0.2">
      <c r="A33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80253-','               1','SVC','F_PM')</v>
      </c>
      <c r="B3385">
        <v>1</v>
      </c>
      <c r="C3385" t="s">
        <v>778</v>
      </c>
      <c r="D3385" t="s">
        <v>779</v>
      </c>
      <c r="E3385" t="s">
        <v>22</v>
      </c>
      <c r="F3385" s="1">
        <v>41760</v>
      </c>
      <c r="G3385" s="1">
        <v>42124</v>
      </c>
      <c r="H3385" t="s">
        <v>23</v>
      </c>
      <c r="I3385" s="6" t="s">
        <v>20368</v>
      </c>
      <c r="J3385" t="s">
        <v>295</v>
      </c>
      <c r="K3385" t="s">
        <v>780</v>
      </c>
      <c r="L3385" t="s">
        <v>781</v>
      </c>
      <c r="M3385" t="s">
        <v>779</v>
      </c>
      <c r="N3385" t="s">
        <v>22</v>
      </c>
      <c r="O3385" t="s">
        <v>24</v>
      </c>
      <c r="P3385" t="s">
        <v>28</v>
      </c>
      <c r="Q3385" t="s">
        <v>61</v>
      </c>
      <c r="R3385" s="2">
        <v>31500</v>
      </c>
      <c r="S3385" s="2">
        <v>31500</v>
      </c>
      <c r="T3385" s="2">
        <v>31500</v>
      </c>
      <c r="U3385" s="2">
        <v>250.48</v>
      </c>
      <c r="V3385" s="2">
        <v>0</v>
      </c>
      <c r="W3385" s="2">
        <v>260.62</v>
      </c>
      <c r="X3385" s="2">
        <v>0</v>
      </c>
      <c r="Y3385" s="3" t="s">
        <v>19507</v>
      </c>
    </row>
    <row r="3386" spans="1:25" x14ac:dyDescent="0.2">
      <c r="A33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80254-','               1','SVC','F_PM')</v>
      </c>
      <c r="B3386">
        <v>1</v>
      </c>
      <c r="C3386" t="s">
        <v>782</v>
      </c>
      <c r="D3386" t="s">
        <v>779</v>
      </c>
      <c r="E3386" t="s">
        <v>22</v>
      </c>
      <c r="F3386" s="1">
        <v>41760</v>
      </c>
      <c r="G3386" s="1">
        <v>42124</v>
      </c>
      <c r="H3386" t="s">
        <v>23</v>
      </c>
      <c r="I3386" s="6" t="s">
        <v>20368</v>
      </c>
      <c r="J3386" t="s">
        <v>295</v>
      </c>
      <c r="K3386" t="s">
        <v>783</v>
      </c>
      <c r="L3386" t="s">
        <v>784</v>
      </c>
      <c r="M3386" t="s">
        <v>779</v>
      </c>
      <c r="N3386" t="s">
        <v>22</v>
      </c>
      <c r="O3386" t="s">
        <v>24</v>
      </c>
      <c r="P3386" t="s">
        <v>28</v>
      </c>
      <c r="Q3386" t="s">
        <v>61</v>
      </c>
      <c r="R3386" s="2">
        <v>43680</v>
      </c>
      <c r="S3386" s="2">
        <v>43680</v>
      </c>
      <c r="T3386" s="2">
        <v>43680</v>
      </c>
      <c r="U3386" s="2">
        <v>347.44</v>
      </c>
      <c r="V3386" s="2">
        <v>0</v>
      </c>
      <c r="W3386" s="2">
        <v>301.92</v>
      </c>
      <c r="X3386" s="2">
        <v>0</v>
      </c>
      <c r="Y3386" s="3" t="s">
        <v>19507</v>
      </c>
    </row>
    <row r="3387" spans="1:25" x14ac:dyDescent="0.2">
      <c r="A33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80256-','               1','SVC','F_PM')</v>
      </c>
      <c r="B3387">
        <v>1</v>
      </c>
      <c r="C3387" t="s">
        <v>785</v>
      </c>
      <c r="D3387" t="s">
        <v>786</v>
      </c>
      <c r="E3387" t="s">
        <v>22</v>
      </c>
      <c r="F3387" s="1">
        <v>41760</v>
      </c>
      <c r="G3387" s="1">
        <v>42124</v>
      </c>
      <c r="H3387" t="s">
        <v>23</v>
      </c>
      <c r="I3387" s="6" t="s">
        <v>20368</v>
      </c>
      <c r="J3387" t="s">
        <v>295</v>
      </c>
      <c r="K3387" t="s">
        <v>787</v>
      </c>
      <c r="L3387" t="s">
        <v>788</v>
      </c>
      <c r="M3387" t="s">
        <v>786</v>
      </c>
      <c r="N3387" t="s">
        <v>22</v>
      </c>
      <c r="O3387" t="s">
        <v>24</v>
      </c>
      <c r="P3387" t="s">
        <v>28</v>
      </c>
      <c r="Q3387" t="s">
        <v>61</v>
      </c>
      <c r="R3387" s="2">
        <v>43680</v>
      </c>
      <c r="S3387" s="2">
        <v>43680</v>
      </c>
      <c r="T3387" s="2">
        <v>43680</v>
      </c>
      <c r="U3387" s="2">
        <v>347.44</v>
      </c>
      <c r="V3387" s="2">
        <v>0</v>
      </c>
      <c r="W3387" s="2">
        <v>301.92</v>
      </c>
      <c r="X3387" s="2">
        <v>0</v>
      </c>
      <c r="Y3387" s="3" t="s">
        <v>19507</v>
      </c>
    </row>
    <row r="3388" spans="1:25" x14ac:dyDescent="0.2">
      <c r="A33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80257-','               1','SVC','F_PM')</v>
      </c>
      <c r="B3388">
        <v>1</v>
      </c>
      <c r="C3388" t="s">
        <v>789</v>
      </c>
      <c r="D3388" t="s">
        <v>790</v>
      </c>
      <c r="E3388" t="s">
        <v>22</v>
      </c>
      <c r="F3388" s="1">
        <v>41760</v>
      </c>
      <c r="G3388" s="1">
        <v>42124</v>
      </c>
      <c r="H3388" t="s">
        <v>23</v>
      </c>
      <c r="I3388" s="6" t="s">
        <v>20368</v>
      </c>
      <c r="J3388" t="s">
        <v>295</v>
      </c>
      <c r="K3388" t="s">
        <v>791</v>
      </c>
      <c r="L3388" t="s">
        <v>792</v>
      </c>
      <c r="M3388" t="s">
        <v>790</v>
      </c>
      <c r="N3388" t="s">
        <v>22</v>
      </c>
      <c r="O3388" t="s">
        <v>24</v>
      </c>
      <c r="P3388" t="s">
        <v>28</v>
      </c>
      <c r="Q3388" t="s">
        <v>61</v>
      </c>
      <c r="R3388" s="2">
        <v>119868</v>
      </c>
      <c r="S3388" s="2">
        <v>119868</v>
      </c>
      <c r="T3388" s="2">
        <v>119868</v>
      </c>
      <c r="U3388" s="2">
        <v>969.6</v>
      </c>
      <c r="V3388" s="2">
        <v>0</v>
      </c>
      <c r="W3388" s="2">
        <v>900.08</v>
      </c>
      <c r="X3388" s="2">
        <v>0</v>
      </c>
      <c r="Y3388" s="3" t="s">
        <v>19507</v>
      </c>
    </row>
    <row r="3389" spans="1:25" x14ac:dyDescent="0.2">
      <c r="A33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80258-','               1','SVC','F_PM')</v>
      </c>
      <c r="B3389">
        <v>1</v>
      </c>
      <c r="C3389" t="s">
        <v>793</v>
      </c>
      <c r="D3389" t="s">
        <v>794</v>
      </c>
      <c r="E3389" t="s">
        <v>22</v>
      </c>
      <c r="F3389" s="1">
        <v>41760</v>
      </c>
      <c r="G3389" s="1">
        <v>42124</v>
      </c>
      <c r="H3389" t="s">
        <v>23</v>
      </c>
      <c r="I3389" s="6" t="s">
        <v>20368</v>
      </c>
      <c r="J3389" t="s">
        <v>295</v>
      </c>
      <c r="K3389" t="s">
        <v>795</v>
      </c>
      <c r="L3389" t="s">
        <v>796</v>
      </c>
      <c r="M3389" t="s">
        <v>794</v>
      </c>
      <c r="N3389" t="s">
        <v>22</v>
      </c>
      <c r="O3389" t="s">
        <v>24</v>
      </c>
      <c r="P3389" t="s">
        <v>28</v>
      </c>
      <c r="Q3389" t="s">
        <v>61</v>
      </c>
      <c r="R3389" s="2">
        <v>356202</v>
      </c>
      <c r="S3389" s="2">
        <v>356202</v>
      </c>
      <c r="T3389" s="2">
        <v>356202</v>
      </c>
      <c r="U3389" s="2">
        <v>2450.8000000000002</v>
      </c>
      <c r="V3389" s="2">
        <v>0</v>
      </c>
      <c r="W3389" s="2">
        <v>2112.0700000000002</v>
      </c>
      <c r="X3389" s="2">
        <v>0</v>
      </c>
      <c r="Y3389" s="3" t="s">
        <v>19507</v>
      </c>
    </row>
    <row r="3390" spans="1:25" x14ac:dyDescent="0.2">
      <c r="A33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80259-','               1','SVC','F_PM')</v>
      </c>
      <c r="B3390">
        <v>1</v>
      </c>
      <c r="C3390" t="s">
        <v>797</v>
      </c>
      <c r="D3390" t="s">
        <v>794</v>
      </c>
      <c r="E3390" t="s">
        <v>22</v>
      </c>
      <c r="F3390" s="1">
        <v>41760</v>
      </c>
      <c r="G3390" s="1">
        <v>42124</v>
      </c>
      <c r="H3390" t="s">
        <v>23</v>
      </c>
      <c r="I3390" s="6" t="s">
        <v>20368</v>
      </c>
      <c r="J3390" t="s">
        <v>295</v>
      </c>
      <c r="K3390" t="s">
        <v>798</v>
      </c>
      <c r="L3390" t="s">
        <v>799</v>
      </c>
      <c r="M3390" t="s">
        <v>794</v>
      </c>
      <c r="N3390" t="s">
        <v>22</v>
      </c>
      <c r="O3390" t="s">
        <v>24</v>
      </c>
      <c r="P3390" t="s">
        <v>28</v>
      </c>
      <c r="Q3390" t="s">
        <v>61</v>
      </c>
      <c r="R3390" s="2">
        <v>958546</v>
      </c>
      <c r="S3390" s="2">
        <v>958546</v>
      </c>
      <c r="T3390" s="2">
        <v>958546</v>
      </c>
      <c r="U3390" s="2">
        <v>6055.2</v>
      </c>
      <c r="V3390" s="2">
        <v>56.6</v>
      </c>
      <c r="W3390" s="2">
        <v>5250.45</v>
      </c>
      <c r="X3390" s="2">
        <v>0</v>
      </c>
      <c r="Y3390" s="3" t="s">
        <v>19507</v>
      </c>
    </row>
    <row r="3391" spans="1:25" x14ac:dyDescent="0.2">
      <c r="A33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80260-','               1','SVC','F_PM')</v>
      </c>
      <c r="B3391">
        <v>1</v>
      </c>
      <c r="C3391" t="s">
        <v>800</v>
      </c>
      <c r="D3391" t="s">
        <v>794</v>
      </c>
      <c r="E3391" t="s">
        <v>22</v>
      </c>
      <c r="F3391" s="1">
        <v>41760</v>
      </c>
      <c r="G3391" s="1">
        <v>42124</v>
      </c>
      <c r="H3391" t="s">
        <v>23</v>
      </c>
      <c r="I3391" s="6" t="s">
        <v>20368</v>
      </c>
      <c r="J3391" t="s">
        <v>295</v>
      </c>
      <c r="K3391" t="s">
        <v>801</v>
      </c>
      <c r="L3391" t="s">
        <v>802</v>
      </c>
      <c r="M3391" t="s">
        <v>794</v>
      </c>
      <c r="N3391" t="s">
        <v>22</v>
      </c>
      <c r="O3391" t="s">
        <v>24</v>
      </c>
      <c r="P3391" t="s">
        <v>28</v>
      </c>
      <c r="Q3391" t="s">
        <v>61</v>
      </c>
      <c r="R3391" s="2">
        <v>578421</v>
      </c>
      <c r="S3391" s="2">
        <v>578421</v>
      </c>
      <c r="T3391" s="2">
        <v>578421</v>
      </c>
      <c r="U3391" s="2">
        <v>3532</v>
      </c>
      <c r="V3391" s="2">
        <v>0</v>
      </c>
      <c r="W3391" s="2">
        <v>2570.4</v>
      </c>
      <c r="X3391" s="2">
        <v>0</v>
      </c>
      <c r="Y3391" s="3" t="s">
        <v>19507</v>
      </c>
    </row>
    <row r="3392" spans="1:25" x14ac:dyDescent="0.2">
      <c r="A33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80261-','               1','SVC','F_PM')</v>
      </c>
      <c r="B3392">
        <v>1</v>
      </c>
      <c r="C3392" t="s">
        <v>803</v>
      </c>
      <c r="D3392" t="s">
        <v>794</v>
      </c>
      <c r="E3392" t="s">
        <v>22</v>
      </c>
      <c r="F3392" s="1">
        <v>41760</v>
      </c>
      <c r="G3392" s="1">
        <v>42124</v>
      </c>
      <c r="H3392" t="s">
        <v>23</v>
      </c>
      <c r="I3392" s="6" t="s">
        <v>20368</v>
      </c>
      <c r="J3392" t="s">
        <v>295</v>
      </c>
      <c r="K3392" t="s">
        <v>804</v>
      </c>
      <c r="L3392" t="s">
        <v>805</v>
      </c>
      <c r="M3392" t="s">
        <v>794</v>
      </c>
      <c r="N3392" t="s">
        <v>22</v>
      </c>
      <c r="O3392" t="s">
        <v>24</v>
      </c>
      <c r="P3392" t="s">
        <v>28</v>
      </c>
      <c r="Q3392" t="s">
        <v>61</v>
      </c>
      <c r="R3392" s="2">
        <v>555376</v>
      </c>
      <c r="S3392" s="2">
        <v>555376</v>
      </c>
      <c r="T3392" s="2">
        <v>555376</v>
      </c>
      <c r="U3392" s="2">
        <v>3639.6</v>
      </c>
      <c r="V3392" s="2">
        <v>15.28</v>
      </c>
      <c r="W3392" s="2">
        <v>3044.13</v>
      </c>
      <c r="X3392" s="2">
        <v>0</v>
      </c>
      <c r="Y3392" s="3" t="s">
        <v>19507</v>
      </c>
    </row>
    <row r="3393" spans="1:25" x14ac:dyDescent="0.2">
      <c r="A33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80262-','               1','SVC','F_PM')</v>
      </c>
      <c r="B3393">
        <v>1</v>
      </c>
      <c r="C3393" t="s">
        <v>806</v>
      </c>
      <c r="D3393" t="s">
        <v>807</v>
      </c>
      <c r="E3393" t="s">
        <v>22</v>
      </c>
      <c r="F3393" s="1">
        <v>41760</v>
      </c>
      <c r="G3393" s="1">
        <v>42124</v>
      </c>
      <c r="H3393" t="s">
        <v>23</v>
      </c>
      <c r="I3393" s="6" t="s">
        <v>20368</v>
      </c>
      <c r="J3393" t="s">
        <v>295</v>
      </c>
      <c r="K3393" t="s">
        <v>808</v>
      </c>
      <c r="L3393" t="s">
        <v>809</v>
      </c>
      <c r="M3393" t="s">
        <v>807</v>
      </c>
      <c r="N3393" t="s">
        <v>22</v>
      </c>
      <c r="O3393" t="s">
        <v>24</v>
      </c>
      <c r="P3393" t="s">
        <v>28</v>
      </c>
      <c r="Q3393" t="s">
        <v>61</v>
      </c>
      <c r="R3393" s="2">
        <v>209668</v>
      </c>
      <c r="S3393" s="2">
        <v>209668</v>
      </c>
      <c r="T3393" s="2">
        <v>209668</v>
      </c>
      <c r="U3393" s="2">
        <v>1558.21</v>
      </c>
      <c r="V3393" s="2">
        <v>90</v>
      </c>
      <c r="W3393" s="2">
        <v>1436.18</v>
      </c>
      <c r="X3393" s="2">
        <v>0</v>
      </c>
      <c r="Y3393" s="3" t="s">
        <v>19507</v>
      </c>
    </row>
    <row r="3394" spans="1:25" x14ac:dyDescent="0.2">
      <c r="A33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80263-','               1','SVC','F_PM')</v>
      </c>
      <c r="B3394">
        <v>1</v>
      </c>
      <c r="C3394" t="s">
        <v>810</v>
      </c>
      <c r="D3394" t="s">
        <v>811</v>
      </c>
      <c r="E3394" t="s">
        <v>22</v>
      </c>
      <c r="F3394" s="1">
        <v>41760</v>
      </c>
      <c r="G3394" s="1">
        <v>42124</v>
      </c>
      <c r="H3394" t="s">
        <v>23</v>
      </c>
      <c r="I3394" s="6" t="s">
        <v>20368</v>
      </c>
      <c r="J3394" t="s">
        <v>295</v>
      </c>
      <c r="K3394" t="s">
        <v>812</v>
      </c>
      <c r="L3394" t="s">
        <v>813</v>
      </c>
      <c r="M3394" t="s">
        <v>811</v>
      </c>
      <c r="N3394" t="s">
        <v>22</v>
      </c>
      <c r="O3394" t="s">
        <v>24</v>
      </c>
      <c r="P3394" t="s">
        <v>28</v>
      </c>
      <c r="Q3394" t="s">
        <v>61</v>
      </c>
      <c r="R3394" s="2">
        <v>22465674</v>
      </c>
      <c r="S3394" s="2">
        <v>22465674</v>
      </c>
      <c r="T3394" s="2">
        <v>20593534.5</v>
      </c>
      <c r="U3394" s="2">
        <v>49280</v>
      </c>
      <c r="V3394" s="2">
        <v>5204.37</v>
      </c>
      <c r="W3394" s="2">
        <v>40303.61</v>
      </c>
      <c r="X3394" s="2">
        <v>69504.56</v>
      </c>
      <c r="Y3394" s="3"/>
    </row>
    <row r="3395" spans="1:25" x14ac:dyDescent="0.2">
      <c r="A33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80264-','               1','SVC','F_PM')</v>
      </c>
      <c r="B3395">
        <v>1</v>
      </c>
      <c r="C3395" t="s">
        <v>814</v>
      </c>
      <c r="D3395" t="s">
        <v>815</v>
      </c>
      <c r="E3395" t="s">
        <v>22</v>
      </c>
      <c r="F3395" s="1">
        <v>41760</v>
      </c>
      <c r="G3395" s="1">
        <v>42124</v>
      </c>
      <c r="H3395" t="s">
        <v>23</v>
      </c>
      <c r="I3395" s="6" t="s">
        <v>20368</v>
      </c>
      <c r="J3395" t="s">
        <v>295</v>
      </c>
      <c r="K3395" t="s">
        <v>816</v>
      </c>
      <c r="L3395" t="s">
        <v>817</v>
      </c>
      <c r="M3395" t="s">
        <v>815</v>
      </c>
      <c r="N3395" t="s">
        <v>22</v>
      </c>
      <c r="O3395" t="s">
        <v>24</v>
      </c>
      <c r="P3395" t="s">
        <v>28</v>
      </c>
      <c r="Q3395" t="s">
        <v>61</v>
      </c>
      <c r="R3395" s="2">
        <v>9133572</v>
      </c>
      <c r="S3395" s="2">
        <v>9133572</v>
      </c>
      <c r="T3395" s="2">
        <v>8372441</v>
      </c>
      <c r="U3395" s="2">
        <v>25302.51</v>
      </c>
      <c r="V3395" s="2">
        <v>288.69</v>
      </c>
      <c r="W3395" s="2">
        <v>14070.86</v>
      </c>
      <c r="X3395" s="2">
        <v>31890.45</v>
      </c>
      <c r="Y3395" s="3"/>
    </row>
    <row r="3396" spans="1:25" x14ac:dyDescent="0.2">
      <c r="A33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80265-','               1','SVC','F_PM')</v>
      </c>
      <c r="B3396">
        <v>1</v>
      </c>
      <c r="C3396" t="s">
        <v>818</v>
      </c>
      <c r="D3396" t="s">
        <v>819</v>
      </c>
      <c r="E3396" t="s">
        <v>22</v>
      </c>
      <c r="F3396" s="1">
        <v>41760</v>
      </c>
      <c r="G3396" s="1">
        <v>42124</v>
      </c>
      <c r="H3396" t="s">
        <v>23</v>
      </c>
      <c r="I3396" s="6" t="s">
        <v>20368</v>
      </c>
      <c r="J3396" t="s">
        <v>295</v>
      </c>
      <c r="K3396" t="s">
        <v>820</v>
      </c>
      <c r="L3396" t="s">
        <v>821</v>
      </c>
      <c r="M3396" t="s">
        <v>819</v>
      </c>
      <c r="N3396" t="s">
        <v>22</v>
      </c>
      <c r="O3396" t="s">
        <v>24</v>
      </c>
      <c r="P3396" t="s">
        <v>28</v>
      </c>
      <c r="Q3396" t="s">
        <v>61</v>
      </c>
      <c r="R3396" s="2">
        <v>114400</v>
      </c>
      <c r="S3396" s="2">
        <v>114400</v>
      </c>
      <c r="T3396" s="2">
        <v>114400</v>
      </c>
      <c r="U3396" s="2">
        <v>782.2</v>
      </c>
      <c r="V3396" s="2">
        <v>0</v>
      </c>
      <c r="W3396" s="2">
        <v>634.72</v>
      </c>
      <c r="X3396" s="2">
        <v>0</v>
      </c>
      <c r="Y3396" s="3" t="s">
        <v>19507</v>
      </c>
    </row>
    <row r="3397" spans="1:25" x14ac:dyDescent="0.2">
      <c r="A33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80266-','               1','SVC','F_PM')</v>
      </c>
      <c r="B3397">
        <v>1</v>
      </c>
      <c r="C3397" t="s">
        <v>822</v>
      </c>
      <c r="D3397" t="s">
        <v>823</v>
      </c>
      <c r="E3397" t="s">
        <v>22</v>
      </c>
      <c r="F3397" s="1">
        <v>41760</v>
      </c>
      <c r="G3397" s="1">
        <v>42124</v>
      </c>
      <c r="H3397" t="s">
        <v>23</v>
      </c>
      <c r="I3397" s="6" t="s">
        <v>20368</v>
      </c>
      <c r="J3397" t="s">
        <v>295</v>
      </c>
      <c r="K3397" t="s">
        <v>824</v>
      </c>
      <c r="L3397" t="s">
        <v>825</v>
      </c>
      <c r="M3397" t="s">
        <v>823</v>
      </c>
      <c r="N3397" t="s">
        <v>22</v>
      </c>
      <c r="O3397" t="s">
        <v>24</v>
      </c>
      <c r="P3397" t="s">
        <v>28</v>
      </c>
      <c r="Q3397" t="s">
        <v>61</v>
      </c>
      <c r="R3397" s="2">
        <v>1161600</v>
      </c>
      <c r="S3397" s="2">
        <v>1161600</v>
      </c>
      <c r="T3397" s="2">
        <v>1161600</v>
      </c>
      <c r="U3397" s="2">
        <v>6256</v>
      </c>
      <c r="V3397" s="2">
        <v>67.989999999999995</v>
      </c>
      <c r="W3397" s="2">
        <v>4996.07</v>
      </c>
      <c r="X3397" s="2">
        <v>0</v>
      </c>
      <c r="Y3397" s="3" t="s">
        <v>19507</v>
      </c>
    </row>
    <row r="3398" spans="1:25" x14ac:dyDescent="0.2">
      <c r="A33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80267-','               1','SVC','F_PM')</v>
      </c>
      <c r="B3398">
        <v>1</v>
      </c>
      <c r="C3398" t="s">
        <v>826</v>
      </c>
      <c r="D3398" t="s">
        <v>827</v>
      </c>
      <c r="E3398" t="s">
        <v>22</v>
      </c>
      <c r="F3398" s="1">
        <v>41760</v>
      </c>
      <c r="G3398" s="1">
        <v>42124</v>
      </c>
      <c r="H3398" t="s">
        <v>23</v>
      </c>
      <c r="I3398" s="6" t="s">
        <v>20368</v>
      </c>
      <c r="J3398" t="s">
        <v>295</v>
      </c>
      <c r="K3398" t="s">
        <v>828</v>
      </c>
      <c r="L3398" t="s">
        <v>829</v>
      </c>
      <c r="M3398" t="s">
        <v>827</v>
      </c>
      <c r="N3398" t="s">
        <v>22</v>
      </c>
      <c r="O3398" t="s">
        <v>24</v>
      </c>
      <c r="P3398" t="s">
        <v>28</v>
      </c>
      <c r="Q3398" t="s">
        <v>61</v>
      </c>
      <c r="R3398" s="2">
        <v>606048</v>
      </c>
      <c r="S3398" s="2">
        <v>606048</v>
      </c>
      <c r="T3398" s="2">
        <v>606048</v>
      </c>
      <c r="U3398" s="2">
        <v>3821.73</v>
      </c>
      <c r="V3398" s="2">
        <v>75.17</v>
      </c>
      <c r="W3398" s="2">
        <v>3152.79</v>
      </c>
      <c r="X3398" s="2">
        <v>0</v>
      </c>
      <c r="Y3398" s="3" t="s">
        <v>19507</v>
      </c>
    </row>
    <row r="3399" spans="1:25" x14ac:dyDescent="0.2">
      <c r="A33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80268-','               1','SVC','F_PM')</v>
      </c>
      <c r="B3399">
        <v>1</v>
      </c>
      <c r="C3399" t="s">
        <v>830</v>
      </c>
      <c r="D3399" t="s">
        <v>325</v>
      </c>
      <c r="E3399" t="s">
        <v>22</v>
      </c>
      <c r="F3399" s="1">
        <v>41791</v>
      </c>
      <c r="G3399" s="1">
        <v>42155</v>
      </c>
      <c r="H3399" t="s">
        <v>23</v>
      </c>
      <c r="I3399" s="6" t="s">
        <v>20368</v>
      </c>
      <c r="J3399" t="s">
        <v>295</v>
      </c>
      <c r="K3399" t="s">
        <v>831</v>
      </c>
      <c r="L3399" t="s">
        <v>832</v>
      </c>
      <c r="M3399" t="s">
        <v>833</v>
      </c>
      <c r="N3399" t="s">
        <v>22</v>
      </c>
      <c r="O3399" t="s">
        <v>24</v>
      </c>
      <c r="P3399" t="s">
        <v>28</v>
      </c>
      <c r="Q3399" t="s">
        <v>61</v>
      </c>
      <c r="R3399" s="2">
        <v>484087.64</v>
      </c>
      <c r="S3399" s="2">
        <v>484087.64</v>
      </c>
      <c r="T3399" s="2">
        <v>363065.73</v>
      </c>
      <c r="U3399" s="2">
        <v>3048</v>
      </c>
      <c r="V3399" s="2">
        <v>29.2</v>
      </c>
      <c r="W3399" s="2">
        <v>1379.34</v>
      </c>
      <c r="X3399" s="2">
        <v>0</v>
      </c>
      <c r="Y3399" s="3"/>
    </row>
    <row r="3400" spans="1:25" x14ac:dyDescent="0.2">
      <c r="A34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80269-','               1','SVC','F_PM')</v>
      </c>
      <c r="B3400">
        <v>1</v>
      </c>
      <c r="C3400" t="s">
        <v>834</v>
      </c>
      <c r="D3400" t="s">
        <v>325</v>
      </c>
      <c r="E3400" t="s">
        <v>22</v>
      </c>
      <c r="F3400" s="1">
        <v>41791</v>
      </c>
      <c r="G3400" s="1">
        <v>42155</v>
      </c>
      <c r="H3400" t="s">
        <v>23</v>
      </c>
      <c r="I3400" s="6" t="s">
        <v>20368</v>
      </c>
      <c r="J3400" t="s">
        <v>295</v>
      </c>
      <c r="K3400" t="s">
        <v>835</v>
      </c>
      <c r="L3400" t="s">
        <v>836</v>
      </c>
      <c r="M3400" t="s">
        <v>837</v>
      </c>
      <c r="N3400" t="s">
        <v>22</v>
      </c>
      <c r="O3400" t="s">
        <v>24</v>
      </c>
      <c r="P3400" t="s">
        <v>28</v>
      </c>
      <c r="Q3400" t="s">
        <v>61</v>
      </c>
      <c r="R3400" s="2">
        <v>559285.72</v>
      </c>
      <c r="S3400" s="2">
        <v>559285.72</v>
      </c>
      <c r="T3400" s="2">
        <v>419464.29</v>
      </c>
      <c r="U3400" s="2">
        <v>3200</v>
      </c>
      <c r="V3400" s="2">
        <v>0</v>
      </c>
      <c r="W3400" s="2">
        <v>1686.49</v>
      </c>
      <c r="X3400" s="2">
        <v>0</v>
      </c>
      <c r="Y3400" s="3"/>
    </row>
    <row r="3401" spans="1:25" x14ac:dyDescent="0.2">
      <c r="A34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80270-','               1','SVC','F_PM')</v>
      </c>
      <c r="B3401">
        <v>1</v>
      </c>
      <c r="C3401" t="s">
        <v>838</v>
      </c>
      <c r="D3401" t="s">
        <v>325</v>
      </c>
      <c r="E3401" t="s">
        <v>22</v>
      </c>
      <c r="F3401" s="1">
        <v>41791</v>
      </c>
      <c r="G3401" s="1">
        <v>42155</v>
      </c>
      <c r="H3401" t="s">
        <v>23</v>
      </c>
      <c r="I3401" s="6" t="s">
        <v>20368</v>
      </c>
      <c r="J3401" t="s">
        <v>295</v>
      </c>
      <c r="K3401" t="s">
        <v>839</v>
      </c>
      <c r="L3401" t="s">
        <v>840</v>
      </c>
      <c r="M3401" t="s">
        <v>841</v>
      </c>
      <c r="N3401" t="s">
        <v>22</v>
      </c>
      <c r="O3401" t="s">
        <v>24</v>
      </c>
      <c r="P3401" t="s">
        <v>28</v>
      </c>
      <c r="Q3401" t="s">
        <v>61</v>
      </c>
      <c r="R3401" s="2">
        <v>488787.52</v>
      </c>
      <c r="S3401" s="2">
        <v>488787.52</v>
      </c>
      <c r="T3401" s="2">
        <v>366590.64</v>
      </c>
      <c r="U3401" s="2">
        <v>3200</v>
      </c>
      <c r="V3401" s="2">
        <v>0</v>
      </c>
      <c r="W3401" s="2">
        <v>1570.13</v>
      </c>
      <c r="X3401" s="2">
        <v>0</v>
      </c>
      <c r="Y3401" s="3"/>
    </row>
    <row r="3402" spans="1:25" x14ac:dyDescent="0.2">
      <c r="A34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80271-','               1','SVC','F_PM')</v>
      </c>
      <c r="B3402">
        <v>1</v>
      </c>
      <c r="C3402" t="s">
        <v>842</v>
      </c>
      <c r="D3402" t="s">
        <v>325</v>
      </c>
      <c r="E3402" t="s">
        <v>22</v>
      </c>
      <c r="F3402" s="1">
        <v>41791</v>
      </c>
      <c r="G3402" s="1">
        <v>42155</v>
      </c>
      <c r="H3402" t="s">
        <v>23</v>
      </c>
      <c r="I3402" s="6" t="s">
        <v>20368</v>
      </c>
      <c r="J3402" t="s">
        <v>295</v>
      </c>
      <c r="K3402" t="s">
        <v>843</v>
      </c>
      <c r="L3402" t="s">
        <v>844</v>
      </c>
      <c r="M3402" t="s">
        <v>845</v>
      </c>
      <c r="N3402" t="s">
        <v>22</v>
      </c>
      <c r="O3402" t="s">
        <v>24</v>
      </c>
      <c r="P3402" t="s">
        <v>28</v>
      </c>
      <c r="Q3402" t="s">
        <v>61</v>
      </c>
      <c r="R3402" s="2">
        <v>474687.88</v>
      </c>
      <c r="S3402" s="2">
        <v>474687.88</v>
      </c>
      <c r="T3402" s="2">
        <v>356015.91</v>
      </c>
      <c r="U3402" s="2">
        <v>3200</v>
      </c>
      <c r="V3402" s="2">
        <v>0</v>
      </c>
      <c r="W3402" s="2">
        <v>1505.51</v>
      </c>
      <c r="X3402" s="2">
        <v>0</v>
      </c>
      <c r="Y3402" s="3"/>
    </row>
    <row r="3403" spans="1:25" x14ac:dyDescent="0.2">
      <c r="A34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80272-','               1','SVC','F_PM')</v>
      </c>
      <c r="B3403">
        <v>1</v>
      </c>
      <c r="C3403" t="s">
        <v>846</v>
      </c>
      <c r="D3403" t="s">
        <v>325</v>
      </c>
      <c r="E3403" t="s">
        <v>22</v>
      </c>
      <c r="F3403" s="1">
        <v>41791</v>
      </c>
      <c r="G3403" s="1">
        <v>42155</v>
      </c>
      <c r="H3403" t="s">
        <v>23</v>
      </c>
      <c r="I3403" s="6" t="s">
        <v>20368</v>
      </c>
      <c r="J3403" t="s">
        <v>295</v>
      </c>
      <c r="K3403" t="s">
        <v>847</v>
      </c>
      <c r="L3403" t="s">
        <v>848</v>
      </c>
      <c r="M3403" t="s">
        <v>849</v>
      </c>
      <c r="N3403" t="s">
        <v>22</v>
      </c>
      <c r="O3403" t="s">
        <v>24</v>
      </c>
      <c r="P3403" t="s">
        <v>28</v>
      </c>
      <c r="Q3403" t="s">
        <v>61</v>
      </c>
      <c r="R3403" s="2">
        <v>474687.88</v>
      </c>
      <c r="S3403" s="2">
        <v>474687.88</v>
      </c>
      <c r="T3403" s="2">
        <v>356015.91</v>
      </c>
      <c r="U3403" s="2">
        <v>3200</v>
      </c>
      <c r="V3403" s="2">
        <v>0</v>
      </c>
      <c r="W3403" s="2">
        <v>1333</v>
      </c>
      <c r="X3403" s="2">
        <v>0</v>
      </c>
      <c r="Y3403" s="3"/>
    </row>
    <row r="3404" spans="1:25" x14ac:dyDescent="0.2">
      <c r="A34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80273-','               1','SVC','F_PM')</v>
      </c>
      <c r="B3404">
        <v>1</v>
      </c>
      <c r="C3404" t="s">
        <v>850</v>
      </c>
      <c r="D3404" t="s">
        <v>325</v>
      </c>
      <c r="E3404" t="s">
        <v>22</v>
      </c>
      <c r="F3404" s="1">
        <v>41791</v>
      </c>
      <c r="G3404" s="1">
        <v>42155</v>
      </c>
      <c r="H3404" t="s">
        <v>23</v>
      </c>
      <c r="I3404" s="6" t="s">
        <v>20368</v>
      </c>
      <c r="J3404" t="s">
        <v>295</v>
      </c>
      <c r="K3404" t="s">
        <v>851</v>
      </c>
      <c r="L3404" t="s">
        <v>852</v>
      </c>
      <c r="M3404" t="s">
        <v>853</v>
      </c>
      <c r="N3404" t="s">
        <v>22</v>
      </c>
      <c r="O3404" t="s">
        <v>24</v>
      </c>
      <c r="P3404" t="s">
        <v>28</v>
      </c>
      <c r="Q3404" t="s">
        <v>61</v>
      </c>
      <c r="R3404" s="2">
        <v>540486.19999999995</v>
      </c>
      <c r="S3404" s="2">
        <v>540486.19999999995</v>
      </c>
      <c r="T3404" s="2">
        <v>405364.65</v>
      </c>
      <c r="U3404" s="2">
        <v>3200</v>
      </c>
      <c r="V3404" s="2">
        <v>0</v>
      </c>
      <c r="W3404" s="2">
        <v>1701.16</v>
      </c>
      <c r="X3404" s="2">
        <v>0</v>
      </c>
      <c r="Y3404" s="3"/>
    </row>
    <row r="3405" spans="1:25" x14ac:dyDescent="0.2">
      <c r="A34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80274-','               1','SVC','F_PM')</v>
      </c>
      <c r="B3405">
        <v>1</v>
      </c>
      <c r="C3405" t="s">
        <v>854</v>
      </c>
      <c r="D3405" t="s">
        <v>325</v>
      </c>
      <c r="E3405" t="s">
        <v>22</v>
      </c>
      <c r="F3405" s="1">
        <v>41791</v>
      </c>
      <c r="G3405" s="1">
        <v>42155</v>
      </c>
      <c r="H3405" t="s">
        <v>23</v>
      </c>
      <c r="I3405" s="6" t="s">
        <v>20368</v>
      </c>
      <c r="J3405" t="s">
        <v>295</v>
      </c>
      <c r="K3405" t="s">
        <v>855</v>
      </c>
      <c r="L3405" t="s">
        <v>856</v>
      </c>
      <c r="M3405" t="s">
        <v>857</v>
      </c>
      <c r="N3405" t="s">
        <v>22</v>
      </c>
      <c r="O3405" t="s">
        <v>24</v>
      </c>
      <c r="P3405" t="s">
        <v>28</v>
      </c>
      <c r="Q3405" t="s">
        <v>61</v>
      </c>
      <c r="R3405" s="2">
        <v>502887.16</v>
      </c>
      <c r="S3405" s="2">
        <v>502887.16</v>
      </c>
      <c r="T3405" s="2">
        <v>377165.37</v>
      </c>
      <c r="U3405" s="2">
        <v>3200</v>
      </c>
      <c r="V3405" s="2">
        <v>0</v>
      </c>
      <c r="W3405" s="2">
        <v>1759.38</v>
      </c>
      <c r="X3405" s="2">
        <v>0</v>
      </c>
      <c r="Y3405" s="3"/>
    </row>
    <row r="3406" spans="1:25" x14ac:dyDescent="0.2">
      <c r="A34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80275-','               1','SVC','F_PM')</v>
      </c>
      <c r="B3406">
        <v>1</v>
      </c>
      <c r="C3406" t="s">
        <v>858</v>
      </c>
      <c r="D3406" t="s">
        <v>325</v>
      </c>
      <c r="E3406" t="s">
        <v>22</v>
      </c>
      <c r="F3406" s="1">
        <v>41791</v>
      </c>
      <c r="G3406" s="1">
        <v>42155</v>
      </c>
      <c r="H3406" t="s">
        <v>23</v>
      </c>
      <c r="I3406" s="6" t="s">
        <v>20368</v>
      </c>
      <c r="J3406" t="s">
        <v>295</v>
      </c>
      <c r="K3406" t="s">
        <v>859</v>
      </c>
      <c r="L3406" t="s">
        <v>860</v>
      </c>
      <c r="M3406" t="s">
        <v>861</v>
      </c>
      <c r="N3406" t="s">
        <v>22</v>
      </c>
      <c r="O3406" t="s">
        <v>24</v>
      </c>
      <c r="P3406" t="s">
        <v>28</v>
      </c>
      <c r="Q3406" t="s">
        <v>61</v>
      </c>
      <c r="R3406" s="2">
        <v>462447.6</v>
      </c>
      <c r="S3406" s="2">
        <v>462447.6</v>
      </c>
      <c r="T3406" s="2">
        <v>346835.7</v>
      </c>
      <c r="U3406" s="2">
        <v>3025</v>
      </c>
      <c r="V3406" s="2">
        <v>0</v>
      </c>
      <c r="W3406" s="2">
        <v>1772.22</v>
      </c>
      <c r="X3406" s="2">
        <v>0</v>
      </c>
      <c r="Y3406" s="3"/>
    </row>
    <row r="3407" spans="1:25" x14ac:dyDescent="0.2">
      <c r="A34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80276-','               1','SVC','F_PM')</v>
      </c>
      <c r="B3407">
        <v>1</v>
      </c>
      <c r="C3407" t="s">
        <v>862</v>
      </c>
      <c r="D3407" t="s">
        <v>325</v>
      </c>
      <c r="E3407" t="s">
        <v>22</v>
      </c>
      <c r="F3407" s="1">
        <v>41791</v>
      </c>
      <c r="G3407" s="1">
        <v>42155</v>
      </c>
      <c r="H3407" t="s">
        <v>23</v>
      </c>
      <c r="I3407" s="6" t="s">
        <v>20368</v>
      </c>
      <c r="J3407" t="s">
        <v>295</v>
      </c>
      <c r="K3407" t="s">
        <v>863</v>
      </c>
      <c r="L3407" t="s">
        <v>864</v>
      </c>
      <c r="M3407" t="s">
        <v>865</v>
      </c>
      <c r="N3407" t="s">
        <v>22</v>
      </c>
      <c r="O3407" t="s">
        <v>24</v>
      </c>
      <c r="P3407" t="s">
        <v>28</v>
      </c>
      <c r="Q3407" t="s">
        <v>61</v>
      </c>
      <c r="R3407" s="2">
        <v>479387.76</v>
      </c>
      <c r="S3407" s="2">
        <v>479387.76</v>
      </c>
      <c r="T3407" s="2">
        <v>359540.82</v>
      </c>
      <c r="U3407" s="2">
        <v>3200</v>
      </c>
      <c r="V3407" s="2">
        <v>0</v>
      </c>
      <c r="W3407" s="2">
        <v>1114.93</v>
      </c>
      <c r="X3407" s="2">
        <v>0</v>
      </c>
      <c r="Y3407" s="3"/>
    </row>
    <row r="3408" spans="1:25" x14ac:dyDescent="0.2">
      <c r="A34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80277-','               1','SVC','F_PM')</v>
      </c>
      <c r="B3408">
        <v>1</v>
      </c>
      <c r="C3408" t="s">
        <v>866</v>
      </c>
      <c r="D3408" t="s">
        <v>325</v>
      </c>
      <c r="E3408" t="s">
        <v>22</v>
      </c>
      <c r="F3408" s="1">
        <v>41791</v>
      </c>
      <c r="G3408" s="1">
        <v>42155</v>
      </c>
      <c r="H3408" t="s">
        <v>23</v>
      </c>
      <c r="I3408" s="6" t="s">
        <v>20368</v>
      </c>
      <c r="J3408" t="s">
        <v>295</v>
      </c>
      <c r="K3408" t="s">
        <v>867</v>
      </c>
      <c r="L3408" t="s">
        <v>868</v>
      </c>
      <c r="M3408" t="s">
        <v>869</v>
      </c>
      <c r="N3408" t="s">
        <v>22</v>
      </c>
      <c r="O3408" t="s">
        <v>24</v>
      </c>
      <c r="P3408" t="s">
        <v>28</v>
      </c>
      <c r="Q3408" t="s">
        <v>61</v>
      </c>
      <c r="R3408" s="2">
        <v>493487.4</v>
      </c>
      <c r="S3408" s="2">
        <v>493487.4</v>
      </c>
      <c r="T3408" s="2">
        <v>370115.55</v>
      </c>
      <c r="U3408" s="2">
        <v>3200</v>
      </c>
      <c r="V3408" s="2">
        <v>0</v>
      </c>
      <c r="W3408" s="2">
        <v>1502.87</v>
      </c>
      <c r="X3408" s="2">
        <v>0</v>
      </c>
      <c r="Y3408" s="3"/>
    </row>
    <row r="3409" spans="1:25" x14ac:dyDescent="0.2">
      <c r="A34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80278-','               1','SVC','F_PM')</v>
      </c>
      <c r="B3409">
        <v>1</v>
      </c>
      <c r="C3409" t="s">
        <v>870</v>
      </c>
      <c r="D3409" t="s">
        <v>325</v>
      </c>
      <c r="E3409" t="s">
        <v>22</v>
      </c>
      <c r="F3409" s="1">
        <v>41791</v>
      </c>
      <c r="G3409" s="1">
        <v>42155</v>
      </c>
      <c r="H3409" t="s">
        <v>23</v>
      </c>
      <c r="I3409" s="6" t="s">
        <v>20368</v>
      </c>
      <c r="J3409" t="s">
        <v>295</v>
      </c>
      <c r="K3409" t="s">
        <v>871</v>
      </c>
      <c r="L3409" t="s">
        <v>872</v>
      </c>
      <c r="M3409" t="s">
        <v>873</v>
      </c>
      <c r="N3409" t="s">
        <v>22</v>
      </c>
      <c r="O3409" t="s">
        <v>24</v>
      </c>
      <c r="P3409" t="s">
        <v>28</v>
      </c>
      <c r="Q3409" t="s">
        <v>61</v>
      </c>
      <c r="R3409" s="2">
        <v>474687.88</v>
      </c>
      <c r="S3409" s="2">
        <v>474687.88</v>
      </c>
      <c r="T3409" s="2">
        <v>356015.91</v>
      </c>
      <c r="U3409" s="2">
        <v>3200</v>
      </c>
      <c r="V3409" s="2">
        <v>0</v>
      </c>
      <c r="W3409" s="2">
        <v>1746.75</v>
      </c>
      <c r="X3409" s="2">
        <v>0</v>
      </c>
      <c r="Y3409" s="3"/>
    </row>
    <row r="3410" spans="1:25" x14ac:dyDescent="0.2">
      <c r="A34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80279-','               1','SVC','F_PM')</v>
      </c>
      <c r="B3410">
        <v>1</v>
      </c>
      <c r="C3410" t="s">
        <v>874</v>
      </c>
      <c r="D3410" t="s">
        <v>325</v>
      </c>
      <c r="E3410" t="s">
        <v>22</v>
      </c>
      <c r="F3410" s="1">
        <v>41791</v>
      </c>
      <c r="G3410" s="1">
        <v>42155</v>
      </c>
      <c r="H3410" t="s">
        <v>23</v>
      </c>
      <c r="I3410" s="6" t="s">
        <v>20368</v>
      </c>
      <c r="J3410" t="s">
        <v>295</v>
      </c>
      <c r="K3410" t="s">
        <v>875</v>
      </c>
      <c r="L3410" t="s">
        <v>876</v>
      </c>
      <c r="M3410" t="s">
        <v>877</v>
      </c>
      <c r="N3410" t="s">
        <v>22</v>
      </c>
      <c r="O3410" t="s">
        <v>24</v>
      </c>
      <c r="P3410" t="s">
        <v>28</v>
      </c>
      <c r="Q3410" t="s">
        <v>61</v>
      </c>
      <c r="R3410" s="2">
        <v>531086.43999999994</v>
      </c>
      <c r="S3410" s="2">
        <v>531086.43999999994</v>
      </c>
      <c r="T3410" s="2">
        <v>398314.83</v>
      </c>
      <c r="U3410" s="2">
        <v>3200</v>
      </c>
      <c r="V3410" s="2">
        <v>156.15</v>
      </c>
      <c r="W3410" s="2">
        <v>1362.31</v>
      </c>
      <c r="X3410" s="2">
        <v>0</v>
      </c>
      <c r="Y3410" s="3"/>
    </row>
    <row r="3411" spans="1:25" x14ac:dyDescent="0.2">
      <c r="A34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80280-','               1','SVC','F_PM')</v>
      </c>
      <c r="B3411">
        <v>1</v>
      </c>
      <c r="C3411" t="s">
        <v>878</v>
      </c>
      <c r="D3411" t="s">
        <v>325</v>
      </c>
      <c r="E3411" t="s">
        <v>22</v>
      </c>
      <c r="F3411" s="1">
        <v>41791</v>
      </c>
      <c r="G3411" s="1">
        <v>42155</v>
      </c>
      <c r="H3411" t="s">
        <v>23</v>
      </c>
      <c r="I3411" s="6" t="s">
        <v>20368</v>
      </c>
      <c r="J3411" t="s">
        <v>295</v>
      </c>
      <c r="K3411" t="s">
        <v>879</v>
      </c>
      <c r="L3411" t="s">
        <v>880</v>
      </c>
      <c r="M3411" t="s">
        <v>881</v>
      </c>
      <c r="N3411" t="s">
        <v>22</v>
      </c>
      <c r="O3411" t="s">
        <v>24</v>
      </c>
      <c r="P3411" t="s">
        <v>28</v>
      </c>
      <c r="Q3411" t="s">
        <v>61</v>
      </c>
      <c r="R3411" s="2">
        <v>516986.8</v>
      </c>
      <c r="S3411" s="2">
        <v>516986.8</v>
      </c>
      <c r="T3411" s="2">
        <v>387740.1</v>
      </c>
      <c r="U3411" s="2">
        <v>3200</v>
      </c>
      <c r="V3411" s="2">
        <v>0</v>
      </c>
      <c r="W3411" s="2">
        <v>1530.27</v>
      </c>
      <c r="X3411" s="2">
        <v>0</v>
      </c>
      <c r="Y3411" s="3"/>
    </row>
    <row r="3412" spans="1:25" x14ac:dyDescent="0.2">
      <c r="A34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80281-','               1','SVC','F_PM')</v>
      </c>
      <c r="B3412">
        <v>1</v>
      </c>
      <c r="C3412" t="s">
        <v>882</v>
      </c>
      <c r="D3412" t="s">
        <v>325</v>
      </c>
      <c r="E3412" t="s">
        <v>22</v>
      </c>
      <c r="F3412" s="1">
        <v>41791</v>
      </c>
      <c r="G3412" s="1">
        <v>42155</v>
      </c>
      <c r="H3412" t="s">
        <v>23</v>
      </c>
      <c r="I3412" s="6" t="s">
        <v>20368</v>
      </c>
      <c r="J3412" t="s">
        <v>295</v>
      </c>
      <c r="K3412" t="s">
        <v>883</v>
      </c>
      <c r="L3412" t="s">
        <v>884</v>
      </c>
      <c r="M3412" t="s">
        <v>885</v>
      </c>
      <c r="N3412" t="s">
        <v>22</v>
      </c>
      <c r="O3412" t="s">
        <v>24</v>
      </c>
      <c r="P3412" t="s">
        <v>28</v>
      </c>
      <c r="Q3412" t="s">
        <v>61</v>
      </c>
      <c r="R3412" s="2">
        <v>531086.43999999994</v>
      </c>
      <c r="S3412" s="2">
        <v>531086.43999999994</v>
      </c>
      <c r="T3412" s="2">
        <v>398314.83</v>
      </c>
      <c r="U3412" s="2">
        <v>3200</v>
      </c>
      <c r="V3412" s="2">
        <v>318.13</v>
      </c>
      <c r="W3412" s="2">
        <v>1937.62</v>
      </c>
      <c r="X3412" s="2">
        <v>0</v>
      </c>
      <c r="Y3412" s="3"/>
    </row>
    <row r="3413" spans="1:25" x14ac:dyDescent="0.2">
      <c r="A34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80282-','               1','SVC','F_PM')</v>
      </c>
      <c r="B3413">
        <v>1</v>
      </c>
      <c r="C3413" t="s">
        <v>886</v>
      </c>
      <c r="D3413" t="s">
        <v>325</v>
      </c>
      <c r="E3413" t="s">
        <v>22</v>
      </c>
      <c r="F3413" s="1">
        <v>41791</v>
      </c>
      <c r="G3413" s="1">
        <v>42155</v>
      </c>
      <c r="H3413" t="s">
        <v>23</v>
      </c>
      <c r="I3413" s="6" t="s">
        <v>20368</v>
      </c>
      <c r="J3413" t="s">
        <v>295</v>
      </c>
      <c r="K3413" t="s">
        <v>887</v>
      </c>
      <c r="L3413" t="s">
        <v>888</v>
      </c>
      <c r="M3413" t="s">
        <v>889</v>
      </c>
      <c r="N3413" t="s">
        <v>22</v>
      </c>
      <c r="O3413" t="s">
        <v>24</v>
      </c>
      <c r="P3413" t="s">
        <v>28</v>
      </c>
      <c r="Q3413" t="s">
        <v>61</v>
      </c>
      <c r="R3413" s="2">
        <v>474700</v>
      </c>
      <c r="S3413" s="2">
        <v>474700</v>
      </c>
      <c r="T3413" s="2">
        <v>356015.91</v>
      </c>
      <c r="U3413" s="2">
        <v>3200</v>
      </c>
      <c r="V3413" s="2">
        <v>221.84</v>
      </c>
      <c r="W3413" s="2">
        <v>1947.14</v>
      </c>
      <c r="X3413" s="2">
        <v>0</v>
      </c>
      <c r="Y3413" s="3"/>
    </row>
    <row r="3414" spans="1:25" x14ac:dyDescent="0.2">
      <c r="A34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80283-','               1','SVC','F_PM')</v>
      </c>
      <c r="B3414">
        <v>1</v>
      </c>
      <c r="C3414" t="s">
        <v>890</v>
      </c>
      <c r="D3414" t="s">
        <v>325</v>
      </c>
      <c r="E3414" t="s">
        <v>22</v>
      </c>
      <c r="F3414" s="1">
        <v>41791</v>
      </c>
      <c r="G3414" s="1">
        <v>42155</v>
      </c>
      <c r="H3414" t="s">
        <v>23</v>
      </c>
      <c r="I3414" s="6" t="s">
        <v>20368</v>
      </c>
      <c r="J3414" t="s">
        <v>295</v>
      </c>
      <c r="K3414" t="s">
        <v>891</v>
      </c>
      <c r="L3414" t="s">
        <v>892</v>
      </c>
      <c r="M3414" t="s">
        <v>893</v>
      </c>
      <c r="N3414" t="s">
        <v>22</v>
      </c>
      <c r="O3414" t="s">
        <v>24</v>
      </c>
      <c r="P3414" t="s">
        <v>28</v>
      </c>
      <c r="Q3414" t="s">
        <v>61</v>
      </c>
      <c r="R3414" s="2">
        <v>535786.31999999995</v>
      </c>
      <c r="S3414" s="2">
        <v>535786.31999999995</v>
      </c>
      <c r="T3414" s="2">
        <v>401839.74</v>
      </c>
      <c r="U3414" s="2">
        <v>3200</v>
      </c>
      <c r="V3414" s="2">
        <v>220.08</v>
      </c>
      <c r="W3414" s="2">
        <v>1631.05</v>
      </c>
      <c r="X3414" s="2">
        <v>0</v>
      </c>
      <c r="Y3414" s="3"/>
    </row>
    <row r="3415" spans="1:25" x14ac:dyDescent="0.2">
      <c r="A34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80284-','               1','SVC','F_PM')</v>
      </c>
      <c r="B3415">
        <v>1</v>
      </c>
      <c r="C3415" t="s">
        <v>894</v>
      </c>
      <c r="D3415" t="s">
        <v>325</v>
      </c>
      <c r="E3415" t="s">
        <v>22</v>
      </c>
      <c r="F3415" s="1">
        <v>41791</v>
      </c>
      <c r="G3415" s="1">
        <v>42155</v>
      </c>
      <c r="H3415" t="s">
        <v>23</v>
      </c>
      <c r="I3415" s="6" t="s">
        <v>20368</v>
      </c>
      <c r="J3415" t="s">
        <v>295</v>
      </c>
      <c r="K3415" t="s">
        <v>895</v>
      </c>
      <c r="L3415" t="s">
        <v>896</v>
      </c>
      <c r="M3415" t="s">
        <v>897</v>
      </c>
      <c r="N3415" t="s">
        <v>22</v>
      </c>
      <c r="O3415" t="s">
        <v>24</v>
      </c>
      <c r="P3415" t="s">
        <v>28</v>
      </c>
      <c r="Q3415" t="s">
        <v>61</v>
      </c>
      <c r="R3415" s="2">
        <v>484087.64</v>
      </c>
      <c r="S3415" s="2">
        <v>484087.64</v>
      </c>
      <c r="T3415" s="2">
        <v>363065.73</v>
      </c>
      <c r="U3415" s="2">
        <v>3200</v>
      </c>
      <c r="V3415" s="2">
        <v>0</v>
      </c>
      <c r="W3415" s="2">
        <v>1385.43</v>
      </c>
      <c r="X3415" s="2">
        <v>0</v>
      </c>
      <c r="Y3415" s="3"/>
    </row>
    <row r="3416" spans="1:25" x14ac:dyDescent="0.2">
      <c r="A34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80285-','               1','SVC','F_PM')</v>
      </c>
      <c r="B3416">
        <v>1</v>
      </c>
      <c r="C3416" t="s">
        <v>898</v>
      </c>
      <c r="D3416" t="s">
        <v>325</v>
      </c>
      <c r="E3416" t="s">
        <v>22</v>
      </c>
      <c r="F3416" s="1">
        <v>41791</v>
      </c>
      <c r="G3416" s="1">
        <v>42155</v>
      </c>
      <c r="H3416" t="s">
        <v>23</v>
      </c>
      <c r="I3416" s="6" t="s">
        <v>20368</v>
      </c>
      <c r="J3416" t="s">
        <v>295</v>
      </c>
      <c r="K3416" t="s">
        <v>899</v>
      </c>
      <c r="L3416" t="s">
        <v>900</v>
      </c>
      <c r="M3416" t="s">
        <v>901</v>
      </c>
      <c r="N3416" t="s">
        <v>22</v>
      </c>
      <c r="O3416" t="s">
        <v>24</v>
      </c>
      <c r="P3416" t="s">
        <v>28</v>
      </c>
      <c r="Q3416" t="s">
        <v>61</v>
      </c>
      <c r="R3416" s="2">
        <v>521686.68</v>
      </c>
      <c r="S3416" s="2">
        <v>521686.68</v>
      </c>
      <c r="T3416" s="2">
        <v>391265.01</v>
      </c>
      <c r="U3416" s="2">
        <v>3200</v>
      </c>
      <c r="V3416" s="2">
        <v>982.34</v>
      </c>
      <c r="W3416" s="2">
        <v>1331.84</v>
      </c>
      <c r="X3416" s="2">
        <v>0</v>
      </c>
      <c r="Y3416" s="3"/>
    </row>
    <row r="3417" spans="1:25" x14ac:dyDescent="0.2">
      <c r="A34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80286-','               1','SVC','F_PM')</v>
      </c>
      <c r="B3417">
        <v>1</v>
      </c>
      <c r="C3417" t="s">
        <v>902</v>
      </c>
      <c r="D3417" t="s">
        <v>325</v>
      </c>
      <c r="E3417" t="s">
        <v>22</v>
      </c>
      <c r="F3417" s="1">
        <v>41791</v>
      </c>
      <c r="G3417" s="1">
        <v>42155</v>
      </c>
      <c r="H3417" t="s">
        <v>23</v>
      </c>
      <c r="I3417" s="6" t="s">
        <v>20368</v>
      </c>
      <c r="J3417" t="s">
        <v>295</v>
      </c>
      <c r="K3417" t="s">
        <v>903</v>
      </c>
      <c r="L3417" t="s">
        <v>904</v>
      </c>
      <c r="M3417" t="s">
        <v>905</v>
      </c>
      <c r="N3417" t="s">
        <v>22</v>
      </c>
      <c r="O3417" t="s">
        <v>24</v>
      </c>
      <c r="P3417" t="s">
        <v>28</v>
      </c>
      <c r="Q3417" t="s">
        <v>61</v>
      </c>
      <c r="R3417" s="2">
        <v>485116.6</v>
      </c>
      <c r="S3417" s="2">
        <v>485116.6</v>
      </c>
      <c r="T3417" s="2">
        <v>363837.45</v>
      </c>
      <c r="U3417" s="2">
        <v>3000</v>
      </c>
      <c r="V3417" s="2">
        <v>0</v>
      </c>
      <c r="W3417" s="2">
        <v>1427.32</v>
      </c>
      <c r="X3417" s="2">
        <v>0</v>
      </c>
      <c r="Y3417" s="3"/>
    </row>
    <row r="3418" spans="1:25" x14ac:dyDescent="0.2">
      <c r="A34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80287-','               1','SVC','F_PM')</v>
      </c>
      <c r="B3418">
        <v>1</v>
      </c>
      <c r="C3418" t="s">
        <v>906</v>
      </c>
      <c r="D3418" t="s">
        <v>325</v>
      </c>
      <c r="E3418" t="s">
        <v>22</v>
      </c>
      <c r="F3418" s="1">
        <v>41791</v>
      </c>
      <c r="G3418" s="1">
        <v>42155</v>
      </c>
      <c r="H3418" t="s">
        <v>23</v>
      </c>
      <c r="I3418" s="6" t="s">
        <v>20368</v>
      </c>
      <c r="J3418" t="s">
        <v>295</v>
      </c>
      <c r="K3418" t="s">
        <v>907</v>
      </c>
      <c r="L3418" t="s">
        <v>908</v>
      </c>
      <c r="M3418" t="s">
        <v>909</v>
      </c>
      <c r="N3418" t="s">
        <v>22</v>
      </c>
      <c r="O3418" t="s">
        <v>24</v>
      </c>
      <c r="P3418" t="s">
        <v>28</v>
      </c>
      <c r="Q3418" t="s">
        <v>61</v>
      </c>
      <c r="R3418" s="2">
        <v>471515.2</v>
      </c>
      <c r="S3418" s="2">
        <v>471515.2</v>
      </c>
      <c r="T3418" s="2">
        <v>353636.4</v>
      </c>
      <c r="U3418" s="2">
        <v>3150</v>
      </c>
      <c r="V3418" s="2">
        <v>0</v>
      </c>
      <c r="W3418" s="2">
        <v>1884.74</v>
      </c>
      <c r="X3418" s="2">
        <v>0</v>
      </c>
      <c r="Y3418" s="3"/>
    </row>
    <row r="3419" spans="1:25" x14ac:dyDescent="0.2">
      <c r="A34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80288-','               1','SVC','F_PM')</v>
      </c>
      <c r="B3419">
        <v>1</v>
      </c>
      <c r="C3419" t="s">
        <v>910</v>
      </c>
      <c r="D3419" t="s">
        <v>325</v>
      </c>
      <c r="E3419" t="s">
        <v>22</v>
      </c>
      <c r="F3419" s="1">
        <v>41791</v>
      </c>
      <c r="G3419" s="1">
        <v>42155</v>
      </c>
      <c r="H3419" t="s">
        <v>23</v>
      </c>
      <c r="I3419" s="6" t="s">
        <v>20368</v>
      </c>
      <c r="J3419" t="s">
        <v>295</v>
      </c>
      <c r="K3419" t="s">
        <v>911</v>
      </c>
      <c r="L3419" t="s">
        <v>912</v>
      </c>
      <c r="M3419" t="s">
        <v>913</v>
      </c>
      <c r="N3419" t="s">
        <v>22</v>
      </c>
      <c r="O3419" t="s">
        <v>24</v>
      </c>
      <c r="P3419" t="s">
        <v>28</v>
      </c>
      <c r="Q3419" t="s">
        <v>61</v>
      </c>
      <c r="R3419" s="2">
        <v>554585.84</v>
      </c>
      <c r="S3419" s="2">
        <v>554585.84</v>
      </c>
      <c r="T3419" s="2">
        <v>415939.38</v>
      </c>
      <c r="U3419" s="2">
        <v>3200</v>
      </c>
      <c r="V3419" s="2">
        <v>235.91</v>
      </c>
      <c r="W3419" s="2">
        <v>1618.52</v>
      </c>
      <c r="X3419" s="2">
        <v>0</v>
      </c>
      <c r="Y3419" s="3"/>
    </row>
    <row r="3420" spans="1:25" x14ac:dyDescent="0.2">
      <c r="A34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80289-','               1','SVC','F_PM')</v>
      </c>
      <c r="B3420">
        <v>1</v>
      </c>
      <c r="C3420" t="s">
        <v>914</v>
      </c>
      <c r="D3420" t="s">
        <v>325</v>
      </c>
      <c r="E3420" t="s">
        <v>22</v>
      </c>
      <c r="F3420" s="1">
        <v>41791</v>
      </c>
      <c r="G3420" s="1">
        <v>42155</v>
      </c>
      <c r="H3420" t="s">
        <v>23</v>
      </c>
      <c r="I3420" s="6" t="s">
        <v>20368</v>
      </c>
      <c r="J3420" t="s">
        <v>295</v>
      </c>
      <c r="K3420" t="s">
        <v>915</v>
      </c>
      <c r="L3420" t="s">
        <v>916</v>
      </c>
      <c r="M3420" t="s">
        <v>917</v>
      </c>
      <c r="N3420" t="s">
        <v>22</v>
      </c>
      <c r="O3420" t="s">
        <v>24</v>
      </c>
      <c r="P3420" t="s">
        <v>28</v>
      </c>
      <c r="Q3420" t="s">
        <v>61</v>
      </c>
      <c r="R3420" s="2">
        <v>479387.76</v>
      </c>
      <c r="S3420" s="2">
        <v>479387.76</v>
      </c>
      <c r="T3420" s="2">
        <v>359540.82</v>
      </c>
      <c r="U3420" s="2">
        <v>3200</v>
      </c>
      <c r="V3420" s="2">
        <v>152.68</v>
      </c>
      <c r="W3420" s="2">
        <v>2272.17</v>
      </c>
      <c r="X3420" s="2">
        <v>0</v>
      </c>
      <c r="Y3420" s="3"/>
    </row>
    <row r="3421" spans="1:25" x14ac:dyDescent="0.2">
      <c r="A34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80290-','               1','SVC','F_PM')</v>
      </c>
      <c r="B3421">
        <v>1</v>
      </c>
      <c r="C3421" t="s">
        <v>918</v>
      </c>
      <c r="D3421" t="s">
        <v>325</v>
      </c>
      <c r="E3421" t="s">
        <v>22</v>
      </c>
      <c r="F3421" s="1">
        <v>41791</v>
      </c>
      <c r="G3421" s="1">
        <v>42155</v>
      </c>
      <c r="H3421" t="s">
        <v>23</v>
      </c>
      <c r="I3421" s="6" t="s">
        <v>20368</v>
      </c>
      <c r="J3421" t="s">
        <v>295</v>
      </c>
      <c r="K3421" t="s">
        <v>919</v>
      </c>
      <c r="L3421" t="s">
        <v>920</v>
      </c>
      <c r="M3421" t="s">
        <v>921</v>
      </c>
      <c r="N3421" t="s">
        <v>22</v>
      </c>
      <c r="O3421" t="s">
        <v>24</v>
      </c>
      <c r="P3421" t="s">
        <v>28</v>
      </c>
      <c r="Q3421" t="s">
        <v>61</v>
      </c>
      <c r="R3421" s="2">
        <v>512286.92</v>
      </c>
      <c r="S3421" s="2">
        <v>512286.92</v>
      </c>
      <c r="T3421" s="2">
        <v>384215.19</v>
      </c>
      <c r="U3421" s="2">
        <v>3200</v>
      </c>
      <c r="V3421" s="2">
        <v>0</v>
      </c>
      <c r="W3421" s="2">
        <v>1433.85</v>
      </c>
      <c r="X3421" s="2">
        <v>0</v>
      </c>
      <c r="Y3421" s="3"/>
    </row>
    <row r="3422" spans="1:25" x14ac:dyDescent="0.2">
      <c r="A34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80293-','               1','SVC','F_PM')</v>
      </c>
      <c r="B3422">
        <v>1</v>
      </c>
      <c r="C3422" t="s">
        <v>922</v>
      </c>
      <c r="D3422" t="s">
        <v>428</v>
      </c>
      <c r="E3422" t="s">
        <v>22</v>
      </c>
      <c r="F3422" s="1">
        <v>41791</v>
      </c>
      <c r="G3422" s="1">
        <v>42155</v>
      </c>
      <c r="H3422" t="s">
        <v>23</v>
      </c>
      <c r="I3422" s="6" t="s">
        <v>20368</v>
      </c>
      <c r="J3422" t="s">
        <v>295</v>
      </c>
      <c r="K3422" t="s">
        <v>923</v>
      </c>
      <c r="L3422" t="s">
        <v>924</v>
      </c>
      <c r="M3422" t="s">
        <v>428</v>
      </c>
      <c r="N3422" t="s">
        <v>22</v>
      </c>
      <c r="O3422" t="s">
        <v>24</v>
      </c>
      <c r="P3422" t="s">
        <v>28</v>
      </c>
      <c r="Q3422" t="s">
        <v>61</v>
      </c>
      <c r="R3422" s="2">
        <v>90720</v>
      </c>
      <c r="S3422" s="2">
        <v>90720</v>
      </c>
      <c r="T3422" s="2">
        <v>68040</v>
      </c>
      <c r="U3422" s="2">
        <v>750</v>
      </c>
      <c r="V3422" s="2">
        <v>0</v>
      </c>
      <c r="W3422" s="2">
        <v>65.819999999999993</v>
      </c>
      <c r="X3422" s="2">
        <v>0</v>
      </c>
      <c r="Y3422" s="3" t="s">
        <v>19507</v>
      </c>
    </row>
    <row r="3423" spans="1:25" x14ac:dyDescent="0.2">
      <c r="A34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80296-','               1','SVC','F_PM')</v>
      </c>
      <c r="B3423">
        <v>1</v>
      </c>
      <c r="C3423" t="s">
        <v>925</v>
      </c>
      <c r="D3423" t="s">
        <v>926</v>
      </c>
      <c r="E3423" t="s">
        <v>22</v>
      </c>
      <c r="F3423" s="1">
        <v>41791</v>
      </c>
      <c r="G3423" s="1">
        <v>42155</v>
      </c>
      <c r="H3423" t="s">
        <v>23</v>
      </c>
      <c r="I3423" s="6" t="s">
        <v>20368</v>
      </c>
      <c r="J3423" t="s">
        <v>295</v>
      </c>
      <c r="K3423" t="s">
        <v>927</v>
      </c>
      <c r="L3423" t="s">
        <v>928</v>
      </c>
      <c r="M3423" t="s">
        <v>926</v>
      </c>
      <c r="N3423" t="s">
        <v>22</v>
      </c>
      <c r="O3423" t="s">
        <v>24</v>
      </c>
      <c r="P3423" t="s">
        <v>28</v>
      </c>
      <c r="Q3423" t="s">
        <v>61</v>
      </c>
      <c r="R3423" s="2">
        <v>405240</v>
      </c>
      <c r="S3423" s="2">
        <v>405240</v>
      </c>
      <c r="T3423" s="2">
        <v>405240</v>
      </c>
      <c r="U3423" s="2">
        <v>2522</v>
      </c>
      <c r="V3423" s="2">
        <v>41.23</v>
      </c>
      <c r="W3423" s="2">
        <v>2096.7600000000002</v>
      </c>
      <c r="X3423" s="2">
        <v>0</v>
      </c>
      <c r="Y3423" s="3" t="s">
        <v>19507</v>
      </c>
    </row>
    <row r="3424" spans="1:25" x14ac:dyDescent="0.2">
      <c r="A34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80297-','               1','SVC','F_PM')</v>
      </c>
      <c r="B3424">
        <v>1</v>
      </c>
      <c r="C3424" t="s">
        <v>929</v>
      </c>
      <c r="D3424" t="s">
        <v>930</v>
      </c>
      <c r="E3424" t="s">
        <v>22</v>
      </c>
      <c r="F3424" s="1">
        <v>41791</v>
      </c>
      <c r="G3424" s="1">
        <v>42155</v>
      </c>
      <c r="H3424" t="s">
        <v>23</v>
      </c>
      <c r="I3424" s="6" t="s">
        <v>20368</v>
      </c>
      <c r="J3424" t="s">
        <v>295</v>
      </c>
      <c r="K3424" t="s">
        <v>931</v>
      </c>
      <c r="L3424" t="s">
        <v>932</v>
      </c>
      <c r="M3424" t="s">
        <v>930</v>
      </c>
      <c r="N3424" t="s">
        <v>22</v>
      </c>
      <c r="O3424" t="s">
        <v>24</v>
      </c>
      <c r="P3424" t="s">
        <v>28</v>
      </c>
      <c r="Q3424" t="s">
        <v>61</v>
      </c>
      <c r="R3424" s="2">
        <v>1892950</v>
      </c>
      <c r="S3424" s="2">
        <v>1892950</v>
      </c>
      <c r="T3424" s="2">
        <v>1892950</v>
      </c>
      <c r="U3424" s="2">
        <v>10179.25</v>
      </c>
      <c r="V3424" s="2">
        <v>34.659999999999997</v>
      </c>
      <c r="W3424" s="2">
        <v>7588.84</v>
      </c>
      <c r="X3424" s="2">
        <v>0</v>
      </c>
      <c r="Y3424" s="3" t="s">
        <v>19507</v>
      </c>
    </row>
    <row r="3425" spans="1:25" x14ac:dyDescent="0.2">
      <c r="A34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80298-','               1','SVC','F_PM')</v>
      </c>
      <c r="B3425">
        <v>1</v>
      </c>
      <c r="C3425" t="s">
        <v>933</v>
      </c>
      <c r="D3425" t="s">
        <v>294</v>
      </c>
      <c r="E3425" t="s">
        <v>22</v>
      </c>
      <c r="F3425" s="1">
        <v>41791</v>
      </c>
      <c r="G3425" s="1">
        <v>42155</v>
      </c>
      <c r="H3425" t="s">
        <v>23</v>
      </c>
      <c r="I3425" s="6" t="s">
        <v>20368</v>
      </c>
      <c r="J3425" t="s">
        <v>295</v>
      </c>
      <c r="K3425" t="s">
        <v>934</v>
      </c>
      <c r="L3425" t="s">
        <v>935</v>
      </c>
      <c r="M3425" t="s">
        <v>294</v>
      </c>
      <c r="N3425" t="s">
        <v>22</v>
      </c>
      <c r="O3425" t="s">
        <v>24</v>
      </c>
      <c r="P3425" t="s">
        <v>28</v>
      </c>
      <c r="Q3425" t="s">
        <v>61</v>
      </c>
      <c r="R3425" s="2">
        <v>93912</v>
      </c>
      <c r="S3425" s="2">
        <v>93912</v>
      </c>
      <c r="T3425" s="2">
        <v>93912</v>
      </c>
      <c r="U3425" s="2">
        <v>615.64</v>
      </c>
      <c r="V3425" s="2">
        <v>62.34</v>
      </c>
      <c r="W3425" s="2">
        <v>622.91999999999996</v>
      </c>
      <c r="X3425" s="2">
        <v>0</v>
      </c>
      <c r="Y3425" s="3" t="s">
        <v>19507</v>
      </c>
    </row>
    <row r="3426" spans="1:25" x14ac:dyDescent="0.2">
      <c r="A34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80299-','               1','SVC','F_PM')</v>
      </c>
      <c r="B3426">
        <v>1</v>
      </c>
      <c r="C3426" t="s">
        <v>936</v>
      </c>
      <c r="D3426" t="s">
        <v>937</v>
      </c>
      <c r="E3426" t="s">
        <v>22</v>
      </c>
      <c r="F3426" s="1">
        <v>41791</v>
      </c>
      <c r="G3426" s="1">
        <v>42155</v>
      </c>
      <c r="H3426" t="s">
        <v>23</v>
      </c>
      <c r="I3426" s="6" t="s">
        <v>20368</v>
      </c>
      <c r="J3426" t="s">
        <v>295</v>
      </c>
      <c r="K3426" t="s">
        <v>938</v>
      </c>
      <c r="L3426" t="s">
        <v>939</v>
      </c>
      <c r="M3426" t="s">
        <v>937</v>
      </c>
      <c r="N3426" t="s">
        <v>22</v>
      </c>
      <c r="O3426" t="s">
        <v>24</v>
      </c>
      <c r="P3426" t="s">
        <v>28</v>
      </c>
      <c r="Q3426" t="s">
        <v>61</v>
      </c>
      <c r="R3426" s="2">
        <v>159580</v>
      </c>
      <c r="S3426" s="2">
        <v>159580</v>
      </c>
      <c r="T3426" s="2">
        <v>159580</v>
      </c>
      <c r="U3426" s="2">
        <v>1090</v>
      </c>
      <c r="V3426" s="2">
        <v>0</v>
      </c>
      <c r="W3426" s="2">
        <v>678.26</v>
      </c>
      <c r="X3426" s="2">
        <v>0</v>
      </c>
      <c r="Y3426" s="3" t="s">
        <v>19507</v>
      </c>
    </row>
    <row r="3427" spans="1:25" x14ac:dyDescent="0.2">
      <c r="A34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80300-','               1','SVC','F_PM')</v>
      </c>
      <c r="B3427">
        <v>1</v>
      </c>
      <c r="C3427" t="s">
        <v>940</v>
      </c>
      <c r="D3427" t="s">
        <v>941</v>
      </c>
      <c r="E3427" t="s">
        <v>22</v>
      </c>
      <c r="F3427" s="1">
        <v>41791</v>
      </c>
      <c r="G3427" s="1">
        <v>42155</v>
      </c>
      <c r="H3427" t="s">
        <v>23</v>
      </c>
      <c r="I3427" s="6" t="s">
        <v>20368</v>
      </c>
      <c r="J3427" t="s">
        <v>295</v>
      </c>
      <c r="K3427" t="s">
        <v>942</v>
      </c>
      <c r="L3427" t="s">
        <v>943</v>
      </c>
      <c r="M3427" t="s">
        <v>944</v>
      </c>
      <c r="N3427" t="s">
        <v>22</v>
      </c>
      <c r="O3427" t="s">
        <v>24</v>
      </c>
      <c r="P3427" t="s">
        <v>28</v>
      </c>
      <c r="Q3427" t="s">
        <v>61</v>
      </c>
      <c r="R3427" s="2">
        <v>304760</v>
      </c>
      <c r="S3427" s="2">
        <v>304760</v>
      </c>
      <c r="T3427" s="2">
        <v>228570</v>
      </c>
      <c r="U3427" s="2">
        <v>2181</v>
      </c>
      <c r="V3427" s="2">
        <v>0</v>
      </c>
      <c r="W3427" s="2">
        <v>1688.04</v>
      </c>
      <c r="X3427" s="2">
        <v>0</v>
      </c>
      <c r="Y3427" s="3" t="s">
        <v>19507</v>
      </c>
    </row>
    <row r="3428" spans="1:25" x14ac:dyDescent="0.2">
      <c r="A34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80301-','               1','SVC','F_PM')</v>
      </c>
      <c r="B3428">
        <v>1</v>
      </c>
      <c r="C3428" t="s">
        <v>945</v>
      </c>
      <c r="D3428" t="s">
        <v>676</v>
      </c>
      <c r="E3428" t="s">
        <v>22</v>
      </c>
      <c r="F3428" s="1">
        <v>41791</v>
      </c>
      <c r="G3428" s="1">
        <v>42155</v>
      </c>
      <c r="H3428" t="s">
        <v>23</v>
      </c>
      <c r="I3428" s="6" t="s">
        <v>20368</v>
      </c>
      <c r="J3428" t="s">
        <v>295</v>
      </c>
      <c r="K3428" t="s">
        <v>946</v>
      </c>
      <c r="L3428" t="s">
        <v>947</v>
      </c>
      <c r="M3428" t="s">
        <v>676</v>
      </c>
      <c r="N3428" t="s">
        <v>22</v>
      </c>
      <c r="O3428" t="s">
        <v>24</v>
      </c>
      <c r="P3428" t="s">
        <v>28</v>
      </c>
      <c r="Q3428" t="s">
        <v>61</v>
      </c>
      <c r="R3428" s="2">
        <v>348712</v>
      </c>
      <c r="S3428" s="2">
        <v>348712</v>
      </c>
      <c r="T3428" s="2">
        <v>348712</v>
      </c>
      <c r="U3428" s="2">
        <v>2703.8</v>
      </c>
      <c r="V3428" s="2">
        <v>641.49</v>
      </c>
      <c r="W3428" s="2">
        <v>2672.91</v>
      </c>
      <c r="X3428" s="2">
        <v>0</v>
      </c>
      <c r="Y3428" s="3" t="s">
        <v>19507</v>
      </c>
    </row>
    <row r="3429" spans="1:25" x14ac:dyDescent="0.2">
      <c r="A34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80302-','               1','SVC','F_PM')</v>
      </c>
      <c r="B3429">
        <v>1</v>
      </c>
      <c r="C3429" t="s">
        <v>948</v>
      </c>
      <c r="D3429" t="s">
        <v>949</v>
      </c>
      <c r="E3429" t="s">
        <v>22</v>
      </c>
      <c r="F3429" s="1">
        <v>41791</v>
      </c>
      <c r="G3429" s="1">
        <v>42004</v>
      </c>
      <c r="H3429" t="s">
        <v>23</v>
      </c>
      <c r="I3429" s="6" t="s">
        <v>20368</v>
      </c>
      <c r="J3429" t="s">
        <v>295</v>
      </c>
      <c r="K3429" t="s">
        <v>950</v>
      </c>
      <c r="L3429" t="s">
        <v>951</v>
      </c>
      <c r="M3429" t="s">
        <v>949</v>
      </c>
      <c r="N3429" t="s">
        <v>22</v>
      </c>
      <c r="O3429" t="s">
        <v>24</v>
      </c>
      <c r="P3429" t="s">
        <v>28</v>
      </c>
      <c r="Q3429" t="s">
        <v>61</v>
      </c>
      <c r="R3429" s="2">
        <v>59040</v>
      </c>
      <c r="S3429" s="2">
        <v>59040</v>
      </c>
      <c r="T3429" s="2">
        <v>29520</v>
      </c>
      <c r="U3429" s="2">
        <v>476</v>
      </c>
      <c r="V3429" s="2">
        <v>238</v>
      </c>
      <c r="W3429" s="2">
        <v>238</v>
      </c>
      <c r="X3429" s="2">
        <v>0</v>
      </c>
      <c r="Y3429" s="3"/>
    </row>
    <row r="3430" spans="1:25" x14ac:dyDescent="0.2">
      <c r="A34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80303-','               1','SVC','F_PM')</v>
      </c>
      <c r="B3430">
        <v>1</v>
      </c>
      <c r="C3430" t="s">
        <v>952</v>
      </c>
      <c r="D3430" t="s">
        <v>953</v>
      </c>
      <c r="E3430" t="s">
        <v>22</v>
      </c>
      <c r="F3430" s="1">
        <v>41791</v>
      </c>
      <c r="G3430" s="1">
        <v>42004</v>
      </c>
      <c r="H3430" t="s">
        <v>23</v>
      </c>
      <c r="I3430" s="6" t="s">
        <v>20368</v>
      </c>
      <c r="J3430" t="s">
        <v>295</v>
      </c>
      <c r="K3430" t="s">
        <v>954</v>
      </c>
      <c r="L3430" t="s">
        <v>955</v>
      </c>
      <c r="M3430" t="s">
        <v>953</v>
      </c>
      <c r="N3430" t="s">
        <v>22</v>
      </c>
      <c r="O3430" t="s">
        <v>24</v>
      </c>
      <c r="P3430" t="s">
        <v>28</v>
      </c>
      <c r="Q3430" t="s">
        <v>61</v>
      </c>
      <c r="R3430" s="2">
        <v>399750</v>
      </c>
      <c r="S3430" s="2">
        <v>399750</v>
      </c>
      <c r="T3430" s="2">
        <v>199875</v>
      </c>
      <c r="U3430" s="2">
        <v>3200</v>
      </c>
      <c r="V3430" s="2">
        <v>1565</v>
      </c>
      <c r="W3430" s="2">
        <v>1565</v>
      </c>
      <c r="X3430" s="2">
        <v>0</v>
      </c>
      <c r="Y3430" s="3"/>
    </row>
    <row r="3431" spans="1:25" x14ac:dyDescent="0.2">
      <c r="A34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80304-','               1','SVC','F_PM')</v>
      </c>
      <c r="B3431">
        <v>1</v>
      </c>
      <c r="C3431" t="s">
        <v>956</v>
      </c>
      <c r="D3431" t="s">
        <v>957</v>
      </c>
      <c r="E3431" t="s">
        <v>22</v>
      </c>
      <c r="F3431" s="1">
        <v>41791</v>
      </c>
      <c r="G3431" s="1">
        <v>42004</v>
      </c>
      <c r="H3431" t="s">
        <v>23</v>
      </c>
      <c r="I3431" s="6" t="s">
        <v>20368</v>
      </c>
      <c r="J3431" t="s">
        <v>295</v>
      </c>
      <c r="K3431" t="s">
        <v>958</v>
      </c>
      <c r="L3431" t="s">
        <v>959</v>
      </c>
      <c r="M3431" t="s">
        <v>957</v>
      </c>
      <c r="N3431" t="s">
        <v>22</v>
      </c>
      <c r="O3431" t="s">
        <v>24</v>
      </c>
      <c r="P3431" t="s">
        <v>28</v>
      </c>
      <c r="Q3431" t="s">
        <v>61</v>
      </c>
      <c r="R3431" s="2">
        <v>136784</v>
      </c>
      <c r="S3431" s="2">
        <v>136784</v>
      </c>
      <c r="T3431" s="2">
        <v>68392</v>
      </c>
      <c r="U3431" s="2">
        <v>1225.4000000000001</v>
      </c>
      <c r="V3431" s="2">
        <v>0</v>
      </c>
      <c r="W3431" s="2">
        <v>723.68</v>
      </c>
      <c r="X3431" s="2">
        <v>0</v>
      </c>
      <c r="Y3431" s="3"/>
    </row>
    <row r="3432" spans="1:25" x14ac:dyDescent="0.2">
      <c r="A34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80305-','               1','SVC','F_PM')</v>
      </c>
      <c r="B3432">
        <v>1</v>
      </c>
      <c r="C3432" t="s">
        <v>960</v>
      </c>
      <c r="D3432" t="s">
        <v>961</v>
      </c>
      <c r="E3432" t="s">
        <v>22</v>
      </c>
      <c r="F3432" s="1">
        <v>41791</v>
      </c>
      <c r="G3432" s="1">
        <v>42004</v>
      </c>
      <c r="H3432" t="s">
        <v>23</v>
      </c>
      <c r="I3432" s="6" t="s">
        <v>20368</v>
      </c>
      <c r="J3432" t="s">
        <v>295</v>
      </c>
      <c r="K3432" t="s">
        <v>962</v>
      </c>
      <c r="L3432" t="s">
        <v>963</v>
      </c>
      <c r="M3432" t="s">
        <v>961</v>
      </c>
      <c r="N3432" t="s">
        <v>22</v>
      </c>
      <c r="O3432" t="s">
        <v>24</v>
      </c>
      <c r="P3432" t="s">
        <v>28</v>
      </c>
      <c r="Q3432" t="s">
        <v>61</v>
      </c>
      <c r="R3432" s="2">
        <v>114125</v>
      </c>
      <c r="S3432" s="2">
        <v>114125</v>
      </c>
      <c r="T3432" s="2">
        <v>57062.5</v>
      </c>
      <c r="U3432" s="2">
        <v>1069.5999999999999</v>
      </c>
      <c r="V3432" s="2">
        <v>0</v>
      </c>
      <c r="W3432" s="2">
        <v>679.1</v>
      </c>
      <c r="X3432" s="2">
        <v>0</v>
      </c>
      <c r="Y3432" s="3"/>
    </row>
    <row r="3433" spans="1:25" x14ac:dyDescent="0.2">
      <c r="A34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80306-','               1','SVC','F_PM')</v>
      </c>
      <c r="B3433">
        <v>1</v>
      </c>
      <c r="C3433" t="s">
        <v>964</v>
      </c>
      <c r="D3433" t="s">
        <v>965</v>
      </c>
      <c r="E3433" t="s">
        <v>22</v>
      </c>
      <c r="F3433" s="1">
        <v>41791</v>
      </c>
      <c r="G3433" s="1">
        <v>42004</v>
      </c>
      <c r="H3433" t="s">
        <v>23</v>
      </c>
      <c r="I3433" s="6" t="s">
        <v>20368</v>
      </c>
      <c r="J3433" t="s">
        <v>295</v>
      </c>
      <c r="K3433" t="s">
        <v>966</v>
      </c>
      <c r="L3433" t="s">
        <v>967</v>
      </c>
      <c r="M3433" t="s">
        <v>965</v>
      </c>
      <c r="N3433" t="s">
        <v>22</v>
      </c>
      <c r="O3433" t="s">
        <v>24</v>
      </c>
      <c r="P3433" t="s">
        <v>28</v>
      </c>
      <c r="Q3433" t="s">
        <v>61</v>
      </c>
      <c r="R3433" s="2">
        <v>60816</v>
      </c>
      <c r="S3433" s="2">
        <v>60816</v>
      </c>
      <c r="T3433" s="2">
        <v>30408</v>
      </c>
      <c r="U3433" s="2">
        <v>499.8</v>
      </c>
      <c r="V3433" s="2">
        <v>0</v>
      </c>
      <c r="W3433" s="2">
        <v>246.13</v>
      </c>
      <c r="X3433" s="2">
        <v>0</v>
      </c>
      <c r="Y3433" s="3"/>
    </row>
    <row r="3434" spans="1:25" x14ac:dyDescent="0.2">
      <c r="A34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80307-','               1','SVC','F_PM')</v>
      </c>
      <c r="B3434">
        <v>1</v>
      </c>
      <c r="C3434" t="s">
        <v>968</v>
      </c>
      <c r="D3434" t="s">
        <v>969</v>
      </c>
      <c r="E3434" t="s">
        <v>22</v>
      </c>
      <c r="F3434" s="1">
        <v>41791</v>
      </c>
      <c r="G3434" s="1">
        <v>42004</v>
      </c>
      <c r="H3434" t="s">
        <v>23</v>
      </c>
      <c r="I3434" s="6" t="s">
        <v>20368</v>
      </c>
      <c r="J3434" t="s">
        <v>295</v>
      </c>
      <c r="K3434" t="s">
        <v>970</v>
      </c>
      <c r="L3434" t="s">
        <v>971</v>
      </c>
      <c r="M3434" t="s">
        <v>969</v>
      </c>
      <c r="N3434" t="s">
        <v>22</v>
      </c>
      <c r="O3434" t="s">
        <v>24</v>
      </c>
      <c r="P3434" t="s">
        <v>28</v>
      </c>
      <c r="Q3434" t="s">
        <v>61</v>
      </c>
      <c r="R3434" s="2">
        <v>284275</v>
      </c>
      <c r="S3434" s="2">
        <v>284275</v>
      </c>
      <c r="T3434" s="2">
        <v>142137.5</v>
      </c>
      <c r="U3434" s="2">
        <v>2360</v>
      </c>
      <c r="V3434" s="2">
        <v>0</v>
      </c>
      <c r="W3434" s="2">
        <v>1115</v>
      </c>
      <c r="X3434" s="2">
        <v>0</v>
      </c>
      <c r="Y3434" s="3"/>
    </row>
    <row r="3435" spans="1:25" x14ac:dyDescent="0.2">
      <c r="A34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80309-','               1','SVC','F_PM')</v>
      </c>
      <c r="B3435">
        <v>1</v>
      </c>
      <c r="C3435" t="s">
        <v>972</v>
      </c>
      <c r="D3435" t="s">
        <v>973</v>
      </c>
      <c r="E3435" t="s">
        <v>22</v>
      </c>
      <c r="F3435" s="1">
        <v>41791</v>
      </c>
      <c r="G3435" s="1">
        <v>42004</v>
      </c>
      <c r="H3435" t="s">
        <v>23</v>
      </c>
      <c r="I3435" s="6" t="s">
        <v>20368</v>
      </c>
      <c r="J3435" t="s">
        <v>295</v>
      </c>
      <c r="K3435" t="s">
        <v>974</v>
      </c>
      <c r="L3435" t="s">
        <v>975</v>
      </c>
      <c r="M3435" t="s">
        <v>973</v>
      </c>
      <c r="N3435" t="s">
        <v>22</v>
      </c>
      <c r="O3435" t="s">
        <v>24</v>
      </c>
      <c r="P3435" t="s">
        <v>28</v>
      </c>
      <c r="Q3435" t="s">
        <v>61</v>
      </c>
      <c r="R3435" s="2">
        <v>93438</v>
      </c>
      <c r="S3435" s="2">
        <v>93438</v>
      </c>
      <c r="T3435" s="2">
        <v>46719</v>
      </c>
      <c r="U3435" s="2">
        <v>766.4</v>
      </c>
      <c r="V3435" s="2">
        <v>0</v>
      </c>
      <c r="W3435" s="2">
        <v>504.35</v>
      </c>
      <c r="X3435" s="2">
        <v>0</v>
      </c>
      <c r="Y3435" s="3"/>
    </row>
    <row r="3436" spans="1:25" x14ac:dyDescent="0.2">
      <c r="A34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80311-','               1','SVC','F_PM')</v>
      </c>
      <c r="B3436">
        <v>1</v>
      </c>
      <c r="C3436" t="s">
        <v>976</v>
      </c>
      <c r="D3436" t="s">
        <v>977</v>
      </c>
      <c r="E3436" t="s">
        <v>22</v>
      </c>
      <c r="F3436" s="1">
        <v>41791</v>
      </c>
      <c r="G3436" s="1">
        <v>42004</v>
      </c>
      <c r="H3436" t="s">
        <v>23</v>
      </c>
      <c r="I3436" s="6" t="s">
        <v>20368</v>
      </c>
      <c r="J3436" t="s">
        <v>295</v>
      </c>
      <c r="K3436" t="s">
        <v>978</v>
      </c>
      <c r="L3436" t="s">
        <v>979</v>
      </c>
      <c r="M3436" t="s">
        <v>977</v>
      </c>
      <c r="N3436" t="s">
        <v>22</v>
      </c>
      <c r="O3436" t="s">
        <v>24</v>
      </c>
      <c r="P3436" t="s">
        <v>28</v>
      </c>
      <c r="Q3436" t="s">
        <v>61</v>
      </c>
      <c r="R3436" s="2">
        <v>453468</v>
      </c>
      <c r="S3436" s="2">
        <v>453468</v>
      </c>
      <c r="T3436" s="2">
        <v>226734</v>
      </c>
      <c r="U3436" s="2">
        <v>3406.86</v>
      </c>
      <c r="V3436" s="2">
        <v>226.44</v>
      </c>
      <c r="W3436" s="2">
        <v>1579.33</v>
      </c>
      <c r="X3436" s="2">
        <v>0</v>
      </c>
      <c r="Y3436" s="3"/>
    </row>
    <row r="3437" spans="1:25" x14ac:dyDescent="0.2">
      <c r="A34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80312-','               1','SVC','F_PM')</v>
      </c>
      <c r="B3437">
        <v>1</v>
      </c>
      <c r="C3437" t="s">
        <v>980</v>
      </c>
      <c r="D3437" t="s">
        <v>981</v>
      </c>
      <c r="E3437" t="s">
        <v>22</v>
      </c>
      <c r="F3437" s="1">
        <v>41791</v>
      </c>
      <c r="G3437" s="1">
        <v>42004</v>
      </c>
      <c r="H3437" t="s">
        <v>23</v>
      </c>
      <c r="I3437" s="6" t="s">
        <v>20368</v>
      </c>
      <c r="J3437" t="s">
        <v>295</v>
      </c>
      <c r="K3437" t="s">
        <v>982</v>
      </c>
      <c r="L3437" t="s">
        <v>983</v>
      </c>
      <c r="M3437" t="s">
        <v>981</v>
      </c>
      <c r="N3437" t="s">
        <v>22</v>
      </c>
      <c r="O3437" t="s">
        <v>24</v>
      </c>
      <c r="P3437" t="s">
        <v>28</v>
      </c>
      <c r="Q3437" t="s">
        <v>61</v>
      </c>
      <c r="R3437" s="2">
        <v>60816</v>
      </c>
      <c r="S3437" s="2">
        <v>60816</v>
      </c>
      <c r="T3437" s="2">
        <v>30408</v>
      </c>
      <c r="U3437" s="2">
        <v>504.8</v>
      </c>
      <c r="V3437" s="2">
        <v>0</v>
      </c>
      <c r="W3437" s="2">
        <v>250.68</v>
      </c>
      <c r="X3437" s="2">
        <v>0</v>
      </c>
      <c r="Y3437" s="3"/>
    </row>
    <row r="3438" spans="1:25" x14ac:dyDescent="0.2">
      <c r="A34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80314-','               1','SVC','F_PM')</v>
      </c>
      <c r="B3438">
        <v>1</v>
      </c>
      <c r="C3438" t="s">
        <v>984</v>
      </c>
      <c r="D3438" t="s">
        <v>985</v>
      </c>
      <c r="E3438" t="s">
        <v>22</v>
      </c>
      <c r="F3438" s="1">
        <v>41791</v>
      </c>
      <c r="G3438" s="1">
        <v>42004</v>
      </c>
      <c r="H3438" t="s">
        <v>23</v>
      </c>
      <c r="I3438" s="6" t="s">
        <v>20368</v>
      </c>
      <c r="J3438" t="s">
        <v>295</v>
      </c>
      <c r="K3438" t="s">
        <v>986</v>
      </c>
      <c r="L3438" t="s">
        <v>987</v>
      </c>
      <c r="M3438" t="s">
        <v>985</v>
      </c>
      <c r="N3438" t="s">
        <v>22</v>
      </c>
      <c r="O3438" t="s">
        <v>24</v>
      </c>
      <c r="P3438" t="s">
        <v>28</v>
      </c>
      <c r="Q3438" t="s">
        <v>61</v>
      </c>
      <c r="R3438" s="2">
        <v>192425</v>
      </c>
      <c r="S3438" s="2">
        <v>192425</v>
      </c>
      <c r="T3438" s="2">
        <v>96212.5</v>
      </c>
      <c r="U3438" s="2">
        <v>1604.4</v>
      </c>
      <c r="V3438" s="2">
        <v>93.17</v>
      </c>
      <c r="W3438" s="2">
        <v>953.09</v>
      </c>
      <c r="X3438" s="2">
        <v>0</v>
      </c>
      <c r="Y3438" s="3"/>
    </row>
    <row r="3439" spans="1:25" x14ac:dyDescent="0.2">
      <c r="A34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80315-','               1','SVC','F_PM')</v>
      </c>
      <c r="B3439">
        <v>1</v>
      </c>
      <c r="C3439" t="s">
        <v>988</v>
      </c>
      <c r="D3439" t="s">
        <v>989</v>
      </c>
      <c r="E3439" t="s">
        <v>22</v>
      </c>
      <c r="F3439" s="1">
        <v>41760</v>
      </c>
      <c r="G3439" s="1">
        <v>42124</v>
      </c>
      <c r="H3439" t="s">
        <v>23</v>
      </c>
      <c r="I3439" s="6" t="s">
        <v>20368</v>
      </c>
      <c r="J3439" t="s">
        <v>295</v>
      </c>
      <c r="K3439" t="s">
        <v>990</v>
      </c>
      <c r="L3439" t="s">
        <v>991</v>
      </c>
      <c r="M3439" t="s">
        <v>989</v>
      </c>
      <c r="N3439" t="s">
        <v>22</v>
      </c>
      <c r="O3439" t="s">
        <v>24</v>
      </c>
      <c r="P3439" t="s">
        <v>28</v>
      </c>
      <c r="Q3439" t="s">
        <v>61</v>
      </c>
      <c r="R3439" s="2">
        <v>127600</v>
      </c>
      <c r="S3439" s="2">
        <v>127600</v>
      </c>
      <c r="T3439" s="2">
        <v>127600</v>
      </c>
      <c r="U3439" s="2">
        <v>969.6</v>
      </c>
      <c r="V3439" s="2">
        <v>37.22</v>
      </c>
      <c r="W3439" s="2">
        <v>1103.17</v>
      </c>
      <c r="X3439" s="2">
        <v>0</v>
      </c>
      <c r="Y3439" s="3" t="s">
        <v>19507</v>
      </c>
    </row>
    <row r="3440" spans="1:25" x14ac:dyDescent="0.2">
      <c r="A34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80316-','               1','SVC','F_PM')</v>
      </c>
      <c r="B3440">
        <v>1</v>
      </c>
      <c r="C3440" t="s">
        <v>992</v>
      </c>
      <c r="D3440" t="s">
        <v>309</v>
      </c>
      <c r="E3440" t="s">
        <v>22</v>
      </c>
      <c r="F3440" s="1">
        <v>41760</v>
      </c>
      <c r="G3440" s="1">
        <v>42124</v>
      </c>
      <c r="H3440" t="s">
        <v>23</v>
      </c>
      <c r="I3440" s="6" t="s">
        <v>20368</v>
      </c>
      <c r="J3440" t="s">
        <v>295</v>
      </c>
      <c r="K3440" t="s">
        <v>993</v>
      </c>
      <c r="L3440" t="s">
        <v>994</v>
      </c>
      <c r="M3440" t="s">
        <v>995</v>
      </c>
      <c r="N3440" t="s">
        <v>22</v>
      </c>
      <c r="O3440" t="s">
        <v>24</v>
      </c>
      <c r="P3440" t="s">
        <v>28</v>
      </c>
      <c r="Q3440" t="s">
        <v>61</v>
      </c>
      <c r="R3440" s="2">
        <v>204424</v>
      </c>
      <c r="S3440" s="2">
        <v>204424</v>
      </c>
      <c r="T3440" s="2">
        <v>204424</v>
      </c>
      <c r="U3440" s="2">
        <v>1410.63</v>
      </c>
      <c r="V3440" s="2">
        <v>22.6</v>
      </c>
      <c r="W3440" s="2">
        <v>893.39</v>
      </c>
      <c r="X3440" s="2">
        <v>0</v>
      </c>
      <c r="Y3440" s="3" t="s">
        <v>19507</v>
      </c>
    </row>
    <row r="3441" spans="1:25" x14ac:dyDescent="0.2">
      <c r="A34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80317-','               1','SVC','F_PM')</v>
      </c>
      <c r="B3441">
        <v>1</v>
      </c>
      <c r="C3441" t="s">
        <v>996</v>
      </c>
      <c r="D3441" t="s">
        <v>297</v>
      </c>
      <c r="E3441" t="s">
        <v>22</v>
      </c>
      <c r="F3441" s="1">
        <v>41821</v>
      </c>
      <c r="G3441" s="1">
        <v>42185</v>
      </c>
      <c r="H3441" t="s">
        <v>23</v>
      </c>
      <c r="I3441" s="6" t="s">
        <v>20368</v>
      </c>
      <c r="J3441" t="s">
        <v>295</v>
      </c>
      <c r="K3441" t="s">
        <v>997</v>
      </c>
      <c r="L3441" t="s">
        <v>998</v>
      </c>
      <c r="M3441" t="s">
        <v>297</v>
      </c>
      <c r="N3441" t="s">
        <v>22</v>
      </c>
      <c r="O3441" t="s">
        <v>24</v>
      </c>
      <c r="P3441" t="s">
        <v>28</v>
      </c>
      <c r="Q3441" t="s">
        <v>61</v>
      </c>
      <c r="R3441" s="2">
        <v>1039870</v>
      </c>
      <c r="S3441" s="2">
        <v>1039870</v>
      </c>
      <c r="T3441" s="2">
        <v>259967.5</v>
      </c>
      <c r="U3441" s="2">
        <v>7423.2</v>
      </c>
      <c r="V3441" s="2">
        <v>116.68</v>
      </c>
      <c r="W3441" s="2">
        <v>4127.0200000000004</v>
      </c>
      <c r="X3441" s="2">
        <v>0</v>
      </c>
      <c r="Y3441" s="3" t="s">
        <v>19507</v>
      </c>
    </row>
    <row r="3442" spans="1:25" x14ac:dyDescent="0.2">
      <c r="A34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80318-','               1','SVC','F_PM')</v>
      </c>
      <c r="B3442">
        <v>1</v>
      </c>
      <c r="C3442" t="s">
        <v>999</v>
      </c>
      <c r="D3442" t="s">
        <v>1000</v>
      </c>
      <c r="E3442" t="s">
        <v>22</v>
      </c>
      <c r="F3442" s="1">
        <v>41821</v>
      </c>
      <c r="G3442" s="1">
        <v>42185</v>
      </c>
      <c r="H3442" t="s">
        <v>23</v>
      </c>
      <c r="I3442" s="6" t="s">
        <v>20368</v>
      </c>
      <c r="J3442" t="s">
        <v>295</v>
      </c>
      <c r="K3442" t="s">
        <v>1001</v>
      </c>
      <c r="L3442" t="s">
        <v>1002</v>
      </c>
      <c r="M3442" t="s">
        <v>1003</v>
      </c>
      <c r="N3442" t="s">
        <v>22</v>
      </c>
      <c r="O3442" t="s">
        <v>24</v>
      </c>
      <c r="P3442" t="s">
        <v>28</v>
      </c>
      <c r="Q3442" t="s">
        <v>61</v>
      </c>
      <c r="R3442" s="2">
        <v>79152</v>
      </c>
      <c r="S3442" s="2">
        <v>79152</v>
      </c>
      <c r="T3442" s="2">
        <v>59364</v>
      </c>
      <c r="U3442" s="2">
        <v>551.20000000000005</v>
      </c>
      <c r="V3442" s="2">
        <v>0</v>
      </c>
      <c r="W3442" s="2">
        <v>315.39</v>
      </c>
      <c r="X3442" s="2">
        <v>0</v>
      </c>
      <c r="Y3442" s="3" t="s">
        <v>19507</v>
      </c>
    </row>
    <row r="3443" spans="1:25" x14ac:dyDescent="0.2">
      <c r="A34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80319-','               1','SVC','F_PM')</v>
      </c>
      <c r="B3443">
        <v>1</v>
      </c>
      <c r="C3443" t="s">
        <v>1004</v>
      </c>
      <c r="D3443" t="s">
        <v>1005</v>
      </c>
      <c r="E3443" t="s">
        <v>22</v>
      </c>
      <c r="F3443" s="1">
        <v>41821</v>
      </c>
      <c r="G3443" s="1">
        <v>42185</v>
      </c>
      <c r="H3443" t="s">
        <v>23</v>
      </c>
      <c r="I3443" s="6" t="s">
        <v>20368</v>
      </c>
      <c r="J3443" t="s">
        <v>295</v>
      </c>
      <c r="K3443" t="s">
        <v>1006</v>
      </c>
      <c r="L3443" t="s">
        <v>1007</v>
      </c>
      <c r="M3443" t="s">
        <v>1005</v>
      </c>
      <c r="N3443" t="s">
        <v>22</v>
      </c>
      <c r="O3443" t="s">
        <v>24</v>
      </c>
      <c r="P3443" t="s">
        <v>28</v>
      </c>
      <c r="Q3443" t="s">
        <v>61</v>
      </c>
      <c r="R3443" s="2">
        <v>94176</v>
      </c>
      <c r="S3443" s="2">
        <v>94176</v>
      </c>
      <c r="T3443" s="2">
        <v>70632</v>
      </c>
      <c r="U3443" s="2">
        <v>640.6</v>
      </c>
      <c r="V3443" s="2">
        <v>0</v>
      </c>
      <c r="W3443" s="2">
        <v>303.83</v>
      </c>
      <c r="X3443" s="2">
        <v>0</v>
      </c>
      <c r="Y3443" s="3" t="s">
        <v>19507</v>
      </c>
    </row>
    <row r="3444" spans="1:25" x14ac:dyDescent="0.2">
      <c r="A34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80320-','               1','SVC','F_PM')</v>
      </c>
      <c r="B3444">
        <v>1</v>
      </c>
      <c r="C3444" t="s">
        <v>1008</v>
      </c>
      <c r="D3444" t="s">
        <v>1009</v>
      </c>
      <c r="E3444" t="s">
        <v>22</v>
      </c>
      <c r="F3444" s="1">
        <v>41821</v>
      </c>
      <c r="G3444" s="1">
        <v>42185</v>
      </c>
      <c r="H3444" t="s">
        <v>23</v>
      </c>
      <c r="I3444" s="6" t="s">
        <v>20368</v>
      </c>
      <c r="J3444" t="s">
        <v>295</v>
      </c>
      <c r="K3444" t="s">
        <v>1010</v>
      </c>
      <c r="L3444" t="s">
        <v>1011</v>
      </c>
      <c r="M3444" t="s">
        <v>1009</v>
      </c>
      <c r="N3444" t="s">
        <v>22</v>
      </c>
      <c r="O3444" t="s">
        <v>24</v>
      </c>
      <c r="P3444" t="s">
        <v>28</v>
      </c>
      <c r="Q3444" t="s">
        <v>61</v>
      </c>
      <c r="R3444" s="2">
        <v>519792</v>
      </c>
      <c r="S3444" s="2">
        <v>519792</v>
      </c>
      <c r="T3444" s="2">
        <v>389844</v>
      </c>
      <c r="U3444" s="2">
        <v>3512.4</v>
      </c>
      <c r="V3444" s="2">
        <v>0</v>
      </c>
      <c r="W3444" s="2">
        <v>1877.56</v>
      </c>
      <c r="X3444" s="2">
        <v>0</v>
      </c>
      <c r="Y3444" s="3" t="s">
        <v>19507</v>
      </c>
    </row>
    <row r="3445" spans="1:25" x14ac:dyDescent="0.2">
      <c r="A34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80321-','               1','SVC','F_PM')</v>
      </c>
      <c r="B3445">
        <v>1</v>
      </c>
      <c r="C3445" t="s">
        <v>1012</v>
      </c>
      <c r="D3445" t="s">
        <v>1013</v>
      </c>
      <c r="E3445" t="s">
        <v>22</v>
      </c>
      <c r="F3445" s="1">
        <v>41821</v>
      </c>
      <c r="G3445" s="1">
        <v>42185</v>
      </c>
      <c r="H3445" t="s">
        <v>23</v>
      </c>
      <c r="I3445" s="6" t="s">
        <v>20368</v>
      </c>
      <c r="J3445" t="s">
        <v>295</v>
      </c>
      <c r="K3445" t="s">
        <v>1014</v>
      </c>
      <c r="L3445" t="s">
        <v>1015</v>
      </c>
      <c r="M3445" t="s">
        <v>1013</v>
      </c>
      <c r="N3445" t="s">
        <v>22</v>
      </c>
      <c r="O3445" t="s">
        <v>24</v>
      </c>
      <c r="P3445" t="s">
        <v>28</v>
      </c>
      <c r="Q3445" t="s">
        <v>61</v>
      </c>
      <c r="R3445" s="2">
        <v>535081</v>
      </c>
      <c r="S3445" s="2">
        <v>535081</v>
      </c>
      <c r="T3445" s="2">
        <v>401310.75</v>
      </c>
      <c r="U3445" s="2">
        <v>3358.77</v>
      </c>
      <c r="V3445" s="2">
        <v>0</v>
      </c>
      <c r="W3445" s="2">
        <v>1946.4</v>
      </c>
      <c r="X3445" s="2">
        <v>0</v>
      </c>
      <c r="Y3445" s="3" t="s">
        <v>19507</v>
      </c>
    </row>
    <row r="3446" spans="1:25" x14ac:dyDescent="0.2">
      <c r="A34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80322-','               1','SVC','F_PM')</v>
      </c>
      <c r="B3446">
        <v>1</v>
      </c>
      <c r="C3446" t="s">
        <v>1016</v>
      </c>
      <c r="D3446" t="s">
        <v>1017</v>
      </c>
      <c r="E3446" t="s">
        <v>22</v>
      </c>
      <c r="F3446" s="1">
        <v>41821</v>
      </c>
      <c r="G3446" s="1">
        <v>42185</v>
      </c>
      <c r="H3446" t="s">
        <v>23</v>
      </c>
      <c r="I3446" s="6" t="s">
        <v>20368</v>
      </c>
      <c r="J3446" t="s">
        <v>295</v>
      </c>
      <c r="K3446" t="s">
        <v>1018</v>
      </c>
      <c r="L3446" t="s">
        <v>1019</v>
      </c>
      <c r="M3446" t="s">
        <v>1017</v>
      </c>
      <c r="N3446" t="s">
        <v>22</v>
      </c>
      <c r="O3446" t="s">
        <v>24</v>
      </c>
      <c r="P3446" t="s">
        <v>28</v>
      </c>
      <c r="Q3446" t="s">
        <v>61</v>
      </c>
      <c r="R3446" s="2">
        <v>120288</v>
      </c>
      <c r="S3446" s="2">
        <v>120288</v>
      </c>
      <c r="T3446" s="2">
        <v>120288</v>
      </c>
      <c r="U3446" s="2">
        <v>839.8</v>
      </c>
      <c r="V3446" s="2">
        <v>85.5</v>
      </c>
      <c r="W3446" s="2">
        <v>685.13</v>
      </c>
      <c r="X3446" s="2">
        <v>0</v>
      </c>
      <c r="Y3446" s="3" t="s">
        <v>19507</v>
      </c>
    </row>
    <row r="3447" spans="1:25" x14ac:dyDescent="0.2">
      <c r="A34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80323-','               1','SVC','F_PM')</v>
      </c>
      <c r="B3447">
        <v>1</v>
      </c>
      <c r="C3447" t="s">
        <v>1020</v>
      </c>
      <c r="D3447" t="s">
        <v>1021</v>
      </c>
      <c r="E3447" t="s">
        <v>22</v>
      </c>
      <c r="F3447" s="1">
        <v>41821</v>
      </c>
      <c r="G3447" s="1">
        <v>42185</v>
      </c>
      <c r="H3447" t="s">
        <v>23</v>
      </c>
      <c r="I3447" s="6" t="s">
        <v>20368</v>
      </c>
      <c r="J3447" t="s">
        <v>295</v>
      </c>
      <c r="K3447" t="s">
        <v>1022</v>
      </c>
      <c r="L3447" t="s">
        <v>1023</v>
      </c>
      <c r="M3447" t="s">
        <v>1021</v>
      </c>
      <c r="N3447" t="s">
        <v>22</v>
      </c>
      <c r="O3447" t="s">
        <v>24</v>
      </c>
      <c r="P3447" t="s">
        <v>28</v>
      </c>
      <c r="Q3447" t="s">
        <v>61</v>
      </c>
      <c r="R3447" s="2">
        <v>2224404</v>
      </c>
      <c r="S3447" s="2">
        <v>2224404</v>
      </c>
      <c r="T3447" s="2">
        <v>1668303</v>
      </c>
      <c r="U3447" s="2">
        <v>12240</v>
      </c>
      <c r="V3447" s="2">
        <v>101.61</v>
      </c>
      <c r="W3447" s="2">
        <v>9153.27</v>
      </c>
      <c r="X3447" s="2">
        <v>0</v>
      </c>
      <c r="Y3447" s="3" t="s">
        <v>19507</v>
      </c>
    </row>
    <row r="3448" spans="1:25" x14ac:dyDescent="0.2">
      <c r="A34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80324-','               1','SVC','F_PM')</v>
      </c>
      <c r="B3448">
        <v>1</v>
      </c>
      <c r="C3448" t="s">
        <v>1024</v>
      </c>
      <c r="D3448" t="s">
        <v>1025</v>
      </c>
      <c r="E3448" t="s">
        <v>22</v>
      </c>
      <c r="F3448" s="1">
        <v>41821</v>
      </c>
      <c r="G3448" s="1">
        <v>42185</v>
      </c>
      <c r="H3448" t="s">
        <v>23</v>
      </c>
      <c r="I3448" s="6" t="s">
        <v>20368</v>
      </c>
      <c r="J3448" t="s">
        <v>295</v>
      </c>
      <c r="K3448" t="s">
        <v>1026</v>
      </c>
      <c r="L3448" t="s">
        <v>1027</v>
      </c>
      <c r="M3448" t="s">
        <v>1025</v>
      </c>
      <c r="N3448" t="s">
        <v>22</v>
      </c>
      <c r="O3448" t="s">
        <v>24</v>
      </c>
      <c r="P3448" t="s">
        <v>28</v>
      </c>
      <c r="Q3448" t="s">
        <v>61</v>
      </c>
      <c r="R3448" s="2">
        <v>509490</v>
      </c>
      <c r="S3448" s="2">
        <v>509490</v>
      </c>
      <c r="T3448" s="2">
        <v>382117.5</v>
      </c>
      <c r="U3448" s="2">
        <v>3417.56</v>
      </c>
      <c r="V3448" s="2">
        <v>0</v>
      </c>
      <c r="W3448" s="2">
        <v>2480.35</v>
      </c>
      <c r="X3448" s="2">
        <v>0</v>
      </c>
      <c r="Y3448" s="3" t="s">
        <v>19507</v>
      </c>
    </row>
    <row r="3449" spans="1:25" x14ac:dyDescent="0.2">
      <c r="A34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80325-','               1','SVC','F_PM')</v>
      </c>
      <c r="B3449">
        <v>1</v>
      </c>
      <c r="C3449" t="s">
        <v>1028</v>
      </c>
      <c r="D3449" t="s">
        <v>1029</v>
      </c>
      <c r="E3449" t="s">
        <v>22</v>
      </c>
      <c r="F3449" s="1">
        <v>41821</v>
      </c>
      <c r="G3449" s="1">
        <v>42185</v>
      </c>
      <c r="H3449" t="s">
        <v>23</v>
      </c>
      <c r="I3449" s="6" t="s">
        <v>20368</v>
      </c>
      <c r="J3449" t="s">
        <v>295</v>
      </c>
      <c r="K3449" t="s">
        <v>1030</v>
      </c>
      <c r="L3449" t="s">
        <v>1031</v>
      </c>
      <c r="M3449" t="s">
        <v>1029</v>
      </c>
      <c r="N3449" t="s">
        <v>22</v>
      </c>
      <c r="O3449" t="s">
        <v>24</v>
      </c>
      <c r="P3449" t="s">
        <v>28</v>
      </c>
      <c r="Q3449" t="s">
        <v>61</v>
      </c>
      <c r="R3449" s="2">
        <v>604032</v>
      </c>
      <c r="S3449" s="2">
        <v>604032</v>
      </c>
      <c r="T3449" s="2">
        <v>453024</v>
      </c>
      <c r="U3449" s="2">
        <v>3068.01</v>
      </c>
      <c r="V3449" s="2">
        <v>85.5</v>
      </c>
      <c r="W3449" s="2">
        <v>2228.2399999999998</v>
      </c>
      <c r="X3449" s="2">
        <v>0</v>
      </c>
      <c r="Y3449" s="3" t="s">
        <v>19507</v>
      </c>
    </row>
    <row r="3450" spans="1:25" x14ac:dyDescent="0.2">
      <c r="A34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80326-','               1','SVC','F_PM')</v>
      </c>
      <c r="B3450">
        <v>1</v>
      </c>
      <c r="C3450" t="s">
        <v>1032</v>
      </c>
      <c r="D3450" t="s">
        <v>298</v>
      </c>
      <c r="E3450" t="s">
        <v>22</v>
      </c>
      <c r="F3450" s="1">
        <v>41821</v>
      </c>
      <c r="G3450" s="1">
        <v>42185</v>
      </c>
      <c r="H3450" t="s">
        <v>23</v>
      </c>
      <c r="I3450" s="6" t="s">
        <v>20368</v>
      </c>
      <c r="J3450" t="s">
        <v>295</v>
      </c>
      <c r="K3450" t="s">
        <v>1033</v>
      </c>
      <c r="L3450" t="s">
        <v>1034</v>
      </c>
      <c r="M3450" t="s">
        <v>298</v>
      </c>
      <c r="N3450" t="s">
        <v>22</v>
      </c>
      <c r="O3450" t="s">
        <v>24</v>
      </c>
      <c r="P3450" t="s">
        <v>28</v>
      </c>
      <c r="Q3450" t="s">
        <v>61</v>
      </c>
      <c r="R3450" s="2">
        <v>517726</v>
      </c>
      <c r="S3450" s="2">
        <v>517726</v>
      </c>
      <c r="T3450" s="2">
        <v>388294.5</v>
      </c>
      <c r="U3450" s="2">
        <v>3466</v>
      </c>
      <c r="V3450" s="2">
        <v>0</v>
      </c>
      <c r="W3450" s="2">
        <v>2156.16</v>
      </c>
      <c r="X3450" s="2">
        <v>0</v>
      </c>
      <c r="Y3450" s="3" t="s">
        <v>19507</v>
      </c>
    </row>
    <row r="3451" spans="1:25" x14ac:dyDescent="0.2">
      <c r="A34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80327-','               1','SVC','F_PM')</v>
      </c>
      <c r="B3451">
        <v>1</v>
      </c>
      <c r="C3451" t="s">
        <v>1035</v>
      </c>
      <c r="D3451" t="s">
        <v>1036</v>
      </c>
      <c r="E3451" t="s">
        <v>22</v>
      </c>
      <c r="F3451" s="1">
        <v>41821</v>
      </c>
      <c r="G3451" s="1">
        <v>42185</v>
      </c>
      <c r="H3451" t="s">
        <v>23</v>
      </c>
      <c r="I3451" s="6" t="s">
        <v>20368</v>
      </c>
      <c r="J3451" t="s">
        <v>295</v>
      </c>
      <c r="K3451" t="s">
        <v>1037</v>
      </c>
      <c r="L3451" t="s">
        <v>1038</v>
      </c>
      <c r="M3451" t="s">
        <v>1036</v>
      </c>
      <c r="N3451" t="s">
        <v>22</v>
      </c>
      <c r="O3451" t="s">
        <v>24</v>
      </c>
      <c r="P3451" t="s">
        <v>28</v>
      </c>
      <c r="Q3451" t="s">
        <v>61</v>
      </c>
      <c r="R3451" s="2">
        <v>622938</v>
      </c>
      <c r="S3451" s="2">
        <v>622938</v>
      </c>
      <c r="T3451" s="2">
        <v>467203.5</v>
      </c>
      <c r="U3451" s="2">
        <v>4502.3999999999996</v>
      </c>
      <c r="V3451" s="2">
        <v>0</v>
      </c>
      <c r="W3451" s="2">
        <v>1351.97</v>
      </c>
      <c r="X3451" s="2">
        <v>0</v>
      </c>
      <c r="Y3451" s="3" t="s">
        <v>19507</v>
      </c>
    </row>
    <row r="3452" spans="1:25" x14ac:dyDescent="0.2">
      <c r="A34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80328-','               1','SVC','F_PM')</v>
      </c>
      <c r="B3452">
        <v>1</v>
      </c>
      <c r="C3452" t="s">
        <v>1039</v>
      </c>
      <c r="D3452" t="s">
        <v>1040</v>
      </c>
      <c r="E3452" t="s">
        <v>22</v>
      </c>
      <c r="F3452" s="1">
        <v>41821</v>
      </c>
      <c r="G3452" s="1">
        <v>42185</v>
      </c>
      <c r="H3452" t="s">
        <v>23</v>
      </c>
      <c r="I3452" s="6" t="s">
        <v>20368</v>
      </c>
      <c r="J3452" t="s">
        <v>295</v>
      </c>
      <c r="K3452" t="s">
        <v>1041</v>
      </c>
      <c r="L3452" t="s">
        <v>1042</v>
      </c>
      <c r="M3452" t="s">
        <v>1040</v>
      </c>
      <c r="N3452" t="s">
        <v>22</v>
      </c>
      <c r="O3452" t="s">
        <v>24</v>
      </c>
      <c r="P3452" t="s">
        <v>28</v>
      </c>
      <c r="Q3452" t="s">
        <v>61</v>
      </c>
      <c r="R3452" s="2">
        <v>384010</v>
      </c>
      <c r="S3452" s="2">
        <v>384010</v>
      </c>
      <c r="T3452" s="2">
        <v>384010</v>
      </c>
      <c r="U3452" s="2">
        <v>2386.8000000000002</v>
      </c>
      <c r="V3452" s="2">
        <v>248.48</v>
      </c>
      <c r="W3452" s="2">
        <v>2347.38</v>
      </c>
      <c r="X3452" s="2">
        <v>0</v>
      </c>
      <c r="Y3452" s="3" t="s">
        <v>19507</v>
      </c>
    </row>
    <row r="3453" spans="1:25" x14ac:dyDescent="0.2">
      <c r="A34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80329-','               1','SVC','F_PM')</v>
      </c>
      <c r="B3453">
        <v>1</v>
      </c>
      <c r="C3453" t="s">
        <v>1043</v>
      </c>
      <c r="D3453" t="s">
        <v>1044</v>
      </c>
      <c r="E3453" t="s">
        <v>22</v>
      </c>
      <c r="F3453" s="1">
        <v>41821</v>
      </c>
      <c r="G3453" s="1">
        <v>42185</v>
      </c>
      <c r="H3453" t="s">
        <v>23</v>
      </c>
      <c r="I3453" s="6" t="s">
        <v>20368</v>
      </c>
      <c r="J3453" t="s">
        <v>295</v>
      </c>
      <c r="K3453" t="s">
        <v>1045</v>
      </c>
      <c r="L3453" t="s">
        <v>1046</v>
      </c>
      <c r="M3453" t="s">
        <v>1044</v>
      </c>
      <c r="N3453" t="s">
        <v>22</v>
      </c>
      <c r="O3453" t="s">
        <v>24</v>
      </c>
      <c r="P3453" t="s">
        <v>28</v>
      </c>
      <c r="Q3453" t="s">
        <v>61</v>
      </c>
      <c r="R3453" s="2">
        <v>998640</v>
      </c>
      <c r="S3453" s="2">
        <v>998640</v>
      </c>
      <c r="T3453" s="2">
        <v>249660</v>
      </c>
      <c r="U3453" s="2">
        <v>7596.06</v>
      </c>
      <c r="V3453" s="2">
        <v>34.35</v>
      </c>
      <c r="W3453" s="2">
        <v>2900.74</v>
      </c>
      <c r="X3453" s="2">
        <v>0</v>
      </c>
      <c r="Y3453" s="3"/>
    </row>
    <row r="3454" spans="1:25" x14ac:dyDescent="0.2">
      <c r="A34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80330-','               1','SVC','F_PM')</v>
      </c>
      <c r="B3454">
        <v>1</v>
      </c>
      <c r="C3454" t="s">
        <v>1047</v>
      </c>
      <c r="D3454" t="s">
        <v>1048</v>
      </c>
      <c r="E3454" t="s">
        <v>22</v>
      </c>
      <c r="F3454" s="1">
        <v>41821</v>
      </c>
      <c r="G3454" s="1">
        <v>42185</v>
      </c>
      <c r="H3454" t="s">
        <v>23</v>
      </c>
      <c r="I3454" s="6" t="s">
        <v>20368</v>
      </c>
      <c r="J3454" t="s">
        <v>295</v>
      </c>
      <c r="K3454" t="s">
        <v>1049</v>
      </c>
      <c r="L3454" t="s">
        <v>1050</v>
      </c>
      <c r="M3454" t="s">
        <v>1048</v>
      </c>
      <c r="N3454" t="s">
        <v>22</v>
      </c>
      <c r="O3454" t="s">
        <v>24</v>
      </c>
      <c r="P3454" t="s">
        <v>28</v>
      </c>
      <c r="Q3454" t="s">
        <v>61</v>
      </c>
      <c r="R3454" s="2">
        <v>559680</v>
      </c>
      <c r="S3454" s="2">
        <v>674160</v>
      </c>
      <c r="T3454" s="2">
        <v>477000</v>
      </c>
      <c r="U3454" s="2">
        <v>4232.7700000000004</v>
      </c>
      <c r="V3454" s="2">
        <v>0</v>
      </c>
      <c r="W3454" s="2">
        <v>2348.19</v>
      </c>
      <c r="X3454" s="2">
        <v>0</v>
      </c>
      <c r="Y3454" s="3" t="s">
        <v>19507</v>
      </c>
    </row>
    <row r="3455" spans="1:25" x14ac:dyDescent="0.2">
      <c r="A34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80331-','               1','SVC','F_PM')</v>
      </c>
      <c r="B3455">
        <v>1</v>
      </c>
      <c r="C3455" t="s">
        <v>1051</v>
      </c>
      <c r="D3455" t="s">
        <v>309</v>
      </c>
      <c r="E3455" t="s">
        <v>22</v>
      </c>
      <c r="F3455" s="1">
        <v>41821</v>
      </c>
      <c r="G3455" s="1">
        <v>42185</v>
      </c>
      <c r="H3455" t="s">
        <v>23</v>
      </c>
      <c r="I3455" s="6" t="s">
        <v>20368</v>
      </c>
      <c r="J3455" t="s">
        <v>295</v>
      </c>
      <c r="K3455" t="s">
        <v>1052</v>
      </c>
      <c r="L3455" t="s">
        <v>1053</v>
      </c>
      <c r="M3455" t="s">
        <v>1054</v>
      </c>
      <c r="N3455" t="s">
        <v>22</v>
      </c>
      <c r="O3455" t="s">
        <v>24</v>
      </c>
      <c r="P3455" t="s">
        <v>28</v>
      </c>
      <c r="Q3455" t="s">
        <v>61</v>
      </c>
      <c r="R3455" s="2">
        <v>13453888</v>
      </c>
      <c r="S3455" s="2">
        <v>14935024</v>
      </c>
      <c r="T3455" s="2">
        <v>10090416</v>
      </c>
      <c r="U3455" s="2">
        <v>40690.199999999997</v>
      </c>
      <c r="V3455" s="2">
        <v>11429.81</v>
      </c>
      <c r="W3455" s="2">
        <v>24012.16</v>
      </c>
      <c r="X3455" s="2">
        <v>0</v>
      </c>
      <c r="Y3455" s="3"/>
    </row>
    <row r="3456" spans="1:25" x14ac:dyDescent="0.2">
      <c r="A34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80332-','               1','SVC','F_PM')</v>
      </c>
      <c r="B3456">
        <v>1</v>
      </c>
      <c r="C3456" t="s">
        <v>1055</v>
      </c>
      <c r="D3456" t="s">
        <v>1056</v>
      </c>
      <c r="E3456" t="s">
        <v>22</v>
      </c>
      <c r="F3456" s="1">
        <v>41821</v>
      </c>
      <c r="G3456" s="1">
        <v>42185</v>
      </c>
      <c r="H3456" t="s">
        <v>23</v>
      </c>
      <c r="I3456" s="6" t="s">
        <v>20368</v>
      </c>
      <c r="J3456" t="s">
        <v>295</v>
      </c>
      <c r="K3456" t="s">
        <v>1057</v>
      </c>
      <c r="L3456" t="s">
        <v>1058</v>
      </c>
      <c r="M3456" t="s">
        <v>1056</v>
      </c>
      <c r="N3456" t="s">
        <v>22</v>
      </c>
      <c r="O3456" t="s">
        <v>24</v>
      </c>
      <c r="P3456" t="s">
        <v>28</v>
      </c>
      <c r="Q3456" t="s">
        <v>61</v>
      </c>
      <c r="R3456" s="2">
        <v>311534</v>
      </c>
      <c r="S3456" s="2">
        <v>311534</v>
      </c>
      <c r="T3456" s="2">
        <v>233650.5</v>
      </c>
      <c r="U3456" s="2">
        <v>1960</v>
      </c>
      <c r="V3456" s="2">
        <v>0</v>
      </c>
      <c r="W3456" s="2">
        <v>1813.32</v>
      </c>
      <c r="X3456" s="2">
        <v>0</v>
      </c>
      <c r="Y3456" s="3"/>
    </row>
    <row r="3457" spans="1:25" x14ac:dyDescent="0.2">
      <c r="A34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80333-','               1','SVC','F_PM')</v>
      </c>
      <c r="B3457">
        <v>1</v>
      </c>
      <c r="C3457" t="s">
        <v>1059</v>
      </c>
      <c r="D3457" t="s">
        <v>1060</v>
      </c>
      <c r="E3457" t="s">
        <v>22</v>
      </c>
      <c r="F3457" s="1">
        <v>41821</v>
      </c>
      <c r="G3457" s="1">
        <v>42185</v>
      </c>
      <c r="H3457" t="s">
        <v>23</v>
      </c>
      <c r="I3457" s="6" t="s">
        <v>20368</v>
      </c>
      <c r="J3457" t="s">
        <v>295</v>
      </c>
      <c r="K3457" t="s">
        <v>1061</v>
      </c>
      <c r="L3457" t="s">
        <v>1062</v>
      </c>
      <c r="M3457" t="s">
        <v>1060</v>
      </c>
      <c r="N3457" t="s">
        <v>22</v>
      </c>
      <c r="O3457" t="s">
        <v>24</v>
      </c>
      <c r="P3457" t="s">
        <v>28</v>
      </c>
      <c r="Q3457" t="s">
        <v>61</v>
      </c>
      <c r="R3457" s="2">
        <v>335100</v>
      </c>
      <c r="S3457" s="2">
        <v>335100</v>
      </c>
      <c r="T3457" s="2">
        <v>251325</v>
      </c>
      <c r="U3457" s="2">
        <v>2253</v>
      </c>
      <c r="V3457" s="2">
        <v>0</v>
      </c>
      <c r="W3457" s="2">
        <v>1341.4</v>
      </c>
      <c r="X3457" s="2">
        <v>0</v>
      </c>
      <c r="Y3457" s="3"/>
    </row>
    <row r="3458" spans="1:25" x14ac:dyDescent="0.2">
      <c r="A34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80334-','               1','SVC','F_PM')</v>
      </c>
      <c r="B3458">
        <v>1</v>
      </c>
      <c r="C3458" t="s">
        <v>1063</v>
      </c>
      <c r="D3458" t="s">
        <v>1064</v>
      </c>
      <c r="E3458" t="s">
        <v>22</v>
      </c>
      <c r="F3458" s="1">
        <v>41821</v>
      </c>
      <c r="G3458" s="1">
        <v>42185</v>
      </c>
      <c r="H3458" t="s">
        <v>23</v>
      </c>
      <c r="I3458" s="6" t="s">
        <v>20368</v>
      </c>
      <c r="J3458" t="s">
        <v>295</v>
      </c>
      <c r="K3458" t="s">
        <v>1065</v>
      </c>
      <c r="L3458" t="s">
        <v>1066</v>
      </c>
      <c r="M3458" t="s">
        <v>1064</v>
      </c>
      <c r="N3458" t="s">
        <v>22</v>
      </c>
      <c r="O3458" t="s">
        <v>24</v>
      </c>
      <c r="P3458" t="s">
        <v>28</v>
      </c>
      <c r="Q3458" t="s">
        <v>61</v>
      </c>
      <c r="R3458" s="2">
        <v>214880</v>
      </c>
      <c r="S3458" s="2">
        <v>214880</v>
      </c>
      <c r="T3458" s="2">
        <v>53720</v>
      </c>
      <c r="U3458" s="2">
        <v>1702</v>
      </c>
      <c r="V3458" s="2">
        <v>69.06</v>
      </c>
      <c r="W3458" s="2">
        <v>272.05</v>
      </c>
      <c r="X3458" s="2">
        <v>0</v>
      </c>
      <c r="Y3458" s="3"/>
    </row>
    <row r="3459" spans="1:25" x14ac:dyDescent="0.2">
      <c r="A34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80335-','               1','SVC','F_PM')</v>
      </c>
      <c r="B3459">
        <v>1</v>
      </c>
      <c r="C3459" t="s">
        <v>1067</v>
      </c>
      <c r="D3459" t="s">
        <v>1068</v>
      </c>
      <c r="E3459" t="s">
        <v>22</v>
      </c>
      <c r="F3459" s="1">
        <v>41821</v>
      </c>
      <c r="G3459" s="1">
        <v>42185</v>
      </c>
      <c r="H3459" t="s">
        <v>23</v>
      </c>
      <c r="I3459" s="6" t="s">
        <v>20368</v>
      </c>
      <c r="J3459" t="s">
        <v>295</v>
      </c>
      <c r="K3459" t="s">
        <v>1069</v>
      </c>
      <c r="L3459" t="s">
        <v>1070</v>
      </c>
      <c r="M3459" t="s">
        <v>1068</v>
      </c>
      <c r="N3459" t="s">
        <v>22</v>
      </c>
      <c r="O3459" t="s">
        <v>24</v>
      </c>
      <c r="P3459" t="s">
        <v>28</v>
      </c>
      <c r="Q3459" t="s">
        <v>61</v>
      </c>
      <c r="R3459" s="2">
        <v>247744</v>
      </c>
      <c r="S3459" s="2">
        <v>247744</v>
      </c>
      <c r="T3459" s="2">
        <v>185808</v>
      </c>
      <c r="U3459" s="2">
        <v>1689</v>
      </c>
      <c r="V3459" s="2">
        <v>0</v>
      </c>
      <c r="W3459" s="2">
        <v>1006.14</v>
      </c>
      <c r="X3459" s="2">
        <v>0</v>
      </c>
      <c r="Y3459" s="3"/>
    </row>
    <row r="3460" spans="1:25" x14ac:dyDescent="0.2">
      <c r="A34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80336-','               1','SVC','F_PM')</v>
      </c>
      <c r="B3460">
        <v>1</v>
      </c>
      <c r="C3460" t="s">
        <v>1071</v>
      </c>
      <c r="D3460" t="s">
        <v>1072</v>
      </c>
      <c r="E3460" t="s">
        <v>22</v>
      </c>
      <c r="F3460" s="1">
        <v>41821</v>
      </c>
      <c r="G3460" s="1">
        <v>42185</v>
      </c>
      <c r="H3460" t="s">
        <v>23</v>
      </c>
      <c r="I3460" s="6" t="s">
        <v>20368</v>
      </c>
      <c r="J3460" t="s">
        <v>295</v>
      </c>
      <c r="K3460" t="s">
        <v>1073</v>
      </c>
      <c r="L3460" t="s">
        <v>1074</v>
      </c>
      <c r="M3460" t="s">
        <v>1072</v>
      </c>
      <c r="N3460" t="s">
        <v>22</v>
      </c>
      <c r="O3460" t="s">
        <v>24</v>
      </c>
      <c r="P3460" t="s">
        <v>28</v>
      </c>
      <c r="Q3460" t="s">
        <v>61</v>
      </c>
      <c r="R3460" s="2">
        <v>342042</v>
      </c>
      <c r="S3460" s="2">
        <v>342042</v>
      </c>
      <c r="T3460" s="2">
        <v>256531.5</v>
      </c>
      <c r="U3460" s="2">
        <v>2516</v>
      </c>
      <c r="V3460" s="2">
        <v>312.52</v>
      </c>
      <c r="W3460" s="2">
        <v>1718.66</v>
      </c>
      <c r="X3460" s="2">
        <v>0</v>
      </c>
      <c r="Y3460" s="3"/>
    </row>
    <row r="3461" spans="1:25" x14ac:dyDescent="0.2">
      <c r="A34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80337-','               1','SVC','F_PM')</v>
      </c>
      <c r="B3461">
        <v>1</v>
      </c>
      <c r="C3461" t="s">
        <v>1075</v>
      </c>
      <c r="D3461" t="s">
        <v>1076</v>
      </c>
      <c r="E3461" t="s">
        <v>22</v>
      </c>
      <c r="F3461" s="1">
        <v>41821</v>
      </c>
      <c r="G3461" s="1">
        <v>42185</v>
      </c>
      <c r="H3461" t="s">
        <v>23</v>
      </c>
      <c r="I3461" s="6" t="s">
        <v>20368</v>
      </c>
      <c r="J3461" t="s">
        <v>295</v>
      </c>
      <c r="K3461" t="s">
        <v>1077</v>
      </c>
      <c r="L3461" t="s">
        <v>1078</v>
      </c>
      <c r="M3461" t="s">
        <v>1076</v>
      </c>
      <c r="N3461" t="s">
        <v>22</v>
      </c>
      <c r="O3461" t="s">
        <v>24</v>
      </c>
      <c r="P3461" t="s">
        <v>28</v>
      </c>
      <c r="Q3461" t="s">
        <v>61</v>
      </c>
      <c r="R3461" s="2">
        <v>223440</v>
      </c>
      <c r="S3461" s="2">
        <v>223440</v>
      </c>
      <c r="T3461" s="2">
        <v>167580</v>
      </c>
      <c r="U3461" s="2">
        <v>1523</v>
      </c>
      <c r="V3461" s="2">
        <v>0</v>
      </c>
      <c r="W3461" s="2">
        <v>1013.37</v>
      </c>
      <c r="X3461" s="2">
        <v>0</v>
      </c>
      <c r="Y3461" s="3"/>
    </row>
    <row r="3462" spans="1:25" x14ac:dyDescent="0.2">
      <c r="A34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80338-','               1','SVC','F_PM')</v>
      </c>
      <c r="B3462">
        <v>1</v>
      </c>
      <c r="C3462" t="s">
        <v>1079</v>
      </c>
      <c r="D3462" t="s">
        <v>1080</v>
      </c>
      <c r="E3462" t="s">
        <v>22</v>
      </c>
      <c r="F3462" s="1">
        <v>41821</v>
      </c>
      <c r="G3462" s="1">
        <v>42185</v>
      </c>
      <c r="H3462" t="s">
        <v>23</v>
      </c>
      <c r="I3462" s="6" t="s">
        <v>20368</v>
      </c>
      <c r="J3462" t="s">
        <v>295</v>
      </c>
      <c r="K3462" t="s">
        <v>1081</v>
      </c>
      <c r="L3462" t="s">
        <v>1082</v>
      </c>
      <c r="M3462" t="s">
        <v>1080</v>
      </c>
      <c r="N3462" t="s">
        <v>22</v>
      </c>
      <c r="O3462" t="s">
        <v>24</v>
      </c>
      <c r="P3462" t="s">
        <v>28</v>
      </c>
      <c r="Q3462" t="s">
        <v>61</v>
      </c>
      <c r="R3462" s="2">
        <v>218484</v>
      </c>
      <c r="S3462" s="2">
        <v>218484</v>
      </c>
      <c r="T3462" s="2">
        <v>163863</v>
      </c>
      <c r="U3462" s="2">
        <v>1445</v>
      </c>
      <c r="V3462" s="2">
        <v>76.86</v>
      </c>
      <c r="W3462" s="2">
        <v>895.04</v>
      </c>
      <c r="X3462" s="2">
        <v>0</v>
      </c>
      <c r="Y3462" s="3"/>
    </row>
    <row r="3463" spans="1:25" x14ac:dyDescent="0.2">
      <c r="A34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80339-','               1','SVC','F_PM')</v>
      </c>
      <c r="B3463">
        <v>1</v>
      </c>
      <c r="C3463" t="s">
        <v>1083</v>
      </c>
      <c r="D3463" t="s">
        <v>1084</v>
      </c>
      <c r="E3463" t="s">
        <v>22</v>
      </c>
      <c r="F3463" s="1">
        <v>41821</v>
      </c>
      <c r="G3463" s="1">
        <v>42185</v>
      </c>
      <c r="H3463" t="s">
        <v>23</v>
      </c>
      <c r="I3463" s="6" t="s">
        <v>20368</v>
      </c>
      <c r="J3463" t="s">
        <v>295</v>
      </c>
      <c r="K3463" t="s">
        <v>1085</v>
      </c>
      <c r="L3463" t="s">
        <v>1086</v>
      </c>
      <c r="M3463" t="s">
        <v>1084</v>
      </c>
      <c r="N3463" t="s">
        <v>22</v>
      </c>
      <c r="O3463" t="s">
        <v>24</v>
      </c>
      <c r="P3463" t="s">
        <v>28</v>
      </c>
      <c r="Q3463" t="s">
        <v>61</v>
      </c>
      <c r="R3463" s="2">
        <v>228928</v>
      </c>
      <c r="S3463" s="2">
        <v>228928</v>
      </c>
      <c r="T3463" s="2">
        <v>171696</v>
      </c>
      <c r="U3463" s="2">
        <v>2058</v>
      </c>
      <c r="V3463" s="2">
        <v>0</v>
      </c>
      <c r="W3463" s="2">
        <v>1584.57</v>
      </c>
      <c r="X3463" s="2">
        <v>0</v>
      </c>
      <c r="Y3463" s="3"/>
    </row>
    <row r="3464" spans="1:25" x14ac:dyDescent="0.2">
      <c r="A34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80340-','               1','SVC','F_PM')</v>
      </c>
      <c r="B3464">
        <v>1</v>
      </c>
      <c r="C3464" t="s">
        <v>1087</v>
      </c>
      <c r="D3464" t="s">
        <v>1088</v>
      </c>
      <c r="E3464" t="s">
        <v>22</v>
      </c>
      <c r="F3464" s="1">
        <v>41821</v>
      </c>
      <c r="G3464" s="1">
        <v>42185</v>
      </c>
      <c r="H3464" t="s">
        <v>23</v>
      </c>
      <c r="I3464" s="6" t="s">
        <v>20368</v>
      </c>
      <c r="J3464" t="s">
        <v>295</v>
      </c>
      <c r="K3464" t="s">
        <v>1089</v>
      </c>
      <c r="L3464" t="s">
        <v>1090</v>
      </c>
      <c r="M3464" t="s">
        <v>1088</v>
      </c>
      <c r="N3464" t="s">
        <v>22</v>
      </c>
      <c r="O3464" t="s">
        <v>24</v>
      </c>
      <c r="P3464" t="s">
        <v>28</v>
      </c>
      <c r="Q3464" t="s">
        <v>61</v>
      </c>
      <c r="R3464" s="2">
        <v>437580</v>
      </c>
      <c r="S3464" s="2">
        <v>437580</v>
      </c>
      <c r="T3464" s="2">
        <v>328185</v>
      </c>
      <c r="U3464" s="2">
        <v>2930</v>
      </c>
      <c r="V3464" s="2">
        <v>388.8</v>
      </c>
      <c r="W3464" s="2">
        <v>1801.07</v>
      </c>
      <c r="X3464" s="2">
        <v>0</v>
      </c>
      <c r="Y3464" s="3"/>
    </row>
    <row r="3465" spans="1:25" x14ac:dyDescent="0.2">
      <c r="A34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80341-','               1','SVC','F_PM')</v>
      </c>
      <c r="B3465">
        <v>1</v>
      </c>
      <c r="C3465" t="s">
        <v>1091</v>
      </c>
      <c r="D3465" t="s">
        <v>1092</v>
      </c>
      <c r="E3465" t="s">
        <v>22</v>
      </c>
      <c r="F3465" s="1">
        <v>41821</v>
      </c>
      <c r="G3465" s="1">
        <v>42185</v>
      </c>
      <c r="H3465" t="s">
        <v>23</v>
      </c>
      <c r="I3465" s="6" t="s">
        <v>20368</v>
      </c>
      <c r="J3465" t="s">
        <v>295</v>
      </c>
      <c r="K3465" t="s">
        <v>1093</v>
      </c>
      <c r="L3465" t="s">
        <v>1094</v>
      </c>
      <c r="M3465" t="s">
        <v>1092</v>
      </c>
      <c r="N3465" t="s">
        <v>22</v>
      </c>
      <c r="O3465" t="s">
        <v>24</v>
      </c>
      <c r="P3465" t="s">
        <v>28</v>
      </c>
      <c r="Q3465" t="s">
        <v>61</v>
      </c>
      <c r="R3465" s="2">
        <v>569899</v>
      </c>
      <c r="S3465" s="2">
        <v>569899</v>
      </c>
      <c r="T3465" s="2">
        <v>427424.25</v>
      </c>
      <c r="U3465" s="2">
        <v>3931.62</v>
      </c>
      <c r="V3465" s="2">
        <v>0</v>
      </c>
      <c r="W3465" s="2">
        <v>2665.22</v>
      </c>
      <c r="X3465" s="2">
        <v>0</v>
      </c>
      <c r="Y3465" s="3"/>
    </row>
    <row r="3466" spans="1:25" x14ac:dyDescent="0.2">
      <c r="A34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80342-','               1','SVC','F_PM')</v>
      </c>
      <c r="B3466">
        <v>1</v>
      </c>
      <c r="C3466" t="s">
        <v>1095</v>
      </c>
      <c r="D3466" t="s">
        <v>1096</v>
      </c>
      <c r="E3466" t="s">
        <v>22</v>
      </c>
      <c r="F3466" s="1">
        <v>41821</v>
      </c>
      <c r="G3466" s="1">
        <v>42185</v>
      </c>
      <c r="H3466" t="s">
        <v>23</v>
      </c>
      <c r="I3466" s="6" t="s">
        <v>20368</v>
      </c>
      <c r="J3466" t="s">
        <v>295</v>
      </c>
      <c r="K3466" t="s">
        <v>1097</v>
      </c>
      <c r="L3466" t="s">
        <v>1098</v>
      </c>
      <c r="M3466" t="s">
        <v>1096</v>
      </c>
      <c r="N3466" t="s">
        <v>22</v>
      </c>
      <c r="O3466" t="s">
        <v>24</v>
      </c>
      <c r="P3466" t="s">
        <v>28</v>
      </c>
      <c r="Q3466" t="s">
        <v>61</v>
      </c>
      <c r="R3466" s="2">
        <v>430560</v>
      </c>
      <c r="S3466" s="2">
        <v>430560</v>
      </c>
      <c r="T3466" s="2">
        <v>322920</v>
      </c>
      <c r="U3466" s="2">
        <v>2762.4</v>
      </c>
      <c r="V3466" s="2">
        <v>98.64</v>
      </c>
      <c r="W3466" s="2">
        <v>2155.4</v>
      </c>
      <c r="X3466" s="2">
        <v>0</v>
      </c>
      <c r="Y3466" s="3"/>
    </row>
    <row r="3467" spans="1:25" x14ac:dyDescent="0.2">
      <c r="A34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80343-','               1','SVC','F_PM')</v>
      </c>
      <c r="B3467">
        <v>1</v>
      </c>
      <c r="C3467" t="s">
        <v>1099</v>
      </c>
      <c r="D3467" t="s">
        <v>342</v>
      </c>
      <c r="E3467" t="s">
        <v>22</v>
      </c>
      <c r="F3467" s="1">
        <v>41791</v>
      </c>
      <c r="G3467" s="1">
        <v>42155</v>
      </c>
      <c r="H3467" t="s">
        <v>23</v>
      </c>
      <c r="I3467" s="6" t="s">
        <v>20368</v>
      </c>
      <c r="J3467" t="s">
        <v>295</v>
      </c>
      <c r="K3467" t="s">
        <v>1100</v>
      </c>
      <c r="L3467" t="s">
        <v>1101</v>
      </c>
      <c r="M3467" t="s">
        <v>342</v>
      </c>
      <c r="N3467" t="s">
        <v>22</v>
      </c>
      <c r="O3467" t="s">
        <v>24</v>
      </c>
      <c r="P3467" t="s">
        <v>28</v>
      </c>
      <c r="Q3467" t="s">
        <v>61</v>
      </c>
      <c r="R3467" s="2">
        <v>1131376</v>
      </c>
      <c r="S3467" s="2">
        <v>1131376</v>
      </c>
      <c r="T3467" s="2">
        <v>1131376</v>
      </c>
      <c r="U3467" s="2">
        <v>6284.83</v>
      </c>
      <c r="V3467" s="2">
        <v>176.04</v>
      </c>
      <c r="W3467" s="2">
        <v>4511.8100000000004</v>
      </c>
      <c r="X3467" s="2">
        <v>0</v>
      </c>
      <c r="Y3467" s="3" t="s">
        <v>19507</v>
      </c>
    </row>
    <row r="3468" spans="1:25" x14ac:dyDescent="0.2">
      <c r="A34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80344-','               1','SVC','F_PM')</v>
      </c>
      <c r="B3468">
        <v>1</v>
      </c>
      <c r="C3468" t="s">
        <v>1102</v>
      </c>
      <c r="D3468" t="s">
        <v>1103</v>
      </c>
      <c r="E3468" t="s">
        <v>22</v>
      </c>
      <c r="F3468" s="1">
        <v>41852</v>
      </c>
      <c r="G3468" s="1">
        <v>42216</v>
      </c>
      <c r="H3468" t="s">
        <v>23</v>
      </c>
      <c r="I3468" s="6" t="s">
        <v>20368</v>
      </c>
      <c r="J3468" t="s">
        <v>295</v>
      </c>
      <c r="K3468" t="s">
        <v>1104</v>
      </c>
      <c r="L3468" t="s">
        <v>1105</v>
      </c>
      <c r="M3468" t="s">
        <v>1103</v>
      </c>
      <c r="N3468" t="s">
        <v>22</v>
      </c>
      <c r="O3468" t="s">
        <v>24</v>
      </c>
      <c r="P3468" t="s">
        <v>28</v>
      </c>
      <c r="Q3468" t="s">
        <v>61</v>
      </c>
      <c r="R3468" s="2">
        <v>161798</v>
      </c>
      <c r="S3468" s="2">
        <v>161798</v>
      </c>
      <c r="T3468" s="2">
        <v>121348.5</v>
      </c>
      <c r="U3468" s="2">
        <v>1135.8</v>
      </c>
      <c r="V3468" s="2">
        <v>36.200000000000003</v>
      </c>
      <c r="W3468" s="2">
        <v>782.22</v>
      </c>
      <c r="X3468" s="2">
        <v>0</v>
      </c>
      <c r="Y3468" s="3"/>
    </row>
    <row r="3469" spans="1:25" x14ac:dyDescent="0.2">
      <c r="A34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80345-','               1','SVC','F_PM')</v>
      </c>
      <c r="B3469">
        <v>1</v>
      </c>
      <c r="C3469" t="s">
        <v>1106</v>
      </c>
      <c r="D3469" t="s">
        <v>303</v>
      </c>
      <c r="E3469" t="s">
        <v>22</v>
      </c>
      <c r="F3469" s="1">
        <v>41852</v>
      </c>
      <c r="G3469" s="1">
        <v>42216</v>
      </c>
      <c r="H3469" t="s">
        <v>23</v>
      </c>
      <c r="I3469" s="6" t="s">
        <v>20368</v>
      </c>
      <c r="J3469" t="s">
        <v>295</v>
      </c>
      <c r="K3469" t="s">
        <v>1107</v>
      </c>
      <c r="L3469" t="s">
        <v>1108</v>
      </c>
      <c r="M3469" t="s">
        <v>303</v>
      </c>
      <c r="N3469" t="s">
        <v>22</v>
      </c>
      <c r="O3469" t="s">
        <v>24</v>
      </c>
      <c r="P3469" t="s">
        <v>28</v>
      </c>
      <c r="Q3469" t="s">
        <v>61</v>
      </c>
      <c r="R3469" s="2">
        <v>164352</v>
      </c>
      <c r="S3469" s="2">
        <v>164352</v>
      </c>
      <c r="T3469" s="2">
        <v>123264</v>
      </c>
      <c r="U3469" s="2">
        <v>1194.03</v>
      </c>
      <c r="V3469" s="2">
        <v>0</v>
      </c>
      <c r="W3469" s="2">
        <v>858.61</v>
      </c>
      <c r="X3469" s="2">
        <v>0</v>
      </c>
      <c r="Y3469" s="3"/>
    </row>
    <row r="3470" spans="1:25" x14ac:dyDescent="0.2">
      <c r="A34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80346-','               1','SVC','F_PM')</v>
      </c>
      <c r="B3470">
        <v>1</v>
      </c>
      <c r="C3470" t="s">
        <v>1109</v>
      </c>
      <c r="D3470" t="s">
        <v>304</v>
      </c>
      <c r="E3470" t="s">
        <v>22</v>
      </c>
      <c r="F3470" s="1">
        <v>41852</v>
      </c>
      <c r="G3470" s="1">
        <v>42216</v>
      </c>
      <c r="H3470" t="s">
        <v>23</v>
      </c>
      <c r="I3470" s="6" t="s">
        <v>20368</v>
      </c>
      <c r="J3470" t="s">
        <v>295</v>
      </c>
      <c r="K3470" t="s">
        <v>1110</v>
      </c>
      <c r="L3470" t="s">
        <v>1111</v>
      </c>
      <c r="M3470" t="s">
        <v>304</v>
      </c>
      <c r="N3470" t="s">
        <v>22</v>
      </c>
      <c r="O3470" t="s">
        <v>24</v>
      </c>
      <c r="P3470" t="s">
        <v>28</v>
      </c>
      <c r="Q3470" t="s">
        <v>61</v>
      </c>
      <c r="R3470" s="2">
        <v>467328</v>
      </c>
      <c r="S3470" s="2">
        <v>467328</v>
      </c>
      <c r="T3470" s="2">
        <v>233664</v>
      </c>
      <c r="U3470" s="2">
        <v>3306.01</v>
      </c>
      <c r="V3470" s="2">
        <v>0</v>
      </c>
      <c r="W3470" s="2">
        <v>1521.27</v>
      </c>
      <c r="X3470" s="2">
        <v>0</v>
      </c>
      <c r="Y3470" s="3" t="s">
        <v>19507</v>
      </c>
    </row>
    <row r="3471" spans="1:25" x14ac:dyDescent="0.2">
      <c r="A34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80347-','               1','SVC','F_PM')</v>
      </c>
      <c r="B3471">
        <v>1</v>
      </c>
      <c r="C3471" t="s">
        <v>1112</v>
      </c>
      <c r="D3471" t="s">
        <v>1113</v>
      </c>
      <c r="E3471" t="s">
        <v>22</v>
      </c>
      <c r="F3471" s="1">
        <v>41852</v>
      </c>
      <c r="G3471" s="1">
        <v>42216</v>
      </c>
      <c r="H3471" t="s">
        <v>23</v>
      </c>
      <c r="I3471" s="6" t="s">
        <v>20368</v>
      </c>
      <c r="J3471" t="s">
        <v>295</v>
      </c>
      <c r="K3471" t="s">
        <v>1114</v>
      </c>
      <c r="L3471" t="s">
        <v>1115</v>
      </c>
      <c r="M3471" t="s">
        <v>1113</v>
      </c>
      <c r="N3471" t="s">
        <v>22</v>
      </c>
      <c r="O3471" t="s">
        <v>24</v>
      </c>
      <c r="P3471" t="s">
        <v>28</v>
      </c>
      <c r="Q3471" t="s">
        <v>61</v>
      </c>
      <c r="R3471" s="2">
        <v>41251</v>
      </c>
      <c r="S3471" s="2">
        <v>41251</v>
      </c>
      <c r="T3471" s="2">
        <v>20625.5</v>
      </c>
      <c r="U3471" s="2">
        <v>339.36</v>
      </c>
      <c r="V3471" s="2">
        <v>0</v>
      </c>
      <c r="W3471" s="2">
        <v>144.22999999999999</v>
      </c>
      <c r="X3471" s="2">
        <v>0</v>
      </c>
      <c r="Y3471" s="3" t="s">
        <v>19507</v>
      </c>
    </row>
    <row r="3472" spans="1:25" x14ac:dyDescent="0.2">
      <c r="A34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80348-','               1','SVC','F_PM')</v>
      </c>
      <c r="B3472">
        <v>1</v>
      </c>
      <c r="C3472" t="s">
        <v>1116</v>
      </c>
      <c r="D3472" t="s">
        <v>1117</v>
      </c>
      <c r="E3472" t="s">
        <v>22</v>
      </c>
      <c r="F3472" s="1">
        <v>41852</v>
      </c>
      <c r="G3472" s="1">
        <v>42216</v>
      </c>
      <c r="H3472" t="s">
        <v>23</v>
      </c>
      <c r="I3472" s="6" t="s">
        <v>20368</v>
      </c>
      <c r="J3472" t="s">
        <v>295</v>
      </c>
      <c r="K3472" t="s">
        <v>1118</v>
      </c>
      <c r="L3472" t="s">
        <v>1119</v>
      </c>
      <c r="M3472" t="s">
        <v>1117</v>
      </c>
      <c r="N3472" t="s">
        <v>22</v>
      </c>
      <c r="O3472" t="s">
        <v>24</v>
      </c>
      <c r="P3472" t="s">
        <v>28</v>
      </c>
      <c r="Q3472" t="s">
        <v>61</v>
      </c>
      <c r="R3472" s="2">
        <v>71914</v>
      </c>
      <c r="S3472" s="2">
        <v>71914</v>
      </c>
      <c r="T3472" s="2">
        <v>71914</v>
      </c>
      <c r="U3472" s="2">
        <v>624.41999999999996</v>
      </c>
      <c r="V3472" s="2">
        <v>0</v>
      </c>
      <c r="W3472" s="2">
        <v>550.17999999999995</v>
      </c>
      <c r="X3472" s="2">
        <v>0</v>
      </c>
      <c r="Y3472" s="3" t="s">
        <v>19507</v>
      </c>
    </row>
    <row r="3473" spans="1:25" x14ac:dyDescent="0.2">
      <c r="A34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80349-','               1','SVC','F_PM')</v>
      </c>
      <c r="B3473">
        <v>1</v>
      </c>
      <c r="C3473" t="s">
        <v>1120</v>
      </c>
      <c r="D3473" t="s">
        <v>1121</v>
      </c>
      <c r="E3473" t="s">
        <v>22</v>
      </c>
      <c r="F3473" s="1">
        <v>41852</v>
      </c>
      <c r="G3473" s="1">
        <v>42075</v>
      </c>
      <c r="H3473" t="s">
        <v>23</v>
      </c>
      <c r="I3473" s="6" t="s">
        <v>20368</v>
      </c>
      <c r="J3473" t="s">
        <v>295</v>
      </c>
      <c r="K3473" t="s">
        <v>1122</v>
      </c>
      <c r="L3473" t="s">
        <v>1123</v>
      </c>
      <c r="M3473" t="s">
        <v>1121</v>
      </c>
      <c r="N3473" t="s">
        <v>22</v>
      </c>
      <c r="O3473" t="s">
        <v>24</v>
      </c>
      <c r="P3473" t="s">
        <v>28</v>
      </c>
      <c r="Q3473" t="s">
        <v>61</v>
      </c>
      <c r="R3473" s="2">
        <v>760368</v>
      </c>
      <c r="S3473" s="2">
        <v>0</v>
      </c>
      <c r="T3473" s="2">
        <v>0</v>
      </c>
      <c r="U3473" s="2">
        <v>6211.2</v>
      </c>
      <c r="V3473" s="2">
        <v>0</v>
      </c>
      <c r="W3473" s="2">
        <v>1571.74</v>
      </c>
      <c r="X3473" s="2">
        <v>0</v>
      </c>
      <c r="Y3473" s="3" t="s">
        <v>19507</v>
      </c>
    </row>
    <row r="3474" spans="1:25" x14ac:dyDescent="0.2">
      <c r="A34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80350-','               1','SVC','F_PM')</v>
      </c>
      <c r="B3474">
        <v>1</v>
      </c>
      <c r="C3474" t="s">
        <v>1124</v>
      </c>
      <c r="D3474" t="s">
        <v>1125</v>
      </c>
      <c r="E3474" t="s">
        <v>22</v>
      </c>
      <c r="F3474" s="1">
        <v>41852</v>
      </c>
      <c r="G3474" s="1">
        <v>42216</v>
      </c>
      <c r="H3474" t="s">
        <v>23</v>
      </c>
      <c r="I3474" s="6" t="s">
        <v>20368</v>
      </c>
      <c r="J3474" t="s">
        <v>295</v>
      </c>
      <c r="K3474" t="s">
        <v>1126</v>
      </c>
      <c r="L3474" t="s">
        <v>1127</v>
      </c>
      <c r="M3474" t="s">
        <v>1125</v>
      </c>
      <c r="N3474" t="s">
        <v>22</v>
      </c>
      <c r="O3474" t="s">
        <v>24</v>
      </c>
      <c r="P3474" t="s">
        <v>28</v>
      </c>
      <c r="Q3474" t="s">
        <v>61</v>
      </c>
      <c r="R3474" s="2">
        <v>228608</v>
      </c>
      <c r="S3474" s="2">
        <v>228608</v>
      </c>
      <c r="T3474" s="2">
        <v>228608</v>
      </c>
      <c r="U3474" s="2">
        <v>1697.21</v>
      </c>
      <c r="V3474" s="2">
        <v>399.62</v>
      </c>
      <c r="W3474" s="2">
        <v>1688.77</v>
      </c>
      <c r="X3474" s="2">
        <v>0</v>
      </c>
      <c r="Y3474" s="3" t="s">
        <v>19507</v>
      </c>
    </row>
    <row r="3475" spans="1:25" x14ac:dyDescent="0.2">
      <c r="A34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80351-','               1','SVC','F_PM')</v>
      </c>
      <c r="B3475">
        <v>1</v>
      </c>
      <c r="C3475" t="s">
        <v>1128</v>
      </c>
      <c r="D3475" t="s">
        <v>307</v>
      </c>
      <c r="E3475" t="s">
        <v>22</v>
      </c>
      <c r="F3475" s="1">
        <v>41852</v>
      </c>
      <c r="G3475" s="1">
        <v>42216</v>
      </c>
      <c r="H3475" t="s">
        <v>23</v>
      </c>
      <c r="I3475" s="6" t="s">
        <v>20368</v>
      </c>
      <c r="J3475" t="s">
        <v>295</v>
      </c>
      <c r="K3475" t="s">
        <v>1129</v>
      </c>
      <c r="L3475" t="s">
        <v>1130</v>
      </c>
      <c r="M3475" t="s">
        <v>307</v>
      </c>
      <c r="N3475" t="s">
        <v>22</v>
      </c>
      <c r="O3475" t="s">
        <v>24</v>
      </c>
      <c r="P3475" t="s">
        <v>28</v>
      </c>
      <c r="Q3475" t="s">
        <v>61</v>
      </c>
      <c r="R3475" s="2">
        <v>241065</v>
      </c>
      <c r="S3475" s="2">
        <v>241065</v>
      </c>
      <c r="T3475" s="2">
        <v>180798.75</v>
      </c>
      <c r="U3475" s="2">
        <v>1659.6</v>
      </c>
      <c r="V3475" s="2">
        <v>0</v>
      </c>
      <c r="W3475" s="2">
        <v>1077.9100000000001</v>
      </c>
      <c r="X3475" s="2">
        <v>0</v>
      </c>
      <c r="Y3475" s="3" t="s">
        <v>19507</v>
      </c>
    </row>
    <row r="3476" spans="1:25" x14ac:dyDescent="0.2">
      <c r="A34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80352-','               1','SVC','F_PM')</v>
      </c>
      <c r="B3476">
        <v>1</v>
      </c>
      <c r="C3476" t="s">
        <v>1131</v>
      </c>
      <c r="D3476" t="s">
        <v>308</v>
      </c>
      <c r="E3476" t="s">
        <v>22</v>
      </c>
      <c r="F3476" s="1">
        <v>41852</v>
      </c>
      <c r="G3476" s="1">
        <v>42216</v>
      </c>
      <c r="H3476" t="s">
        <v>23</v>
      </c>
      <c r="I3476" s="6" t="s">
        <v>20368</v>
      </c>
      <c r="J3476" t="s">
        <v>295</v>
      </c>
      <c r="K3476" t="s">
        <v>1132</v>
      </c>
      <c r="L3476" t="s">
        <v>1133</v>
      </c>
      <c r="M3476" t="s">
        <v>1134</v>
      </c>
      <c r="N3476" t="s">
        <v>22</v>
      </c>
      <c r="O3476" t="s">
        <v>24</v>
      </c>
      <c r="P3476" t="s">
        <v>28</v>
      </c>
      <c r="Q3476" t="s">
        <v>61</v>
      </c>
      <c r="R3476" s="2">
        <v>167440</v>
      </c>
      <c r="S3476" s="2">
        <v>167440</v>
      </c>
      <c r="T3476" s="2">
        <v>125580</v>
      </c>
      <c r="U3476" s="2">
        <v>1237</v>
      </c>
      <c r="V3476" s="2">
        <v>0</v>
      </c>
      <c r="W3476" s="2">
        <v>926.3</v>
      </c>
      <c r="X3476" s="2">
        <v>0</v>
      </c>
      <c r="Y3476" s="3" t="s">
        <v>19507</v>
      </c>
    </row>
    <row r="3477" spans="1:25" x14ac:dyDescent="0.2">
      <c r="A34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80353-','               1','SVC','F_PM')</v>
      </c>
      <c r="B3477">
        <v>1</v>
      </c>
      <c r="C3477" t="s">
        <v>1135</v>
      </c>
      <c r="D3477" t="s">
        <v>1136</v>
      </c>
      <c r="E3477" t="s">
        <v>22</v>
      </c>
      <c r="F3477" s="1">
        <v>41852</v>
      </c>
      <c r="G3477" s="1">
        <v>42216</v>
      </c>
      <c r="H3477" t="s">
        <v>23</v>
      </c>
      <c r="I3477" s="6" t="s">
        <v>20368</v>
      </c>
      <c r="J3477" t="s">
        <v>295</v>
      </c>
      <c r="K3477" t="s">
        <v>1137</v>
      </c>
      <c r="L3477" t="s">
        <v>1138</v>
      </c>
      <c r="M3477" t="s">
        <v>1139</v>
      </c>
      <c r="N3477" t="s">
        <v>22</v>
      </c>
      <c r="O3477" t="s">
        <v>24</v>
      </c>
      <c r="P3477" t="s">
        <v>28</v>
      </c>
      <c r="Q3477" t="s">
        <v>61</v>
      </c>
      <c r="R3477" s="2">
        <v>164700</v>
      </c>
      <c r="S3477" s="2">
        <v>164700</v>
      </c>
      <c r="T3477" s="2">
        <v>123525</v>
      </c>
      <c r="U3477" s="2">
        <v>1105</v>
      </c>
      <c r="V3477" s="2">
        <v>0</v>
      </c>
      <c r="W3477" s="2">
        <v>603.85</v>
      </c>
      <c r="X3477" s="2">
        <v>0</v>
      </c>
      <c r="Y3477" s="3" t="s">
        <v>19507</v>
      </c>
    </row>
    <row r="3478" spans="1:25" x14ac:dyDescent="0.2">
      <c r="A34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80354-','               1','SVC','F_PM')</v>
      </c>
      <c r="B3478">
        <v>1</v>
      </c>
      <c r="C3478" t="s">
        <v>1140</v>
      </c>
      <c r="D3478" t="s">
        <v>323</v>
      </c>
      <c r="E3478" t="s">
        <v>22</v>
      </c>
      <c r="F3478" s="1">
        <v>41852</v>
      </c>
      <c r="G3478" s="1">
        <v>42216</v>
      </c>
      <c r="H3478" t="s">
        <v>23</v>
      </c>
      <c r="I3478" s="6" t="s">
        <v>20368</v>
      </c>
      <c r="J3478" t="s">
        <v>295</v>
      </c>
      <c r="K3478" t="s">
        <v>1141</v>
      </c>
      <c r="L3478" t="s">
        <v>1142</v>
      </c>
      <c r="M3478" t="s">
        <v>323</v>
      </c>
      <c r="N3478" t="s">
        <v>22</v>
      </c>
      <c r="O3478" t="s">
        <v>24</v>
      </c>
      <c r="P3478" t="s">
        <v>28</v>
      </c>
      <c r="Q3478" t="s">
        <v>61</v>
      </c>
      <c r="R3478" s="2">
        <v>850864</v>
      </c>
      <c r="S3478" s="2">
        <v>850864</v>
      </c>
      <c r="T3478" s="2">
        <v>850864</v>
      </c>
      <c r="U3478" s="2">
        <v>5486.4</v>
      </c>
      <c r="V3478" s="2">
        <v>183.67</v>
      </c>
      <c r="W3478" s="2">
        <v>5883.87</v>
      </c>
      <c r="X3478" s="2">
        <v>0</v>
      </c>
      <c r="Y3478" s="3" t="s">
        <v>19507</v>
      </c>
    </row>
    <row r="3479" spans="1:25" x14ac:dyDescent="0.2">
      <c r="A34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80355-','               1','SVC','F_PM')</v>
      </c>
      <c r="B3479">
        <v>1</v>
      </c>
      <c r="C3479" t="s">
        <v>1143</v>
      </c>
      <c r="D3479" t="s">
        <v>324</v>
      </c>
      <c r="E3479" t="s">
        <v>22</v>
      </c>
      <c r="F3479" s="1">
        <v>41852</v>
      </c>
      <c r="G3479" s="1">
        <v>42216</v>
      </c>
      <c r="H3479" t="s">
        <v>23</v>
      </c>
      <c r="I3479" s="6" t="s">
        <v>20368</v>
      </c>
      <c r="J3479" t="s">
        <v>295</v>
      </c>
      <c r="K3479" t="s">
        <v>1144</v>
      </c>
      <c r="L3479" t="s">
        <v>1145</v>
      </c>
      <c r="M3479" t="s">
        <v>324</v>
      </c>
      <c r="N3479" t="s">
        <v>22</v>
      </c>
      <c r="O3479" t="s">
        <v>24</v>
      </c>
      <c r="P3479" t="s">
        <v>28</v>
      </c>
      <c r="Q3479" t="s">
        <v>61</v>
      </c>
      <c r="R3479" s="2">
        <v>855296</v>
      </c>
      <c r="S3479" s="2">
        <v>855296</v>
      </c>
      <c r="T3479" s="2">
        <v>855296</v>
      </c>
      <c r="U3479" s="2">
        <v>5648</v>
      </c>
      <c r="V3479" s="2">
        <v>946.1</v>
      </c>
      <c r="W3479" s="2">
        <v>6245.14</v>
      </c>
      <c r="X3479" s="2">
        <v>0</v>
      </c>
      <c r="Y3479" s="3" t="s">
        <v>19507</v>
      </c>
    </row>
    <row r="3480" spans="1:25" x14ac:dyDescent="0.2">
      <c r="A34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80356-','               1','SVC','F_PM')</v>
      </c>
      <c r="B3480">
        <v>1</v>
      </c>
      <c r="C3480" t="s">
        <v>1146</v>
      </c>
      <c r="D3480" t="s">
        <v>1147</v>
      </c>
      <c r="E3480" t="s">
        <v>22</v>
      </c>
      <c r="F3480" s="1">
        <v>41821</v>
      </c>
      <c r="G3480" s="1">
        <v>42185</v>
      </c>
      <c r="H3480" t="s">
        <v>23</v>
      </c>
      <c r="I3480" s="6" t="s">
        <v>20368</v>
      </c>
      <c r="J3480" t="s">
        <v>295</v>
      </c>
      <c r="K3480" t="s">
        <v>1148</v>
      </c>
      <c r="L3480" t="s">
        <v>1149</v>
      </c>
      <c r="M3480" t="s">
        <v>1150</v>
      </c>
      <c r="N3480" t="s">
        <v>22</v>
      </c>
      <c r="O3480" t="s">
        <v>24</v>
      </c>
      <c r="P3480" t="s">
        <v>28</v>
      </c>
      <c r="Q3480" t="s">
        <v>61</v>
      </c>
      <c r="R3480" s="2">
        <v>120060</v>
      </c>
      <c r="S3480" s="2">
        <v>120060</v>
      </c>
      <c r="T3480" s="2">
        <v>80040</v>
      </c>
      <c r="U3480" s="2">
        <v>871.82</v>
      </c>
      <c r="V3480" s="2">
        <v>360</v>
      </c>
      <c r="W3480" s="2">
        <v>694.91</v>
      </c>
      <c r="X3480" s="2">
        <v>0</v>
      </c>
      <c r="Y3480" s="3" t="s">
        <v>19507</v>
      </c>
    </row>
    <row r="3481" spans="1:25" x14ac:dyDescent="0.2">
      <c r="A34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80358-','               1','SVC','F_PM')</v>
      </c>
      <c r="B3481">
        <v>1</v>
      </c>
      <c r="C3481" t="s">
        <v>1151</v>
      </c>
      <c r="D3481" t="s">
        <v>1147</v>
      </c>
      <c r="E3481" t="s">
        <v>22</v>
      </c>
      <c r="F3481" s="1">
        <v>41821</v>
      </c>
      <c r="G3481" s="1">
        <v>42185</v>
      </c>
      <c r="H3481" t="s">
        <v>23</v>
      </c>
      <c r="I3481" s="6" t="s">
        <v>20368</v>
      </c>
      <c r="J3481" t="s">
        <v>295</v>
      </c>
      <c r="K3481" t="s">
        <v>1152</v>
      </c>
      <c r="L3481" t="s">
        <v>1153</v>
      </c>
      <c r="M3481" t="s">
        <v>1154</v>
      </c>
      <c r="N3481" t="s">
        <v>22</v>
      </c>
      <c r="O3481" t="s">
        <v>24</v>
      </c>
      <c r="P3481" t="s">
        <v>28</v>
      </c>
      <c r="Q3481" t="s">
        <v>61</v>
      </c>
      <c r="R3481" s="2">
        <v>108810</v>
      </c>
      <c r="S3481" s="2">
        <v>108810</v>
      </c>
      <c r="T3481" s="2">
        <v>72540</v>
      </c>
      <c r="U3481" s="2">
        <v>778.36</v>
      </c>
      <c r="V3481" s="2">
        <v>390</v>
      </c>
      <c r="W3481" s="2">
        <v>1028.27</v>
      </c>
      <c r="X3481" s="2">
        <v>0</v>
      </c>
      <c r="Y3481" s="3"/>
    </row>
    <row r="3482" spans="1:25" x14ac:dyDescent="0.2">
      <c r="A34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80359-','               1','SVC','F_PM')</v>
      </c>
      <c r="B3482">
        <v>1</v>
      </c>
      <c r="C3482" t="s">
        <v>1155</v>
      </c>
      <c r="D3482" t="s">
        <v>1147</v>
      </c>
      <c r="E3482" t="s">
        <v>22</v>
      </c>
      <c r="F3482" s="1">
        <v>41821</v>
      </c>
      <c r="G3482" s="1">
        <v>42185</v>
      </c>
      <c r="H3482" t="s">
        <v>23</v>
      </c>
      <c r="I3482" s="6" t="s">
        <v>20368</v>
      </c>
      <c r="J3482" t="s">
        <v>295</v>
      </c>
      <c r="K3482" t="s">
        <v>1156</v>
      </c>
      <c r="L3482" t="s">
        <v>1157</v>
      </c>
      <c r="M3482" t="s">
        <v>1158</v>
      </c>
      <c r="N3482" t="s">
        <v>22</v>
      </c>
      <c r="O3482" t="s">
        <v>24</v>
      </c>
      <c r="P3482" t="s">
        <v>28</v>
      </c>
      <c r="Q3482" t="s">
        <v>61</v>
      </c>
      <c r="R3482" s="2">
        <v>105300</v>
      </c>
      <c r="S3482" s="2">
        <v>105300</v>
      </c>
      <c r="T3482" s="2">
        <v>70200</v>
      </c>
      <c r="U3482" s="2">
        <v>772.33</v>
      </c>
      <c r="V3482" s="2">
        <v>390</v>
      </c>
      <c r="W3482" s="2">
        <v>657.68</v>
      </c>
      <c r="X3482" s="2">
        <v>0</v>
      </c>
      <c r="Y3482" s="3"/>
    </row>
    <row r="3483" spans="1:25" x14ac:dyDescent="0.2">
      <c r="A34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80360-','               1','SVC','F_PM')</v>
      </c>
      <c r="B3483">
        <v>1</v>
      </c>
      <c r="C3483" t="s">
        <v>1159</v>
      </c>
      <c r="D3483" t="s">
        <v>1147</v>
      </c>
      <c r="E3483" t="s">
        <v>22</v>
      </c>
      <c r="F3483" s="1">
        <v>41821</v>
      </c>
      <c r="G3483" s="1">
        <v>42185</v>
      </c>
      <c r="H3483" t="s">
        <v>23</v>
      </c>
      <c r="I3483" s="6" t="s">
        <v>20368</v>
      </c>
      <c r="J3483" t="s">
        <v>295</v>
      </c>
      <c r="K3483" t="s">
        <v>1160</v>
      </c>
      <c r="L3483" t="s">
        <v>1161</v>
      </c>
      <c r="M3483" t="s">
        <v>1162</v>
      </c>
      <c r="N3483" t="s">
        <v>22</v>
      </c>
      <c r="O3483" t="s">
        <v>24</v>
      </c>
      <c r="P3483" t="s">
        <v>28</v>
      </c>
      <c r="Q3483" t="s">
        <v>61</v>
      </c>
      <c r="R3483" s="2">
        <v>132480</v>
      </c>
      <c r="S3483" s="2">
        <v>132480</v>
      </c>
      <c r="T3483" s="2">
        <v>88320</v>
      </c>
      <c r="U3483" s="2">
        <v>969.96</v>
      </c>
      <c r="V3483" s="2">
        <v>720</v>
      </c>
      <c r="W3483" s="2">
        <v>819.64</v>
      </c>
      <c r="X3483" s="2">
        <v>0</v>
      </c>
      <c r="Y3483" s="3"/>
    </row>
    <row r="3484" spans="1:25" x14ac:dyDescent="0.2">
      <c r="A34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80361-','               1','SVC','F_PM')</v>
      </c>
      <c r="B3484">
        <v>1</v>
      </c>
      <c r="C3484" t="s">
        <v>1163</v>
      </c>
      <c r="D3484" t="s">
        <v>1147</v>
      </c>
      <c r="E3484" t="s">
        <v>22</v>
      </c>
      <c r="F3484" s="1">
        <v>41821</v>
      </c>
      <c r="G3484" s="1">
        <v>42185</v>
      </c>
      <c r="H3484" t="s">
        <v>23</v>
      </c>
      <c r="I3484" s="6" t="s">
        <v>20368</v>
      </c>
      <c r="J3484" t="s">
        <v>295</v>
      </c>
      <c r="K3484" t="s">
        <v>1164</v>
      </c>
      <c r="L3484" t="s">
        <v>1165</v>
      </c>
      <c r="M3484" t="s">
        <v>1166</v>
      </c>
      <c r="N3484" t="s">
        <v>22</v>
      </c>
      <c r="O3484" t="s">
        <v>24</v>
      </c>
      <c r="P3484" t="s">
        <v>28</v>
      </c>
      <c r="Q3484" t="s">
        <v>61</v>
      </c>
      <c r="R3484" s="2">
        <v>125280</v>
      </c>
      <c r="S3484" s="2">
        <v>125280</v>
      </c>
      <c r="T3484" s="2">
        <v>83520</v>
      </c>
      <c r="U3484" s="2">
        <v>857.73</v>
      </c>
      <c r="V3484" s="2">
        <v>1065</v>
      </c>
      <c r="W3484" s="2">
        <v>705.54</v>
      </c>
      <c r="X3484" s="2">
        <v>0</v>
      </c>
      <c r="Y3484" s="3"/>
    </row>
    <row r="3485" spans="1:25" x14ac:dyDescent="0.2">
      <c r="A34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80362-','               1','SVC','F_PM')</v>
      </c>
      <c r="B3485">
        <v>1</v>
      </c>
      <c r="C3485" t="s">
        <v>1167</v>
      </c>
      <c r="D3485" t="s">
        <v>1147</v>
      </c>
      <c r="E3485" t="s">
        <v>22</v>
      </c>
      <c r="F3485" s="1">
        <v>41821</v>
      </c>
      <c r="G3485" s="1">
        <v>42185</v>
      </c>
      <c r="H3485" t="s">
        <v>23</v>
      </c>
      <c r="I3485" s="6" t="s">
        <v>20368</v>
      </c>
      <c r="J3485" t="s">
        <v>295</v>
      </c>
      <c r="K3485" t="s">
        <v>1168</v>
      </c>
      <c r="L3485" t="s">
        <v>1169</v>
      </c>
      <c r="M3485" t="s">
        <v>1170</v>
      </c>
      <c r="N3485" t="s">
        <v>22</v>
      </c>
      <c r="O3485" t="s">
        <v>24</v>
      </c>
      <c r="P3485" t="s">
        <v>28</v>
      </c>
      <c r="Q3485" t="s">
        <v>61</v>
      </c>
      <c r="R3485" s="2">
        <v>104130</v>
      </c>
      <c r="S3485" s="2">
        <v>104130</v>
      </c>
      <c r="T3485" s="2">
        <v>69420</v>
      </c>
      <c r="U3485" s="2">
        <v>772.55</v>
      </c>
      <c r="V3485" s="2">
        <v>375</v>
      </c>
      <c r="W3485" s="2">
        <v>314.52</v>
      </c>
      <c r="X3485" s="2">
        <v>0</v>
      </c>
      <c r="Y3485" s="3"/>
    </row>
    <row r="3486" spans="1:25" x14ac:dyDescent="0.2">
      <c r="A34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80363-','               1','SVC','F_PM')</v>
      </c>
      <c r="B3486">
        <v>1</v>
      </c>
      <c r="C3486" t="s">
        <v>1171</v>
      </c>
      <c r="D3486" t="s">
        <v>1172</v>
      </c>
      <c r="E3486" t="s">
        <v>22</v>
      </c>
      <c r="F3486" s="1">
        <v>41791</v>
      </c>
      <c r="G3486" s="1">
        <v>42155</v>
      </c>
      <c r="H3486" t="s">
        <v>23</v>
      </c>
      <c r="I3486" s="6" t="s">
        <v>20368</v>
      </c>
      <c r="J3486" t="s">
        <v>295</v>
      </c>
      <c r="K3486" t="s">
        <v>1173</v>
      </c>
      <c r="L3486" t="s">
        <v>1174</v>
      </c>
      <c r="M3486" t="s">
        <v>1172</v>
      </c>
      <c r="N3486" t="s">
        <v>22</v>
      </c>
      <c r="O3486" t="s">
        <v>24</v>
      </c>
      <c r="P3486" t="s">
        <v>28</v>
      </c>
      <c r="Q3486" t="s">
        <v>61</v>
      </c>
      <c r="R3486" s="2">
        <v>346956</v>
      </c>
      <c r="S3486" s="2">
        <v>346956</v>
      </c>
      <c r="T3486" s="2">
        <v>346956</v>
      </c>
      <c r="U3486" s="2">
        <v>2683.12</v>
      </c>
      <c r="V3486" s="2">
        <v>84.39</v>
      </c>
      <c r="W3486" s="2">
        <v>2238.0500000000002</v>
      </c>
      <c r="X3486" s="2">
        <v>0</v>
      </c>
      <c r="Y3486" s="3" t="s">
        <v>19507</v>
      </c>
    </row>
    <row r="3487" spans="1:25" x14ac:dyDescent="0.2">
      <c r="A34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80364-','               1','SVC','F_PM')</v>
      </c>
      <c r="B3487">
        <v>1</v>
      </c>
      <c r="C3487" t="s">
        <v>1175</v>
      </c>
      <c r="D3487" t="s">
        <v>1176</v>
      </c>
      <c r="E3487" t="s">
        <v>22</v>
      </c>
      <c r="F3487" s="1">
        <v>41791</v>
      </c>
      <c r="G3487" s="1">
        <v>42155</v>
      </c>
      <c r="H3487" t="s">
        <v>23</v>
      </c>
      <c r="I3487" s="6" t="s">
        <v>20368</v>
      </c>
      <c r="J3487" t="s">
        <v>295</v>
      </c>
      <c r="K3487" t="s">
        <v>1177</v>
      </c>
      <c r="L3487" t="s">
        <v>1178</v>
      </c>
      <c r="M3487" t="s">
        <v>1176</v>
      </c>
      <c r="N3487" t="s">
        <v>22</v>
      </c>
      <c r="O3487" t="s">
        <v>24</v>
      </c>
      <c r="P3487" t="s">
        <v>28</v>
      </c>
      <c r="Q3487" t="s">
        <v>61</v>
      </c>
      <c r="R3487" s="2">
        <v>1139650</v>
      </c>
      <c r="S3487" s="2">
        <v>1139650</v>
      </c>
      <c r="T3487" s="2">
        <v>854737.5</v>
      </c>
      <c r="U3487" s="2">
        <v>6577.15</v>
      </c>
      <c r="V3487" s="2">
        <v>356.01</v>
      </c>
      <c r="W3487" s="2">
        <v>3639.12</v>
      </c>
      <c r="X3487" s="2">
        <v>0</v>
      </c>
      <c r="Y3487" s="3" t="s">
        <v>19507</v>
      </c>
    </row>
    <row r="3488" spans="1:25" x14ac:dyDescent="0.2">
      <c r="A34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80365-','               1','SVC','F_PM')</v>
      </c>
      <c r="B3488">
        <v>1</v>
      </c>
      <c r="C3488" t="s">
        <v>1179</v>
      </c>
      <c r="D3488" t="s">
        <v>428</v>
      </c>
      <c r="E3488" t="s">
        <v>22</v>
      </c>
      <c r="F3488" s="1">
        <v>41791</v>
      </c>
      <c r="G3488" s="1">
        <v>42155</v>
      </c>
      <c r="H3488" t="s">
        <v>23</v>
      </c>
      <c r="I3488" s="6" t="s">
        <v>20368</v>
      </c>
      <c r="J3488" t="s">
        <v>295</v>
      </c>
      <c r="K3488" t="s">
        <v>1180</v>
      </c>
      <c r="L3488" t="s">
        <v>1181</v>
      </c>
      <c r="M3488" t="s">
        <v>428</v>
      </c>
      <c r="N3488" t="s">
        <v>22</v>
      </c>
      <c r="O3488" t="s">
        <v>24</v>
      </c>
      <c r="P3488" t="s">
        <v>28</v>
      </c>
      <c r="Q3488" t="s">
        <v>61</v>
      </c>
      <c r="R3488" s="2">
        <v>1035328</v>
      </c>
      <c r="S3488" s="2">
        <v>1035328</v>
      </c>
      <c r="T3488" s="2">
        <v>1035328</v>
      </c>
      <c r="U3488" s="2">
        <v>6421.76</v>
      </c>
      <c r="V3488" s="2">
        <v>184.42</v>
      </c>
      <c r="W3488" s="2">
        <v>4885.4799999999996</v>
      </c>
      <c r="X3488" s="2">
        <v>0</v>
      </c>
      <c r="Y3488" s="3" t="s">
        <v>19507</v>
      </c>
    </row>
    <row r="3489" spans="1:25" x14ac:dyDescent="0.2">
      <c r="A34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80366-','               1','SVC','F_PM')</v>
      </c>
      <c r="B3489">
        <v>1</v>
      </c>
      <c r="C3489" t="s">
        <v>1182</v>
      </c>
      <c r="D3489" t="s">
        <v>1147</v>
      </c>
      <c r="E3489" t="s">
        <v>22</v>
      </c>
      <c r="F3489" s="1">
        <v>41821</v>
      </c>
      <c r="G3489" s="1">
        <v>42185</v>
      </c>
      <c r="H3489" t="s">
        <v>23</v>
      </c>
      <c r="I3489" s="6" t="s">
        <v>20368</v>
      </c>
      <c r="J3489" t="s">
        <v>295</v>
      </c>
      <c r="K3489" t="s">
        <v>1183</v>
      </c>
      <c r="L3489" t="s">
        <v>1184</v>
      </c>
      <c r="M3489" t="s">
        <v>1185</v>
      </c>
      <c r="N3489" t="s">
        <v>22</v>
      </c>
      <c r="O3489" t="s">
        <v>24</v>
      </c>
      <c r="P3489" t="s">
        <v>28</v>
      </c>
      <c r="Q3489" t="s">
        <v>61</v>
      </c>
      <c r="R3489" s="2">
        <v>104130</v>
      </c>
      <c r="S3489" s="2">
        <v>104130</v>
      </c>
      <c r="T3489" s="2">
        <v>69420</v>
      </c>
      <c r="U3489" s="2">
        <v>789.59</v>
      </c>
      <c r="V3489" s="2">
        <v>390</v>
      </c>
      <c r="W3489" s="2">
        <v>271.69</v>
      </c>
      <c r="X3489" s="2">
        <v>0</v>
      </c>
      <c r="Y3489" s="3"/>
    </row>
    <row r="3490" spans="1:25" x14ac:dyDescent="0.2">
      <c r="A34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80367-','               1','SVC','F_PM')</v>
      </c>
      <c r="B3490">
        <v>1</v>
      </c>
      <c r="C3490" t="s">
        <v>1186</v>
      </c>
      <c r="D3490" t="s">
        <v>1147</v>
      </c>
      <c r="E3490" t="s">
        <v>22</v>
      </c>
      <c r="F3490" s="1">
        <v>41821</v>
      </c>
      <c r="G3490" s="1">
        <v>42185</v>
      </c>
      <c r="H3490" t="s">
        <v>23</v>
      </c>
      <c r="I3490" s="6" t="s">
        <v>20368</v>
      </c>
      <c r="J3490" t="s">
        <v>295</v>
      </c>
      <c r="K3490" t="s">
        <v>1187</v>
      </c>
      <c r="L3490" t="s">
        <v>1188</v>
      </c>
      <c r="M3490" t="s">
        <v>1189</v>
      </c>
      <c r="N3490" t="s">
        <v>22</v>
      </c>
      <c r="O3490" t="s">
        <v>24</v>
      </c>
      <c r="P3490" t="s">
        <v>28</v>
      </c>
      <c r="Q3490" t="s">
        <v>61</v>
      </c>
      <c r="R3490" s="2">
        <v>102960</v>
      </c>
      <c r="S3490" s="2">
        <v>102960</v>
      </c>
      <c r="T3490" s="2">
        <v>68640</v>
      </c>
      <c r="U3490" s="2">
        <v>779.59</v>
      </c>
      <c r="V3490" s="2">
        <v>30</v>
      </c>
      <c r="W3490" s="2">
        <v>448.87</v>
      </c>
      <c r="X3490" s="2">
        <v>0</v>
      </c>
      <c r="Y3490" s="3"/>
    </row>
    <row r="3491" spans="1:25" x14ac:dyDescent="0.2">
      <c r="A34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80368-','               1','SVC','F_PM')</v>
      </c>
      <c r="B3491">
        <v>1</v>
      </c>
      <c r="C3491" t="s">
        <v>1190</v>
      </c>
      <c r="D3491" t="s">
        <v>1147</v>
      </c>
      <c r="E3491" t="s">
        <v>22</v>
      </c>
      <c r="F3491" s="1">
        <v>41821</v>
      </c>
      <c r="G3491" s="1">
        <v>42185</v>
      </c>
      <c r="H3491" t="s">
        <v>23</v>
      </c>
      <c r="I3491" s="6" t="s">
        <v>20368</v>
      </c>
      <c r="J3491" t="s">
        <v>295</v>
      </c>
      <c r="K3491" t="s">
        <v>1191</v>
      </c>
      <c r="L3491" t="s">
        <v>1192</v>
      </c>
      <c r="M3491" t="s">
        <v>1193</v>
      </c>
      <c r="N3491" t="s">
        <v>22</v>
      </c>
      <c r="O3491" t="s">
        <v>24</v>
      </c>
      <c r="P3491" t="s">
        <v>28</v>
      </c>
      <c r="Q3491" t="s">
        <v>61</v>
      </c>
      <c r="R3491" s="2">
        <v>117450</v>
      </c>
      <c r="S3491" s="2">
        <v>117450</v>
      </c>
      <c r="T3491" s="2">
        <v>78300</v>
      </c>
      <c r="U3491" s="2">
        <v>898.6</v>
      </c>
      <c r="V3491" s="2">
        <v>0</v>
      </c>
      <c r="W3491" s="2">
        <v>541.04999999999995</v>
      </c>
      <c r="X3491" s="2">
        <v>0</v>
      </c>
      <c r="Y3491" s="3"/>
    </row>
    <row r="3492" spans="1:25" x14ac:dyDescent="0.2">
      <c r="A34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80369-','               1','SVC','F_PM')</v>
      </c>
      <c r="B3492">
        <v>1</v>
      </c>
      <c r="C3492" t="s">
        <v>1194</v>
      </c>
      <c r="D3492" t="s">
        <v>1147</v>
      </c>
      <c r="E3492" t="s">
        <v>22</v>
      </c>
      <c r="F3492" s="1">
        <v>41821</v>
      </c>
      <c r="G3492" s="1">
        <v>42185</v>
      </c>
      <c r="H3492" t="s">
        <v>23</v>
      </c>
      <c r="I3492" s="6" t="s">
        <v>20368</v>
      </c>
      <c r="J3492" t="s">
        <v>295</v>
      </c>
      <c r="K3492" t="s">
        <v>1195</v>
      </c>
      <c r="L3492" t="s">
        <v>1196</v>
      </c>
      <c r="M3492" t="s">
        <v>1197</v>
      </c>
      <c r="N3492" t="s">
        <v>22</v>
      </c>
      <c r="O3492" t="s">
        <v>24</v>
      </c>
      <c r="P3492" t="s">
        <v>28</v>
      </c>
      <c r="Q3492" t="s">
        <v>61</v>
      </c>
      <c r="R3492" s="2">
        <v>104130</v>
      </c>
      <c r="S3492" s="2">
        <v>104130</v>
      </c>
      <c r="T3492" s="2">
        <v>69420</v>
      </c>
      <c r="U3492" s="2">
        <v>779.59</v>
      </c>
      <c r="V3492" s="2">
        <v>30</v>
      </c>
      <c r="W3492" s="2">
        <v>380.63</v>
      </c>
      <c r="X3492" s="2">
        <v>0</v>
      </c>
      <c r="Y3492" s="3"/>
    </row>
    <row r="3493" spans="1:25" x14ac:dyDescent="0.2">
      <c r="A34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80370-','               1','SVC','F_PM')</v>
      </c>
      <c r="B3493">
        <v>1</v>
      </c>
      <c r="C3493" t="s">
        <v>1198</v>
      </c>
      <c r="D3493" t="s">
        <v>1147</v>
      </c>
      <c r="E3493" t="s">
        <v>22</v>
      </c>
      <c r="F3493" s="1">
        <v>41821</v>
      </c>
      <c r="G3493" s="1">
        <v>42185</v>
      </c>
      <c r="H3493" t="s">
        <v>23</v>
      </c>
      <c r="I3493" s="6" t="s">
        <v>20368</v>
      </c>
      <c r="J3493" t="s">
        <v>295</v>
      </c>
      <c r="K3493" t="s">
        <v>1199</v>
      </c>
      <c r="L3493" t="s">
        <v>1200</v>
      </c>
      <c r="M3493" t="s">
        <v>1201</v>
      </c>
      <c r="N3493" t="s">
        <v>22</v>
      </c>
      <c r="O3493" t="s">
        <v>24</v>
      </c>
      <c r="P3493" t="s">
        <v>28</v>
      </c>
      <c r="Q3493" t="s">
        <v>61</v>
      </c>
      <c r="R3493" s="2">
        <v>122850</v>
      </c>
      <c r="S3493" s="2">
        <v>122850</v>
      </c>
      <c r="T3493" s="2">
        <v>81900</v>
      </c>
      <c r="U3493" s="2">
        <v>898.6</v>
      </c>
      <c r="V3493" s="2">
        <v>390</v>
      </c>
      <c r="W3493" s="2">
        <v>850.67</v>
      </c>
      <c r="X3493" s="2">
        <v>0</v>
      </c>
      <c r="Y3493" s="3"/>
    </row>
    <row r="3494" spans="1:25" x14ac:dyDescent="0.2">
      <c r="A34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80371-','               1','SVC','F_PM')</v>
      </c>
      <c r="B3494">
        <v>1</v>
      </c>
      <c r="C3494" t="s">
        <v>1202</v>
      </c>
      <c r="D3494" t="s">
        <v>1147</v>
      </c>
      <c r="E3494" t="s">
        <v>22</v>
      </c>
      <c r="F3494" s="1">
        <v>41821</v>
      </c>
      <c r="G3494" s="1">
        <v>42185</v>
      </c>
      <c r="H3494" t="s">
        <v>23</v>
      </c>
      <c r="I3494" s="6" t="s">
        <v>20368</v>
      </c>
      <c r="J3494" t="s">
        <v>295</v>
      </c>
      <c r="K3494" t="s">
        <v>1203</v>
      </c>
      <c r="L3494" t="s">
        <v>1204</v>
      </c>
      <c r="M3494" t="s">
        <v>1205</v>
      </c>
      <c r="N3494" t="s">
        <v>22</v>
      </c>
      <c r="O3494" t="s">
        <v>24</v>
      </c>
      <c r="P3494" t="s">
        <v>28</v>
      </c>
      <c r="Q3494" t="s">
        <v>61</v>
      </c>
      <c r="R3494" s="2">
        <v>122850</v>
      </c>
      <c r="S3494" s="2">
        <v>122850</v>
      </c>
      <c r="T3494" s="2">
        <v>81900</v>
      </c>
      <c r="U3494" s="2">
        <v>898.6</v>
      </c>
      <c r="V3494" s="2">
        <v>390</v>
      </c>
      <c r="W3494" s="2">
        <v>850.69</v>
      </c>
      <c r="X3494" s="2">
        <v>0</v>
      </c>
      <c r="Y3494" s="3"/>
    </row>
    <row r="3495" spans="1:25" x14ac:dyDescent="0.2">
      <c r="A34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80372-','               1','SVC','F_PM')</v>
      </c>
      <c r="B3495">
        <v>1</v>
      </c>
      <c r="C3495" t="s">
        <v>1206</v>
      </c>
      <c r="D3495" t="s">
        <v>1207</v>
      </c>
      <c r="E3495" t="s">
        <v>22</v>
      </c>
      <c r="F3495" s="1">
        <v>41821</v>
      </c>
      <c r="G3495" s="1">
        <v>42185</v>
      </c>
      <c r="H3495" t="s">
        <v>23</v>
      </c>
      <c r="I3495" s="6" t="s">
        <v>20368</v>
      </c>
      <c r="J3495" t="s">
        <v>295</v>
      </c>
      <c r="K3495" t="s">
        <v>1208</v>
      </c>
      <c r="L3495" t="s">
        <v>1209</v>
      </c>
      <c r="M3495" t="s">
        <v>1210</v>
      </c>
      <c r="N3495" t="s">
        <v>22</v>
      </c>
      <c r="O3495" t="s">
        <v>24</v>
      </c>
      <c r="P3495" t="s">
        <v>28</v>
      </c>
      <c r="Q3495" t="s">
        <v>61</v>
      </c>
      <c r="R3495" s="2">
        <v>188100</v>
      </c>
      <c r="S3495" s="2">
        <v>188100</v>
      </c>
      <c r="T3495" s="2">
        <v>141075</v>
      </c>
      <c r="U3495" s="2">
        <v>1324.75</v>
      </c>
      <c r="V3495" s="2">
        <v>411.49</v>
      </c>
      <c r="W3495" s="2">
        <v>630.35</v>
      </c>
      <c r="X3495" s="2">
        <v>0</v>
      </c>
      <c r="Y3495" s="3"/>
    </row>
    <row r="3496" spans="1:25" x14ac:dyDescent="0.2">
      <c r="A34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80373-','               1','SVC','F_PM')</v>
      </c>
      <c r="B3496">
        <v>1</v>
      </c>
      <c r="C3496" t="s">
        <v>1211</v>
      </c>
      <c r="D3496" t="s">
        <v>1212</v>
      </c>
      <c r="E3496" t="s">
        <v>22</v>
      </c>
      <c r="F3496" s="1">
        <v>41821</v>
      </c>
      <c r="G3496" s="1">
        <v>42185</v>
      </c>
      <c r="H3496" t="s">
        <v>23</v>
      </c>
      <c r="I3496" s="6" t="s">
        <v>20368</v>
      </c>
      <c r="J3496" t="s">
        <v>295</v>
      </c>
      <c r="K3496" t="s">
        <v>1213</v>
      </c>
      <c r="L3496" t="s">
        <v>1214</v>
      </c>
      <c r="M3496" t="s">
        <v>1215</v>
      </c>
      <c r="N3496" t="s">
        <v>22</v>
      </c>
      <c r="O3496" t="s">
        <v>24</v>
      </c>
      <c r="P3496" t="s">
        <v>28</v>
      </c>
      <c r="Q3496" t="s">
        <v>61</v>
      </c>
      <c r="R3496" s="2">
        <v>231840</v>
      </c>
      <c r="S3496" s="2">
        <v>231840</v>
      </c>
      <c r="T3496" s="2">
        <v>173880</v>
      </c>
      <c r="U3496" s="2">
        <v>1665.48</v>
      </c>
      <c r="V3496" s="2">
        <v>375</v>
      </c>
      <c r="W3496" s="2">
        <v>830.21</v>
      </c>
      <c r="X3496" s="2">
        <v>0</v>
      </c>
      <c r="Y3496" s="3"/>
    </row>
    <row r="3497" spans="1:25" x14ac:dyDescent="0.2">
      <c r="A34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80374-','               1','SVC','F_PM')</v>
      </c>
      <c r="B3497">
        <v>1</v>
      </c>
      <c r="C3497" t="s">
        <v>1216</v>
      </c>
      <c r="D3497" t="s">
        <v>1217</v>
      </c>
      <c r="E3497" t="s">
        <v>22</v>
      </c>
      <c r="F3497" s="1">
        <v>41821</v>
      </c>
      <c r="G3497" s="1">
        <v>42185</v>
      </c>
      <c r="H3497" t="s">
        <v>23</v>
      </c>
      <c r="I3497" s="6" t="s">
        <v>20368</v>
      </c>
      <c r="J3497" t="s">
        <v>295</v>
      </c>
      <c r="K3497" t="s">
        <v>1218</v>
      </c>
      <c r="L3497" t="s">
        <v>1219</v>
      </c>
      <c r="M3497" t="s">
        <v>1217</v>
      </c>
      <c r="N3497" t="s">
        <v>22</v>
      </c>
      <c r="O3497" t="s">
        <v>24</v>
      </c>
      <c r="P3497" t="s">
        <v>28</v>
      </c>
      <c r="Q3497" t="s">
        <v>61</v>
      </c>
      <c r="R3497" s="2">
        <v>350350</v>
      </c>
      <c r="S3497" s="2">
        <v>350350</v>
      </c>
      <c r="T3497" s="2">
        <v>262762.5</v>
      </c>
      <c r="U3497" s="2">
        <v>2737.4</v>
      </c>
      <c r="V3497" s="2">
        <v>123.12</v>
      </c>
      <c r="W3497" s="2">
        <v>2057.1</v>
      </c>
      <c r="X3497" s="2">
        <v>0</v>
      </c>
      <c r="Y3497" s="3" t="s">
        <v>19507</v>
      </c>
    </row>
    <row r="3498" spans="1:25" x14ac:dyDescent="0.2">
      <c r="A34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80375-','               1','SVC','F_PM')</v>
      </c>
      <c r="B3498">
        <v>1</v>
      </c>
      <c r="C3498" t="s">
        <v>1220</v>
      </c>
      <c r="D3498" t="s">
        <v>325</v>
      </c>
      <c r="E3498" t="s">
        <v>22</v>
      </c>
      <c r="F3498" s="1">
        <v>41791</v>
      </c>
      <c r="G3498" s="1">
        <v>42155</v>
      </c>
      <c r="H3498" t="s">
        <v>23</v>
      </c>
      <c r="I3498" s="6" t="s">
        <v>20368</v>
      </c>
      <c r="J3498" t="s">
        <v>295</v>
      </c>
      <c r="K3498" t="s">
        <v>1221</v>
      </c>
      <c r="L3498" t="s">
        <v>1222</v>
      </c>
      <c r="M3498" t="s">
        <v>1223</v>
      </c>
      <c r="N3498" t="s">
        <v>22</v>
      </c>
      <c r="O3498" t="s">
        <v>24</v>
      </c>
      <c r="P3498" t="s">
        <v>28</v>
      </c>
      <c r="Q3498" t="s">
        <v>61</v>
      </c>
      <c r="R3498" s="2">
        <v>502887.16</v>
      </c>
      <c r="S3498" s="2">
        <v>502887.16</v>
      </c>
      <c r="T3498" s="2">
        <v>377165.37</v>
      </c>
      <c r="U3498" s="2">
        <v>3274</v>
      </c>
      <c r="V3498" s="2">
        <v>174.96</v>
      </c>
      <c r="W3498" s="2">
        <v>2289.7199999999998</v>
      </c>
      <c r="X3498" s="2">
        <v>0</v>
      </c>
      <c r="Y3498" s="3"/>
    </row>
    <row r="3499" spans="1:25" x14ac:dyDescent="0.2">
      <c r="A34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80376-','               1','SVC','F_PM')</v>
      </c>
      <c r="B3499">
        <v>1</v>
      </c>
      <c r="C3499" t="s">
        <v>1224</v>
      </c>
      <c r="D3499" t="s">
        <v>1212</v>
      </c>
      <c r="E3499" t="s">
        <v>22</v>
      </c>
      <c r="F3499" s="1">
        <v>41821</v>
      </c>
      <c r="G3499" s="1">
        <v>42185</v>
      </c>
      <c r="H3499" t="s">
        <v>23</v>
      </c>
      <c r="I3499" s="6" t="s">
        <v>20368</v>
      </c>
      <c r="J3499" t="s">
        <v>295</v>
      </c>
      <c r="K3499" t="s">
        <v>1225</v>
      </c>
      <c r="L3499" t="s">
        <v>1226</v>
      </c>
      <c r="M3499" t="s">
        <v>1227</v>
      </c>
      <c r="N3499" t="s">
        <v>22</v>
      </c>
      <c r="O3499" t="s">
        <v>24</v>
      </c>
      <c r="P3499" t="s">
        <v>28</v>
      </c>
      <c r="Q3499" t="s">
        <v>61</v>
      </c>
      <c r="R3499" s="2">
        <v>275400</v>
      </c>
      <c r="S3499" s="2">
        <v>275400</v>
      </c>
      <c r="T3499" s="2">
        <v>206550</v>
      </c>
      <c r="U3499" s="2">
        <v>2094.34</v>
      </c>
      <c r="V3499" s="2">
        <v>0</v>
      </c>
      <c r="W3499" s="2">
        <v>965.46</v>
      </c>
      <c r="X3499" s="2">
        <v>0</v>
      </c>
      <c r="Y3499" s="3"/>
    </row>
    <row r="3500" spans="1:25" x14ac:dyDescent="0.2">
      <c r="A35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80377-','               1','SVC','F_PM')</v>
      </c>
      <c r="B3500">
        <v>1</v>
      </c>
      <c r="C3500" t="s">
        <v>1228</v>
      </c>
      <c r="D3500" t="s">
        <v>1212</v>
      </c>
      <c r="E3500" t="s">
        <v>22</v>
      </c>
      <c r="F3500" s="1">
        <v>41821</v>
      </c>
      <c r="G3500" s="1">
        <v>42185</v>
      </c>
      <c r="H3500" t="s">
        <v>23</v>
      </c>
      <c r="I3500" s="6" t="s">
        <v>20368</v>
      </c>
      <c r="J3500" t="s">
        <v>295</v>
      </c>
      <c r="K3500" t="s">
        <v>1229</v>
      </c>
      <c r="L3500" t="s">
        <v>1230</v>
      </c>
      <c r="M3500" t="s">
        <v>1231</v>
      </c>
      <c r="N3500" t="s">
        <v>22</v>
      </c>
      <c r="O3500" t="s">
        <v>24</v>
      </c>
      <c r="P3500" t="s">
        <v>28</v>
      </c>
      <c r="Q3500" t="s">
        <v>61</v>
      </c>
      <c r="R3500" s="2">
        <v>180180</v>
      </c>
      <c r="S3500" s="2">
        <v>180180</v>
      </c>
      <c r="T3500" s="2">
        <v>135135</v>
      </c>
      <c r="U3500" s="2">
        <v>1300.69</v>
      </c>
      <c r="V3500" s="2">
        <v>345</v>
      </c>
      <c r="W3500" s="2">
        <v>789.08</v>
      </c>
      <c r="X3500" s="2">
        <v>0</v>
      </c>
      <c r="Y3500" s="3"/>
    </row>
    <row r="3501" spans="1:25" x14ac:dyDescent="0.2">
      <c r="A35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80378-','               1','SVC','F_PM')</v>
      </c>
      <c r="B3501">
        <v>1</v>
      </c>
      <c r="C3501" t="s">
        <v>1232</v>
      </c>
      <c r="D3501" t="s">
        <v>1212</v>
      </c>
      <c r="E3501" t="s">
        <v>22</v>
      </c>
      <c r="F3501" s="1">
        <v>41821</v>
      </c>
      <c r="G3501" s="1">
        <v>42185</v>
      </c>
      <c r="H3501" t="s">
        <v>23</v>
      </c>
      <c r="I3501" s="6" t="s">
        <v>20368</v>
      </c>
      <c r="J3501" t="s">
        <v>295</v>
      </c>
      <c r="K3501" t="s">
        <v>1233</v>
      </c>
      <c r="L3501" t="s">
        <v>1234</v>
      </c>
      <c r="M3501" t="s">
        <v>1235</v>
      </c>
      <c r="N3501" t="s">
        <v>22</v>
      </c>
      <c r="O3501" t="s">
        <v>24</v>
      </c>
      <c r="P3501" t="s">
        <v>28</v>
      </c>
      <c r="Q3501" t="s">
        <v>61</v>
      </c>
      <c r="R3501" s="2">
        <v>255780</v>
      </c>
      <c r="S3501" s="2">
        <v>255780</v>
      </c>
      <c r="T3501" s="2">
        <v>191835</v>
      </c>
      <c r="U3501" s="2">
        <v>1448.8</v>
      </c>
      <c r="V3501" s="2">
        <v>0</v>
      </c>
      <c r="W3501" s="2">
        <v>802.59</v>
      </c>
      <c r="X3501" s="2">
        <v>0</v>
      </c>
      <c r="Y3501" s="3"/>
    </row>
    <row r="3502" spans="1:25" x14ac:dyDescent="0.2">
      <c r="A35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80379-','               1','SVC','F_PM')</v>
      </c>
      <c r="B3502">
        <v>1</v>
      </c>
      <c r="C3502" t="s">
        <v>1236</v>
      </c>
      <c r="D3502" t="s">
        <v>1207</v>
      </c>
      <c r="E3502" t="s">
        <v>22</v>
      </c>
      <c r="F3502" s="1">
        <v>41821</v>
      </c>
      <c r="G3502" s="1">
        <v>42185</v>
      </c>
      <c r="H3502" t="s">
        <v>23</v>
      </c>
      <c r="I3502" s="6" t="s">
        <v>20368</v>
      </c>
      <c r="J3502" t="s">
        <v>295</v>
      </c>
      <c r="K3502" t="s">
        <v>1237</v>
      </c>
      <c r="L3502" t="s">
        <v>1238</v>
      </c>
      <c r="M3502" t="s">
        <v>1239</v>
      </c>
      <c r="N3502" t="s">
        <v>22</v>
      </c>
      <c r="O3502" t="s">
        <v>24</v>
      </c>
      <c r="P3502" t="s">
        <v>28</v>
      </c>
      <c r="Q3502" t="s">
        <v>61</v>
      </c>
      <c r="R3502" s="2">
        <v>157320</v>
      </c>
      <c r="S3502" s="2">
        <v>157320</v>
      </c>
      <c r="T3502" s="2">
        <v>117990</v>
      </c>
      <c r="U3502" s="2">
        <v>1120.32</v>
      </c>
      <c r="V3502" s="2">
        <v>390</v>
      </c>
      <c r="W3502" s="2">
        <v>972.54</v>
      </c>
      <c r="X3502" s="2">
        <v>0</v>
      </c>
      <c r="Y3502" s="3"/>
    </row>
    <row r="3503" spans="1:25" x14ac:dyDescent="0.2">
      <c r="A35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80380-','               1','SVC','F_PM')</v>
      </c>
      <c r="B3503">
        <v>1</v>
      </c>
      <c r="C3503" t="s">
        <v>1240</v>
      </c>
      <c r="D3503" t="s">
        <v>1212</v>
      </c>
      <c r="E3503" t="s">
        <v>22</v>
      </c>
      <c r="F3503" s="1">
        <v>41821</v>
      </c>
      <c r="G3503" s="1">
        <v>42185</v>
      </c>
      <c r="H3503" t="s">
        <v>23</v>
      </c>
      <c r="I3503" s="6" t="s">
        <v>20368</v>
      </c>
      <c r="J3503" t="s">
        <v>295</v>
      </c>
      <c r="K3503" t="s">
        <v>1241</v>
      </c>
      <c r="L3503" t="s">
        <v>1242</v>
      </c>
      <c r="M3503" t="s">
        <v>1243</v>
      </c>
      <c r="N3503" t="s">
        <v>22</v>
      </c>
      <c r="O3503" t="s">
        <v>24</v>
      </c>
      <c r="P3503" t="s">
        <v>28</v>
      </c>
      <c r="Q3503" t="s">
        <v>61</v>
      </c>
      <c r="R3503" s="2">
        <v>140160</v>
      </c>
      <c r="S3503" s="2">
        <v>140160</v>
      </c>
      <c r="T3503" s="2">
        <v>105120</v>
      </c>
      <c r="U3503" s="2">
        <v>964.2</v>
      </c>
      <c r="V3503" s="2">
        <v>360</v>
      </c>
      <c r="W3503" s="2">
        <v>581.48</v>
      </c>
      <c r="X3503" s="2">
        <v>0</v>
      </c>
      <c r="Y3503" s="3"/>
    </row>
    <row r="3504" spans="1:25" x14ac:dyDescent="0.2">
      <c r="A35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80381-','               1','SVC','F_PM')</v>
      </c>
      <c r="B3504">
        <v>1</v>
      </c>
      <c r="C3504" t="s">
        <v>1244</v>
      </c>
      <c r="D3504" t="s">
        <v>37</v>
      </c>
      <c r="E3504" t="s">
        <v>22</v>
      </c>
      <c r="F3504" s="1">
        <v>41821</v>
      </c>
      <c r="G3504" s="1">
        <v>42185</v>
      </c>
      <c r="H3504" t="s">
        <v>23</v>
      </c>
      <c r="I3504" s="6" t="s">
        <v>20368</v>
      </c>
      <c r="J3504" t="s">
        <v>295</v>
      </c>
      <c r="K3504" t="s">
        <v>1245</v>
      </c>
      <c r="L3504" t="s">
        <v>1246</v>
      </c>
      <c r="M3504" t="s">
        <v>1247</v>
      </c>
      <c r="N3504" t="s">
        <v>22</v>
      </c>
      <c r="O3504" t="s">
        <v>24</v>
      </c>
      <c r="P3504" t="s">
        <v>28</v>
      </c>
      <c r="Q3504" t="s">
        <v>61</v>
      </c>
      <c r="R3504" s="2">
        <v>115920</v>
      </c>
      <c r="S3504" s="2">
        <v>115920</v>
      </c>
      <c r="T3504" s="2">
        <v>86940</v>
      </c>
      <c r="U3504" s="2">
        <v>832.55</v>
      </c>
      <c r="V3504" s="2">
        <v>390</v>
      </c>
      <c r="W3504" s="2">
        <v>384.4</v>
      </c>
      <c r="X3504" s="2">
        <v>0</v>
      </c>
      <c r="Y3504" s="3"/>
    </row>
    <row r="3505" spans="1:25" x14ac:dyDescent="0.2">
      <c r="A35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80382-','               1','SVC','F_PM')</v>
      </c>
      <c r="B3505">
        <v>1</v>
      </c>
      <c r="C3505" t="s">
        <v>1248</v>
      </c>
      <c r="D3505" t="s">
        <v>1249</v>
      </c>
      <c r="E3505" t="s">
        <v>22</v>
      </c>
      <c r="F3505" s="1">
        <v>41821</v>
      </c>
      <c r="G3505" s="1">
        <v>42185</v>
      </c>
      <c r="H3505" t="s">
        <v>23</v>
      </c>
      <c r="I3505" s="6" t="s">
        <v>20368</v>
      </c>
      <c r="J3505" t="s">
        <v>295</v>
      </c>
      <c r="K3505" t="s">
        <v>1250</v>
      </c>
      <c r="L3505" t="s">
        <v>1251</v>
      </c>
      <c r="M3505" t="s">
        <v>1249</v>
      </c>
      <c r="N3505" t="s">
        <v>22</v>
      </c>
      <c r="O3505" t="s">
        <v>24</v>
      </c>
      <c r="P3505" t="s">
        <v>28</v>
      </c>
      <c r="Q3505" t="s">
        <v>61</v>
      </c>
      <c r="R3505" s="2">
        <v>420900</v>
      </c>
      <c r="S3505" s="2">
        <v>420900</v>
      </c>
      <c r="T3505" s="2">
        <v>420900</v>
      </c>
      <c r="U3505" s="2">
        <v>3047.2</v>
      </c>
      <c r="V3505" s="2">
        <v>7.21</v>
      </c>
      <c r="W3505" s="2">
        <v>3183.43</v>
      </c>
      <c r="X3505" s="2">
        <v>0</v>
      </c>
      <c r="Y3505" s="3"/>
    </row>
    <row r="3506" spans="1:25" x14ac:dyDescent="0.2">
      <c r="A35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80383-','               1','SVC','F_PM')</v>
      </c>
      <c r="B3506">
        <v>1</v>
      </c>
      <c r="C3506" t="s">
        <v>1252</v>
      </c>
      <c r="D3506" t="s">
        <v>1253</v>
      </c>
      <c r="E3506" t="s">
        <v>22</v>
      </c>
      <c r="F3506" s="1">
        <v>41821</v>
      </c>
      <c r="G3506" s="1">
        <v>42185</v>
      </c>
      <c r="H3506" t="s">
        <v>23</v>
      </c>
      <c r="I3506" s="6" t="s">
        <v>20368</v>
      </c>
      <c r="J3506" t="s">
        <v>295</v>
      </c>
      <c r="K3506" t="s">
        <v>1254</v>
      </c>
      <c r="L3506" t="s">
        <v>1255</v>
      </c>
      <c r="M3506" t="s">
        <v>1253</v>
      </c>
      <c r="N3506" t="s">
        <v>22</v>
      </c>
      <c r="O3506" t="s">
        <v>24</v>
      </c>
      <c r="P3506" t="s">
        <v>28</v>
      </c>
      <c r="Q3506" t="s">
        <v>61</v>
      </c>
      <c r="R3506" s="2">
        <v>640700</v>
      </c>
      <c r="S3506" s="2">
        <v>640700</v>
      </c>
      <c r="T3506" s="2">
        <v>477300</v>
      </c>
      <c r="U3506" s="2">
        <v>4944</v>
      </c>
      <c r="V3506" s="2">
        <v>37.619999999999997</v>
      </c>
      <c r="W3506" s="2">
        <v>2772.89</v>
      </c>
      <c r="X3506" s="2">
        <v>0</v>
      </c>
      <c r="Y3506" s="3" t="s">
        <v>19507</v>
      </c>
    </row>
    <row r="3507" spans="1:25" x14ac:dyDescent="0.2">
      <c r="A35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80384-','               1','SVC','F_PM')</v>
      </c>
      <c r="B3507">
        <v>1</v>
      </c>
      <c r="C3507" t="s">
        <v>1256</v>
      </c>
      <c r="D3507" t="s">
        <v>1257</v>
      </c>
      <c r="E3507" t="s">
        <v>22</v>
      </c>
      <c r="F3507" s="1">
        <v>41821</v>
      </c>
      <c r="G3507" s="1">
        <v>42185</v>
      </c>
      <c r="H3507" t="s">
        <v>23</v>
      </c>
      <c r="I3507" s="6" t="s">
        <v>20368</v>
      </c>
      <c r="J3507" t="s">
        <v>295</v>
      </c>
      <c r="K3507" t="s">
        <v>1258</v>
      </c>
      <c r="L3507" t="s">
        <v>1259</v>
      </c>
      <c r="M3507" t="s">
        <v>1260</v>
      </c>
      <c r="N3507" t="s">
        <v>22</v>
      </c>
      <c r="O3507" t="s">
        <v>24</v>
      </c>
      <c r="P3507" t="s">
        <v>28</v>
      </c>
      <c r="Q3507" t="s">
        <v>61</v>
      </c>
      <c r="R3507" s="2">
        <v>2643648</v>
      </c>
      <c r="S3507" s="2">
        <v>2643648</v>
      </c>
      <c r="T3507" s="2">
        <v>1982736</v>
      </c>
      <c r="U3507" s="2">
        <v>12106.17</v>
      </c>
      <c r="V3507" s="2">
        <v>985.51</v>
      </c>
      <c r="W3507" s="2">
        <v>8940.11</v>
      </c>
      <c r="X3507" s="2">
        <v>0</v>
      </c>
      <c r="Y3507" s="3" t="s">
        <v>19507</v>
      </c>
    </row>
    <row r="3508" spans="1:25" x14ac:dyDescent="0.2">
      <c r="A35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80385-','               1','SVC','F_PM')</v>
      </c>
      <c r="B3508">
        <v>1</v>
      </c>
      <c r="C3508" t="s">
        <v>1261</v>
      </c>
      <c r="D3508" t="s">
        <v>1257</v>
      </c>
      <c r="E3508" t="s">
        <v>22</v>
      </c>
      <c r="F3508" s="1">
        <v>41821</v>
      </c>
      <c r="G3508" s="1">
        <v>42185</v>
      </c>
      <c r="H3508" t="s">
        <v>23</v>
      </c>
      <c r="I3508" s="6" t="s">
        <v>20368</v>
      </c>
      <c r="J3508" t="s">
        <v>295</v>
      </c>
      <c r="K3508" t="s">
        <v>1262</v>
      </c>
      <c r="L3508" t="s">
        <v>1263</v>
      </c>
      <c r="M3508" t="s">
        <v>1264</v>
      </c>
      <c r="N3508" t="s">
        <v>22</v>
      </c>
      <c r="O3508" t="s">
        <v>24</v>
      </c>
      <c r="P3508" t="s">
        <v>28</v>
      </c>
      <c r="Q3508" t="s">
        <v>61</v>
      </c>
      <c r="R3508" s="2">
        <v>3079964</v>
      </c>
      <c r="S3508" s="2">
        <v>3079964</v>
      </c>
      <c r="T3508" s="2">
        <v>2309973</v>
      </c>
      <c r="U3508" s="2">
        <v>12491.58</v>
      </c>
      <c r="V3508" s="2">
        <v>1590.89</v>
      </c>
      <c r="W3508" s="2">
        <v>8842.41</v>
      </c>
      <c r="X3508" s="2">
        <v>0</v>
      </c>
      <c r="Y3508" s="3" t="s">
        <v>19507</v>
      </c>
    </row>
    <row r="3509" spans="1:25" x14ac:dyDescent="0.2">
      <c r="A35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80386-','               1','SVC','F_PM')</v>
      </c>
      <c r="B3509">
        <v>1</v>
      </c>
      <c r="C3509" t="s">
        <v>1265</v>
      </c>
      <c r="D3509" t="s">
        <v>1266</v>
      </c>
      <c r="E3509" t="s">
        <v>22</v>
      </c>
      <c r="F3509" s="1">
        <v>41821</v>
      </c>
      <c r="G3509" s="1">
        <v>42185</v>
      </c>
      <c r="H3509" t="s">
        <v>23</v>
      </c>
      <c r="I3509" s="6" t="s">
        <v>20368</v>
      </c>
      <c r="J3509" t="s">
        <v>295</v>
      </c>
      <c r="K3509" t="s">
        <v>1267</v>
      </c>
      <c r="L3509" t="s">
        <v>1268</v>
      </c>
      <c r="M3509" t="s">
        <v>1266</v>
      </c>
      <c r="N3509" t="s">
        <v>22</v>
      </c>
      <c r="O3509" t="s">
        <v>24</v>
      </c>
      <c r="P3509" t="s">
        <v>28</v>
      </c>
      <c r="Q3509" t="s">
        <v>61</v>
      </c>
      <c r="R3509" s="2">
        <v>247544</v>
      </c>
      <c r="S3509" s="2">
        <v>247544</v>
      </c>
      <c r="T3509" s="2">
        <v>185658</v>
      </c>
      <c r="U3509" s="2">
        <v>1675.38</v>
      </c>
      <c r="V3509" s="2">
        <v>0</v>
      </c>
      <c r="W3509" s="2">
        <v>974.31</v>
      </c>
      <c r="X3509" s="2">
        <v>0</v>
      </c>
      <c r="Y3509" s="3"/>
    </row>
    <row r="3510" spans="1:25" x14ac:dyDescent="0.2">
      <c r="A35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80387-','               1','SVC','F_PM')</v>
      </c>
      <c r="B3510">
        <v>1</v>
      </c>
      <c r="C3510" t="s">
        <v>1269</v>
      </c>
      <c r="D3510" t="s">
        <v>621</v>
      </c>
      <c r="E3510" t="s">
        <v>22</v>
      </c>
      <c r="F3510" s="1">
        <v>41821</v>
      </c>
      <c r="G3510" s="1">
        <v>42185</v>
      </c>
      <c r="H3510" t="s">
        <v>23</v>
      </c>
      <c r="I3510" s="6" t="s">
        <v>20368</v>
      </c>
      <c r="J3510" t="s">
        <v>295</v>
      </c>
      <c r="K3510" t="s">
        <v>1270</v>
      </c>
      <c r="L3510" t="s">
        <v>1271</v>
      </c>
      <c r="M3510" t="s">
        <v>621</v>
      </c>
      <c r="N3510" t="s">
        <v>22</v>
      </c>
      <c r="O3510" t="s">
        <v>24</v>
      </c>
      <c r="P3510" t="s">
        <v>28</v>
      </c>
      <c r="Q3510" t="s">
        <v>61</v>
      </c>
      <c r="R3510" s="2">
        <v>164000</v>
      </c>
      <c r="S3510" s="2">
        <v>164000</v>
      </c>
      <c r="T3510" s="2">
        <v>164000</v>
      </c>
      <c r="U3510" s="2">
        <v>1373.6</v>
      </c>
      <c r="V3510" s="2">
        <v>0</v>
      </c>
      <c r="W3510" s="2">
        <v>1299.2</v>
      </c>
      <c r="X3510" s="2">
        <v>0</v>
      </c>
      <c r="Y3510" s="3" t="s">
        <v>19507</v>
      </c>
    </row>
    <row r="3511" spans="1:25" x14ac:dyDescent="0.2">
      <c r="A35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80388-','               1','SVC','F_PM')</v>
      </c>
      <c r="B3511">
        <v>1</v>
      </c>
      <c r="C3511" t="s">
        <v>1272</v>
      </c>
      <c r="D3511" t="s">
        <v>1273</v>
      </c>
      <c r="E3511" t="s">
        <v>22</v>
      </c>
      <c r="F3511" s="1">
        <v>41821</v>
      </c>
      <c r="G3511" s="1">
        <v>42185</v>
      </c>
      <c r="H3511" t="s">
        <v>23</v>
      </c>
      <c r="I3511" s="6" t="s">
        <v>20368</v>
      </c>
      <c r="J3511" t="s">
        <v>295</v>
      </c>
      <c r="K3511" t="s">
        <v>1274</v>
      </c>
      <c r="L3511" t="s">
        <v>1275</v>
      </c>
      <c r="M3511" t="s">
        <v>1273</v>
      </c>
      <c r="N3511" t="s">
        <v>22</v>
      </c>
      <c r="O3511" t="s">
        <v>24</v>
      </c>
      <c r="P3511" t="s">
        <v>28</v>
      </c>
      <c r="Q3511" t="s">
        <v>61</v>
      </c>
      <c r="R3511" s="2">
        <v>496188</v>
      </c>
      <c r="S3511" s="2">
        <v>496188</v>
      </c>
      <c r="T3511" s="2">
        <v>248094</v>
      </c>
      <c r="U3511" s="2">
        <v>3329.8</v>
      </c>
      <c r="V3511" s="2">
        <v>614.27</v>
      </c>
      <c r="W3511" s="2">
        <v>2592.02</v>
      </c>
      <c r="X3511" s="2">
        <v>0</v>
      </c>
      <c r="Y3511" s="3" t="s">
        <v>19507</v>
      </c>
    </row>
    <row r="3512" spans="1:25" x14ac:dyDescent="0.2">
      <c r="A35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80389-','               1','SVC','F_PM')</v>
      </c>
      <c r="B3512">
        <v>1</v>
      </c>
      <c r="C3512" t="s">
        <v>1276</v>
      </c>
      <c r="D3512" t="s">
        <v>1277</v>
      </c>
      <c r="E3512" t="s">
        <v>22</v>
      </c>
      <c r="F3512" s="1">
        <v>41821</v>
      </c>
      <c r="G3512" s="1">
        <v>42185</v>
      </c>
      <c r="H3512" t="s">
        <v>23</v>
      </c>
      <c r="I3512" s="6" t="s">
        <v>20368</v>
      </c>
      <c r="J3512" t="s">
        <v>295</v>
      </c>
      <c r="K3512" t="s">
        <v>1278</v>
      </c>
      <c r="L3512" t="s">
        <v>1279</v>
      </c>
      <c r="M3512" t="s">
        <v>1277</v>
      </c>
      <c r="N3512" t="s">
        <v>22</v>
      </c>
      <c r="O3512" t="s">
        <v>24</v>
      </c>
      <c r="P3512" t="s">
        <v>28</v>
      </c>
      <c r="Q3512" t="s">
        <v>61</v>
      </c>
      <c r="R3512" s="2">
        <v>333696</v>
      </c>
      <c r="S3512" s="2">
        <v>333696</v>
      </c>
      <c r="T3512" s="2">
        <v>0</v>
      </c>
      <c r="U3512" s="2">
        <v>2843.2</v>
      </c>
      <c r="V3512" s="2">
        <v>0</v>
      </c>
      <c r="W3512" s="2">
        <v>0</v>
      </c>
      <c r="X3512" s="2">
        <v>0</v>
      </c>
      <c r="Y3512" s="3" t="s">
        <v>19507</v>
      </c>
    </row>
    <row r="3513" spans="1:25" x14ac:dyDescent="0.2">
      <c r="A35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80390-','               1','SVC','F_PM')</v>
      </c>
      <c r="B3513">
        <v>1</v>
      </c>
      <c r="C3513" t="s">
        <v>1280</v>
      </c>
      <c r="D3513" t="s">
        <v>310</v>
      </c>
      <c r="E3513" t="s">
        <v>22</v>
      </c>
      <c r="F3513" s="1">
        <v>41883</v>
      </c>
      <c r="G3513" s="1">
        <v>42247</v>
      </c>
      <c r="H3513" t="s">
        <v>23</v>
      </c>
      <c r="I3513" s="6" t="s">
        <v>20368</v>
      </c>
      <c r="J3513" t="s">
        <v>295</v>
      </c>
      <c r="K3513" t="s">
        <v>1281</v>
      </c>
      <c r="L3513" t="s">
        <v>1282</v>
      </c>
      <c r="M3513" t="s">
        <v>310</v>
      </c>
      <c r="N3513" t="s">
        <v>22</v>
      </c>
      <c r="O3513" t="s">
        <v>24</v>
      </c>
      <c r="P3513" t="s">
        <v>28</v>
      </c>
      <c r="Q3513" t="s">
        <v>61</v>
      </c>
      <c r="R3513" s="2">
        <v>118164</v>
      </c>
      <c r="S3513" s="2">
        <v>118164</v>
      </c>
      <c r="T3513" s="2">
        <v>118164</v>
      </c>
      <c r="U3513" s="2">
        <v>900.41</v>
      </c>
      <c r="V3513" s="2">
        <v>0</v>
      </c>
      <c r="W3513" s="2">
        <v>758.91</v>
      </c>
      <c r="X3513" s="2">
        <v>0</v>
      </c>
      <c r="Y3513" s="3" t="s">
        <v>19507</v>
      </c>
    </row>
    <row r="3514" spans="1:25" x14ac:dyDescent="0.2">
      <c r="A35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80391-','               1','SVC','F_PM')</v>
      </c>
      <c r="B3514">
        <v>1</v>
      </c>
      <c r="C3514" t="s">
        <v>1283</v>
      </c>
      <c r="D3514" t="s">
        <v>311</v>
      </c>
      <c r="E3514" t="s">
        <v>22</v>
      </c>
      <c r="F3514" s="1">
        <v>41883</v>
      </c>
      <c r="G3514" s="1">
        <v>42004</v>
      </c>
      <c r="H3514" t="s">
        <v>23</v>
      </c>
      <c r="I3514" s="6" t="s">
        <v>20368</v>
      </c>
      <c r="J3514" t="s">
        <v>295</v>
      </c>
      <c r="K3514" t="s">
        <v>1284</v>
      </c>
      <c r="L3514" t="s">
        <v>1285</v>
      </c>
      <c r="M3514" t="s">
        <v>311</v>
      </c>
      <c r="N3514" t="s">
        <v>22</v>
      </c>
      <c r="O3514" t="s">
        <v>24</v>
      </c>
      <c r="P3514" t="s">
        <v>28</v>
      </c>
      <c r="Q3514" t="s">
        <v>61</v>
      </c>
      <c r="R3514" s="2">
        <v>61845</v>
      </c>
      <c r="S3514" s="2">
        <v>61845</v>
      </c>
      <c r="T3514" s="2">
        <v>61845</v>
      </c>
      <c r="U3514" s="2">
        <v>471</v>
      </c>
      <c r="V3514" s="2">
        <v>0</v>
      </c>
      <c r="W3514" s="2">
        <v>474.32</v>
      </c>
      <c r="X3514" s="2">
        <v>0</v>
      </c>
      <c r="Y3514" s="3" t="s">
        <v>19507</v>
      </c>
    </row>
    <row r="3515" spans="1:25" x14ac:dyDescent="0.2">
      <c r="A35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80392-','               1','SVC','F_PM')</v>
      </c>
      <c r="B3515">
        <v>1</v>
      </c>
      <c r="C3515" t="s">
        <v>1286</v>
      </c>
      <c r="D3515" t="s">
        <v>989</v>
      </c>
      <c r="E3515" t="s">
        <v>22</v>
      </c>
      <c r="F3515" s="1">
        <v>41883</v>
      </c>
      <c r="G3515" s="1">
        <v>42247</v>
      </c>
      <c r="H3515" t="s">
        <v>23</v>
      </c>
      <c r="I3515" s="6" t="s">
        <v>20368</v>
      </c>
      <c r="J3515" t="s">
        <v>295</v>
      </c>
      <c r="K3515" t="s">
        <v>1287</v>
      </c>
      <c r="L3515" t="s">
        <v>1288</v>
      </c>
      <c r="M3515" t="s">
        <v>989</v>
      </c>
      <c r="N3515" t="s">
        <v>22</v>
      </c>
      <c r="O3515" t="s">
        <v>24</v>
      </c>
      <c r="P3515" t="s">
        <v>28</v>
      </c>
      <c r="Q3515" t="s">
        <v>61</v>
      </c>
      <c r="R3515" s="2">
        <v>33259</v>
      </c>
      <c r="S3515" s="2">
        <v>33259</v>
      </c>
      <c r="T3515" s="2">
        <v>33259</v>
      </c>
      <c r="U3515" s="2">
        <v>282.8</v>
      </c>
      <c r="V3515" s="2">
        <v>0</v>
      </c>
      <c r="W3515" s="2">
        <v>0</v>
      </c>
      <c r="X3515" s="2">
        <v>0</v>
      </c>
      <c r="Y3515" s="3" t="s">
        <v>19507</v>
      </c>
    </row>
    <row r="3516" spans="1:25" x14ac:dyDescent="0.2">
      <c r="A35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80393-','               1','SVC','F_PM')</v>
      </c>
      <c r="B3516">
        <v>1</v>
      </c>
      <c r="C3516" t="s">
        <v>1289</v>
      </c>
      <c r="D3516" t="s">
        <v>1290</v>
      </c>
      <c r="E3516" t="s">
        <v>22</v>
      </c>
      <c r="F3516" s="1">
        <v>41821</v>
      </c>
      <c r="G3516" s="1">
        <v>42185</v>
      </c>
      <c r="H3516" t="s">
        <v>23</v>
      </c>
      <c r="I3516" s="6" t="s">
        <v>20368</v>
      </c>
      <c r="J3516" t="s">
        <v>295</v>
      </c>
      <c r="K3516" t="s">
        <v>1291</v>
      </c>
      <c r="L3516" t="s">
        <v>1292</v>
      </c>
      <c r="M3516" t="s">
        <v>1290</v>
      </c>
      <c r="N3516" t="s">
        <v>22</v>
      </c>
      <c r="O3516" t="s">
        <v>24</v>
      </c>
      <c r="P3516" t="s">
        <v>28</v>
      </c>
      <c r="Q3516" t="s">
        <v>61</v>
      </c>
      <c r="R3516" s="2">
        <v>50460</v>
      </c>
      <c r="S3516" s="2">
        <v>50460</v>
      </c>
      <c r="T3516" s="2">
        <v>50460</v>
      </c>
      <c r="U3516" s="2">
        <v>404</v>
      </c>
      <c r="V3516" s="2">
        <v>0</v>
      </c>
      <c r="W3516" s="2">
        <v>405.08</v>
      </c>
      <c r="X3516" s="2">
        <v>0</v>
      </c>
      <c r="Y3516" s="3" t="s">
        <v>19507</v>
      </c>
    </row>
    <row r="3517" spans="1:25" x14ac:dyDescent="0.2">
      <c r="A35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80394-','               1','SVC','F_PM')</v>
      </c>
      <c r="B3517">
        <v>1</v>
      </c>
      <c r="C3517" t="s">
        <v>1293</v>
      </c>
      <c r="D3517" t="s">
        <v>989</v>
      </c>
      <c r="E3517" t="s">
        <v>22</v>
      </c>
      <c r="F3517" s="1">
        <v>41883</v>
      </c>
      <c r="G3517" s="1">
        <v>42247</v>
      </c>
      <c r="H3517" t="s">
        <v>23</v>
      </c>
      <c r="I3517" s="6" t="s">
        <v>20368</v>
      </c>
      <c r="J3517" t="s">
        <v>295</v>
      </c>
      <c r="K3517" t="s">
        <v>1294</v>
      </c>
      <c r="L3517" t="s">
        <v>1295</v>
      </c>
      <c r="M3517" t="s">
        <v>989</v>
      </c>
      <c r="N3517" t="s">
        <v>22</v>
      </c>
      <c r="O3517" t="s">
        <v>24</v>
      </c>
      <c r="P3517" t="s">
        <v>28</v>
      </c>
      <c r="Q3517" t="s">
        <v>61</v>
      </c>
      <c r="R3517" s="2">
        <v>316680</v>
      </c>
      <c r="S3517" s="2">
        <v>316680</v>
      </c>
      <c r="T3517" s="2">
        <v>316680</v>
      </c>
      <c r="U3517" s="2">
        <v>2545.1999999999998</v>
      </c>
      <c r="V3517" s="2">
        <v>0</v>
      </c>
      <c r="W3517" s="2">
        <v>2714.43</v>
      </c>
      <c r="X3517" s="2">
        <v>0</v>
      </c>
      <c r="Y3517" s="3" t="s">
        <v>19507</v>
      </c>
    </row>
    <row r="3518" spans="1:25" x14ac:dyDescent="0.2">
      <c r="A35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80395-','               1','SVC','F_PM')</v>
      </c>
      <c r="B3518">
        <v>1</v>
      </c>
      <c r="C3518" t="s">
        <v>1296</v>
      </c>
      <c r="D3518" t="s">
        <v>312</v>
      </c>
      <c r="E3518" t="s">
        <v>22</v>
      </c>
      <c r="F3518" s="1">
        <v>41883</v>
      </c>
      <c r="G3518" s="1">
        <v>42247</v>
      </c>
      <c r="H3518" t="s">
        <v>23</v>
      </c>
      <c r="I3518" s="6" t="s">
        <v>20368</v>
      </c>
      <c r="J3518" t="s">
        <v>295</v>
      </c>
      <c r="K3518" t="s">
        <v>1297</v>
      </c>
      <c r="L3518" t="s">
        <v>1298</v>
      </c>
      <c r="M3518" t="s">
        <v>312</v>
      </c>
      <c r="N3518" t="s">
        <v>22</v>
      </c>
      <c r="O3518" t="s">
        <v>24</v>
      </c>
      <c r="P3518" t="s">
        <v>28</v>
      </c>
      <c r="Q3518" t="s">
        <v>61</v>
      </c>
      <c r="R3518" s="2">
        <v>192700</v>
      </c>
      <c r="S3518" s="2">
        <v>192700</v>
      </c>
      <c r="T3518" s="2">
        <v>96350</v>
      </c>
      <c r="U3518" s="2">
        <v>1346.41</v>
      </c>
      <c r="V3518" s="2">
        <v>0</v>
      </c>
      <c r="W3518" s="2">
        <v>587.66999999999996</v>
      </c>
      <c r="X3518" s="2">
        <v>0</v>
      </c>
      <c r="Y3518" s="3" t="s">
        <v>19507</v>
      </c>
    </row>
    <row r="3519" spans="1:25" x14ac:dyDescent="0.2">
      <c r="A35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80396-','               1','SVC','F_PM')</v>
      </c>
      <c r="B3519">
        <v>1</v>
      </c>
      <c r="C3519" t="s">
        <v>1299</v>
      </c>
      <c r="D3519" t="s">
        <v>316</v>
      </c>
      <c r="E3519" t="s">
        <v>22</v>
      </c>
      <c r="F3519" s="1">
        <v>41883</v>
      </c>
      <c r="G3519" s="1">
        <v>42247</v>
      </c>
      <c r="H3519" t="s">
        <v>23</v>
      </c>
      <c r="I3519" s="6" t="s">
        <v>20368</v>
      </c>
      <c r="J3519" t="s">
        <v>295</v>
      </c>
      <c r="K3519" t="s">
        <v>1300</v>
      </c>
      <c r="L3519" t="s">
        <v>1301</v>
      </c>
      <c r="M3519" t="s">
        <v>316</v>
      </c>
      <c r="N3519" t="s">
        <v>22</v>
      </c>
      <c r="O3519" t="s">
        <v>24</v>
      </c>
      <c r="P3519" t="s">
        <v>28</v>
      </c>
      <c r="Q3519" t="s">
        <v>61</v>
      </c>
      <c r="R3519" s="2">
        <v>92638</v>
      </c>
      <c r="S3519" s="2">
        <v>92638</v>
      </c>
      <c r="T3519" s="2">
        <v>69478.5</v>
      </c>
      <c r="U3519" s="2">
        <v>686.8</v>
      </c>
      <c r="V3519" s="2">
        <v>0</v>
      </c>
      <c r="W3519" s="2">
        <v>440.73</v>
      </c>
      <c r="X3519" s="2">
        <v>0</v>
      </c>
      <c r="Y3519" s="3" t="s">
        <v>19507</v>
      </c>
    </row>
    <row r="3520" spans="1:25" x14ac:dyDescent="0.2">
      <c r="A35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80397-','               1',null,'F_PM')</v>
      </c>
      <c r="B3520">
        <v>1</v>
      </c>
      <c r="C3520" t="s">
        <v>12383</v>
      </c>
      <c r="D3520" t="s">
        <v>12384</v>
      </c>
      <c r="E3520" t="s">
        <v>22</v>
      </c>
      <c r="F3520" s="1">
        <v>41883</v>
      </c>
      <c r="G3520" s="1">
        <v>41934</v>
      </c>
      <c r="H3520" t="s">
        <v>23</v>
      </c>
      <c r="I3520" s="6" t="s">
        <v>20368</v>
      </c>
      <c r="J3520" t="s">
        <v>295</v>
      </c>
      <c r="K3520" t="s">
        <v>12385</v>
      </c>
      <c r="L3520" t="s">
        <v>12386</v>
      </c>
      <c r="M3520" t="s">
        <v>12384</v>
      </c>
      <c r="N3520" t="s">
        <v>22</v>
      </c>
      <c r="O3520" t="s">
        <v>24</v>
      </c>
      <c r="P3520" t="s">
        <v>296</v>
      </c>
      <c r="R3520" s="2">
        <v>856535</v>
      </c>
      <c r="S3520" s="2">
        <v>856535</v>
      </c>
      <c r="T3520" s="2">
        <v>428267.5</v>
      </c>
      <c r="U3520" s="2">
        <v>5259.6</v>
      </c>
      <c r="V3520" s="2">
        <v>0</v>
      </c>
      <c r="W3520" s="2">
        <v>2319.79</v>
      </c>
      <c r="X3520" s="2">
        <v>0</v>
      </c>
      <c r="Y3520" s="3" t="s">
        <v>19507</v>
      </c>
    </row>
    <row r="3521" spans="1:25" x14ac:dyDescent="0.2">
      <c r="A35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80398-','               1','SVC','F_PM')</v>
      </c>
      <c r="B3521">
        <v>1</v>
      </c>
      <c r="C3521" t="s">
        <v>1302</v>
      </c>
      <c r="D3521" t="s">
        <v>1303</v>
      </c>
      <c r="E3521" t="s">
        <v>22</v>
      </c>
      <c r="F3521" s="1">
        <v>41852</v>
      </c>
      <c r="G3521" s="1">
        <v>42155</v>
      </c>
      <c r="H3521" t="s">
        <v>23</v>
      </c>
      <c r="I3521" s="6" t="s">
        <v>20368</v>
      </c>
      <c r="J3521" t="s">
        <v>295</v>
      </c>
      <c r="K3521" t="s">
        <v>1304</v>
      </c>
      <c r="L3521" t="s">
        <v>1305</v>
      </c>
      <c r="M3521" t="s">
        <v>1303</v>
      </c>
      <c r="N3521" t="s">
        <v>22</v>
      </c>
      <c r="O3521" t="s">
        <v>24</v>
      </c>
      <c r="P3521" t="s">
        <v>28</v>
      </c>
      <c r="Q3521" t="s">
        <v>61</v>
      </c>
      <c r="R3521" s="2">
        <v>526386.56000000006</v>
      </c>
      <c r="S3521" s="2">
        <v>526386.56000000006</v>
      </c>
      <c r="T3521" s="2">
        <v>394789.92</v>
      </c>
      <c r="U3521" s="2">
        <v>3924</v>
      </c>
      <c r="V3521" s="2">
        <v>150.59</v>
      </c>
      <c r="W3521" s="2">
        <v>1285.8699999999999</v>
      </c>
      <c r="X3521" s="2">
        <v>0</v>
      </c>
      <c r="Y3521" s="3"/>
    </row>
    <row r="3522" spans="1:25" x14ac:dyDescent="0.2">
      <c r="A35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80399-','               1','SVC','F_PM')</v>
      </c>
      <c r="B3522">
        <v>1</v>
      </c>
      <c r="C3522" t="s">
        <v>1306</v>
      </c>
      <c r="D3522" t="s">
        <v>325</v>
      </c>
      <c r="E3522" t="s">
        <v>22</v>
      </c>
      <c r="F3522" s="1">
        <v>41852</v>
      </c>
      <c r="G3522" s="1">
        <v>42155</v>
      </c>
      <c r="H3522" t="s">
        <v>23</v>
      </c>
      <c r="I3522" s="6" t="s">
        <v>20368</v>
      </c>
      <c r="J3522" t="s">
        <v>295</v>
      </c>
      <c r="K3522" t="s">
        <v>1307</v>
      </c>
      <c r="L3522" t="s">
        <v>1308</v>
      </c>
      <c r="M3522" t="s">
        <v>1309</v>
      </c>
      <c r="N3522" t="s">
        <v>22</v>
      </c>
      <c r="O3522" t="s">
        <v>24</v>
      </c>
      <c r="P3522" t="s">
        <v>28</v>
      </c>
      <c r="Q3522" t="s">
        <v>61</v>
      </c>
      <c r="R3522" s="2">
        <v>512286.92</v>
      </c>
      <c r="S3522" s="2">
        <v>512286.92</v>
      </c>
      <c r="T3522" s="2">
        <v>384215.19</v>
      </c>
      <c r="U3522" s="2">
        <v>3228</v>
      </c>
      <c r="V3522" s="2">
        <v>89.72</v>
      </c>
      <c r="W3522" s="2">
        <v>2813.42</v>
      </c>
      <c r="X3522" s="2">
        <v>0</v>
      </c>
      <c r="Y3522" s="3"/>
    </row>
    <row r="3523" spans="1:25" x14ac:dyDescent="0.2">
      <c r="A35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80400-','               1','SVC','F_PM')</v>
      </c>
      <c r="B3523">
        <v>1</v>
      </c>
      <c r="C3523" t="s">
        <v>1310</v>
      </c>
      <c r="D3523" t="s">
        <v>325</v>
      </c>
      <c r="E3523" t="s">
        <v>22</v>
      </c>
      <c r="F3523" s="1">
        <v>41852</v>
      </c>
      <c r="G3523" s="1">
        <v>42155</v>
      </c>
      <c r="H3523" t="s">
        <v>23</v>
      </c>
      <c r="I3523" s="6" t="s">
        <v>20368</v>
      </c>
      <c r="J3523" t="s">
        <v>295</v>
      </c>
      <c r="K3523" t="s">
        <v>1311</v>
      </c>
      <c r="L3523" t="s">
        <v>1312</v>
      </c>
      <c r="M3523" t="s">
        <v>1313</v>
      </c>
      <c r="N3523" t="s">
        <v>22</v>
      </c>
      <c r="O3523" t="s">
        <v>24</v>
      </c>
      <c r="P3523" t="s">
        <v>28</v>
      </c>
      <c r="Q3523" t="s">
        <v>61</v>
      </c>
      <c r="R3523" s="2">
        <v>485116.6</v>
      </c>
      <c r="S3523" s="2">
        <v>485116.6</v>
      </c>
      <c r="T3523" s="2">
        <v>363837.45</v>
      </c>
      <c r="U3523" s="2">
        <v>3228</v>
      </c>
      <c r="V3523" s="2">
        <v>136.08000000000001</v>
      </c>
      <c r="W3523" s="2">
        <v>2030.02</v>
      </c>
      <c r="X3523" s="2">
        <v>0</v>
      </c>
      <c r="Y3523" s="3"/>
    </row>
    <row r="3524" spans="1:25" x14ac:dyDescent="0.2">
      <c r="A35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80402-','               1','SVC','F_PM')</v>
      </c>
      <c r="B3524">
        <v>1</v>
      </c>
      <c r="C3524" t="s">
        <v>1314</v>
      </c>
      <c r="D3524" t="s">
        <v>313</v>
      </c>
      <c r="E3524" t="s">
        <v>22</v>
      </c>
      <c r="F3524" s="1">
        <v>41883</v>
      </c>
      <c r="G3524" s="1">
        <v>42247</v>
      </c>
      <c r="H3524" t="s">
        <v>23</v>
      </c>
      <c r="I3524" s="6" t="s">
        <v>20368</v>
      </c>
      <c r="J3524" t="s">
        <v>295</v>
      </c>
      <c r="K3524" t="s">
        <v>1315</v>
      </c>
      <c r="L3524" t="s">
        <v>1316</v>
      </c>
      <c r="M3524" t="s">
        <v>313</v>
      </c>
      <c r="N3524" t="s">
        <v>22</v>
      </c>
      <c r="O3524" t="s">
        <v>24</v>
      </c>
      <c r="P3524" t="s">
        <v>28</v>
      </c>
      <c r="Q3524" t="s">
        <v>61</v>
      </c>
      <c r="R3524" s="2">
        <v>4659660</v>
      </c>
      <c r="S3524" s="2">
        <v>4659660</v>
      </c>
      <c r="T3524" s="2">
        <v>2329830</v>
      </c>
      <c r="U3524" s="2">
        <v>23065.51</v>
      </c>
      <c r="V3524" s="2">
        <v>62.94</v>
      </c>
      <c r="W3524" s="2">
        <v>10760.57</v>
      </c>
      <c r="X3524" s="2">
        <v>0</v>
      </c>
      <c r="Y3524" s="3" t="s">
        <v>19507</v>
      </c>
    </row>
    <row r="3525" spans="1:25" x14ac:dyDescent="0.2">
      <c r="A35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80403-','               1','SVC','F_PM')</v>
      </c>
      <c r="B3525">
        <v>1</v>
      </c>
      <c r="C3525" t="s">
        <v>1317</v>
      </c>
      <c r="D3525" t="s">
        <v>315</v>
      </c>
      <c r="E3525" t="s">
        <v>22</v>
      </c>
      <c r="F3525" s="1">
        <v>41883</v>
      </c>
      <c r="G3525" s="1">
        <v>42247</v>
      </c>
      <c r="H3525" t="s">
        <v>23</v>
      </c>
      <c r="I3525" s="6" t="s">
        <v>20368</v>
      </c>
      <c r="J3525" t="s">
        <v>295</v>
      </c>
      <c r="K3525" t="s">
        <v>1318</v>
      </c>
      <c r="L3525" t="s">
        <v>1319</v>
      </c>
      <c r="M3525" t="s">
        <v>315</v>
      </c>
      <c r="N3525" t="s">
        <v>22</v>
      </c>
      <c r="O3525" t="s">
        <v>24</v>
      </c>
      <c r="P3525" t="s">
        <v>28</v>
      </c>
      <c r="Q3525" t="s">
        <v>61</v>
      </c>
      <c r="R3525" s="2">
        <v>101520</v>
      </c>
      <c r="S3525" s="2">
        <v>101520</v>
      </c>
      <c r="T3525" s="2">
        <v>67680</v>
      </c>
      <c r="U3525" s="2">
        <v>718.02</v>
      </c>
      <c r="V3525" s="2">
        <v>0</v>
      </c>
      <c r="W3525" s="2">
        <v>332.76</v>
      </c>
      <c r="X3525" s="2">
        <v>0</v>
      </c>
      <c r="Y3525" s="3" t="s">
        <v>19507</v>
      </c>
    </row>
    <row r="3526" spans="1:25" x14ac:dyDescent="0.2">
      <c r="A35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80405-','               1','SVC','F_PM')</v>
      </c>
      <c r="B3526">
        <v>1</v>
      </c>
      <c r="C3526" t="s">
        <v>1320</v>
      </c>
      <c r="D3526" t="s">
        <v>1321</v>
      </c>
      <c r="E3526" t="s">
        <v>22</v>
      </c>
      <c r="F3526" s="1">
        <v>41883</v>
      </c>
      <c r="G3526" s="1">
        <v>42004</v>
      </c>
      <c r="H3526" t="s">
        <v>23</v>
      </c>
      <c r="I3526" s="6" t="s">
        <v>20368</v>
      </c>
      <c r="J3526" t="s">
        <v>295</v>
      </c>
      <c r="K3526" t="s">
        <v>1322</v>
      </c>
      <c r="L3526" t="s">
        <v>1323</v>
      </c>
      <c r="M3526" t="s">
        <v>1321</v>
      </c>
      <c r="N3526" t="s">
        <v>22</v>
      </c>
      <c r="O3526" t="s">
        <v>24</v>
      </c>
      <c r="P3526" t="s">
        <v>28</v>
      </c>
      <c r="Q3526" t="s">
        <v>61</v>
      </c>
      <c r="R3526" s="2">
        <v>139718.75</v>
      </c>
      <c r="S3526" s="2">
        <v>139718.75</v>
      </c>
      <c r="T3526" s="2">
        <v>139718.75</v>
      </c>
      <c r="U3526" s="2">
        <v>1089.2</v>
      </c>
      <c r="V3526" s="2">
        <v>0</v>
      </c>
      <c r="W3526" s="2">
        <v>618.20000000000005</v>
      </c>
      <c r="X3526" s="2">
        <v>0</v>
      </c>
      <c r="Y3526" s="3" t="s">
        <v>19507</v>
      </c>
    </row>
    <row r="3527" spans="1:25" x14ac:dyDescent="0.2">
      <c r="A35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80406-','               1','SVC','F_PM')</v>
      </c>
      <c r="B3527">
        <v>1</v>
      </c>
      <c r="C3527" t="s">
        <v>1324</v>
      </c>
      <c r="D3527" t="s">
        <v>1325</v>
      </c>
      <c r="E3527" t="s">
        <v>22</v>
      </c>
      <c r="F3527" s="1">
        <v>41821</v>
      </c>
      <c r="G3527" s="1">
        <v>42078</v>
      </c>
      <c r="H3527" t="s">
        <v>23</v>
      </c>
      <c r="I3527" s="6" t="s">
        <v>20368</v>
      </c>
      <c r="J3527" t="s">
        <v>295</v>
      </c>
      <c r="K3527" t="s">
        <v>1326</v>
      </c>
      <c r="L3527" t="s">
        <v>1327</v>
      </c>
      <c r="M3527" t="s">
        <v>1325</v>
      </c>
      <c r="N3527" t="s">
        <v>22</v>
      </c>
      <c r="O3527" t="s">
        <v>24</v>
      </c>
      <c r="P3527" t="s">
        <v>28</v>
      </c>
      <c r="Q3527" t="s">
        <v>61</v>
      </c>
      <c r="R3527" s="2">
        <v>1021680</v>
      </c>
      <c r="S3527" s="2">
        <v>766260</v>
      </c>
      <c r="T3527" s="2">
        <v>766260</v>
      </c>
      <c r="U3527" s="2">
        <v>6527.96</v>
      </c>
      <c r="V3527" s="2">
        <v>59.12</v>
      </c>
      <c r="W3527" s="2">
        <v>3029.13</v>
      </c>
      <c r="X3527" s="2">
        <v>0</v>
      </c>
      <c r="Y3527" s="3" t="s">
        <v>19507</v>
      </c>
    </row>
    <row r="3528" spans="1:25" x14ac:dyDescent="0.2">
      <c r="A35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80407-','               1','SVC','F_PM')</v>
      </c>
      <c r="B3528">
        <v>1</v>
      </c>
      <c r="C3528" t="s">
        <v>1328</v>
      </c>
      <c r="D3528" t="s">
        <v>305</v>
      </c>
      <c r="E3528" t="s">
        <v>22</v>
      </c>
      <c r="F3528" s="1">
        <v>41852</v>
      </c>
      <c r="G3528" s="1">
        <v>42004</v>
      </c>
      <c r="H3528" t="s">
        <v>23</v>
      </c>
      <c r="I3528" s="6" t="s">
        <v>20368</v>
      </c>
      <c r="J3528" t="s">
        <v>295</v>
      </c>
      <c r="K3528" t="s">
        <v>1329</v>
      </c>
      <c r="L3528" t="s">
        <v>1330</v>
      </c>
      <c r="M3528" t="s">
        <v>305</v>
      </c>
      <c r="N3528" t="s">
        <v>22</v>
      </c>
      <c r="O3528" t="s">
        <v>24</v>
      </c>
      <c r="P3528" t="s">
        <v>28</v>
      </c>
      <c r="Q3528" t="s">
        <v>61</v>
      </c>
      <c r="R3528" s="2">
        <v>404616</v>
      </c>
      <c r="S3528" s="2">
        <v>202308</v>
      </c>
      <c r="T3528" s="2">
        <v>202308</v>
      </c>
      <c r="U3528" s="2">
        <v>3095.78</v>
      </c>
      <c r="V3528" s="2">
        <v>151.93</v>
      </c>
      <c r="W3528" s="2">
        <v>1703.94</v>
      </c>
      <c r="X3528" s="2">
        <v>0</v>
      </c>
      <c r="Y3528" s="3" t="s">
        <v>19507</v>
      </c>
    </row>
    <row r="3529" spans="1:25" x14ac:dyDescent="0.2">
      <c r="A35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80408-','               1','SVC','F_PM')</v>
      </c>
      <c r="B3529">
        <v>1</v>
      </c>
      <c r="C3529" t="s">
        <v>1331</v>
      </c>
      <c r="D3529" t="s">
        <v>306</v>
      </c>
      <c r="E3529" t="s">
        <v>22</v>
      </c>
      <c r="F3529" s="1">
        <v>41852</v>
      </c>
      <c r="G3529" s="1">
        <v>42004</v>
      </c>
      <c r="H3529" t="s">
        <v>23</v>
      </c>
      <c r="I3529" s="6" t="s">
        <v>20368</v>
      </c>
      <c r="J3529" t="s">
        <v>295</v>
      </c>
      <c r="K3529" t="s">
        <v>1332</v>
      </c>
      <c r="L3529" t="s">
        <v>1333</v>
      </c>
      <c r="M3529" t="s">
        <v>306</v>
      </c>
      <c r="N3529" t="s">
        <v>22</v>
      </c>
      <c r="O3529" t="s">
        <v>24</v>
      </c>
      <c r="P3529" t="s">
        <v>28</v>
      </c>
      <c r="Q3529" t="s">
        <v>61</v>
      </c>
      <c r="R3529" s="2">
        <v>524544</v>
      </c>
      <c r="S3529" s="2">
        <v>262272</v>
      </c>
      <c r="T3529" s="2">
        <v>262272</v>
      </c>
      <c r="U3529" s="2">
        <v>3869.47</v>
      </c>
      <c r="V3529" s="2">
        <v>161.63999999999999</v>
      </c>
      <c r="W3529" s="2">
        <v>2168.33</v>
      </c>
      <c r="X3529" s="2">
        <v>0</v>
      </c>
      <c r="Y3529" s="3" t="s">
        <v>19507</v>
      </c>
    </row>
    <row r="3530" spans="1:25" x14ac:dyDescent="0.2">
      <c r="A35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80409-','               1','SVC','F_PM')</v>
      </c>
      <c r="B3530">
        <v>1</v>
      </c>
      <c r="C3530" t="s">
        <v>1334</v>
      </c>
      <c r="D3530" t="s">
        <v>1335</v>
      </c>
      <c r="E3530" t="s">
        <v>22</v>
      </c>
      <c r="F3530" s="1">
        <v>41791</v>
      </c>
      <c r="G3530" s="1">
        <v>42155</v>
      </c>
      <c r="H3530" t="s">
        <v>23</v>
      </c>
      <c r="I3530" s="6" t="s">
        <v>20368</v>
      </c>
      <c r="J3530" t="s">
        <v>295</v>
      </c>
      <c r="K3530" t="s">
        <v>1336</v>
      </c>
      <c r="L3530" t="s">
        <v>1337</v>
      </c>
      <c r="M3530" t="s">
        <v>1335</v>
      </c>
      <c r="N3530" t="s">
        <v>22</v>
      </c>
      <c r="O3530" t="s">
        <v>24</v>
      </c>
      <c r="P3530" t="s">
        <v>28</v>
      </c>
      <c r="Q3530" t="s">
        <v>61</v>
      </c>
      <c r="R3530" s="2">
        <v>3253600</v>
      </c>
      <c r="S3530" s="2">
        <v>3253600</v>
      </c>
      <c r="T3530" s="2">
        <v>2440200</v>
      </c>
      <c r="U3530" s="2">
        <v>27367.14</v>
      </c>
      <c r="V3530" s="2">
        <v>24414</v>
      </c>
      <c r="W3530" s="2">
        <v>14549.66</v>
      </c>
      <c r="X3530" s="2">
        <v>0</v>
      </c>
      <c r="Y3530" s="3" t="s">
        <v>19507</v>
      </c>
    </row>
    <row r="3531" spans="1:25" x14ac:dyDescent="0.2">
      <c r="A35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86820-','               1','SVC','F_PM')</v>
      </c>
      <c r="B3531">
        <v>1</v>
      </c>
      <c r="C3531" t="s">
        <v>5248</v>
      </c>
      <c r="D3531" t="s">
        <v>5249</v>
      </c>
      <c r="E3531" t="s">
        <v>22</v>
      </c>
      <c r="F3531" s="1">
        <v>41821</v>
      </c>
      <c r="G3531" s="1">
        <v>42187</v>
      </c>
      <c r="H3531" t="s">
        <v>23</v>
      </c>
      <c r="I3531" s="6" t="s">
        <v>20368</v>
      </c>
      <c r="J3531" t="s">
        <v>295</v>
      </c>
      <c r="K3531" t="s">
        <v>5250</v>
      </c>
      <c r="L3531" t="s">
        <v>5251</v>
      </c>
      <c r="M3531" t="s">
        <v>5249</v>
      </c>
      <c r="N3531" t="s">
        <v>22</v>
      </c>
      <c r="O3531" t="s">
        <v>24</v>
      </c>
      <c r="P3531" t="s">
        <v>28</v>
      </c>
      <c r="Q3531" t="s">
        <v>61</v>
      </c>
      <c r="R3531" s="3">
        <v>239745.24</v>
      </c>
      <c r="S3531" s="3">
        <v>239745.24</v>
      </c>
      <c r="T3531" s="3">
        <v>173348.28</v>
      </c>
      <c r="U3531" s="3">
        <v>1616</v>
      </c>
      <c r="V3531" s="3">
        <v>0</v>
      </c>
      <c r="W3531" s="3">
        <v>1219.82</v>
      </c>
      <c r="X3531" s="3">
        <v>0</v>
      </c>
      <c r="Y3531" s="3"/>
    </row>
    <row r="3532" spans="1:25" x14ac:dyDescent="0.2">
      <c r="A35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80410-','               1','SVC','F_PM')</v>
      </c>
      <c r="B3532">
        <v>1</v>
      </c>
      <c r="C3532" t="s">
        <v>1338</v>
      </c>
      <c r="D3532" t="s">
        <v>1339</v>
      </c>
      <c r="E3532" t="s">
        <v>22</v>
      </c>
      <c r="F3532" s="1">
        <v>41821</v>
      </c>
      <c r="G3532" s="1">
        <v>42187</v>
      </c>
      <c r="H3532" t="s">
        <v>23</v>
      </c>
      <c r="I3532" s="6" t="s">
        <v>20368</v>
      </c>
      <c r="J3532" t="s">
        <v>295</v>
      </c>
      <c r="K3532" t="s">
        <v>1340</v>
      </c>
      <c r="L3532" t="s">
        <v>1341</v>
      </c>
      <c r="M3532" t="s">
        <v>1339</v>
      </c>
      <c r="N3532" t="s">
        <v>22</v>
      </c>
      <c r="O3532" t="s">
        <v>24</v>
      </c>
      <c r="P3532" t="s">
        <v>28</v>
      </c>
      <c r="Q3532" t="s">
        <v>61</v>
      </c>
      <c r="R3532" s="2">
        <v>215986.48</v>
      </c>
      <c r="S3532" s="2">
        <v>215986.48</v>
      </c>
      <c r="T3532" s="2">
        <v>248087.31</v>
      </c>
      <c r="U3532" s="2">
        <v>1373.6</v>
      </c>
      <c r="V3532" s="2">
        <v>0</v>
      </c>
      <c r="W3532" s="2">
        <v>1545.21</v>
      </c>
      <c r="X3532" s="2">
        <v>0</v>
      </c>
      <c r="Y3532" s="3"/>
    </row>
    <row r="3533" spans="1:25" x14ac:dyDescent="0.2">
      <c r="A35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80411-','               1','SVC','F_PM')</v>
      </c>
      <c r="B3533">
        <v>1</v>
      </c>
      <c r="C3533" t="s">
        <v>1342</v>
      </c>
      <c r="D3533" t="s">
        <v>1343</v>
      </c>
      <c r="E3533" t="s">
        <v>22</v>
      </c>
      <c r="F3533" s="1">
        <v>41821</v>
      </c>
      <c r="G3533" s="1">
        <v>42187</v>
      </c>
      <c r="H3533" t="s">
        <v>23</v>
      </c>
      <c r="I3533" s="6" t="s">
        <v>20368</v>
      </c>
      <c r="J3533" t="s">
        <v>295</v>
      </c>
      <c r="K3533" t="s">
        <v>1344</v>
      </c>
      <c r="L3533" t="s">
        <v>1345</v>
      </c>
      <c r="M3533" t="s">
        <v>1343</v>
      </c>
      <c r="N3533" t="s">
        <v>22</v>
      </c>
      <c r="O3533" t="s">
        <v>24</v>
      </c>
      <c r="P3533" t="s">
        <v>28</v>
      </c>
      <c r="Q3533" t="s">
        <v>61</v>
      </c>
      <c r="R3533" s="2">
        <v>1119430.1599999999</v>
      </c>
      <c r="S3533" s="2">
        <v>1119430.1599999999</v>
      </c>
      <c r="T3533" s="2">
        <v>605090.80000000005</v>
      </c>
      <c r="U3533" s="2">
        <v>6646.2</v>
      </c>
      <c r="V3533" s="2">
        <v>0</v>
      </c>
      <c r="W3533" s="2">
        <v>2862.96</v>
      </c>
      <c r="X3533" s="2">
        <v>0</v>
      </c>
      <c r="Y3533" s="3"/>
    </row>
    <row r="3534" spans="1:25" x14ac:dyDescent="0.2">
      <c r="A35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86821-','               1','SVC','F_PM')</v>
      </c>
      <c r="B3534">
        <v>1</v>
      </c>
      <c r="C3534" t="s">
        <v>5252</v>
      </c>
      <c r="D3534" t="s">
        <v>5253</v>
      </c>
      <c r="E3534" t="s">
        <v>22</v>
      </c>
      <c r="F3534" s="1">
        <v>41821</v>
      </c>
      <c r="G3534" s="1">
        <v>42187</v>
      </c>
      <c r="H3534" t="s">
        <v>23</v>
      </c>
      <c r="I3534" s="6" t="s">
        <v>20368</v>
      </c>
      <c r="J3534" t="s">
        <v>295</v>
      </c>
      <c r="K3534" t="s">
        <v>5254</v>
      </c>
      <c r="L3534" t="s">
        <v>5255</v>
      </c>
      <c r="M3534" t="s">
        <v>5253</v>
      </c>
      <c r="N3534" t="s">
        <v>22</v>
      </c>
      <c r="O3534" t="s">
        <v>24</v>
      </c>
      <c r="P3534" t="s">
        <v>28</v>
      </c>
      <c r="Q3534" t="s">
        <v>61</v>
      </c>
      <c r="R3534" s="3">
        <v>870541.1</v>
      </c>
      <c r="S3534" s="3">
        <v>870541.1</v>
      </c>
      <c r="T3534" s="3">
        <v>564152.6</v>
      </c>
      <c r="U3534" s="3">
        <v>5090.3999999999996</v>
      </c>
      <c r="V3534" s="3">
        <v>0</v>
      </c>
      <c r="W3534" s="3">
        <v>2901.94</v>
      </c>
      <c r="X3534" s="3">
        <v>0</v>
      </c>
      <c r="Y3534" s="3"/>
    </row>
    <row r="3535" spans="1:25" x14ac:dyDescent="0.2">
      <c r="A35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80412-','               1','SVC','F_PM')</v>
      </c>
      <c r="B3535">
        <v>1</v>
      </c>
      <c r="C3535" t="s">
        <v>1346</v>
      </c>
      <c r="D3535" t="s">
        <v>1347</v>
      </c>
      <c r="E3535" t="s">
        <v>22</v>
      </c>
      <c r="F3535" s="1">
        <v>41821</v>
      </c>
      <c r="G3535" s="1">
        <v>42187</v>
      </c>
      <c r="H3535" t="s">
        <v>23</v>
      </c>
      <c r="I3535" s="6" t="s">
        <v>20368</v>
      </c>
      <c r="J3535" t="s">
        <v>295</v>
      </c>
      <c r="K3535" t="s">
        <v>1348</v>
      </c>
      <c r="L3535" t="s">
        <v>1349</v>
      </c>
      <c r="M3535" t="s">
        <v>1347</v>
      </c>
      <c r="N3535" t="s">
        <v>22</v>
      </c>
      <c r="O3535" t="s">
        <v>24</v>
      </c>
      <c r="P3535" t="s">
        <v>28</v>
      </c>
      <c r="Q3535" t="s">
        <v>61</v>
      </c>
      <c r="R3535" s="2">
        <v>1727508.03</v>
      </c>
      <c r="S3535" s="2">
        <v>1727508.03</v>
      </c>
      <c r="T3535" s="2">
        <v>1486381.11</v>
      </c>
      <c r="U3535" s="2">
        <v>7999.2</v>
      </c>
      <c r="V3535" s="2">
        <v>0</v>
      </c>
      <c r="W3535" s="2">
        <v>6204.73</v>
      </c>
      <c r="X3535" s="2">
        <v>0</v>
      </c>
      <c r="Y3535" s="3"/>
    </row>
    <row r="3536" spans="1:25" x14ac:dyDescent="0.2">
      <c r="A35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86822-','               1','SVC','F_PM')</v>
      </c>
      <c r="B3536">
        <v>1</v>
      </c>
      <c r="C3536" t="s">
        <v>5256</v>
      </c>
      <c r="D3536" t="s">
        <v>5257</v>
      </c>
      <c r="E3536" t="s">
        <v>22</v>
      </c>
      <c r="F3536" s="1">
        <v>41821</v>
      </c>
      <c r="G3536" s="1">
        <v>42187</v>
      </c>
      <c r="H3536" t="s">
        <v>23</v>
      </c>
      <c r="I3536" s="6" t="s">
        <v>20368</v>
      </c>
      <c r="J3536" t="s">
        <v>295</v>
      </c>
      <c r="K3536" t="s">
        <v>5258</v>
      </c>
      <c r="L3536" t="s">
        <v>5259</v>
      </c>
      <c r="M3536" t="s">
        <v>5257</v>
      </c>
      <c r="N3536" t="s">
        <v>22</v>
      </c>
      <c r="O3536" t="s">
        <v>24</v>
      </c>
      <c r="P3536" t="s">
        <v>28</v>
      </c>
      <c r="Q3536" t="s">
        <v>61</v>
      </c>
      <c r="R3536" s="3">
        <v>1404414.83</v>
      </c>
      <c r="S3536" s="3">
        <v>1404414.83</v>
      </c>
      <c r="T3536" s="3">
        <v>1223334</v>
      </c>
      <c r="U3536" s="3">
        <v>6713.22</v>
      </c>
      <c r="V3536" s="3">
        <v>0</v>
      </c>
      <c r="W3536" s="3">
        <v>6391.73</v>
      </c>
      <c r="X3536" s="3">
        <v>0</v>
      </c>
      <c r="Y3536" s="3"/>
    </row>
    <row r="3537" spans="1:25" x14ac:dyDescent="0.2">
      <c r="A35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80413-','               1','SVC','F_PM')</v>
      </c>
      <c r="B3537">
        <v>1</v>
      </c>
      <c r="C3537" t="s">
        <v>1350</v>
      </c>
      <c r="D3537" t="s">
        <v>318</v>
      </c>
      <c r="E3537" t="s">
        <v>22</v>
      </c>
      <c r="F3537" s="1">
        <v>41913</v>
      </c>
      <c r="G3537" s="1">
        <v>42277</v>
      </c>
      <c r="H3537" t="s">
        <v>23</v>
      </c>
      <c r="I3537" s="6" t="s">
        <v>20368</v>
      </c>
      <c r="J3537" t="s">
        <v>295</v>
      </c>
      <c r="K3537" t="s">
        <v>1351</v>
      </c>
      <c r="L3537" t="s">
        <v>1352</v>
      </c>
      <c r="M3537" t="s">
        <v>318</v>
      </c>
      <c r="N3537" t="s">
        <v>22</v>
      </c>
      <c r="O3537" t="s">
        <v>24</v>
      </c>
      <c r="P3537" t="s">
        <v>28</v>
      </c>
      <c r="Q3537" t="s">
        <v>61</v>
      </c>
      <c r="R3537" s="2">
        <v>137774</v>
      </c>
      <c r="S3537" s="2">
        <v>137774</v>
      </c>
      <c r="T3537" s="2">
        <v>68887</v>
      </c>
      <c r="U3537" s="2">
        <v>1054.2</v>
      </c>
      <c r="V3537" s="2">
        <v>0</v>
      </c>
      <c r="W3537" s="2">
        <v>306.63</v>
      </c>
      <c r="X3537" s="2">
        <v>0</v>
      </c>
      <c r="Y3537" s="3" t="s">
        <v>19507</v>
      </c>
    </row>
    <row r="3538" spans="1:25" x14ac:dyDescent="0.2">
      <c r="A35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80414-','               1','SVC','F_PM')</v>
      </c>
      <c r="B3538">
        <v>1</v>
      </c>
      <c r="C3538" t="s">
        <v>1353</v>
      </c>
      <c r="D3538" t="s">
        <v>319</v>
      </c>
      <c r="E3538" t="s">
        <v>22</v>
      </c>
      <c r="F3538" s="1">
        <v>41913</v>
      </c>
      <c r="G3538" s="1">
        <v>42277</v>
      </c>
      <c r="H3538" t="s">
        <v>23</v>
      </c>
      <c r="I3538" s="6" t="s">
        <v>20368</v>
      </c>
      <c r="J3538" t="s">
        <v>295</v>
      </c>
      <c r="K3538" t="s">
        <v>1354</v>
      </c>
      <c r="L3538" t="s">
        <v>1355</v>
      </c>
      <c r="M3538" t="s">
        <v>319</v>
      </c>
      <c r="N3538" t="s">
        <v>22</v>
      </c>
      <c r="O3538" t="s">
        <v>24</v>
      </c>
      <c r="P3538" t="s">
        <v>28</v>
      </c>
      <c r="Q3538" t="s">
        <v>61</v>
      </c>
      <c r="R3538" s="2">
        <v>540592</v>
      </c>
      <c r="S3538" s="2">
        <v>540592</v>
      </c>
      <c r="T3538" s="2">
        <v>270296</v>
      </c>
      <c r="U3538" s="2">
        <v>3447.76</v>
      </c>
      <c r="V3538" s="2">
        <v>0</v>
      </c>
      <c r="W3538" s="2">
        <v>1343.6</v>
      </c>
      <c r="X3538" s="2">
        <v>0</v>
      </c>
      <c r="Y3538" s="3" t="s">
        <v>19507</v>
      </c>
    </row>
    <row r="3539" spans="1:25" x14ac:dyDescent="0.2">
      <c r="A35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80415-','               1','SVC','F_PM')</v>
      </c>
      <c r="B3539">
        <v>1</v>
      </c>
      <c r="C3539" t="s">
        <v>1356</v>
      </c>
      <c r="D3539" t="s">
        <v>320</v>
      </c>
      <c r="E3539" t="s">
        <v>22</v>
      </c>
      <c r="F3539" s="1">
        <v>41913</v>
      </c>
      <c r="G3539" s="1">
        <v>42277</v>
      </c>
      <c r="H3539" t="s">
        <v>23</v>
      </c>
      <c r="I3539" s="6" t="s">
        <v>20368</v>
      </c>
      <c r="J3539" t="s">
        <v>295</v>
      </c>
      <c r="K3539" t="s">
        <v>1357</v>
      </c>
      <c r="L3539" t="s">
        <v>1358</v>
      </c>
      <c r="M3539" t="s">
        <v>320</v>
      </c>
      <c r="N3539" t="s">
        <v>22</v>
      </c>
      <c r="O3539" t="s">
        <v>24</v>
      </c>
      <c r="P3539" t="s">
        <v>28</v>
      </c>
      <c r="Q3539" t="s">
        <v>61</v>
      </c>
      <c r="R3539" s="2">
        <v>59943</v>
      </c>
      <c r="S3539" s="2">
        <v>59943</v>
      </c>
      <c r="T3539" s="2">
        <v>29971.5</v>
      </c>
      <c r="U3539" s="2">
        <v>461</v>
      </c>
      <c r="V3539" s="2">
        <v>0</v>
      </c>
      <c r="W3539" s="2">
        <v>132.34</v>
      </c>
      <c r="X3539" s="2">
        <v>0</v>
      </c>
      <c r="Y3539" s="3" t="s">
        <v>19507</v>
      </c>
    </row>
    <row r="3540" spans="1:25" x14ac:dyDescent="0.2">
      <c r="A35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80416-','               1','SVC','F_PM')</v>
      </c>
      <c r="B3540">
        <v>1</v>
      </c>
      <c r="C3540" t="s">
        <v>1359</v>
      </c>
      <c r="D3540" t="s">
        <v>1360</v>
      </c>
      <c r="E3540" t="s">
        <v>22</v>
      </c>
      <c r="F3540" s="1">
        <v>41913</v>
      </c>
      <c r="G3540" s="1">
        <v>42277</v>
      </c>
      <c r="H3540" t="s">
        <v>23</v>
      </c>
      <c r="I3540" s="6" t="s">
        <v>20368</v>
      </c>
      <c r="J3540" t="s">
        <v>295</v>
      </c>
      <c r="K3540" t="s">
        <v>1361</v>
      </c>
      <c r="L3540" t="s">
        <v>1362</v>
      </c>
      <c r="M3540" t="s">
        <v>1360</v>
      </c>
      <c r="N3540" t="s">
        <v>22</v>
      </c>
      <c r="O3540" t="s">
        <v>24</v>
      </c>
      <c r="P3540" t="s">
        <v>28</v>
      </c>
      <c r="Q3540" t="s">
        <v>61</v>
      </c>
      <c r="R3540" s="2">
        <v>156124</v>
      </c>
      <c r="S3540" s="2">
        <v>156124</v>
      </c>
      <c r="T3540" s="2">
        <v>104236</v>
      </c>
      <c r="U3540" s="2">
        <v>1134.2</v>
      </c>
      <c r="V3540" s="2">
        <v>0</v>
      </c>
      <c r="W3540" s="2">
        <v>1182.26</v>
      </c>
      <c r="X3540" s="2">
        <v>0</v>
      </c>
      <c r="Y3540" s="3" t="s">
        <v>19507</v>
      </c>
    </row>
    <row r="3541" spans="1:25" x14ac:dyDescent="0.2">
      <c r="A35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80417-','               1','SVC','F_PM')</v>
      </c>
      <c r="B3541">
        <v>1</v>
      </c>
      <c r="C3541" t="s">
        <v>1363</v>
      </c>
      <c r="D3541" t="s">
        <v>1364</v>
      </c>
      <c r="E3541" t="s">
        <v>22</v>
      </c>
      <c r="F3541" s="1">
        <v>41913</v>
      </c>
      <c r="G3541" s="1">
        <v>42277</v>
      </c>
      <c r="H3541" t="s">
        <v>23</v>
      </c>
      <c r="I3541" s="6" t="s">
        <v>20368</v>
      </c>
      <c r="J3541" t="s">
        <v>295</v>
      </c>
      <c r="K3541" t="s">
        <v>1365</v>
      </c>
      <c r="L3541" t="s">
        <v>1366</v>
      </c>
      <c r="M3541" t="s">
        <v>1364</v>
      </c>
      <c r="N3541" t="s">
        <v>22</v>
      </c>
      <c r="O3541" t="s">
        <v>24</v>
      </c>
      <c r="P3541" t="s">
        <v>28</v>
      </c>
      <c r="Q3541" t="s">
        <v>61</v>
      </c>
      <c r="R3541" s="2">
        <v>126324</v>
      </c>
      <c r="S3541" s="2">
        <v>126324</v>
      </c>
      <c r="T3541" s="2">
        <v>126324</v>
      </c>
      <c r="U3541" s="2">
        <v>1000.4</v>
      </c>
      <c r="V3541" s="2">
        <v>195</v>
      </c>
      <c r="W3541" s="2">
        <v>774.81</v>
      </c>
      <c r="X3541" s="2">
        <v>0</v>
      </c>
      <c r="Y3541" s="3" t="s">
        <v>19507</v>
      </c>
    </row>
    <row r="3542" spans="1:25" x14ac:dyDescent="0.2">
      <c r="A35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80418-','               1','SVC','F_PM')</v>
      </c>
      <c r="B3542">
        <v>1</v>
      </c>
      <c r="C3542" t="s">
        <v>1367</v>
      </c>
      <c r="D3542" t="s">
        <v>1368</v>
      </c>
      <c r="E3542" t="s">
        <v>22</v>
      </c>
      <c r="F3542" s="1">
        <v>41913</v>
      </c>
      <c r="G3542" s="1">
        <v>42277</v>
      </c>
      <c r="H3542" t="s">
        <v>23</v>
      </c>
      <c r="I3542" s="6" t="s">
        <v>20368</v>
      </c>
      <c r="J3542" t="s">
        <v>295</v>
      </c>
      <c r="K3542" t="s">
        <v>1369</v>
      </c>
      <c r="L3542" t="s">
        <v>1370</v>
      </c>
      <c r="M3542" t="s">
        <v>1368</v>
      </c>
      <c r="N3542" t="s">
        <v>22</v>
      </c>
      <c r="O3542" t="s">
        <v>24</v>
      </c>
      <c r="P3542" t="s">
        <v>28</v>
      </c>
      <c r="Q3542" t="s">
        <v>61</v>
      </c>
      <c r="R3542" s="2">
        <v>146432</v>
      </c>
      <c r="S3542" s="2">
        <v>146432</v>
      </c>
      <c r="T3542" s="2">
        <v>73216</v>
      </c>
      <c r="U3542" s="2">
        <v>1100.4000000000001</v>
      </c>
      <c r="V3542" s="2">
        <v>0</v>
      </c>
      <c r="W3542" s="2">
        <v>378.6</v>
      </c>
      <c r="X3542" s="2">
        <v>0</v>
      </c>
      <c r="Y3542" s="3" t="s">
        <v>19507</v>
      </c>
    </row>
    <row r="3543" spans="1:25" x14ac:dyDescent="0.2">
      <c r="A35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80419-','               1','SVC','F_PM')</v>
      </c>
      <c r="B3543">
        <v>1</v>
      </c>
      <c r="C3543" t="s">
        <v>1371</v>
      </c>
      <c r="D3543" t="s">
        <v>321</v>
      </c>
      <c r="E3543" t="s">
        <v>22</v>
      </c>
      <c r="F3543" s="1">
        <v>41913</v>
      </c>
      <c r="G3543" s="1">
        <v>42277</v>
      </c>
      <c r="H3543" t="s">
        <v>23</v>
      </c>
      <c r="I3543" s="6" t="s">
        <v>20368</v>
      </c>
      <c r="J3543" t="s">
        <v>295</v>
      </c>
      <c r="K3543" t="s">
        <v>1372</v>
      </c>
      <c r="L3543" t="s">
        <v>1373</v>
      </c>
      <c r="M3543" t="s">
        <v>1374</v>
      </c>
      <c r="N3543" t="s">
        <v>22</v>
      </c>
      <c r="O3543" t="s">
        <v>24</v>
      </c>
      <c r="P3543" t="s">
        <v>28</v>
      </c>
      <c r="Q3543" t="s">
        <v>61</v>
      </c>
      <c r="R3543" s="2">
        <v>131320</v>
      </c>
      <c r="S3543" s="2">
        <v>131320</v>
      </c>
      <c r="T3543" s="2">
        <v>65660</v>
      </c>
      <c r="U3543" s="2">
        <v>897.53</v>
      </c>
      <c r="V3543" s="2">
        <v>0</v>
      </c>
      <c r="W3543" s="2">
        <v>505.63</v>
      </c>
      <c r="X3543" s="2">
        <v>0</v>
      </c>
      <c r="Y3543" s="3" t="s">
        <v>19507</v>
      </c>
    </row>
    <row r="3544" spans="1:25" x14ac:dyDescent="0.2">
      <c r="A35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80420-','               1','SVC','F_PM')</v>
      </c>
      <c r="B3544">
        <v>1</v>
      </c>
      <c r="C3544" t="s">
        <v>1375</v>
      </c>
      <c r="D3544" t="s">
        <v>317</v>
      </c>
      <c r="E3544" t="s">
        <v>22</v>
      </c>
      <c r="F3544" s="1">
        <v>41913</v>
      </c>
      <c r="G3544" s="1">
        <v>42277</v>
      </c>
      <c r="H3544" t="s">
        <v>23</v>
      </c>
      <c r="I3544" s="6" t="s">
        <v>20368</v>
      </c>
      <c r="J3544" t="s">
        <v>295</v>
      </c>
      <c r="K3544" t="s">
        <v>1376</v>
      </c>
      <c r="L3544" t="s">
        <v>1377</v>
      </c>
      <c r="M3544" t="s">
        <v>317</v>
      </c>
      <c r="N3544" t="s">
        <v>22</v>
      </c>
      <c r="O3544" t="s">
        <v>24</v>
      </c>
      <c r="P3544" t="s">
        <v>28</v>
      </c>
      <c r="Q3544" t="s">
        <v>61</v>
      </c>
      <c r="R3544" s="2">
        <v>112200</v>
      </c>
      <c r="S3544" s="2">
        <v>112200</v>
      </c>
      <c r="T3544" s="2">
        <v>56100</v>
      </c>
      <c r="U3544" s="2">
        <v>726.6</v>
      </c>
      <c r="V3544" s="2">
        <v>0</v>
      </c>
      <c r="W3544" s="2">
        <v>199.88</v>
      </c>
      <c r="X3544" s="2">
        <v>0</v>
      </c>
      <c r="Y3544" s="3" t="s">
        <v>19507</v>
      </c>
    </row>
    <row r="3545" spans="1:25" x14ac:dyDescent="0.2">
      <c r="A35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80421-','               1','SVC','F_PM')</v>
      </c>
      <c r="B3545">
        <v>1</v>
      </c>
      <c r="C3545" t="s">
        <v>1378</v>
      </c>
      <c r="D3545" t="s">
        <v>322</v>
      </c>
      <c r="E3545" t="s">
        <v>22</v>
      </c>
      <c r="F3545" s="1">
        <v>41913</v>
      </c>
      <c r="G3545" s="1">
        <v>42277</v>
      </c>
      <c r="H3545" t="s">
        <v>23</v>
      </c>
      <c r="I3545" s="6" t="s">
        <v>20368</v>
      </c>
      <c r="J3545" t="s">
        <v>295</v>
      </c>
      <c r="K3545" t="s">
        <v>1379</v>
      </c>
      <c r="L3545" t="s">
        <v>1380</v>
      </c>
      <c r="M3545" t="s">
        <v>322</v>
      </c>
      <c r="N3545" t="s">
        <v>22</v>
      </c>
      <c r="O3545" t="s">
        <v>24</v>
      </c>
      <c r="P3545" t="s">
        <v>28</v>
      </c>
      <c r="Q3545" t="s">
        <v>61</v>
      </c>
      <c r="R3545" s="2">
        <v>1489618</v>
      </c>
      <c r="S3545" s="2">
        <v>1489618</v>
      </c>
      <c r="T3545" s="2">
        <v>744809</v>
      </c>
      <c r="U3545" s="2">
        <v>9398.4</v>
      </c>
      <c r="V3545" s="2">
        <v>508.56</v>
      </c>
      <c r="W3545" s="2">
        <v>3933.72</v>
      </c>
      <c r="X3545" s="2">
        <v>0</v>
      </c>
      <c r="Y3545" s="3" t="s">
        <v>19507</v>
      </c>
    </row>
    <row r="3546" spans="1:25" x14ac:dyDescent="0.2">
      <c r="A35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80422-','               1','SVC','F_PM')</v>
      </c>
      <c r="B3546">
        <v>1</v>
      </c>
      <c r="C3546" t="s">
        <v>1381</v>
      </c>
      <c r="D3546" t="s">
        <v>1382</v>
      </c>
      <c r="E3546" t="s">
        <v>22</v>
      </c>
      <c r="F3546" s="1">
        <v>41913</v>
      </c>
      <c r="G3546" s="1">
        <v>42277</v>
      </c>
      <c r="H3546" t="s">
        <v>23</v>
      </c>
      <c r="I3546" s="6" t="s">
        <v>20368</v>
      </c>
      <c r="J3546" t="s">
        <v>295</v>
      </c>
      <c r="K3546" t="s">
        <v>1383</v>
      </c>
      <c r="L3546" t="s">
        <v>1384</v>
      </c>
      <c r="M3546" t="s">
        <v>1385</v>
      </c>
      <c r="N3546" t="s">
        <v>22</v>
      </c>
      <c r="O3546" t="s">
        <v>24</v>
      </c>
      <c r="P3546" t="s">
        <v>28</v>
      </c>
      <c r="Q3546" t="s">
        <v>61</v>
      </c>
      <c r="R3546" s="2">
        <v>210420</v>
      </c>
      <c r="S3546" s="2">
        <v>210420</v>
      </c>
      <c r="T3546" s="2">
        <v>105210</v>
      </c>
      <c r="U3546" s="2">
        <v>1338.33</v>
      </c>
      <c r="V3546" s="2">
        <v>0</v>
      </c>
      <c r="W3546" s="2">
        <v>591.95000000000005</v>
      </c>
      <c r="X3546" s="2">
        <v>0</v>
      </c>
      <c r="Y3546" s="3" t="s">
        <v>19507</v>
      </c>
    </row>
    <row r="3547" spans="1:25" x14ac:dyDescent="0.2">
      <c r="A35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80423-','               1','SVC','F_PM')</v>
      </c>
      <c r="B3547">
        <v>1</v>
      </c>
      <c r="C3547" t="s">
        <v>1386</v>
      </c>
      <c r="D3547" t="s">
        <v>1387</v>
      </c>
      <c r="E3547" t="s">
        <v>22</v>
      </c>
      <c r="F3547" s="1">
        <v>41913</v>
      </c>
      <c r="G3547" s="1">
        <v>42277</v>
      </c>
      <c r="H3547" t="s">
        <v>23</v>
      </c>
      <c r="I3547" s="6" t="s">
        <v>20368</v>
      </c>
      <c r="J3547" t="s">
        <v>295</v>
      </c>
      <c r="K3547" t="s">
        <v>1388</v>
      </c>
      <c r="L3547" t="s">
        <v>1389</v>
      </c>
      <c r="M3547" t="s">
        <v>1390</v>
      </c>
      <c r="N3547" t="s">
        <v>22</v>
      </c>
      <c r="O3547" t="s">
        <v>24</v>
      </c>
      <c r="P3547" t="s">
        <v>28</v>
      </c>
      <c r="Q3547" t="s">
        <v>61</v>
      </c>
      <c r="R3547" s="2">
        <v>1230866</v>
      </c>
      <c r="S3547" s="2">
        <v>1230866</v>
      </c>
      <c r="T3547" s="2">
        <v>1230866</v>
      </c>
      <c r="U3547" s="2">
        <v>8872</v>
      </c>
      <c r="V3547" s="2">
        <v>691.43</v>
      </c>
      <c r="W3547" s="2">
        <v>8603.9699999999993</v>
      </c>
      <c r="X3547" s="2">
        <v>0</v>
      </c>
      <c r="Y3547" s="3" t="s">
        <v>19507</v>
      </c>
    </row>
    <row r="3548" spans="1:25" x14ac:dyDescent="0.2">
      <c r="A35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80424-','               1',null,'F_PM')</v>
      </c>
      <c r="B3548">
        <v>1</v>
      </c>
      <c r="C3548" t="s">
        <v>19569</v>
      </c>
      <c r="D3548" t="s">
        <v>19570</v>
      </c>
      <c r="E3548" t="s">
        <v>22</v>
      </c>
      <c r="F3548" s="1">
        <v>41944</v>
      </c>
      <c r="G3548" s="1">
        <v>42308</v>
      </c>
      <c r="H3548" t="s">
        <v>23</v>
      </c>
      <c r="I3548" s="6" t="s">
        <v>20368</v>
      </c>
      <c r="J3548" t="s">
        <v>295</v>
      </c>
      <c r="K3548" t="s">
        <v>19571</v>
      </c>
      <c r="L3548" t="s">
        <v>19572</v>
      </c>
      <c r="M3548" t="s">
        <v>19570</v>
      </c>
      <c r="N3548" t="s">
        <v>22</v>
      </c>
      <c r="O3548" t="s">
        <v>24</v>
      </c>
      <c r="P3548" t="s">
        <v>296</v>
      </c>
      <c r="R3548" s="2">
        <v>104280</v>
      </c>
      <c r="S3548" s="2">
        <v>104280</v>
      </c>
      <c r="T3548" s="2">
        <v>0</v>
      </c>
      <c r="U3548" s="2">
        <v>888.8</v>
      </c>
      <c r="V3548" s="2">
        <v>0</v>
      </c>
      <c r="W3548" s="2">
        <v>0</v>
      </c>
      <c r="X3548" s="2">
        <v>0</v>
      </c>
      <c r="Y3548" s="3" t="s">
        <v>19507</v>
      </c>
    </row>
    <row r="3549" spans="1:25" x14ac:dyDescent="0.2">
      <c r="A35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80425-','               1',null,'F_PM')</v>
      </c>
      <c r="B3549">
        <v>1</v>
      </c>
      <c r="C3549" t="s">
        <v>19573</v>
      </c>
      <c r="D3549" t="s">
        <v>19574</v>
      </c>
      <c r="E3549" t="s">
        <v>22</v>
      </c>
      <c r="F3549" s="1">
        <v>41944</v>
      </c>
      <c r="G3549" s="1">
        <v>42308</v>
      </c>
      <c r="H3549" t="s">
        <v>23</v>
      </c>
      <c r="I3549" s="6" t="s">
        <v>20368</v>
      </c>
      <c r="J3549" t="s">
        <v>295</v>
      </c>
      <c r="K3549" t="s">
        <v>19575</v>
      </c>
      <c r="L3549" t="s">
        <v>19576</v>
      </c>
      <c r="M3549" t="s">
        <v>19574</v>
      </c>
      <c r="N3549" t="s">
        <v>22</v>
      </c>
      <c r="O3549" t="s">
        <v>24</v>
      </c>
      <c r="P3549" t="s">
        <v>296</v>
      </c>
      <c r="R3549" s="2">
        <v>104280</v>
      </c>
      <c r="S3549" s="2">
        <v>104280</v>
      </c>
      <c r="T3549" s="2">
        <v>0</v>
      </c>
      <c r="U3549" s="2">
        <v>888.8</v>
      </c>
      <c r="V3549" s="2">
        <v>0</v>
      </c>
      <c r="W3549" s="2">
        <v>0</v>
      </c>
      <c r="X3549" s="2">
        <v>0</v>
      </c>
      <c r="Y3549" s="3" t="s">
        <v>19507</v>
      </c>
    </row>
    <row r="3550" spans="1:25" x14ac:dyDescent="0.2">
      <c r="A35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80426-','               1',null,'F_PM')</v>
      </c>
      <c r="B3550">
        <v>1</v>
      </c>
      <c r="C3550" t="s">
        <v>19577</v>
      </c>
      <c r="D3550" t="s">
        <v>19578</v>
      </c>
      <c r="E3550" t="s">
        <v>22</v>
      </c>
      <c r="F3550" s="1">
        <v>41944</v>
      </c>
      <c r="G3550" s="1">
        <v>42308</v>
      </c>
      <c r="H3550" t="s">
        <v>23</v>
      </c>
      <c r="I3550" s="6" t="s">
        <v>20368</v>
      </c>
      <c r="J3550" t="s">
        <v>295</v>
      </c>
      <c r="K3550" t="s">
        <v>19579</v>
      </c>
      <c r="L3550" t="s">
        <v>19580</v>
      </c>
      <c r="M3550" t="s">
        <v>19578</v>
      </c>
      <c r="N3550" t="s">
        <v>22</v>
      </c>
      <c r="O3550" t="s">
        <v>24</v>
      </c>
      <c r="P3550" t="s">
        <v>296</v>
      </c>
      <c r="R3550" s="2">
        <v>104280</v>
      </c>
      <c r="S3550" s="2">
        <v>104280</v>
      </c>
      <c r="T3550" s="2">
        <v>0</v>
      </c>
      <c r="U3550" s="2">
        <v>888.8</v>
      </c>
      <c r="V3550" s="2">
        <v>0</v>
      </c>
      <c r="W3550" s="2">
        <v>0</v>
      </c>
      <c r="X3550" s="2">
        <v>0</v>
      </c>
      <c r="Y3550" s="3" t="s">
        <v>19507</v>
      </c>
    </row>
    <row r="3551" spans="1:25" x14ac:dyDescent="0.2">
      <c r="A35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80427-','               1',null,'F_PM')</v>
      </c>
      <c r="B3551">
        <v>1</v>
      </c>
      <c r="C3551" t="s">
        <v>19581</v>
      </c>
      <c r="D3551" t="s">
        <v>12307</v>
      </c>
      <c r="E3551" t="s">
        <v>22</v>
      </c>
      <c r="F3551" s="1">
        <v>41944</v>
      </c>
      <c r="G3551" s="1">
        <v>42308</v>
      </c>
      <c r="H3551" t="s">
        <v>23</v>
      </c>
      <c r="I3551" s="6" t="s">
        <v>20368</v>
      </c>
      <c r="J3551" t="s">
        <v>295</v>
      </c>
      <c r="K3551" t="s">
        <v>19582</v>
      </c>
      <c r="L3551" t="s">
        <v>19583</v>
      </c>
      <c r="M3551" t="s">
        <v>12307</v>
      </c>
      <c r="N3551" t="s">
        <v>22</v>
      </c>
      <c r="O3551" t="s">
        <v>24</v>
      </c>
      <c r="P3551" t="s">
        <v>296</v>
      </c>
      <c r="R3551" s="2">
        <v>159422</v>
      </c>
      <c r="S3551" s="2">
        <v>159422</v>
      </c>
      <c r="T3551" s="2">
        <v>0</v>
      </c>
      <c r="U3551" s="2">
        <v>1333.21</v>
      </c>
      <c r="V3551" s="2">
        <v>0</v>
      </c>
      <c r="W3551" s="2">
        <v>0</v>
      </c>
      <c r="X3551" s="2">
        <v>0</v>
      </c>
      <c r="Y3551" s="3" t="s">
        <v>19507</v>
      </c>
    </row>
    <row r="3552" spans="1:25" x14ac:dyDescent="0.2">
      <c r="A35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80428-','               1',null,'F_PM')</v>
      </c>
      <c r="B3552">
        <v>1</v>
      </c>
      <c r="C3552" t="s">
        <v>19584</v>
      </c>
      <c r="D3552" t="s">
        <v>12311</v>
      </c>
      <c r="E3552" t="s">
        <v>22</v>
      </c>
      <c r="F3552" s="1">
        <v>41944</v>
      </c>
      <c r="G3552" s="1">
        <v>42308</v>
      </c>
      <c r="H3552" t="s">
        <v>23</v>
      </c>
      <c r="I3552" s="6" t="s">
        <v>20368</v>
      </c>
      <c r="J3552" t="s">
        <v>295</v>
      </c>
      <c r="K3552" t="s">
        <v>19585</v>
      </c>
      <c r="L3552" t="s">
        <v>19586</v>
      </c>
      <c r="M3552" t="s">
        <v>12311</v>
      </c>
      <c r="N3552" t="s">
        <v>22</v>
      </c>
      <c r="O3552" t="s">
        <v>24</v>
      </c>
      <c r="P3552" t="s">
        <v>296</v>
      </c>
      <c r="R3552" s="2">
        <v>104280</v>
      </c>
      <c r="S3552" s="2">
        <v>104280</v>
      </c>
      <c r="T3552" s="2">
        <v>0</v>
      </c>
      <c r="U3552" s="2">
        <v>878.06</v>
      </c>
      <c r="V3552" s="2">
        <v>0</v>
      </c>
      <c r="W3552" s="2">
        <v>0</v>
      </c>
      <c r="X3552" s="2">
        <v>0</v>
      </c>
      <c r="Y3552" s="3" t="s">
        <v>19507</v>
      </c>
    </row>
    <row r="3553" spans="1:25" x14ac:dyDescent="0.2">
      <c r="A35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80429-','               1',null,'F_PM')</v>
      </c>
      <c r="B3553">
        <v>1</v>
      </c>
      <c r="C3553" t="s">
        <v>19587</v>
      </c>
      <c r="D3553" t="s">
        <v>12315</v>
      </c>
      <c r="E3553" t="s">
        <v>22</v>
      </c>
      <c r="F3553" s="1">
        <v>41944</v>
      </c>
      <c r="G3553" s="1">
        <v>42308</v>
      </c>
      <c r="H3553" t="s">
        <v>23</v>
      </c>
      <c r="I3553" s="6" t="s">
        <v>20368</v>
      </c>
      <c r="J3553" t="s">
        <v>295</v>
      </c>
      <c r="K3553" t="s">
        <v>19588</v>
      </c>
      <c r="L3553" t="s">
        <v>19589</v>
      </c>
      <c r="M3553" t="s">
        <v>12315</v>
      </c>
      <c r="N3553" t="s">
        <v>22</v>
      </c>
      <c r="O3553" t="s">
        <v>24</v>
      </c>
      <c r="P3553" t="s">
        <v>296</v>
      </c>
      <c r="R3553" s="2">
        <v>104280</v>
      </c>
      <c r="S3553" s="2">
        <v>104280</v>
      </c>
      <c r="T3553" s="2">
        <v>0</v>
      </c>
      <c r="U3553" s="2">
        <v>888.8</v>
      </c>
      <c r="V3553" s="2">
        <v>0</v>
      </c>
      <c r="W3553" s="2">
        <v>0</v>
      </c>
      <c r="X3553" s="2">
        <v>0</v>
      </c>
      <c r="Y3553" s="3" t="s">
        <v>19507</v>
      </c>
    </row>
    <row r="3554" spans="1:25" x14ac:dyDescent="0.2">
      <c r="A35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80430-','               1',null,'F_PM')</v>
      </c>
      <c r="B3554">
        <v>1</v>
      </c>
      <c r="C3554" t="s">
        <v>19590</v>
      </c>
      <c r="D3554" t="s">
        <v>12319</v>
      </c>
      <c r="E3554" t="s">
        <v>22</v>
      </c>
      <c r="F3554" s="1">
        <v>41944</v>
      </c>
      <c r="G3554" s="1">
        <v>42308</v>
      </c>
      <c r="H3554" t="s">
        <v>23</v>
      </c>
      <c r="I3554" s="6" t="s">
        <v>20368</v>
      </c>
      <c r="J3554" t="s">
        <v>295</v>
      </c>
      <c r="K3554" t="s">
        <v>19591</v>
      </c>
      <c r="L3554" t="s">
        <v>19592</v>
      </c>
      <c r="M3554" t="s">
        <v>12319</v>
      </c>
      <c r="N3554" t="s">
        <v>22</v>
      </c>
      <c r="O3554" t="s">
        <v>24</v>
      </c>
      <c r="P3554" t="s">
        <v>296</v>
      </c>
      <c r="R3554" s="2">
        <v>210930</v>
      </c>
      <c r="S3554" s="2">
        <v>210930</v>
      </c>
      <c r="T3554" s="2">
        <v>0</v>
      </c>
      <c r="U3554" s="2">
        <v>1777.6</v>
      </c>
      <c r="V3554" s="2">
        <v>0</v>
      </c>
      <c r="W3554" s="2">
        <v>0</v>
      </c>
      <c r="X3554" s="2">
        <v>0</v>
      </c>
      <c r="Y3554" s="3" t="s">
        <v>19507</v>
      </c>
    </row>
    <row r="3555" spans="1:25" x14ac:dyDescent="0.2">
      <c r="A35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80431-','               1',null,'F_PM')</v>
      </c>
      <c r="B3555">
        <v>1</v>
      </c>
      <c r="C3555" t="s">
        <v>19593</v>
      </c>
      <c r="D3555" t="s">
        <v>12323</v>
      </c>
      <c r="E3555" t="s">
        <v>22</v>
      </c>
      <c r="F3555" s="1">
        <v>41944</v>
      </c>
      <c r="G3555" s="1">
        <v>42308</v>
      </c>
      <c r="H3555" t="s">
        <v>23</v>
      </c>
      <c r="I3555" s="6" t="s">
        <v>20368</v>
      </c>
      <c r="J3555" t="s">
        <v>295</v>
      </c>
      <c r="K3555" t="s">
        <v>19594</v>
      </c>
      <c r="L3555" t="s">
        <v>19595</v>
      </c>
      <c r="M3555" t="s">
        <v>12323</v>
      </c>
      <c r="N3555" t="s">
        <v>22</v>
      </c>
      <c r="O3555" t="s">
        <v>24</v>
      </c>
      <c r="P3555" t="s">
        <v>296</v>
      </c>
      <c r="R3555" s="2">
        <v>133352</v>
      </c>
      <c r="S3555" s="2">
        <v>133352</v>
      </c>
      <c r="T3555" s="2">
        <v>0</v>
      </c>
      <c r="U3555" s="2">
        <v>1131.2</v>
      </c>
      <c r="V3555" s="2">
        <v>0</v>
      </c>
      <c r="W3555" s="2">
        <v>0</v>
      </c>
      <c r="X3555" s="2">
        <v>0</v>
      </c>
      <c r="Y3555" s="3" t="s">
        <v>19507</v>
      </c>
    </row>
    <row r="3556" spans="1:25" x14ac:dyDescent="0.2">
      <c r="A35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86823-','               1',null,'F_PM')</v>
      </c>
      <c r="B3556">
        <v>1</v>
      </c>
      <c r="C3556" t="s">
        <v>19630</v>
      </c>
      <c r="D3556" t="s">
        <v>12327</v>
      </c>
      <c r="E3556" t="s">
        <v>22</v>
      </c>
      <c r="F3556" s="1">
        <v>41944</v>
      </c>
      <c r="G3556" s="1">
        <v>42308</v>
      </c>
      <c r="H3556" t="s">
        <v>23</v>
      </c>
      <c r="I3556" s="6" t="s">
        <v>20368</v>
      </c>
      <c r="J3556" t="s">
        <v>295</v>
      </c>
      <c r="K3556" t="s">
        <v>19631</v>
      </c>
      <c r="L3556" t="s">
        <v>19632</v>
      </c>
      <c r="M3556" t="s">
        <v>12327</v>
      </c>
      <c r="N3556" t="s">
        <v>22</v>
      </c>
      <c r="O3556" t="s">
        <v>24</v>
      </c>
      <c r="P3556" t="s">
        <v>296</v>
      </c>
      <c r="R3556" s="3">
        <v>133352</v>
      </c>
      <c r="S3556" s="3">
        <v>133352</v>
      </c>
      <c r="T3556" s="3">
        <v>0</v>
      </c>
      <c r="U3556" s="3">
        <v>1131.2</v>
      </c>
      <c r="V3556" s="3">
        <v>0</v>
      </c>
      <c r="W3556" s="3">
        <v>0</v>
      </c>
      <c r="X3556" s="3">
        <v>0</v>
      </c>
      <c r="Y3556" s="3" t="s">
        <v>19507</v>
      </c>
    </row>
    <row r="3557" spans="1:25" x14ac:dyDescent="0.2">
      <c r="A35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86824-','               1',null,'F_PM')</v>
      </c>
      <c r="B3557">
        <v>1</v>
      </c>
      <c r="C3557" t="s">
        <v>19633</v>
      </c>
      <c r="D3557" t="s">
        <v>12331</v>
      </c>
      <c r="E3557" t="s">
        <v>22</v>
      </c>
      <c r="F3557" s="1">
        <v>41944</v>
      </c>
      <c r="G3557" s="1">
        <v>42308</v>
      </c>
      <c r="H3557" t="s">
        <v>23</v>
      </c>
      <c r="I3557" s="6" t="s">
        <v>20368</v>
      </c>
      <c r="J3557" t="s">
        <v>295</v>
      </c>
      <c r="K3557" t="s">
        <v>19634</v>
      </c>
      <c r="L3557" t="s">
        <v>19635</v>
      </c>
      <c r="M3557" t="s">
        <v>12331</v>
      </c>
      <c r="N3557" t="s">
        <v>22</v>
      </c>
      <c r="O3557" t="s">
        <v>24</v>
      </c>
      <c r="P3557" t="s">
        <v>296</v>
      </c>
      <c r="R3557" s="3">
        <v>133352</v>
      </c>
      <c r="S3557" s="3">
        <v>133352</v>
      </c>
      <c r="T3557" s="3">
        <v>0</v>
      </c>
      <c r="U3557" s="3">
        <v>1131.2</v>
      </c>
      <c r="V3557" s="3">
        <v>0</v>
      </c>
      <c r="W3557" s="3">
        <v>0</v>
      </c>
      <c r="X3557" s="3">
        <v>0</v>
      </c>
      <c r="Y3557" s="3" t="s">
        <v>19507</v>
      </c>
    </row>
    <row r="3558" spans="1:25" x14ac:dyDescent="0.2">
      <c r="A35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86825-','               1','SVC','F_PM')</v>
      </c>
      <c r="B3558">
        <v>1</v>
      </c>
      <c r="C3558" t="s">
        <v>5260</v>
      </c>
      <c r="D3558" t="s">
        <v>326</v>
      </c>
      <c r="E3558" t="s">
        <v>22</v>
      </c>
      <c r="F3558" s="1">
        <v>41944</v>
      </c>
      <c r="G3558" s="1">
        <v>42308</v>
      </c>
      <c r="H3558" t="s">
        <v>23</v>
      </c>
      <c r="I3558" s="6" t="s">
        <v>20368</v>
      </c>
      <c r="J3558" t="s">
        <v>295</v>
      </c>
      <c r="K3558" t="s">
        <v>5261</v>
      </c>
      <c r="L3558" t="s">
        <v>5262</v>
      </c>
      <c r="M3558" t="s">
        <v>326</v>
      </c>
      <c r="N3558" t="s">
        <v>22</v>
      </c>
      <c r="O3558" t="s">
        <v>24</v>
      </c>
      <c r="P3558" t="s">
        <v>28</v>
      </c>
      <c r="Q3558" t="s">
        <v>61</v>
      </c>
      <c r="R3558" s="3">
        <v>191439</v>
      </c>
      <c r="S3558" s="3">
        <v>191439</v>
      </c>
      <c r="T3558" s="3">
        <v>95719.5</v>
      </c>
      <c r="U3558" s="3">
        <v>1433.21</v>
      </c>
      <c r="V3558" s="3">
        <v>0</v>
      </c>
      <c r="W3558" s="3">
        <v>442.72</v>
      </c>
      <c r="X3558" s="3">
        <v>0</v>
      </c>
      <c r="Y3558" s="3" t="s">
        <v>19507</v>
      </c>
    </row>
    <row r="3559" spans="1:25" x14ac:dyDescent="0.2">
      <c r="A35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86826-','               1','SVC','F_PM')</v>
      </c>
      <c r="B3559">
        <v>1</v>
      </c>
      <c r="C3559" t="s">
        <v>5263</v>
      </c>
      <c r="D3559" t="s">
        <v>989</v>
      </c>
      <c r="E3559" t="s">
        <v>22</v>
      </c>
      <c r="F3559" s="1">
        <v>41944</v>
      </c>
      <c r="G3559" s="1">
        <v>42074</v>
      </c>
      <c r="H3559" t="s">
        <v>23</v>
      </c>
      <c r="I3559" s="6" t="s">
        <v>20368</v>
      </c>
      <c r="J3559" t="s">
        <v>295</v>
      </c>
      <c r="K3559" t="s">
        <v>5264</v>
      </c>
      <c r="L3559" t="s">
        <v>5265</v>
      </c>
      <c r="M3559" t="s">
        <v>989</v>
      </c>
      <c r="N3559" t="s">
        <v>22</v>
      </c>
      <c r="O3559" t="s">
        <v>24</v>
      </c>
      <c r="P3559" t="s">
        <v>28</v>
      </c>
      <c r="Q3559" t="s">
        <v>61</v>
      </c>
      <c r="R3559" s="3">
        <v>772067</v>
      </c>
      <c r="S3559" s="3">
        <v>0</v>
      </c>
      <c r="T3559" s="3">
        <v>0</v>
      </c>
      <c r="U3559" s="3">
        <v>6851.5</v>
      </c>
      <c r="V3559" s="3">
        <v>0</v>
      </c>
      <c r="W3559" s="3">
        <v>0</v>
      </c>
      <c r="X3559" s="3">
        <v>0</v>
      </c>
      <c r="Y3559" s="3" t="s">
        <v>19507</v>
      </c>
    </row>
    <row r="3560" spans="1:25" x14ac:dyDescent="0.2">
      <c r="A35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86827-','               1',null,'F_PM')</v>
      </c>
      <c r="B3560">
        <v>1</v>
      </c>
      <c r="C3560" t="s">
        <v>19636</v>
      </c>
      <c r="D3560" t="s">
        <v>12335</v>
      </c>
      <c r="E3560" t="s">
        <v>22</v>
      </c>
      <c r="F3560" s="1">
        <v>41944</v>
      </c>
      <c r="G3560" s="1">
        <v>42308</v>
      </c>
      <c r="H3560" t="s">
        <v>23</v>
      </c>
      <c r="I3560" s="6" t="s">
        <v>20368</v>
      </c>
      <c r="J3560" t="s">
        <v>295</v>
      </c>
      <c r="K3560" t="s">
        <v>19637</v>
      </c>
      <c r="L3560" t="s">
        <v>19638</v>
      </c>
      <c r="M3560" t="s">
        <v>12335</v>
      </c>
      <c r="N3560" t="s">
        <v>22</v>
      </c>
      <c r="O3560" t="s">
        <v>24</v>
      </c>
      <c r="P3560" t="s">
        <v>296</v>
      </c>
      <c r="R3560" s="3">
        <v>393635</v>
      </c>
      <c r="S3560" s="3">
        <v>393635</v>
      </c>
      <c r="T3560" s="3">
        <v>0</v>
      </c>
      <c r="U3560" s="3">
        <v>3085.6</v>
      </c>
      <c r="V3560" s="3">
        <v>0</v>
      </c>
      <c r="W3560" s="3">
        <v>46.52</v>
      </c>
      <c r="X3560" s="3">
        <v>0</v>
      </c>
      <c r="Y3560" s="3" t="s">
        <v>19507</v>
      </c>
    </row>
    <row r="3561" spans="1:25" x14ac:dyDescent="0.2">
      <c r="A35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86828-','               1','SVC','F_PM')</v>
      </c>
      <c r="B3561">
        <v>1</v>
      </c>
      <c r="C3561" t="s">
        <v>5266</v>
      </c>
      <c r="D3561" t="s">
        <v>328</v>
      </c>
      <c r="E3561" t="s">
        <v>22</v>
      </c>
      <c r="F3561" s="1">
        <v>41944</v>
      </c>
      <c r="G3561" s="1">
        <v>42308</v>
      </c>
      <c r="H3561" t="s">
        <v>23</v>
      </c>
      <c r="I3561" s="6" t="s">
        <v>20368</v>
      </c>
      <c r="J3561" t="s">
        <v>295</v>
      </c>
      <c r="K3561" t="s">
        <v>5267</v>
      </c>
      <c r="L3561" t="s">
        <v>5268</v>
      </c>
      <c r="M3561" t="s">
        <v>328</v>
      </c>
      <c r="N3561" t="s">
        <v>22</v>
      </c>
      <c r="O3561" t="s">
        <v>24</v>
      </c>
      <c r="P3561" t="s">
        <v>28</v>
      </c>
      <c r="Q3561" t="s">
        <v>61</v>
      </c>
      <c r="R3561" s="3">
        <v>86520</v>
      </c>
      <c r="S3561" s="3">
        <v>86520</v>
      </c>
      <c r="T3561" s="3">
        <v>43260</v>
      </c>
      <c r="U3561" s="3">
        <v>686.8</v>
      </c>
      <c r="V3561" s="3">
        <v>0</v>
      </c>
      <c r="W3561" s="3">
        <v>323.43</v>
      </c>
      <c r="X3561" s="3">
        <v>0</v>
      </c>
      <c r="Y3561" s="3" t="s">
        <v>19507</v>
      </c>
    </row>
    <row r="3562" spans="1:25" x14ac:dyDescent="0.2">
      <c r="A35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86829-','               1','SVC','F_PM')</v>
      </c>
      <c r="B3562">
        <v>1</v>
      </c>
      <c r="C3562" t="s">
        <v>5269</v>
      </c>
      <c r="D3562" t="s">
        <v>5270</v>
      </c>
      <c r="E3562" t="s">
        <v>22</v>
      </c>
      <c r="F3562" s="1">
        <v>41883</v>
      </c>
      <c r="G3562" s="1">
        <v>42247</v>
      </c>
      <c r="H3562" t="s">
        <v>23</v>
      </c>
      <c r="I3562" s="6" t="s">
        <v>20368</v>
      </c>
      <c r="J3562" t="s">
        <v>295</v>
      </c>
      <c r="K3562" t="s">
        <v>5271</v>
      </c>
      <c r="L3562" t="s">
        <v>5272</v>
      </c>
      <c r="M3562" t="s">
        <v>5270</v>
      </c>
      <c r="N3562" t="s">
        <v>22</v>
      </c>
      <c r="O3562" t="s">
        <v>24</v>
      </c>
      <c r="P3562" t="s">
        <v>28</v>
      </c>
      <c r="Q3562" t="s">
        <v>61</v>
      </c>
      <c r="R3562" s="3">
        <v>1641472</v>
      </c>
      <c r="S3562" s="3">
        <v>1641472</v>
      </c>
      <c r="T3562" s="3">
        <v>820736</v>
      </c>
      <c r="U3562" s="3">
        <v>8439.43</v>
      </c>
      <c r="V3562" s="3">
        <v>1262.7</v>
      </c>
      <c r="W3562" s="3">
        <v>6010.6</v>
      </c>
      <c r="X3562" s="3">
        <v>0</v>
      </c>
      <c r="Y3562" s="3" t="s">
        <v>19507</v>
      </c>
    </row>
    <row r="3563" spans="1:25" x14ac:dyDescent="0.2">
      <c r="A35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86830-','               1','SVC','F_PM')</v>
      </c>
      <c r="B3563">
        <v>1</v>
      </c>
      <c r="C3563" t="s">
        <v>5273</v>
      </c>
      <c r="D3563" t="s">
        <v>314</v>
      </c>
      <c r="E3563" t="s">
        <v>22</v>
      </c>
      <c r="F3563" s="1">
        <v>41883</v>
      </c>
      <c r="G3563" s="1">
        <v>42247</v>
      </c>
      <c r="H3563" t="s">
        <v>23</v>
      </c>
      <c r="I3563" s="6" t="s">
        <v>20368</v>
      </c>
      <c r="J3563" t="s">
        <v>295</v>
      </c>
      <c r="K3563" t="s">
        <v>5274</v>
      </c>
      <c r="L3563" t="s">
        <v>5275</v>
      </c>
      <c r="M3563" t="s">
        <v>314</v>
      </c>
      <c r="N3563" t="s">
        <v>22</v>
      </c>
      <c r="O3563" t="s">
        <v>24</v>
      </c>
      <c r="P3563" t="s">
        <v>28</v>
      </c>
      <c r="Q3563" t="s">
        <v>61</v>
      </c>
      <c r="R3563" s="3">
        <v>322916</v>
      </c>
      <c r="S3563" s="3">
        <v>322916</v>
      </c>
      <c r="T3563" s="3">
        <v>161458</v>
      </c>
      <c r="U3563" s="3">
        <v>2585.6</v>
      </c>
      <c r="V3563" s="3">
        <v>0</v>
      </c>
      <c r="W3563" s="3">
        <v>1303.68</v>
      </c>
      <c r="X3563" s="3">
        <v>0</v>
      </c>
      <c r="Y3563" s="3" t="s">
        <v>19507</v>
      </c>
    </row>
    <row r="3564" spans="1:25" x14ac:dyDescent="0.2">
      <c r="A35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86831-','               1','SVC','F_PM')</v>
      </c>
      <c r="B3564">
        <v>1</v>
      </c>
      <c r="C3564" t="s">
        <v>5276</v>
      </c>
      <c r="D3564" t="s">
        <v>5277</v>
      </c>
      <c r="E3564" t="s">
        <v>22</v>
      </c>
      <c r="F3564" s="1">
        <v>41821</v>
      </c>
      <c r="G3564" s="1">
        <v>42187</v>
      </c>
      <c r="H3564" t="s">
        <v>23</v>
      </c>
      <c r="I3564" s="6" t="s">
        <v>20368</v>
      </c>
      <c r="J3564" t="s">
        <v>295</v>
      </c>
      <c r="K3564" t="s">
        <v>5278</v>
      </c>
      <c r="L3564" t="s">
        <v>5279</v>
      </c>
      <c r="M3564" t="s">
        <v>5277</v>
      </c>
      <c r="N3564" t="s">
        <v>22</v>
      </c>
      <c r="O3564" t="s">
        <v>24</v>
      </c>
      <c r="P3564" t="s">
        <v>28</v>
      </c>
      <c r="Q3564" t="s">
        <v>61</v>
      </c>
      <c r="R3564" s="3">
        <v>204338.64</v>
      </c>
      <c r="S3564" s="3">
        <v>204338.64</v>
      </c>
      <c r="T3564" s="3">
        <v>172917.72</v>
      </c>
      <c r="U3564" s="3">
        <v>1535.2</v>
      </c>
      <c r="V3564" s="3">
        <v>30.6</v>
      </c>
      <c r="W3564" s="3">
        <v>823.46</v>
      </c>
      <c r="X3564" s="3">
        <v>0</v>
      </c>
      <c r="Y3564" s="3"/>
    </row>
    <row r="3565" spans="1:25" x14ac:dyDescent="0.2">
      <c r="A35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86832-','               1','SVC','F_PM')</v>
      </c>
      <c r="B3565">
        <v>1</v>
      </c>
      <c r="C3565" t="s">
        <v>5280</v>
      </c>
      <c r="D3565" t="s">
        <v>5281</v>
      </c>
      <c r="E3565" t="s">
        <v>22</v>
      </c>
      <c r="F3565" s="1">
        <v>41821</v>
      </c>
      <c r="G3565" s="1">
        <v>42187</v>
      </c>
      <c r="H3565" t="s">
        <v>23</v>
      </c>
      <c r="I3565" s="6" t="s">
        <v>20368</v>
      </c>
      <c r="J3565" t="s">
        <v>295</v>
      </c>
      <c r="K3565" t="s">
        <v>5282</v>
      </c>
      <c r="L3565" t="s">
        <v>5283</v>
      </c>
      <c r="M3565" t="s">
        <v>5281</v>
      </c>
      <c r="N3565" t="s">
        <v>22</v>
      </c>
      <c r="O3565" t="s">
        <v>24</v>
      </c>
      <c r="P3565" t="s">
        <v>28</v>
      </c>
      <c r="Q3565" t="s">
        <v>61</v>
      </c>
      <c r="R3565" s="3">
        <v>306652.63</v>
      </c>
      <c r="S3565" s="3">
        <v>306652.63</v>
      </c>
      <c r="T3565" s="3">
        <v>311947.86</v>
      </c>
      <c r="U3565" s="3">
        <v>1939.2</v>
      </c>
      <c r="V3565" s="3">
        <v>0</v>
      </c>
      <c r="W3565" s="3">
        <v>1732.18</v>
      </c>
      <c r="X3565" s="3">
        <v>0</v>
      </c>
      <c r="Y3565" s="3"/>
    </row>
    <row r="3566" spans="1:25" x14ac:dyDescent="0.2">
      <c r="A35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86833-','               1','SVC','F_PM')</v>
      </c>
      <c r="B3566">
        <v>1</v>
      </c>
      <c r="C3566" t="s">
        <v>5284</v>
      </c>
      <c r="D3566" t="s">
        <v>5285</v>
      </c>
      <c r="E3566" t="s">
        <v>22</v>
      </c>
      <c r="F3566" s="1">
        <v>41821</v>
      </c>
      <c r="G3566" s="1">
        <v>42187</v>
      </c>
      <c r="H3566" t="s">
        <v>23</v>
      </c>
      <c r="I3566" s="6" t="s">
        <v>20368</v>
      </c>
      <c r="J3566" t="s">
        <v>295</v>
      </c>
      <c r="K3566" t="s">
        <v>5286</v>
      </c>
      <c r="L3566" t="s">
        <v>5287</v>
      </c>
      <c r="M3566" t="s">
        <v>5285</v>
      </c>
      <c r="N3566" t="s">
        <v>22</v>
      </c>
      <c r="O3566" t="s">
        <v>24</v>
      </c>
      <c r="P3566" t="s">
        <v>28</v>
      </c>
      <c r="Q3566" t="s">
        <v>61</v>
      </c>
      <c r="R3566" s="3">
        <v>234760.8</v>
      </c>
      <c r="S3566" s="3">
        <v>234760.8</v>
      </c>
      <c r="T3566" s="3">
        <v>215412</v>
      </c>
      <c r="U3566" s="3">
        <v>1585.62</v>
      </c>
      <c r="V3566" s="3">
        <v>680</v>
      </c>
      <c r="W3566" s="3">
        <v>755.46</v>
      </c>
      <c r="X3566" s="3">
        <v>0</v>
      </c>
      <c r="Y3566" s="3"/>
    </row>
    <row r="3567" spans="1:25" x14ac:dyDescent="0.2">
      <c r="A35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86834-','               1','SVC','F_PM')</v>
      </c>
      <c r="B3567">
        <v>1</v>
      </c>
      <c r="C3567" t="s">
        <v>5288</v>
      </c>
      <c r="D3567" t="s">
        <v>329</v>
      </c>
      <c r="E3567" t="s">
        <v>22</v>
      </c>
      <c r="F3567" s="1">
        <v>41944</v>
      </c>
      <c r="G3567" s="1">
        <v>42308</v>
      </c>
      <c r="H3567" t="s">
        <v>23</v>
      </c>
      <c r="I3567" s="6" t="s">
        <v>20368</v>
      </c>
      <c r="J3567" t="s">
        <v>295</v>
      </c>
      <c r="K3567" t="s">
        <v>5289</v>
      </c>
      <c r="L3567" t="s">
        <v>5290</v>
      </c>
      <c r="M3567" t="s">
        <v>329</v>
      </c>
      <c r="N3567" t="s">
        <v>22</v>
      </c>
      <c r="O3567" t="s">
        <v>24</v>
      </c>
      <c r="P3567" t="s">
        <v>28</v>
      </c>
      <c r="Q3567" t="s">
        <v>61</v>
      </c>
      <c r="R3567" s="3">
        <v>3528000</v>
      </c>
      <c r="S3567" s="3">
        <v>3528000</v>
      </c>
      <c r="T3567" s="3">
        <v>235200</v>
      </c>
      <c r="U3567" s="3">
        <v>2798.29</v>
      </c>
      <c r="V3567" s="3">
        <v>218.63</v>
      </c>
      <c r="W3567" s="3">
        <v>792.84</v>
      </c>
      <c r="X3567" s="3">
        <v>0</v>
      </c>
      <c r="Y3567" s="3" t="s">
        <v>19507</v>
      </c>
    </row>
    <row r="3568" spans="1:25" x14ac:dyDescent="0.2">
      <c r="A35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86835-','               1','SVC','F_PM')</v>
      </c>
      <c r="B3568">
        <v>1</v>
      </c>
      <c r="C3568" t="s">
        <v>5291</v>
      </c>
      <c r="D3568" t="s">
        <v>331</v>
      </c>
      <c r="E3568" t="s">
        <v>22</v>
      </c>
      <c r="F3568" s="1">
        <v>41944</v>
      </c>
      <c r="G3568" s="1">
        <v>42308</v>
      </c>
      <c r="H3568" t="s">
        <v>23</v>
      </c>
      <c r="I3568" s="6" t="s">
        <v>20368</v>
      </c>
      <c r="J3568" t="s">
        <v>295</v>
      </c>
      <c r="K3568" t="s">
        <v>5292</v>
      </c>
      <c r="L3568" t="s">
        <v>5293</v>
      </c>
      <c r="M3568" t="s">
        <v>331</v>
      </c>
      <c r="N3568" t="s">
        <v>22</v>
      </c>
      <c r="O3568" t="s">
        <v>24</v>
      </c>
      <c r="P3568" t="s">
        <v>28</v>
      </c>
      <c r="Q3568" t="s">
        <v>61</v>
      </c>
      <c r="R3568" s="3">
        <v>61074</v>
      </c>
      <c r="S3568" s="3">
        <v>61074</v>
      </c>
      <c r="T3568" s="3">
        <v>40716</v>
      </c>
      <c r="U3568" s="3">
        <v>476.41</v>
      </c>
      <c r="V3568" s="3">
        <v>0</v>
      </c>
      <c r="W3568" s="3">
        <v>167.12</v>
      </c>
      <c r="X3568" s="3">
        <v>0</v>
      </c>
      <c r="Y3568" s="3" t="s">
        <v>19507</v>
      </c>
    </row>
    <row r="3569" spans="1:25" x14ac:dyDescent="0.2">
      <c r="A35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86836-','               1','SVC','F_PM')</v>
      </c>
      <c r="B3569">
        <v>1</v>
      </c>
      <c r="C3569" t="s">
        <v>5294</v>
      </c>
      <c r="D3569" t="s">
        <v>330</v>
      </c>
      <c r="E3569" t="s">
        <v>22</v>
      </c>
      <c r="F3569" s="1">
        <v>41944</v>
      </c>
      <c r="G3569" s="1">
        <v>42308</v>
      </c>
      <c r="H3569" t="s">
        <v>23</v>
      </c>
      <c r="I3569" s="6" t="s">
        <v>20368</v>
      </c>
      <c r="J3569" t="s">
        <v>295</v>
      </c>
      <c r="K3569" t="s">
        <v>5295</v>
      </c>
      <c r="L3569" t="s">
        <v>5296</v>
      </c>
      <c r="M3569" t="s">
        <v>330</v>
      </c>
      <c r="N3569" t="s">
        <v>22</v>
      </c>
      <c r="O3569" t="s">
        <v>24</v>
      </c>
      <c r="P3569" t="s">
        <v>28</v>
      </c>
      <c r="Q3569" t="s">
        <v>61</v>
      </c>
      <c r="R3569" s="3">
        <v>60588</v>
      </c>
      <c r="S3569" s="3">
        <v>60588</v>
      </c>
      <c r="T3569" s="3">
        <v>40304</v>
      </c>
      <c r="U3569" s="3">
        <v>461</v>
      </c>
      <c r="V3569" s="3">
        <v>0</v>
      </c>
      <c r="W3569" s="3">
        <v>148.16999999999999</v>
      </c>
      <c r="X3569" s="3">
        <v>0</v>
      </c>
      <c r="Y3569" s="3" t="s">
        <v>19507</v>
      </c>
    </row>
    <row r="3570" spans="1:25" x14ac:dyDescent="0.2">
      <c r="A35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86837-','               1','SVC','F_PM')</v>
      </c>
      <c r="B3570">
        <v>1</v>
      </c>
      <c r="C3570" t="s">
        <v>5297</v>
      </c>
      <c r="D3570" t="s">
        <v>5298</v>
      </c>
      <c r="E3570" t="s">
        <v>22</v>
      </c>
      <c r="F3570" s="1">
        <v>41944</v>
      </c>
      <c r="G3570" s="1">
        <v>42308</v>
      </c>
      <c r="H3570" t="s">
        <v>23</v>
      </c>
      <c r="I3570" s="6" t="s">
        <v>20368</v>
      </c>
      <c r="J3570" t="s">
        <v>295</v>
      </c>
      <c r="K3570" t="s">
        <v>5299</v>
      </c>
      <c r="L3570" t="s">
        <v>5300</v>
      </c>
      <c r="M3570" t="s">
        <v>5298</v>
      </c>
      <c r="N3570" t="s">
        <v>22</v>
      </c>
      <c r="O3570" t="s">
        <v>24</v>
      </c>
      <c r="P3570" t="s">
        <v>28</v>
      </c>
      <c r="Q3570" t="s">
        <v>61</v>
      </c>
      <c r="R3570" s="3">
        <v>41160</v>
      </c>
      <c r="S3570" s="3">
        <v>41160</v>
      </c>
      <c r="T3570" s="3">
        <v>41160</v>
      </c>
      <c r="U3570" s="3">
        <v>312.22000000000003</v>
      </c>
      <c r="V3570" s="3">
        <v>0</v>
      </c>
      <c r="W3570" s="3">
        <v>257.88</v>
      </c>
      <c r="X3570" s="3">
        <v>0</v>
      </c>
      <c r="Y3570" s="3" t="s">
        <v>19507</v>
      </c>
    </row>
    <row r="3571" spans="1:25" x14ac:dyDescent="0.2">
      <c r="A35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86838-','               1','SVC','F_PM')</v>
      </c>
      <c r="B3571">
        <v>1</v>
      </c>
      <c r="C3571" t="s">
        <v>5301</v>
      </c>
      <c r="D3571" t="s">
        <v>5302</v>
      </c>
      <c r="E3571" t="s">
        <v>22</v>
      </c>
      <c r="F3571" s="1">
        <v>41883</v>
      </c>
      <c r="G3571" s="1">
        <v>42247</v>
      </c>
      <c r="H3571" t="s">
        <v>23</v>
      </c>
      <c r="I3571" s="6" t="s">
        <v>20368</v>
      </c>
      <c r="J3571" t="s">
        <v>295</v>
      </c>
      <c r="K3571" t="s">
        <v>5303</v>
      </c>
      <c r="L3571" t="s">
        <v>5304</v>
      </c>
      <c r="M3571" t="s">
        <v>5305</v>
      </c>
      <c r="N3571" t="s">
        <v>22</v>
      </c>
      <c r="O3571" t="s">
        <v>24</v>
      </c>
      <c r="P3571" t="s">
        <v>28</v>
      </c>
      <c r="Q3571" t="s">
        <v>61</v>
      </c>
      <c r="R3571" s="3">
        <v>294200</v>
      </c>
      <c r="S3571" s="3">
        <v>294200</v>
      </c>
      <c r="T3571" s="3">
        <v>294200</v>
      </c>
      <c r="U3571" s="3">
        <v>2185.48</v>
      </c>
      <c r="V3571" s="3">
        <v>0</v>
      </c>
      <c r="W3571" s="3">
        <v>2103.3200000000002</v>
      </c>
      <c r="X3571" s="3">
        <v>0</v>
      </c>
      <c r="Y3571" s="3" t="s">
        <v>19507</v>
      </c>
    </row>
    <row r="3572" spans="1:25" x14ac:dyDescent="0.2">
      <c r="A35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86839-','               1','SVC','F_PM')</v>
      </c>
      <c r="B3572">
        <v>1</v>
      </c>
      <c r="C3572" t="s">
        <v>5306</v>
      </c>
      <c r="D3572" t="s">
        <v>5307</v>
      </c>
      <c r="E3572" t="s">
        <v>22</v>
      </c>
      <c r="F3572" s="1">
        <v>41883</v>
      </c>
      <c r="G3572" s="1">
        <v>42247</v>
      </c>
      <c r="H3572" t="s">
        <v>23</v>
      </c>
      <c r="I3572" s="6" t="s">
        <v>20368</v>
      </c>
      <c r="J3572" t="s">
        <v>295</v>
      </c>
      <c r="K3572" t="s">
        <v>5308</v>
      </c>
      <c r="L3572" t="s">
        <v>5309</v>
      </c>
      <c r="M3572" t="s">
        <v>5307</v>
      </c>
      <c r="N3572" t="s">
        <v>22</v>
      </c>
      <c r="O3572" t="s">
        <v>24</v>
      </c>
      <c r="P3572" t="s">
        <v>28</v>
      </c>
      <c r="Q3572" t="s">
        <v>61</v>
      </c>
      <c r="R3572" s="3">
        <v>657720</v>
      </c>
      <c r="S3572" s="3">
        <v>657720</v>
      </c>
      <c r="T3572" s="3">
        <v>328860</v>
      </c>
      <c r="U3572" s="3">
        <v>4016.8</v>
      </c>
      <c r="V3572" s="3">
        <v>95.97</v>
      </c>
      <c r="W3572" s="3">
        <v>1580.95</v>
      </c>
      <c r="X3572" s="3">
        <v>0</v>
      </c>
      <c r="Y3572" s="3" t="s">
        <v>19507</v>
      </c>
    </row>
    <row r="3573" spans="1:25" x14ac:dyDescent="0.2">
      <c r="A35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86840-','               1',null,'F_PM')</v>
      </c>
      <c r="B3573">
        <v>1</v>
      </c>
      <c r="C3573" t="s">
        <v>19639</v>
      </c>
      <c r="D3573" t="s">
        <v>12345</v>
      </c>
      <c r="E3573" t="s">
        <v>22</v>
      </c>
      <c r="F3573" s="1">
        <v>41944</v>
      </c>
      <c r="G3573" s="1">
        <v>42308</v>
      </c>
      <c r="H3573" t="s">
        <v>23</v>
      </c>
      <c r="I3573" s="6" t="s">
        <v>20368</v>
      </c>
      <c r="J3573" t="s">
        <v>295</v>
      </c>
      <c r="K3573" t="s">
        <v>19640</v>
      </c>
      <c r="L3573" t="s">
        <v>19641</v>
      </c>
      <c r="M3573" t="s">
        <v>12345</v>
      </c>
      <c r="N3573" t="s">
        <v>22</v>
      </c>
      <c r="O3573" t="s">
        <v>24</v>
      </c>
      <c r="P3573" t="s">
        <v>296</v>
      </c>
      <c r="R3573" s="3">
        <v>133352</v>
      </c>
      <c r="S3573" s="3">
        <v>133352</v>
      </c>
      <c r="T3573" s="3">
        <v>0</v>
      </c>
      <c r="U3573" s="3">
        <v>1131.2</v>
      </c>
      <c r="V3573" s="3">
        <v>0</v>
      </c>
      <c r="W3573" s="3">
        <v>0</v>
      </c>
      <c r="X3573" s="3">
        <v>0</v>
      </c>
      <c r="Y3573" s="3" t="s">
        <v>19507</v>
      </c>
    </row>
    <row r="3574" spans="1:25" x14ac:dyDescent="0.2">
      <c r="A35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86841-','               1',null,'F_PM')</v>
      </c>
      <c r="B3574">
        <v>1</v>
      </c>
      <c r="C3574" t="s">
        <v>19642</v>
      </c>
      <c r="D3574" t="s">
        <v>12349</v>
      </c>
      <c r="E3574" t="s">
        <v>22</v>
      </c>
      <c r="F3574" s="1">
        <v>41944</v>
      </c>
      <c r="G3574" s="1">
        <v>42308</v>
      </c>
      <c r="H3574" t="s">
        <v>23</v>
      </c>
      <c r="I3574" s="6" t="s">
        <v>20368</v>
      </c>
      <c r="J3574" t="s">
        <v>295</v>
      </c>
      <c r="K3574" t="s">
        <v>19643</v>
      </c>
      <c r="L3574" t="s">
        <v>19644</v>
      </c>
      <c r="M3574" t="s">
        <v>12349</v>
      </c>
      <c r="N3574" t="s">
        <v>22</v>
      </c>
      <c r="O3574" t="s">
        <v>24</v>
      </c>
      <c r="P3574" t="s">
        <v>296</v>
      </c>
      <c r="R3574" s="3">
        <v>133352</v>
      </c>
      <c r="S3574" s="3">
        <v>133352</v>
      </c>
      <c r="T3574" s="3">
        <v>0</v>
      </c>
      <c r="U3574" s="3">
        <v>1131.2</v>
      </c>
      <c r="V3574" s="3">
        <v>0</v>
      </c>
      <c r="W3574" s="3">
        <v>0</v>
      </c>
      <c r="X3574" s="3">
        <v>0</v>
      </c>
      <c r="Y3574" s="3" t="s">
        <v>19507</v>
      </c>
    </row>
    <row r="3575" spans="1:25" x14ac:dyDescent="0.2">
      <c r="A35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86842-','               1',null,'F_PM')</v>
      </c>
      <c r="B3575">
        <v>1</v>
      </c>
      <c r="C3575" t="s">
        <v>19645</v>
      </c>
      <c r="D3575" t="s">
        <v>12353</v>
      </c>
      <c r="E3575" t="s">
        <v>22</v>
      </c>
      <c r="F3575" s="1">
        <v>41944</v>
      </c>
      <c r="G3575" s="1">
        <v>42308</v>
      </c>
      <c r="H3575" t="s">
        <v>23</v>
      </c>
      <c r="I3575" s="6" t="s">
        <v>20368</v>
      </c>
      <c r="J3575" t="s">
        <v>295</v>
      </c>
      <c r="K3575" t="s">
        <v>19646</v>
      </c>
      <c r="L3575" t="s">
        <v>19647</v>
      </c>
      <c r="M3575" t="s">
        <v>12353</v>
      </c>
      <c r="N3575" t="s">
        <v>22</v>
      </c>
      <c r="O3575" t="s">
        <v>24</v>
      </c>
      <c r="P3575" t="s">
        <v>296</v>
      </c>
      <c r="R3575" s="3">
        <v>133352</v>
      </c>
      <c r="S3575" s="3">
        <v>133352</v>
      </c>
      <c r="T3575" s="3">
        <v>0</v>
      </c>
      <c r="U3575" s="3">
        <v>1131.2</v>
      </c>
      <c r="V3575" s="3">
        <v>0</v>
      </c>
      <c r="W3575" s="3">
        <v>0</v>
      </c>
      <c r="X3575" s="3">
        <v>0</v>
      </c>
      <c r="Y3575" s="3" t="s">
        <v>19507</v>
      </c>
    </row>
    <row r="3576" spans="1:25" x14ac:dyDescent="0.2">
      <c r="A35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86843-','               1',null,'F_PM')</v>
      </c>
      <c r="B3576">
        <v>1</v>
      </c>
      <c r="C3576" t="s">
        <v>19648</v>
      </c>
      <c r="D3576" t="s">
        <v>12357</v>
      </c>
      <c r="E3576" t="s">
        <v>22</v>
      </c>
      <c r="F3576" s="1">
        <v>41944</v>
      </c>
      <c r="G3576" s="1">
        <v>42308</v>
      </c>
      <c r="H3576" t="s">
        <v>23</v>
      </c>
      <c r="I3576" s="6" t="s">
        <v>20368</v>
      </c>
      <c r="J3576" t="s">
        <v>295</v>
      </c>
      <c r="K3576" t="s">
        <v>19649</v>
      </c>
      <c r="L3576" t="s">
        <v>19650</v>
      </c>
      <c r="M3576" t="s">
        <v>12357</v>
      </c>
      <c r="N3576" t="s">
        <v>22</v>
      </c>
      <c r="O3576" t="s">
        <v>24</v>
      </c>
      <c r="P3576" t="s">
        <v>296</v>
      </c>
      <c r="R3576" s="3">
        <v>104280</v>
      </c>
      <c r="S3576" s="3">
        <v>104280</v>
      </c>
      <c r="T3576" s="3">
        <v>0</v>
      </c>
      <c r="U3576" s="3">
        <v>888.8</v>
      </c>
      <c r="V3576" s="3">
        <v>0</v>
      </c>
      <c r="W3576" s="3">
        <v>0</v>
      </c>
      <c r="X3576" s="3">
        <v>0</v>
      </c>
      <c r="Y3576" s="3" t="s">
        <v>19507</v>
      </c>
    </row>
    <row r="3577" spans="1:25" x14ac:dyDescent="0.2">
      <c r="A35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86844-','               1',null,'F_PM')</v>
      </c>
      <c r="B3577">
        <v>1</v>
      </c>
      <c r="C3577" t="s">
        <v>19651</v>
      </c>
      <c r="D3577" t="s">
        <v>19652</v>
      </c>
      <c r="E3577" t="s">
        <v>22</v>
      </c>
      <c r="F3577" s="1">
        <v>41944</v>
      </c>
      <c r="G3577" s="1">
        <v>42308</v>
      </c>
      <c r="H3577" t="s">
        <v>23</v>
      </c>
      <c r="I3577" s="6" t="s">
        <v>20368</v>
      </c>
      <c r="J3577" t="s">
        <v>295</v>
      </c>
      <c r="K3577" t="s">
        <v>19653</v>
      </c>
      <c r="L3577" t="s">
        <v>19654</v>
      </c>
      <c r="M3577" t="s">
        <v>19652</v>
      </c>
      <c r="N3577" t="s">
        <v>22</v>
      </c>
      <c r="O3577" t="s">
        <v>24</v>
      </c>
      <c r="P3577" t="s">
        <v>296</v>
      </c>
      <c r="R3577" s="3">
        <v>104280</v>
      </c>
      <c r="S3577" s="3">
        <v>104280</v>
      </c>
      <c r="T3577" s="3">
        <v>0</v>
      </c>
      <c r="U3577" s="3">
        <v>888.8</v>
      </c>
      <c r="V3577" s="3">
        <v>0</v>
      </c>
      <c r="W3577" s="3">
        <v>0</v>
      </c>
      <c r="X3577" s="3">
        <v>0</v>
      </c>
      <c r="Y3577" s="3" t="s">
        <v>19507</v>
      </c>
    </row>
    <row r="3578" spans="1:25" x14ac:dyDescent="0.2">
      <c r="A35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86845-','               1',null,'F_PM')</v>
      </c>
      <c r="B3578">
        <v>1</v>
      </c>
      <c r="C3578" t="s">
        <v>19655</v>
      </c>
      <c r="D3578" t="s">
        <v>12361</v>
      </c>
      <c r="E3578" t="s">
        <v>22</v>
      </c>
      <c r="F3578" s="1">
        <v>41944</v>
      </c>
      <c r="G3578" s="1">
        <v>42308</v>
      </c>
      <c r="H3578" t="s">
        <v>23</v>
      </c>
      <c r="I3578" s="6" t="s">
        <v>20368</v>
      </c>
      <c r="J3578" t="s">
        <v>295</v>
      </c>
      <c r="K3578" t="s">
        <v>19656</v>
      </c>
      <c r="L3578" t="s">
        <v>19657</v>
      </c>
      <c r="M3578" t="s">
        <v>12361</v>
      </c>
      <c r="N3578" t="s">
        <v>22</v>
      </c>
      <c r="O3578" t="s">
        <v>24</v>
      </c>
      <c r="P3578" t="s">
        <v>296</v>
      </c>
      <c r="R3578" s="3">
        <v>268047</v>
      </c>
      <c r="S3578" s="3">
        <v>268047</v>
      </c>
      <c r="T3578" s="3">
        <v>0</v>
      </c>
      <c r="U3578" s="3">
        <v>2262.4</v>
      </c>
      <c r="V3578" s="3">
        <v>0</v>
      </c>
      <c r="W3578" s="3">
        <v>0</v>
      </c>
      <c r="X3578" s="3">
        <v>0</v>
      </c>
      <c r="Y3578" s="3" t="s">
        <v>19507</v>
      </c>
    </row>
    <row r="3579" spans="1:25" x14ac:dyDescent="0.2">
      <c r="A35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86846-','               1',null,'F_PM')</v>
      </c>
      <c r="B3579">
        <v>1</v>
      </c>
      <c r="C3579" t="s">
        <v>19658</v>
      </c>
      <c r="D3579" t="s">
        <v>19659</v>
      </c>
      <c r="E3579" t="s">
        <v>22</v>
      </c>
      <c r="F3579" s="1">
        <v>41944</v>
      </c>
      <c r="G3579" s="1">
        <v>42308</v>
      </c>
      <c r="H3579" t="s">
        <v>23</v>
      </c>
      <c r="I3579" s="6" t="s">
        <v>20368</v>
      </c>
      <c r="J3579" t="s">
        <v>295</v>
      </c>
      <c r="K3579" t="s">
        <v>19660</v>
      </c>
      <c r="L3579" t="s">
        <v>19661</v>
      </c>
      <c r="M3579" t="s">
        <v>19659</v>
      </c>
      <c r="N3579" t="s">
        <v>22</v>
      </c>
      <c r="O3579" t="s">
        <v>24</v>
      </c>
      <c r="P3579" t="s">
        <v>296</v>
      </c>
      <c r="R3579" s="3">
        <v>268047</v>
      </c>
      <c r="S3579" s="3">
        <v>268047</v>
      </c>
      <c r="T3579" s="3">
        <v>0</v>
      </c>
      <c r="U3579" s="3">
        <v>2262.4</v>
      </c>
      <c r="V3579" s="3">
        <v>0</v>
      </c>
      <c r="W3579" s="3">
        <v>0</v>
      </c>
      <c r="X3579" s="3">
        <v>0</v>
      </c>
      <c r="Y3579" s="3" t="s">
        <v>19507</v>
      </c>
    </row>
    <row r="3580" spans="1:25" x14ac:dyDescent="0.2">
      <c r="A35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86847-','               1',null,'F_PM')</v>
      </c>
      <c r="B3580">
        <v>1</v>
      </c>
      <c r="C3580" t="s">
        <v>19662</v>
      </c>
      <c r="D3580" t="s">
        <v>12365</v>
      </c>
      <c r="E3580" t="s">
        <v>22</v>
      </c>
      <c r="F3580" s="1">
        <v>41944</v>
      </c>
      <c r="G3580" s="1">
        <v>42308</v>
      </c>
      <c r="H3580" t="s">
        <v>23</v>
      </c>
      <c r="I3580" s="6" t="s">
        <v>20368</v>
      </c>
      <c r="J3580" t="s">
        <v>295</v>
      </c>
      <c r="K3580" t="s">
        <v>19663</v>
      </c>
      <c r="L3580" t="s">
        <v>19664</v>
      </c>
      <c r="M3580" t="s">
        <v>12365</v>
      </c>
      <c r="N3580" t="s">
        <v>22</v>
      </c>
      <c r="O3580" t="s">
        <v>24</v>
      </c>
      <c r="P3580" t="s">
        <v>296</v>
      </c>
      <c r="R3580" s="3">
        <v>1334152</v>
      </c>
      <c r="S3580" s="3">
        <v>1334152</v>
      </c>
      <c r="T3580" s="3">
        <v>0</v>
      </c>
      <c r="U3580" s="3">
        <v>1131.2</v>
      </c>
      <c r="V3580" s="3">
        <v>0</v>
      </c>
      <c r="W3580" s="3">
        <v>0</v>
      </c>
      <c r="X3580" s="3">
        <v>0</v>
      </c>
      <c r="Y3580" s="3" t="s">
        <v>19507</v>
      </c>
    </row>
    <row r="3581" spans="1:25" x14ac:dyDescent="0.2">
      <c r="A35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86848-','               1',null,'F_PM')</v>
      </c>
      <c r="B3581">
        <v>1</v>
      </c>
      <c r="C3581" t="s">
        <v>19665</v>
      </c>
      <c r="D3581" t="s">
        <v>12369</v>
      </c>
      <c r="E3581" t="s">
        <v>22</v>
      </c>
      <c r="F3581" s="1">
        <v>41944</v>
      </c>
      <c r="G3581" s="1">
        <v>42308</v>
      </c>
      <c r="H3581" t="s">
        <v>23</v>
      </c>
      <c r="I3581" s="6" t="s">
        <v>20368</v>
      </c>
      <c r="J3581" t="s">
        <v>295</v>
      </c>
      <c r="K3581" t="s">
        <v>19666</v>
      </c>
      <c r="L3581" t="s">
        <v>19667</v>
      </c>
      <c r="M3581" t="s">
        <v>12369</v>
      </c>
      <c r="N3581" t="s">
        <v>22</v>
      </c>
      <c r="O3581" t="s">
        <v>24</v>
      </c>
      <c r="P3581" t="s">
        <v>296</v>
      </c>
      <c r="R3581" s="3">
        <v>133352</v>
      </c>
      <c r="S3581" s="3">
        <v>133352</v>
      </c>
      <c r="T3581" s="3">
        <v>0</v>
      </c>
      <c r="U3581" s="3">
        <v>1131.2</v>
      </c>
      <c r="V3581" s="3">
        <v>0</v>
      </c>
      <c r="W3581" s="3">
        <v>0</v>
      </c>
      <c r="X3581" s="3">
        <v>0</v>
      </c>
      <c r="Y3581" s="3" t="s">
        <v>19507</v>
      </c>
    </row>
    <row r="3582" spans="1:25" x14ac:dyDescent="0.2">
      <c r="A35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86849-','               1',null,'F_PM')</v>
      </c>
      <c r="B3582">
        <v>1</v>
      </c>
      <c r="C3582" t="s">
        <v>19668</v>
      </c>
      <c r="D3582" t="s">
        <v>12373</v>
      </c>
      <c r="E3582" t="s">
        <v>22</v>
      </c>
      <c r="F3582" s="1">
        <v>41944</v>
      </c>
      <c r="G3582" s="1">
        <v>42308</v>
      </c>
      <c r="H3582" t="s">
        <v>23</v>
      </c>
      <c r="I3582" s="6" t="s">
        <v>20368</v>
      </c>
      <c r="J3582" t="s">
        <v>295</v>
      </c>
      <c r="K3582" t="s">
        <v>19669</v>
      </c>
      <c r="L3582" t="s">
        <v>19670</v>
      </c>
      <c r="M3582" t="s">
        <v>12373</v>
      </c>
      <c r="N3582" t="s">
        <v>22</v>
      </c>
      <c r="O3582" t="s">
        <v>24</v>
      </c>
      <c r="P3582" t="s">
        <v>296</v>
      </c>
      <c r="R3582" s="3">
        <v>268047</v>
      </c>
      <c r="S3582" s="3">
        <v>268047</v>
      </c>
      <c r="T3582" s="3">
        <v>0</v>
      </c>
      <c r="U3582" s="3">
        <v>2262.4</v>
      </c>
      <c r="V3582" s="3">
        <v>0</v>
      </c>
      <c r="W3582" s="3">
        <v>0</v>
      </c>
      <c r="X3582" s="3">
        <v>0</v>
      </c>
      <c r="Y3582" s="3" t="s">
        <v>19507</v>
      </c>
    </row>
    <row r="3583" spans="1:25" x14ac:dyDescent="0.2">
      <c r="A35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86850-','               1','SVC','F_PM')</v>
      </c>
      <c r="B3583">
        <v>1</v>
      </c>
      <c r="C3583" t="s">
        <v>5310</v>
      </c>
      <c r="D3583" t="s">
        <v>332</v>
      </c>
      <c r="E3583" t="s">
        <v>22</v>
      </c>
      <c r="F3583" s="1">
        <v>41944</v>
      </c>
      <c r="G3583" s="1">
        <v>42308</v>
      </c>
      <c r="H3583" t="s">
        <v>23</v>
      </c>
      <c r="I3583" s="6" t="s">
        <v>20368</v>
      </c>
      <c r="J3583" t="s">
        <v>295</v>
      </c>
      <c r="K3583" t="s">
        <v>5311</v>
      </c>
      <c r="L3583" t="s">
        <v>5312</v>
      </c>
      <c r="M3583" t="s">
        <v>332</v>
      </c>
      <c r="N3583" t="s">
        <v>22</v>
      </c>
      <c r="O3583" t="s">
        <v>24</v>
      </c>
      <c r="P3583" t="s">
        <v>28</v>
      </c>
      <c r="Q3583" t="s">
        <v>61</v>
      </c>
      <c r="R3583" s="3">
        <v>490105</v>
      </c>
      <c r="S3583" s="3">
        <v>490105</v>
      </c>
      <c r="T3583" s="3">
        <v>245052.5</v>
      </c>
      <c r="U3583" s="3">
        <v>3398.37</v>
      </c>
      <c r="V3583" s="3">
        <v>0</v>
      </c>
      <c r="W3583" s="3">
        <v>1137.74</v>
      </c>
      <c r="X3583" s="3">
        <v>0</v>
      </c>
      <c r="Y3583" s="3" t="s">
        <v>19507</v>
      </c>
    </row>
    <row r="3584" spans="1:25" x14ac:dyDescent="0.2">
      <c r="A35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86851-','               1',null,'F_PM')</v>
      </c>
      <c r="B3584">
        <v>1</v>
      </c>
      <c r="C3584" t="s">
        <v>19671</v>
      </c>
      <c r="D3584" t="s">
        <v>19672</v>
      </c>
      <c r="E3584" t="s">
        <v>22</v>
      </c>
      <c r="F3584" s="1">
        <v>41944</v>
      </c>
      <c r="G3584" s="1">
        <v>42308</v>
      </c>
      <c r="H3584" t="s">
        <v>23</v>
      </c>
      <c r="I3584" s="6" t="s">
        <v>20368</v>
      </c>
      <c r="J3584" t="s">
        <v>295</v>
      </c>
      <c r="K3584" t="s">
        <v>19673</v>
      </c>
      <c r="L3584" t="s">
        <v>19674</v>
      </c>
      <c r="M3584" t="s">
        <v>19672</v>
      </c>
      <c r="N3584" t="s">
        <v>22</v>
      </c>
      <c r="O3584" t="s">
        <v>24</v>
      </c>
      <c r="P3584" t="s">
        <v>296</v>
      </c>
      <c r="R3584" s="3">
        <v>32232</v>
      </c>
      <c r="S3584" s="3">
        <v>32232</v>
      </c>
      <c r="T3584" s="3">
        <v>0</v>
      </c>
      <c r="U3584" s="3">
        <v>282.8</v>
      </c>
      <c r="V3584" s="3">
        <v>0</v>
      </c>
      <c r="W3584" s="3">
        <v>0</v>
      </c>
      <c r="X3584" s="3">
        <v>0</v>
      </c>
      <c r="Y3584" s="3" t="s">
        <v>19507</v>
      </c>
    </row>
    <row r="3585" spans="1:25" x14ac:dyDescent="0.2">
      <c r="A35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86852-','               1',null,'F_PM')</v>
      </c>
      <c r="B3585">
        <v>1</v>
      </c>
      <c r="C3585" t="s">
        <v>19675</v>
      </c>
      <c r="D3585" t="s">
        <v>19676</v>
      </c>
      <c r="E3585" t="s">
        <v>22</v>
      </c>
      <c r="F3585" s="1">
        <v>41944</v>
      </c>
      <c r="G3585" s="1">
        <v>42308</v>
      </c>
      <c r="H3585" t="s">
        <v>23</v>
      </c>
      <c r="I3585" s="6" t="s">
        <v>20368</v>
      </c>
      <c r="J3585" t="s">
        <v>295</v>
      </c>
      <c r="K3585" t="s">
        <v>19677</v>
      </c>
      <c r="L3585" t="s">
        <v>19678</v>
      </c>
      <c r="M3585" t="s">
        <v>19676</v>
      </c>
      <c r="N3585" t="s">
        <v>22</v>
      </c>
      <c r="O3585" t="s">
        <v>24</v>
      </c>
      <c r="P3585" t="s">
        <v>296</v>
      </c>
      <c r="R3585" s="3">
        <v>79316</v>
      </c>
      <c r="S3585" s="3">
        <v>79316</v>
      </c>
      <c r="T3585" s="3">
        <v>0</v>
      </c>
      <c r="U3585" s="3">
        <v>646.4</v>
      </c>
      <c r="V3585" s="3">
        <v>0</v>
      </c>
      <c r="W3585" s="3">
        <v>0</v>
      </c>
      <c r="X3585" s="3">
        <v>0</v>
      </c>
      <c r="Y3585" s="3" t="s">
        <v>19507</v>
      </c>
    </row>
    <row r="3586" spans="1:25" x14ac:dyDescent="0.2">
      <c r="A35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86853-','               1',null,'F_PM')</v>
      </c>
      <c r="B3586">
        <v>1</v>
      </c>
      <c r="C3586" t="s">
        <v>19679</v>
      </c>
      <c r="D3586" t="s">
        <v>19680</v>
      </c>
      <c r="E3586" t="s">
        <v>22</v>
      </c>
      <c r="F3586" s="1">
        <v>41944</v>
      </c>
      <c r="G3586" s="1">
        <v>42308</v>
      </c>
      <c r="H3586" t="s">
        <v>23</v>
      </c>
      <c r="I3586" s="6" t="s">
        <v>20368</v>
      </c>
      <c r="J3586" t="s">
        <v>295</v>
      </c>
      <c r="K3586" t="s">
        <v>19681</v>
      </c>
      <c r="L3586" t="s">
        <v>19682</v>
      </c>
      <c r="M3586" t="s">
        <v>19680</v>
      </c>
      <c r="N3586" t="s">
        <v>22</v>
      </c>
      <c r="O3586" t="s">
        <v>24</v>
      </c>
      <c r="P3586" t="s">
        <v>296</v>
      </c>
      <c r="R3586" s="3">
        <v>25280</v>
      </c>
      <c r="S3586" s="3">
        <v>25280</v>
      </c>
      <c r="T3586" s="3">
        <v>0</v>
      </c>
      <c r="U3586" s="3">
        <v>214.12</v>
      </c>
      <c r="V3586" s="3">
        <v>0</v>
      </c>
      <c r="W3586" s="3">
        <v>0</v>
      </c>
      <c r="X3586" s="3">
        <v>0</v>
      </c>
      <c r="Y3586" s="3" t="s">
        <v>19507</v>
      </c>
    </row>
    <row r="3587" spans="1:25" x14ac:dyDescent="0.2">
      <c r="A35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86854-','               1','SVC','F_PM')</v>
      </c>
      <c r="B3587">
        <v>1</v>
      </c>
      <c r="C3587" t="s">
        <v>5313</v>
      </c>
      <c r="D3587" t="s">
        <v>325</v>
      </c>
      <c r="E3587" t="s">
        <v>22</v>
      </c>
      <c r="F3587" s="1">
        <v>41944</v>
      </c>
      <c r="G3587" s="1">
        <v>42155</v>
      </c>
      <c r="H3587" t="s">
        <v>23</v>
      </c>
      <c r="I3587" s="6" t="s">
        <v>20368</v>
      </c>
      <c r="J3587" t="s">
        <v>295</v>
      </c>
      <c r="K3587" t="s">
        <v>5314</v>
      </c>
      <c r="L3587" t="s">
        <v>5315</v>
      </c>
      <c r="M3587" t="s">
        <v>5316</v>
      </c>
      <c r="N3587" t="s">
        <v>22</v>
      </c>
      <c r="O3587" t="s">
        <v>24</v>
      </c>
      <c r="P3587" t="s">
        <v>28</v>
      </c>
      <c r="Q3587" t="s">
        <v>61</v>
      </c>
      <c r="R3587" s="3">
        <v>348966.09</v>
      </c>
      <c r="S3587" s="3">
        <v>348966.09</v>
      </c>
      <c r="T3587" s="3">
        <v>232644.06</v>
      </c>
      <c r="U3587" s="3">
        <v>2924.6</v>
      </c>
      <c r="V3587" s="3">
        <v>0</v>
      </c>
      <c r="W3587" s="3">
        <v>1123.1400000000001</v>
      </c>
      <c r="X3587" s="3">
        <v>0</v>
      </c>
      <c r="Y3587" s="3"/>
    </row>
    <row r="3588" spans="1:25" x14ac:dyDescent="0.2">
      <c r="A35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86855-','               1','SVC','F_PM')</v>
      </c>
      <c r="B3588">
        <v>1</v>
      </c>
      <c r="C3588" t="s">
        <v>5317</v>
      </c>
      <c r="D3588" t="s">
        <v>5318</v>
      </c>
      <c r="E3588" t="s">
        <v>22</v>
      </c>
      <c r="F3588" s="1">
        <v>41944</v>
      </c>
      <c r="G3588" s="1">
        <v>42308</v>
      </c>
      <c r="H3588" t="s">
        <v>23</v>
      </c>
      <c r="I3588" s="6" t="s">
        <v>20368</v>
      </c>
      <c r="J3588" t="s">
        <v>295</v>
      </c>
      <c r="K3588" t="s">
        <v>5319</v>
      </c>
      <c r="L3588" t="s">
        <v>5320</v>
      </c>
      <c r="M3588" t="s">
        <v>5318</v>
      </c>
      <c r="N3588" t="s">
        <v>22</v>
      </c>
      <c r="O3588" t="s">
        <v>24</v>
      </c>
      <c r="P3588" t="s">
        <v>28</v>
      </c>
      <c r="Q3588" t="s">
        <v>61</v>
      </c>
      <c r="R3588" s="3">
        <v>1155432</v>
      </c>
      <c r="S3588" s="3">
        <v>1155432</v>
      </c>
      <c r="T3588" s="3">
        <v>1155432</v>
      </c>
      <c r="U3588" s="3">
        <v>6123</v>
      </c>
      <c r="V3588" s="3">
        <v>120.56</v>
      </c>
      <c r="W3588" s="3">
        <v>5896.99</v>
      </c>
      <c r="X3588" s="3">
        <v>5896.99</v>
      </c>
      <c r="Y3588" s="3" t="s">
        <v>19507</v>
      </c>
    </row>
    <row r="3589" spans="1:25" x14ac:dyDescent="0.2">
      <c r="A35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86856-','               1','SVC','F_PM')</v>
      </c>
      <c r="B3589">
        <v>1</v>
      </c>
      <c r="C3589" t="s">
        <v>5321</v>
      </c>
      <c r="D3589" t="s">
        <v>5322</v>
      </c>
      <c r="E3589" t="s">
        <v>22</v>
      </c>
      <c r="F3589" s="1">
        <v>41944</v>
      </c>
      <c r="G3589" s="1">
        <v>42308</v>
      </c>
      <c r="H3589" t="s">
        <v>23</v>
      </c>
      <c r="I3589" s="6" t="s">
        <v>20368</v>
      </c>
      <c r="J3589" t="s">
        <v>295</v>
      </c>
      <c r="K3589" t="s">
        <v>5323</v>
      </c>
      <c r="L3589" t="s">
        <v>5324</v>
      </c>
      <c r="M3589" t="s">
        <v>5322</v>
      </c>
      <c r="N3589" t="s">
        <v>22</v>
      </c>
      <c r="O3589" t="s">
        <v>24</v>
      </c>
      <c r="P3589" t="s">
        <v>28</v>
      </c>
      <c r="Q3589" t="s">
        <v>61</v>
      </c>
      <c r="R3589" s="3">
        <v>167220</v>
      </c>
      <c r="S3589" s="3">
        <v>167220</v>
      </c>
      <c r="T3589" s="3">
        <v>83610</v>
      </c>
      <c r="U3589" s="3">
        <v>1234.3900000000001</v>
      </c>
      <c r="V3589" s="3">
        <v>0</v>
      </c>
      <c r="W3589" s="3">
        <v>394.26</v>
      </c>
      <c r="X3589" s="3">
        <v>0</v>
      </c>
      <c r="Y3589" s="3" t="s">
        <v>19507</v>
      </c>
    </row>
    <row r="3590" spans="1:25" x14ac:dyDescent="0.2">
      <c r="A35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86857-','               1','SVC','F_PM')</v>
      </c>
      <c r="B3590">
        <v>1</v>
      </c>
      <c r="C3590" t="s">
        <v>5325</v>
      </c>
      <c r="D3590" t="s">
        <v>334</v>
      </c>
      <c r="E3590" t="s">
        <v>22</v>
      </c>
      <c r="F3590" s="1">
        <v>41974</v>
      </c>
      <c r="G3590" s="1">
        <v>42338</v>
      </c>
      <c r="H3590" t="s">
        <v>23</v>
      </c>
      <c r="I3590" s="6" t="s">
        <v>20368</v>
      </c>
      <c r="J3590" t="s">
        <v>295</v>
      </c>
      <c r="K3590" t="s">
        <v>5326</v>
      </c>
      <c r="L3590" t="s">
        <v>5327</v>
      </c>
      <c r="M3590" t="s">
        <v>334</v>
      </c>
      <c r="N3590" t="s">
        <v>22</v>
      </c>
      <c r="O3590" t="s">
        <v>24</v>
      </c>
      <c r="P3590" t="s">
        <v>28</v>
      </c>
      <c r="Q3590" t="s">
        <v>61</v>
      </c>
      <c r="R3590" s="3">
        <v>301864</v>
      </c>
      <c r="S3590" s="3">
        <v>301864</v>
      </c>
      <c r="T3590" s="3">
        <v>150932</v>
      </c>
      <c r="U3590" s="3">
        <v>2066</v>
      </c>
      <c r="V3590" s="3">
        <v>0</v>
      </c>
      <c r="W3590" s="3">
        <v>637.32000000000005</v>
      </c>
      <c r="X3590" s="3">
        <v>0</v>
      </c>
      <c r="Y3590" s="3" t="s">
        <v>19507</v>
      </c>
    </row>
    <row r="3591" spans="1:25" x14ac:dyDescent="0.2">
      <c r="A35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86858-','               1','SVC','F_PM')</v>
      </c>
      <c r="B3591">
        <v>1</v>
      </c>
      <c r="C3591" t="s">
        <v>5328</v>
      </c>
      <c r="D3591" t="s">
        <v>751</v>
      </c>
      <c r="E3591" t="s">
        <v>22</v>
      </c>
      <c r="F3591" s="1">
        <v>41974</v>
      </c>
      <c r="G3591" s="1">
        <v>42338</v>
      </c>
      <c r="H3591" t="s">
        <v>23</v>
      </c>
      <c r="I3591" s="6" t="s">
        <v>20368</v>
      </c>
      <c r="J3591" t="s">
        <v>295</v>
      </c>
      <c r="K3591" t="s">
        <v>5329</v>
      </c>
      <c r="L3591" t="s">
        <v>5330</v>
      </c>
      <c r="M3591" t="s">
        <v>751</v>
      </c>
      <c r="N3591" t="s">
        <v>22</v>
      </c>
      <c r="O3591" t="s">
        <v>24</v>
      </c>
      <c r="P3591" t="s">
        <v>28</v>
      </c>
      <c r="Q3591" t="s">
        <v>61</v>
      </c>
      <c r="R3591" s="3">
        <v>67396</v>
      </c>
      <c r="S3591" s="3">
        <v>67396</v>
      </c>
      <c r="T3591" s="3">
        <v>67396</v>
      </c>
      <c r="U3591" s="3">
        <v>650</v>
      </c>
      <c r="V3591" s="3">
        <v>0</v>
      </c>
      <c r="W3591" s="3">
        <v>652.44000000000005</v>
      </c>
      <c r="X3591" s="3">
        <v>0</v>
      </c>
      <c r="Y3591" s="3" t="s">
        <v>19507</v>
      </c>
    </row>
    <row r="3592" spans="1:25" x14ac:dyDescent="0.2">
      <c r="A35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87635-','               1','SVC','F_PM')</v>
      </c>
      <c r="B3592">
        <v>1</v>
      </c>
      <c r="C3592" t="s">
        <v>5565</v>
      </c>
      <c r="D3592" t="s">
        <v>5566</v>
      </c>
      <c r="E3592" t="s">
        <v>22</v>
      </c>
      <c r="F3592" s="1">
        <v>41913</v>
      </c>
      <c r="G3592" s="1">
        <v>42277</v>
      </c>
      <c r="H3592" t="s">
        <v>23</v>
      </c>
      <c r="I3592" s="6" t="s">
        <v>20368</v>
      </c>
      <c r="J3592" t="s">
        <v>295</v>
      </c>
      <c r="K3592" t="s">
        <v>5567</v>
      </c>
      <c r="L3592" t="s">
        <v>5568</v>
      </c>
      <c r="M3592" t="s">
        <v>5566</v>
      </c>
      <c r="N3592" t="s">
        <v>22</v>
      </c>
      <c r="O3592" t="s">
        <v>24</v>
      </c>
      <c r="P3592" t="s">
        <v>28</v>
      </c>
      <c r="Q3592" t="s">
        <v>61</v>
      </c>
      <c r="R3592" s="3">
        <v>151508</v>
      </c>
      <c r="S3592" s="3">
        <v>151508</v>
      </c>
      <c r="T3592" s="3">
        <v>75754</v>
      </c>
      <c r="U3592" s="3">
        <v>1019.6</v>
      </c>
      <c r="V3592" s="3">
        <v>655.94</v>
      </c>
      <c r="W3592" s="3">
        <v>909.37</v>
      </c>
      <c r="X3592" s="3">
        <v>0</v>
      </c>
      <c r="Y3592" s="3" t="s">
        <v>19507</v>
      </c>
    </row>
    <row r="3593" spans="1:25" x14ac:dyDescent="0.2">
      <c r="A35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87636-','               1','SVC','F_PM')</v>
      </c>
      <c r="B3593">
        <v>1</v>
      </c>
      <c r="C3593" t="s">
        <v>5569</v>
      </c>
      <c r="D3593" t="s">
        <v>325</v>
      </c>
      <c r="E3593" t="s">
        <v>22</v>
      </c>
      <c r="F3593" s="1">
        <v>41791</v>
      </c>
      <c r="G3593" s="1">
        <v>42155</v>
      </c>
      <c r="H3593" t="s">
        <v>23</v>
      </c>
      <c r="I3593" s="6" t="s">
        <v>20368</v>
      </c>
      <c r="J3593" t="s">
        <v>295</v>
      </c>
      <c r="K3593" t="s">
        <v>5570</v>
      </c>
      <c r="L3593" t="s">
        <v>5571</v>
      </c>
      <c r="M3593" t="s">
        <v>5572</v>
      </c>
      <c r="N3593" t="s">
        <v>22</v>
      </c>
      <c r="O3593" t="s">
        <v>24</v>
      </c>
      <c r="P3593" t="s">
        <v>28</v>
      </c>
      <c r="Q3593" t="s">
        <v>61</v>
      </c>
      <c r="R3593" s="3">
        <v>488787.52</v>
      </c>
      <c r="S3593" s="3">
        <v>488787.52</v>
      </c>
      <c r="T3593" s="3">
        <v>366590.64</v>
      </c>
      <c r="U3593" s="3">
        <v>3291.51</v>
      </c>
      <c r="V3593" s="3">
        <v>35.159999999999997</v>
      </c>
      <c r="W3593" s="3">
        <v>1598.48</v>
      </c>
      <c r="X3593" s="3">
        <v>0</v>
      </c>
      <c r="Y3593" s="3"/>
    </row>
    <row r="3594" spans="1:25" x14ac:dyDescent="0.2">
      <c r="A35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87637-','               1','SVC','F_PM')</v>
      </c>
      <c r="B3594">
        <v>1</v>
      </c>
      <c r="C3594" t="s">
        <v>5573</v>
      </c>
      <c r="D3594" t="s">
        <v>338</v>
      </c>
      <c r="E3594" t="s">
        <v>22</v>
      </c>
      <c r="F3594" s="1">
        <v>41974</v>
      </c>
      <c r="G3594" s="1">
        <v>42338</v>
      </c>
      <c r="H3594" t="s">
        <v>23</v>
      </c>
      <c r="I3594" s="6" t="s">
        <v>20368</v>
      </c>
      <c r="J3594" t="s">
        <v>295</v>
      </c>
      <c r="K3594" t="s">
        <v>5574</v>
      </c>
      <c r="L3594" t="s">
        <v>5575</v>
      </c>
      <c r="M3594" t="s">
        <v>338</v>
      </c>
      <c r="N3594" t="s">
        <v>22</v>
      </c>
      <c r="O3594" t="s">
        <v>24</v>
      </c>
      <c r="P3594" t="s">
        <v>28</v>
      </c>
      <c r="Q3594" t="s">
        <v>61</v>
      </c>
      <c r="R3594" s="3">
        <v>85085</v>
      </c>
      <c r="S3594" s="3">
        <v>85085</v>
      </c>
      <c r="T3594" s="3">
        <v>42542.5</v>
      </c>
      <c r="U3594" s="3">
        <v>621.76</v>
      </c>
      <c r="V3594" s="3">
        <v>0</v>
      </c>
      <c r="W3594" s="3">
        <v>260.73</v>
      </c>
      <c r="X3594" s="3">
        <v>0</v>
      </c>
      <c r="Y3594" s="3" t="s">
        <v>19507</v>
      </c>
    </row>
    <row r="3595" spans="1:25" x14ac:dyDescent="0.2">
      <c r="A35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87638-','               1','SVC','F_PM')</v>
      </c>
      <c r="B3595">
        <v>1</v>
      </c>
      <c r="C3595" t="s">
        <v>5576</v>
      </c>
      <c r="D3595" t="s">
        <v>346</v>
      </c>
      <c r="E3595" t="s">
        <v>22</v>
      </c>
      <c r="F3595" s="1">
        <v>41974</v>
      </c>
      <c r="G3595" s="1">
        <v>42338</v>
      </c>
      <c r="H3595" t="s">
        <v>23</v>
      </c>
      <c r="I3595" s="6" t="s">
        <v>20368</v>
      </c>
      <c r="J3595" t="s">
        <v>295</v>
      </c>
      <c r="K3595" t="s">
        <v>5577</v>
      </c>
      <c r="L3595" t="s">
        <v>5578</v>
      </c>
      <c r="M3595" t="s">
        <v>346</v>
      </c>
      <c r="N3595" t="s">
        <v>22</v>
      </c>
      <c r="O3595" t="s">
        <v>24</v>
      </c>
      <c r="P3595" t="s">
        <v>28</v>
      </c>
      <c r="Q3595" t="s">
        <v>61</v>
      </c>
      <c r="R3595" s="3">
        <v>1714776</v>
      </c>
      <c r="S3595" s="3">
        <v>1714776</v>
      </c>
      <c r="T3595" s="3">
        <v>571592</v>
      </c>
      <c r="U3595" s="3">
        <v>9627.2000000000007</v>
      </c>
      <c r="V3595" s="3">
        <v>0</v>
      </c>
      <c r="W3595" s="3">
        <v>3534.21</v>
      </c>
      <c r="X3595" s="3">
        <v>0</v>
      </c>
      <c r="Y3595" s="3" t="s">
        <v>19507</v>
      </c>
    </row>
    <row r="3596" spans="1:25" x14ac:dyDescent="0.2">
      <c r="A35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87639-','               1','SVC','F_PM')</v>
      </c>
      <c r="B3596">
        <v>1</v>
      </c>
      <c r="C3596" t="s">
        <v>5579</v>
      </c>
      <c r="D3596" t="s">
        <v>327</v>
      </c>
      <c r="E3596" t="s">
        <v>22</v>
      </c>
      <c r="F3596" s="1">
        <v>41944</v>
      </c>
      <c r="G3596" s="1">
        <v>42308</v>
      </c>
      <c r="H3596" t="s">
        <v>23</v>
      </c>
      <c r="I3596" s="6" t="s">
        <v>20368</v>
      </c>
      <c r="J3596" t="s">
        <v>295</v>
      </c>
      <c r="K3596" t="s">
        <v>5580</v>
      </c>
      <c r="L3596" t="s">
        <v>5581</v>
      </c>
      <c r="M3596" t="s">
        <v>327</v>
      </c>
      <c r="N3596" t="s">
        <v>22</v>
      </c>
      <c r="O3596" t="s">
        <v>24</v>
      </c>
      <c r="P3596" t="s">
        <v>28</v>
      </c>
      <c r="Q3596" t="s">
        <v>61</v>
      </c>
      <c r="R3596" s="3">
        <v>6024354</v>
      </c>
      <c r="S3596" s="3">
        <v>6024354</v>
      </c>
      <c r="T3596" s="3">
        <v>3009972</v>
      </c>
      <c r="U3596" s="3">
        <v>27713.86</v>
      </c>
      <c r="V3596" s="3">
        <v>13534</v>
      </c>
      <c r="W3596" s="3">
        <v>11494.58</v>
      </c>
      <c r="X3596" s="3">
        <v>0</v>
      </c>
      <c r="Y3596" s="3" t="s">
        <v>19507</v>
      </c>
    </row>
    <row r="3597" spans="1:25" x14ac:dyDescent="0.2">
      <c r="A35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87640-','               1','SVC','F_PM')</v>
      </c>
      <c r="B3597">
        <v>1</v>
      </c>
      <c r="C3597" t="s">
        <v>5582</v>
      </c>
      <c r="D3597" t="s">
        <v>5583</v>
      </c>
      <c r="E3597" t="s">
        <v>22</v>
      </c>
      <c r="F3597" s="1">
        <v>41974</v>
      </c>
      <c r="G3597" s="1">
        <v>42338</v>
      </c>
      <c r="H3597" t="s">
        <v>23</v>
      </c>
      <c r="I3597" s="6" t="s">
        <v>20368</v>
      </c>
      <c r="J3597" t="s">
        <v>295</v>
      </c>
      <c r="K3597" t="s">
        <v>5584</v>
      </c>
      <c r="L3597" t="s">
        <v>5585</v>
      </c>
      <c r="M3597" t="s">
        <v>5583</v>
      </c>
      <c r="N3597" t="s">
        <v>22</v>
      </c>
      <c r="O3597" t="s">
        <v>24</v>
      </c>
      <c r="P3597" t="s">
        <v>28</v>
      </c>
      <c r="Q3597" t="s">
        <v>61</v>
      </c>
      <c r="R3597" s="3">
        <v>823410</v>
      </c>
      <c r="S3597" s="3">
        <v>823410</v>
      </c>
      <c r="T3597" s="3">
        <v>411705</v>
      </c>
      <c r="U3597" s="3">
        <v>5159.1899999999996</v>
      </c>
      <c r="V3597" s="3">
        <v>0</v>
      </c>
      <c r="W3597" s="3">
        <v>2748.06</v>
      </c>
      <c r="X3597" s="3">
        <v>0</v>
      </c>
      <c r="Y3597" s="3" t="s">
        <v>19507</v>
      </c>
    </row>
    <row r="3598" spans="1:25" x14ac:dyDescent="0.2">
      <c r="A35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87641-','               1','SVC','F_PM')</v>
      </c>
      <c r="B3598">
        <v>1</v>
      </c>
      <c r="C3598" t="s">
        <v>5586</v>
      </c>
      <c r="D3598" t="s">
        <v>354</v>
      </c>
      <c r="E3598" t="s">
        <v>22</v>
      </c>
      <c r="F3598" s="1">
        <v>41974</v>
      </c>
      <c r="G3598" s="1">
        <v>41974</v>
      </c>
      <c r="H3598" t="s">
        <v>23</v>
      </c>
      <c r="I3598" s="6" t="s">
        <v>20368</v>
      </c>
      <c r="J3598" t="s">
        <v>295</v>
      </c>
      <c r="K3598" t="s">
        <v>5587</v>
      </c>
      <c r="L3598" t="s">
        <v>5588</v>
      </c>
      <c r="M3598" t="s">
        <v>354</v>
      </c>
      <c r="N3598" t="s">
        <v>22</v>
      </c>
      <c r="O3598" t="s">
        <v>24</v>
      </c>
      <c r="P3598" t="s">
        <v>28</v>
      </c>
      <c r="Q3598" t="s">
        <v>61</v>
      </c>
      <c r="R3598" s="3">
        <v>193920</v>
      </c>
      <c r="S3598" s="3">
        <v>0</v>
      </c>
      <c r="T3598" s="3">
        <v>0</v>
      </c>
      <c r="U3598" s="3">
        <v>1697.6</v>
      </c>
      <c r="V3598" s="3">
        <v>0</v>
      </c>
      <c r="W3598" s="3">
        <v>23.02</v>
      </c>
      <c r="X3598" s="3">
        <v>0</v>
      </c>
      <c r="Y3598" s="3" t="s">
        <v>19507</v>
      </c>
    </row>
    <row r="3599" spans="1:25" x14ac:dyDescent="0.2">
      <c r="A35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87642-','               1','SVC','F_PM')</v>
      </c>
      <c r="B3599">
        <v>1</v>
      </c>
      <c r="C3599" t="s">
        <v>5589</v>
      </c>
      <c r="D3599" t="s">
        <v>358</v>
      </c>
      <c r="E3599" t="s">
        <v>22</v>
      </c>
      <c r="F3599" s="1">
        <v>41974</v>
      </c>
      <c r="G3599" s="1">
        <v>42338</v>
      </c>
      <c r="H3599" t="s">
        <v>23</v>
      </c>
      <c r="I3599" s="6" t="s">
        <v>20368</v>
      </c>
      <c r="J3599" t="s">
        <v>295</v>
      </c>
      <c r="K3599" t="s">
        <v>5590</v>
      </c>
      <c r="L3599" t="s">
        <v>5591</v>
      </c>
      <c r="M3599" t="s">
        <v>358</v>
      </c>
      <c r="N3599" t="s">
        <v>22</v>
      </c>
      <c r="O3599" t="s">
        <v>24</v>
      </c>
      <c r="P3599" t="s">
        <v>28</v>
      </c>
      <c r="Q3599" t="s">
        <v>61</v>
      </c>
      <c r="R3599" s="3">
        <v>59520</v>
      </c>
      <c r="S3599" s="3">
        <v>59520</v>
      </c>
      <c r="T3599" s="3">
        <v>29760</v>
      </c>
      <c r="U3599" s="3">
        <v>434</v>
      </c>
      <c r="V3599" s="3">
        <v>0</v>
      </c>
      <c r="W3599" s="3">
        <v>174.54</v>
      </c>
      <c r="X3599" s="3">
        <v>0</v>
      </c>
      <c r="Y3599" s="3" t="s">
        <v>19507</v>
      </c>
    </row>
    <row r="3600" spans="1:25" x14ac:dyDescent="0.2">
      <c r="A36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87643-','               1','SVC','F_PM')</v>
      </c>
      <c r="B3600">
        <v>1</v>
      </c>
      <c r="C3600" t="s">
        <v>5592</v>
      </c>
      <c r="D3600" t="s">
        <v>428</v>
      </c>
      <c r="E3600" t="s">
        <v>22</v>
      </c>
      <c r="F3600" s="1">
        <v>41974</v>
      </c>
      <c r="G3600" s="1">
        <v>42338</v>
      </c>
      <c r="H3600" t="s">
        <v>23</v>
      </c>
      <c r="I3600" s="6" t="s">
        <v>20368</v>
      </c>
      <c r="J3600" t="s">
        <v>295</v>
      </c>
      <c r="K3600" t="s">
        <v>5593</v>
      </c>
      <c r="L3600" t="s">
        <v>5594</v>
      </c>
      <c r="M3600" t="s">
        <v>428</v>
      </c>
      <c r="N3600" t="s">
        <v>22</v>
      </c>
      <c r="O3600" t="s">
        <v>24</v>
      </c>
      <c r="P3600" t="s">
        <v>28</v>
      </c>
      <c r="Q3600" t="s">
        <v>61</v>
      </c>
      <c r="R3600" s="3">
        <v>378630</v>
      </c>
      <c r="S3600" s="3">
        <v>378630</v>
      </c>
      <c r="T3600" s="3">
        <v>189315</v>
      </c>
      <c r="U3600" s="3">
        <v>2810.8</v>
      </c>
      <c r="V3600" s="3">
        <v>0</v>
      </c>
      <c r="W3600" s="3">
        <v>967.86</v>
      </c>
      <c r="X3600" s="3">
        <v>0</v>
      </c>
      <c r="Y3600" s="3" t="s">
        <v>19507</v>
      </c>
    </row>
    <row r="3601" spans="1:25" x14ac:dyDescent="0.2">
      <c r="A36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87644-','               1','SVC','F_PM')</v>
      </c>
      <c r="B3601">
        <v>1</v>
      </c>
      <c r="C3601" t="s">
        <v>5595</v>
      </c>
      <c r="D3601" t="s">
        <v>362</v>
      </c>
      <c r="E3601" t="s">
        <v>22</v>
      </c>
      <c r="F3601" s="1">
        <v>41974</v>
      </c>
      <c r="G3601" s="1">
        <v>42338</v>
      </c>
      <c r="H3601" t="s">
        <v>23</v>
      </c>
      <c r="I3601" s="6" t="s">
        <v>20368</v>
      </c>
      <c r="J3601" t="s">
        <v>295</v>
      </c>
      <c r="K3601" t="s">
        <v>5596</v>
      </c>
      <c r="L3601" t="s">
        <v>5597</v>
      </c>
      <c r="M3601" t="s">
        <v>362</v>
      </c>
      <c r="N3601" t="s">
        <v>22</v>
      </c>
      <c r="O3601" t="s">
        <v>24</v>
      </c>
      <c r="P3601" t="s">
        <v>28</v>
      </c>
      <c r="Q3601" t="s">
        <v>61</v>
      </c>
      <c r="R3601" s="3">
        <v>121576</v>
      </c>
      <c r="S3601" s="3">
        <v>121576</v>
      </c>
      <c r="T3601" s="3">
        <v>60788</v>
      </c>
      <c r="U3601" s="3">
        <v>891.85</v>
      </c>
      <c r="V3601" s="3">
        <v>0</v>
      </c>
      <c r="W3601" s="3">
        <v>282.89999999999998</v>
      </c>
      <c r="X3601" s="3">
        <v>0</v>
      </c>
      <c r="Y3601" s="3" t="s">
        <v>19507</v>
      </c>
    </row>
    <row r="3602" spans="1:25" x14ac:dyDescent="0.2">
      <c r="A36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87646-','               1','SVC','F_PM')</v>
      </c>
      <c r="B3602">
        <v>1</v>
      </c>
      <c r="C3602" t="s">
        <v>5598</v>
      </c>
      <c r="D3602" t="s">
        <v>5599</v>
      </c>
      <c r="E3602" t="s">
        <v>22</v>
      </c>
      <c r="F3602" s="1">
        <v>41974</v>
      </c>
      <c r="G3602" s="1">
        <v>42338</v>
      </c>
      <c r="H3602" t="s">
        <v>23</v>
      </c>
      <c r="I3602" s="6" t="s">
        <v>20368</v>
      </c>
      <c r="J3602" t="s">
        <v>295</v>
      </c>
      <c r="K3602" t="s">
        <v>5600</v>
      </c>
      <c r="L3602" t="s">
        <v>5601</v>
      </c>
      <c r="M3602" t="s">
        <v>5599</v>
      </c>
      <c r="N3602" t="s">
        <v>22</v>
      </c>
      <c r="O3602" t="s">
        <v>24</v>
      </c>
      <c r="P3602" t="s">
        <v>28</v>
      </c>
      <c r="Q3602" t="s">
        <v>61</v>
      </c>
      <c r="R3602" s="3">
        <v>1017885</v>
      </c>
      <c r="S3602" s="3">
        <v>1017885</v>
      </c>
      <c r="T3602" s="3">
        <v>508942.5</v>
      </c>
      <c r="U3602" s="3">
        <v>7317.6</v>
      </c>
      <c r="V3602" s="3">
        <v>0</v>
      </c>
      <c r="W3602" s="3">
        <v>1665.53</v>
      </c>
      <c r="X3602" s="3">
        <v>0</v>
      </c>
      <c r="Y3602" s="3" t="s">
        <v>19507</v>
      </c>
    </row>
    <row r="3603" spans="1:25" x14ac:dyDescent="0.2">
      <c r="A36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87647-','               1','SVC','F_PM')</v>
      </c>
      <c r="B3603">
        <v>1</v>
      </c>
      <c r="C3603" t="s">
        <v>5602</v>
      </c>
      <c r="D3603" t="s">
        <v>5603</v>
      </c>
      <c r="E3603" t="s">
        <v>22</v>
      </c>
      <c r="F3603" s="1">
        <v>41974</v>
      </c>
      <c r="G3603" s="1">
        <v>42338</v>
      </c>
      <c r="H3603" t="s">
        <v>23</v>
      </c>
      <c r="I3603" s="6" t="s">
        <v>20368</v>
      </c>
      <c r="J3603" t="s">
        <v>295</v>
      </c>
      <c r="K3603" t="s">
        <v>5604</v>
      </c>
      <c r="L3603" t="s">
        <v>5605</v>
      </c>
      <c r="M3603" t="s">
        <v>5603</v>
      </c>
      <c r="N3603" t="s">
        <v>22</v>
      </c>
      <c r="O3603" t="s">
        <v>24</v>
      </c>
      <c r="P3603" t="s">
        <v>28</v>
      </c>
      <c r="Q3603" t="s">
        <v>61</v>
      </c>
      <c r="R3603" s="3">
        <v>900102</v>
      </c>
      <c r="S3603" s="3">
        <v>900102</v>
      </c>
      <c r="T3603" s="3">
        <v>450051</v>
      </c>
      <c r="U3603" s="3">
        <v>7243.65</v>
      </c>
      <c r="V3603" s="3">
        <v>0</v>
      </c>
      <c r="W3603" s="3">
        <v>613.20000000000005</v>
      </c>
      <c r="X3603" s="3">
        <v>0</v>
      </c>
      <c r="Y3603" s="3" t="s">
        <v>19507</v>
      </c>
    </row>
    <row r="3604" spans="1:25" x14ac:dyDescent="0.2">
      <c r="A36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(1,'100614-','               1','SVC','F_P')</v>
      </c>
      <c r="B3604">
        <v>1</v>
      </c>
      <c r="C3604" t="s">
        <v>6340</v>
      </c>
      <c r="D3604" t="s">
        <v>6341</v>
      </c>
      <c r="E3604" t="s">
        <v>22</v>
      </c>
      <c r="F3604" s="1">
        <v>41974</v>
      </c>
      <c r="G3604" s="1">
        <v>42013</v>
      </c>
      <c r="H3604" t="s">
        <v>23</v>
      </c>
      <c r="I3604" s="6" t="s">
        <v>20367</v>
      </c>
      <c r="J3604" t="s">
        <v>53</v>
      </c>
      <c r="K3604" t="s">
        <v>6342</v>
      </c>
      <c r="M3604" t="s">
        <v>6341</v>
      </c>
      <c r="N3604" t="s">
        <v>22</v>
      </c>
      <c r="O3604" t="s">
        <v>25</v>
      </c>
      <c r="P3604" t="s">
        <v>296</v>
      </c>
      <c r="Q3604" t="s">
        <v>61</v>
      </c>
      <c r="R3604" s="3">
        <v>1111152</v>
      </c>
      <c r="S3604" s="3">
        <v>1111152</v>
      </c>
      <c r="T3604" s="3">
        <v>0</v>
      </c>
      <c r="U3604" s="3">
        <v>7624.82</v>
      </c>
      <c r="V3604" s="3">
        <v>2150.52</v>
      </c>
      <c r="W3604" s="3">
        <v>6521.82</v>
      </c>
      <c r="X3604" s="3">
        <v>6521.82</v>
      </c>
      <c r="Y3604" s="3" t="s">
        <v>19511</v>
      </c>
    </row>
    <row r="3605" spans="1:25" x14ac:dyDescent="0.2">
      <c r="A36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81150-','               1',null,'SVC')</v>
      </c>
      <c r="B3605">
        <v>1</v>
      </c>
      <c r="C3605" t="s">
        <v>12390</v>
      </c>
      <c r="D3605" t="s">
        <v>12391</v>
      </c>
      <c r="E3605" t="s">
        <v>22</v>
      </c>
      <c r="F3605" s="1">
        <v>41609</v>
      </c>
      <c r="G3605" s="1">
        <v>41738</v>
      </c>
      <c r="H3605" t="s">
        <v>23</v>
      </c>
      <c r="I3605" s="6" t="s">
        <v>61</v>
      </c>
      <c r="J3605" t="s">
        <v>295</v>
      </c>
      <c r="K3605" t="s">
        <v>12392</v>
      </c>
      <c r="L3605" t="s">
        <v>12393</v>
      </c>
      <c r="M3605" t="s">
        <v>12391</v>
      </c>
      <c r="N3605" t="s">
        <v>22</v>
      </c>
      <c r="O3605" t="s">
        <v>24</v>
      </c>
      <c r="P3605" t="s">
        <v>28</v>
      </c>
      <c r="R3605" s="2">
        <v>101659.32</v>
      </c>
      <c r="S3605" s="2">
        <v>101659.32</v>
      </c>
      <c r="T3605" s="2">
        <v>0</v>
      </c>
      <c r="U3605" s="2">
        <v>0</v>
      </c>
      <c r="V3605" s="2">
        <v>296.63</v>
      </c>
      <c r="W3605" s="2">
        <v>-18.170000000000002</v>
      </c>
      <c r="X3605" s="2">
        <v>0</v>
      </c>
      <c r="Y3605" s="3"/>
    </row>
    <row r="3606" spans="1:25" x14ac:dyDescent="0.2">
      <c r="A36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(1,'101660-','               1','SVC','F_P')</v>
      </c>
      <c r="B3606">
        <v>1</v>
      </c>
      <c r="C3606" t="s">
        <v>19782</v>
      </c>
      <c r="D3606" t="s">
        <v>19783</v>
      </c>
      <c r="E3606" t="s">
        <v>22</v>
      </c>
      <c r="F3606" s="1">
        <v>42036</v>
      </c>
      <c r="G3606" s="1">
        <v>42208</v>
      </c>
      <c r="H3606" t="s">
        <v>23</v>
      </c>
      <c r="I3606" s="6" t="s">
        <v>20367</v>
      </c>
      <c r="J3606" t="s">
        <v>53</v>
      </c>
      <c r="K3606" t="s">
        <v>19784</v>
      </c>
      <c r="M3606" t="s">
        <v>19783</v>
      </c>
      <c r="N3606" t="s">
        <v>22</v>
      </c>
      <c r="O3606" t="s">
        <v>25</v>
      </c>
      <c r="P3606" t="s">
        <v>28</v>
      </c>
      <c r="Q3606" t="s">
        <v>61</v>
      </c>
      <c r="R3606" s="3">
        <v>774318</v>
      </c>
      <c r="S3606" s="3">
        <v>774318</v>
      </c>
      <c r="T3606" s="3">
        <v>0</v>
      </c>
      <c r="U3606" s="3">
        <v>13000</v>
      </c>
      <c r="V3606" s="3">
        <v>0</v>
      </c>
      <c r="W3606" s="3">
        <v>735.36</v>
      </c>
      <c r="X3606" s="3">
        <v>0</v>
      </c>
      <c r="Y3606" s="3" t="s">
        <v>19509</v>
      </c>
    </row>
    <row r="3607" spans="1:25" x14ac:dyDescent="0.2">
      <c r="A36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81276-','               1',null,'SVC')</v>
      </c>
      <c r="B3607">
        <v>1</v>
      </c>
      <c r="C3607" t="s">
        <v>12398</v>
      </c>
      <c r="D3607" t="s">
        <v>12399</v>
      </c>
      <c r="E3607" t="s">
        <v>22</v>
      </c>
      <c r="F3607" s="1">
        <v>41640</v>
      </c>
      <c r="G3607" s="1">
        <v>41737</v>
      </c>
      <c r="H3607" t="s">
        <v>23</v>
      </c>
      <c r="I3607" s="6" t="s">
        <v>61</v>
      </c>
      <c r="J3607" t="s">
        <v>295</v>
      </c>
      <c r="K3607" t="s">
        <v>12400</v>
      </c>
      <c r="L3607" t="s">
        <v>12401</v>
      </c>
      <c r="M3607" t="s">
        <v>12399</v>
      </c>
      <c r="N3607" t="s">
        <v>22</v>
      </c>
      <c r="O3607" t="s">
        <v>24</v>
      </c>
      <c r="P3607" t="s">
        <v>28</v>
      </c>
      <c r="R3607" s="2">
        <v>16462.32</v>
      </c>
      <c r="S3607" s="2">
        <v>16462.32</v>
      </c>
      <c r="T3607" s="2">
        <v>24600</v>
      </c>
      <c r="U3607" s="2">
        <v>0</v>
      </c>
      <c r="V3607" s="2">
        <v>0</v>
      </c>
      <c r="W3607" s="2">
        <v>143.4</v>
      </c>
      <c r="X3607" s="2">
        <v>0</v>
      </c>
      <c r="Y3607" s="3"/>
    </row>
    <row r="3608" spans="1:25" x14ac:dyDescent="0.2">
      <c r="A36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81331-','               1',null,'SVC')</v>
      </c>
      <c r="B3608">
        <v>1</v>
      </c>
      <c r="C3608" t="s">
        <v>12402</v>
      </c>
      <c r="D3608" t="s">
        <v>12403</v>
      </c>
      <c r="E3608" t="s">
        <v>22</v>
      </c>
      <c r="F3608" s="1">
        <v>41671</v>
      </c>
      <c r="G3608" s="1">
        <v>41704</v>
      </c>
      <c r="H3608" t="s">
        <v>23</v>
      </c>
      <c r="I3608" s="6" t="s">
        <v>61</v>
      </c>
      <c r="J3608" t="s">
        <v>295</v>
      </c>
      <c r="K3608" t="s">
        <v>12404</v>
      </c>
      <c r="L3608" t="s">
        <v>12405</v>
      </c>
      <c r="M3608" t="s">
        <v>12403</v>
      </c>
      <c r="N3608" t="s">
        <v>22</v>
      </c>
      <c r="O3608" t="s">
        <v>24</v>
      </c>
      <c r="P3608" t="s">
        <v>28</v>
      </c>
      <c r="R3608" s="2">
        <v>344093.58</v>
      </c>
      <c r="S3608" s="2">
        <v>344093.58</v>
      </c>
      <c r="T3608" s="2">
        <v>489500</v>
      </c>
      <c r="U3608" s="2">
        <v>0</v>
      </c>
      <c r="V3608" s="2">
        <v>2688</v>
      </c>
      <c r="W3608" s="2">
        <v>3866.22</v>
      </c>
      <c r="X3608" s="2">
        <v>0</v>
      </c>
      <c r="Y3608" s="3"/>
    </row>
    <row r="3609" spans="1:25" x14ac:dyDescent="0.2">
      <c r="A36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81340-','               1',null,'SVC')</v>
      </c>
      <c r="B3609">
        <v>1</v>
      </c>
      <c r="C3609" t="s">
        <v>12406</v>
      </c>
      <c r="D3609" t="s">
        <v>12407</v>
      </c>
      <c r="E3609" t="s">
        <v>22</v>
      </c>
      <c r="F3609" s="1">
        <v>41671</v>
      </c>
      <c r="G3609" s="1">
        <v>41848</v>
      </c>
      <c r="H3609" t="s">
        <v>23</v>
      </c>
      <c r="I3609" s="6" t="s">
        <v>61</v>
      </c>
      <c r="J3609" t="s">
        <v>295</v>
      </c>
      <c r="K3609" t="s">
        <v>12408</v>
      </c>
      <c r="L3609" t="s">
        <v>12409</v>
      </c>
      <c r="M3609" t="s">
        <v>12407</v>
      </c>
      <c r="N3609" t="s">
        <v>22</v>
      </c>
      <c r="O3609" t="s">
        <v>24</v>
      </c>
      <c r="P3609" t="s">
        <v>28</v>
      </c>
      <c r="R3609" s="2">
        <v>1787877.95</v>
      </c>
      <c r="S3609" s="2">
        <v>1787877.95</v>
      </c>
      <c r="T3609" s="2">
        <v>1888237.52</v>
      </c>
      <c r="U3609" s="2">
        <v>0</v>
      </c>
      <c r="V3609" s="2">
        <v>14.01</v>
      </c>
      <c r="W3609" s="2">
        <v>11716.11</v>
      </c>
      <c r="X3609" s="2">
        <v>0</v>
      </c>
      <c r="Y3609" s="3"/>
    </row>
    <row r="3610" spans="1:25" x14ac:dyDescent="0.2">
      <c r="A36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81350-','               1',null,'SVC')</v>
      </c>
      <c r="B3610">
        <v>1</v>
      </c>
      <c r="C3610" t="s">
        <v>12410</v>
      </c>
      <c r="D3610" t="s">
        <v>12411</v>
      </c>
      <c r="E3610" t="s">
        <v>22</v>
      </c>
      <c r="F3610" s="1">
        <v>41671</v>
      </c>
      <c r="G3610" s="1">
        <v>41886</v>
      </c>
      <c r="H3610" t="s">
        <v>23</v>
      </c>
      <c r="I3610" s="6" t="s">
        <v>61</v>
      </c>
      <c r="J3610" t="s">
        <v>295</v>
      </c>
      <c r="K3610" t="s">
        <v>12412</v>
      </c>
      <c r="L3610" t="s">
        <v>12413</v>
      </c>
      <c r="M3610" t="s">
        <v>12411</v>
      </c>
      <c r="N3610" t="s">
        <v>22</v>
      </c>
      <c r="O3610" t="s">
        <v>24</v>
      </c>
      <c r="P3610" t="s">
        <v>28</v>
      </c>
      <c r="R3610" s="2">
        <v>11153449.08</v>
      </c>
      <c r="S3610" s="2">
        <v>11153449.08</v>
      </c>
      <c r="T3610" s="2">
        <v>13421388</v>
      </c>
      <c r="U3610" s="2">
        <v>0</v>
      </c>
      <c r="V3610" s="2">
        <v>50025.32</v>
      </c>
      <c r="W3610" s="2">
        <v>54513.440000000002</v>
      </c>
      <c r="X3610" s="2">
        <v>0</v>
      </c>
      <c r="Y3610" s="3"/>
    </row>
    <row r="3611" spans="1:25" x14ac:dyDescent="0.2">
      <c r="A36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81393-','               1',null,'SVC')</v>
      </c>
      <c r="B3611">
        <v>1</v>
      </c>
      <c r="C3611" t="s">
        <v>12414</v>
      </c>
      <c r="D3611" t="s">
        <v>12415</v>
      </c>
      <c r="E3611" t="s">
        <v>22</v>
      </c>
      <c r="F3611" s="1">
        <v>41671</v>
      </c>
      <c r="G3611" s="1">
        <v>41926</v>
      </c>
      <c r="H3611" t="s">
        <v>23</v>
      </c>
      <c r="I3611" s="6" t="s">
        <v>61</v>
      </c>
      <c r="J3611" t="s">
        <v>295</v>
      </c>
      <c r="K3611" t="s">
        <v>12416</v>
      </c>
      <c r="L3611" t="s">
        <v>12417</v>
      </c>
      <c r="M3611" t="s">
        <v>12415</v>
      </c>
      <c r="N3611" t="s">
        <v>22</v>
      </c>
      <c r="O3611" t="s">
        <v>24</v>
      </c>
      <c r="P3611" t="s">
        <v>28</v>
      </c>
      <c r="R3611" s="2">
        <v>14801.82</v>
      </c>
      <c r="S3611" s="2">
        <v>14801.82</v>
      </c>
      <c r="T3611" s="2">
        <v>0</v>
      </c>
      <c r="U3611" s="2">
        <v>0</v>
      </c>
      <c r="V3611" s="2">
        <v>2027.68</v>
      </c>
      <c r="W3611" s="2">
        <v>85.96</v>
      </c>
      <c r="X3611" s="2">
        <v>0</v>
      </c>
      <c r="Y3611" s="3"/>
    </row>
    <row r="3612" spans="1:25" x14ac:dyDescent="0.2">
      <c r="A36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81471-','               1',null,'SVC')</v>
      </c>
      <c r="B3612">
        <v>1</v>
      </c>
      <c r="C3612" t="s">
        <v>12418</v>
      </c>
      <c r="D3612" t="s">
        <v>12419</v>
      </c>
      <c r="E3612" t="s">
        <v>22</v>
      </c>
      <c r="F3612" s="1">
        <v>41699</v>
      </c>
      <c r="G3612" s="1">
        <v>41752</v>
      </c>
      <c r="H3612" t="s">
        <v>23</v>
      </c>
      <c r="I3612" s="6" t="s">
        <v>61</v>
      </c>
      <c r="J3612" t="s">
        <v>295</v>
      </c>
      <c r="K3612" t="s">
        <v>12420</v>
      </c>
      <c r="L3612" t="s">
        <v>12421</v>
      </c>
      <c r="M3612" t="s">
        <v>12419</v>
      </c>
      <c r="N3612" t="s">
        <v>22</v>
      </c>
      <c r="O3612" t="s">
        <v>24</v>
      </c>
      <c r="P3612" t="s">
        <v>296</v>
      </c>
      <c r="R3612" s="2">
        <v>104480.91</v>
      </c>
      <c r="S3612" s="2">
        <v>104480.91</v>
      </c>
      <c r="T3612" s="2">
        <v>104480.91</v>
      </c>
      <c r="U3612" s="2">
        <v>0</v>
      </c>
      <c r="V3612" s="2">
        <v>0</v>
      </c>
      <c r="W3612" s="2">
        <v>583.62</v>
      </c>
      <c r="X3612" s="2">
        <v>0</v>
      </c>
      <c r="Y3612" s="3"/>
    </row>
    <row r="3613" spans="1:25" x14ac:dyDescent="0.2">
      <c r="A36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81480-','               1',null,'SVC')</v>
      </c>
      <c r="B3613">
        <v>1</v>
      </c>
      <c r="C3613" t="s">
        <v>12423</v>
      </c>
      <c r="D3613" t="s">
        <v>12403</v>
      </c>
      <c r="E3613" t="s">
        <v>22</v>
      </c>
      <c r="F3613" s="1">
        <v>41699</v>
      </c>
      <c r="G3613" s="1">
        <v>41793</v>
      </c>
      <c r="H3613" t="s">
        <v>23</v>
      </c>
      <c r="I3613" s="6" t="s">
        <v>61</v>
      </c>
      <c r="J3613" t="s">
        <v>295</v>
      </c>
      <c r="K3613" t="s">
        <v>12424</v>
      </c>
      <c r="L3613" t="s">
        <v>12425</v>
      </c>
      <c r="M3613" t="s">
        <v>12403</v>
      </c>
      <c r="N3613" t="s">
        <v>22</v>
      </c>
      <c r="O3613" t="s">
        <v>24</v>
      </c>
      <c r="P3613" t="s">
        <v>28</v>
      </c>
      <c r="R3613" s="2">
        <v>1550129.82</v>
      </c>
      <c r="S3613" s="2">
        <v>1550129.82</v>
      </c>
      <c r="T3613" s="2">
        <v>1714980</v>
      </c>
      <c r="U3613" s="2">
        <v>0</v>
      </c>
      <c r="V3613" s="2">
        <v>6654.07</v>
      </c>
      <c r="W3613" s="2">
        <v>10962.73</v>
      </c>
      <c r="X3613" s="2">
        <v>0</v>
      </c>
      <c r="Y3613" s="3"/>
    </row>
    <row r="3614" spans="1:25" x14ac:dyDescent="0.2">
      <c r="A36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81525-','               1',null,'SVC')</v>
      </c>
      <c r="B3614">
        <v>1</v>
      </c>
      <c r="C3614" t="s">
        <v>12426</v>
      </c>
      <c r="D3614" t="s">
        <v>12427</v>
      </c>
      <c r="E3614" t="s">
        <v>22</v>
      </c>
      <c r="F3614" s="1">
        <v>41699</v>
      </c>
      <c r="G3614" s="1">
        <v>41746</v>
      </c>
      <c r="H3614" t="s">
        <v>23</v>
      </c>
      <c r="I3614" s="6" t="s">
        <v>61</v>
      </c>
      <c r="J3614" t="s">
        <v>295</v>
      </c>
      <c r="K3614" t="s">
        <v>12428</v>
      </c>
      <c r="L3614" t="s">
        <v>12429</v>
      </c>
      <c r="M3614" t="s">
        <v>12427</v>
      </c>
      <c r="N3614" t="s">
        <v>22</v>
      </c>
      <c r="O3614" t="s">
        <v>24</v>
      </c>
      <c r="P3614" t="s">
        <v>28</v>
      </c>
      <c r="R3614" s="2">
        <v>26174.9</v>
      </c>
      <c r="S3614" s="2">
        <v>26174.9</v>
      </c>
      <c r="T3614" s="2">
        <v>33012.300000000003</v>
      </c>
      <c r="U3614" s="2">
        <v>0</v>
      </c>
      <c r="V3614" s="2">
        <v>83.89</v>
      </c>
      <c r="W3614" s="2">
        <v>219.96</v>
      </c>
      <c r="X3614" s="2">
        <v>0</v>
      </c>
      <c r="Y3614" s="3"/>
    </row>
    <row r="3615" spans="1:25" x14ac:dyDescent="0.2">
      <c r="A36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81586-','               1',null,'SVC')</v>
      </c>
      <c r="B3615">
        <v>1</v>
      </c>
      <c r="C3615" t="s">
        <v>12430</v>
      </c>
      <c r="D3615" t="s">
        <v>12431</v>
      </c>
      <c r="E3615" t="s">
        <v>22</v>
      </c>
      <c r="F3615" s="1">
        <v>41730</v>
      </c>
      <c r="G3615" s="1">
        <v>41773</v>
      </c>
      <c r="H3615" t="s">
        <v>23</v>
      </c>
      <c r="I3615" s="6" t="s">
        <v>61</v>
      </c>
      <c r="J3615" t="s">
        <v>295</v>
      </c>
      <c r="K3615" t="s">
        <v>12432</v>
      </c>
      <c r="L3615" t="s">
        <v>12433</v>
      </c>
      <c r="M3615" t="s">
        <v>12431</v>
      </c>
      <c r="N3615" t="s">
        <v>22</v>
      </c>
      <c r="O3615" t="s">
        <v>24</v>
      </c>
      <c r="P3615" t="s">
        <v>28</v>
      </c>
      <c r="R3615" s="2">
        <v>26964.84</v>
      </c>
      <c r="S3615" s="2">
        <v>26964.84</v>
      </c>
      <c r="T3615" s="2">
        <v>43680</v>
      </c>
      <c r="U3615" s="2">
        <v>0</v>
      </c>
      <c r="V3615" s="2">
        <v>0</v>
      </c>
      <c r="W3615" s="2">
        <v>229.29</v>
      </c>
      <c r="X3615" s="2">
        <v>0</v>
      </c>
      <c r="Y3615" s="3"/>
    </row>
    <row r="3616" spans="1:25" x14ac:dyDescent="0.2">
      <c r="A36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81591-','               1',null,'SVC')</v>
      </c>
      <c r="B3616">
        <v>1</v>
      </c>
      <c r="C3616" t="s">
        <v>12434</v>
      </c>
      <c r="D3616" t="s">
        <v>12435</v>
      </c>
      <c r="E3616" t="s">
        <v>22</v>
      </c>
      <c r="F3616" s="1">
        <v>41730</v>
      </c>
      <c r="G3616" s="1">
        <v>41773</v>
      </c>
      <c r="H3616" t="s">
        <v>23</v>
      </c>
      <c r="I3616" s="6" t="s">
        <v>61</v>
      </c>
      <c r="J3616" t="s">
        <v>295</v>
      </c>
      <c r="K3616" t="s">
        <v>12436</v>
      </c>
      <c r="L3616" t="s">
        <v>12437</v>
      </c>
      <c r="M3616" t="s">
        <v>12435</v>
      </c>
      <c r="N3616" t="s">
        <v>22</v>
      </c>
      <c r="O3616" t="s">
        <v>24</v>
      </c>
      <c r="P3616" t="s">
        <v>28</v>
      </c>
      <c r="R3616" s="2">
        <v>21571.200000000001</v>
      </c>
      <c r="S3616" s="2">
        <v>21571.200000000001</v>
      </c>
      <c r="T3616" s="2">
        <v>35364</v>
      </c>
      <c r="U3616" s="2">
        <v>0</v>
      </c>
      <c r="V3616" s="2">
        <v>0</v>
      </c>
      <c r="W3616" s="2">
        <v>183.43</v>
      </c>
      <c r="X3616" s="2">
        <v>0</v>
      </c>
      <c r="Y3616" s="3"/>
    </row>
    <row r="3617" spans="1:25" x14ac:dyDescent="0.2">
      <c r="A36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81640-','               1',null,'SVC')</v>
      </c>
      <c r="B3617">
        <v>1</v>
      </c>
      <c r="C3617" t="s">
        <v>12438</v>
      </c>
      <c r="D3617" t="s">
        <v>12439</v>
      </c>
      <c r="E3617" t="s">
        <v>22</v>
      </c>
      <c r="F3617" s="1">
        <v>41730</v>
      </c>
      <c r="G3617" s="1"/>
      <c r="H3617" t="s">
        <v>23</v>
      </c>
      <c r="I3617" s="6" t="s">
        <v>61</v>
      </c>
      <c r="J3617" t="s">
        <v>295</v>
      </c>
      <c r="K3617" t="s">
        <v>12440</v>
      </c>
      <c r="L3617" t="s">
        <v>12441</v>
      </c>
      <c r="M3617" t="s">
        <v>12439</v>
      </c>
      <c r="N3617" t="s">
        <v>22</v>
      </c>
      <c r="O3617" t="s">
        <v>24</v>
      </c>
      <c r="P3617" t="s">
        <v>28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3"/>
    </row>
    <row r="3618" spans="1:25" x14ac:dyDescent="0.2">
      <c r="A36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81690-','               1',null,'SVC')</v>
      </c>
      <c r="B3618">
        <v>1</v>
      </c>
      <c r="C3618" t="s">
        <v>12442</v>
      </c>
      <c r="D3618" t="s">
        <v>12443</v>
      </c>
      <c r="E3618" t="s">
        <v>22</v>
      </c>
      <c r="F3618" s="1">
        <v>41730</v>
      </c>
      <c r="G3618" s="1">
        <v>41934</v>
      </c>
      <c r="H3618" t="s">
        <v>23</v>
      </c>
      <c r="I3618" s="6" t="s">
        <v>61</v>
      </c>
      <c r="J3618" t="s">
        <v>295</v>
      </c>
      <c r="K3618" t="s">
        <v>12444</v>
      </c>
      <c r="L3618" t="s">
        <v>12445</v>
      </c>
      <c r="M3618" t="s">
        <v>12443</v>
      </c>
      <c r="N3618" t="s">
        <v>22</v>
      </c>
      <c r="O3618" t="s">
        <v>24</v>
      </c>
      <c r="P3618" t="s">
        <v>28</v>
      </c>
      <c r="R3618" s="2">
        <v>85015.47</v>
      </c>
      <c r="S3618" s="2">
        <v>85015.47</v>
      </c>
      <c r="T3618" s="2">
        <v>112610.81</v>
      </c>
      <c r="U3618" s="2">
        <v>0</v>
      </c>
      <c r="V3618" s="2">
        <v>0</v>
      </c>
      <c r="W3618" s="2">
        <v>682.31</v>
      </c>
      <c r="X3618" s="2">
        <v>0</v>
      </c>
      <c r="Y3618" s="3"/>
    </row>
    <row r="3619" spans="1:25" x14ac:dyDescent="0.2">
      <c r="A36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81765-','               1',null,'SVC')</v>
      </c>
      <c r="B3619">
        <v>1</v>
      </c>
      <c r="C3619" t="s">
        <v>12446</v>
      </c>
      <c r="D3619" t="s">
        <v>12447</v>
      </c>
      <c r="E3619" t="s">
        <v>22</v>
      </c>
      <c r="F3619" s="1">
        <v>41760</v>
      </c>
      <c r="G3619" s="1">
        <v>41926</v>
      </c>
      <c r="H3619" t="s">
        <v>23</v>
      </c>
      <c r="I3619" s="6" t="s">
        <v>61</v>
      </c>
      <c r="J3619" t="s">
        <v>295</v>
      </c>
      <c r="K3619" t="s">
        <v>12448</v>
      </c>
      <c r="L3619" t="s">
        <v>12449</v>
      </c>
      <c r="M3619" t="s">
        <v>12447</v>
      </c>
      <c r="N3619" t="s">
        <v>22</v>
      </c>
      <c r="O3619" t="s">
        <v>24</v>
      </c>
      <c r="P3619" t="s">
        <v>28</v>
      </c>
      <c r="R3619" s="2">
        <v>327465.23</v>
      </c>
      <c r="S3619" s="2">
        <v>327465.23</v>
      </c>
      <c r="T3619" s="2">
        <v>444085.89</v>
      </c>
      <c r="U3619" s="2">
        <v>0</v>
      </c>
      <c r="V3619" s="2">
        <v>0</v>
      </c>
      <c r="W3619" s="2">
        <v>2494.02</v>
      </c>
      <c r="X3619" s="2">
        <v>0</v>
      </c>
      <c r="Y3619" s="3"/>
    </row>
    <row r="3620" spans="1:25" x14ac:dyDescent="0.2">
      <c r="A36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81773-','               1',null,'SVC')</v>
      </c>
      <c r="B3620">
        <v>1</v>
      </c>
      <c r="C3620" t="s">
        <v>12450</v>
      </c>
      <c r="D3620" t="s">
        <v>10193</v>
      </c>
      <c r="E3620" t="s">
        <v>22</v>
      </c>
      <c r="F3620" s="1">
        <v>41760</v>
      </c>
      <c r="G3620" s="1">
        <v>41928</v>
      </c>
      <c r="H3620" t="s">
        <v>23</v>
      </c>
      <c r="I3620" s="6" t="s">
        <v>61</v>
      </c>
      <c r="J3620" t="s">
        <v>295</v>
      </c>
      <c r="K3620" t="s">
        <v>12451</v>
      </c>
      <c r="L3620" t="s">
        <v>12452</v>
      </c>
      <c r="M3620" t="s">
        <v>10193</v>
      </c>
      <c r="N3620" t="s">
        <v>22</v>
      </c>
      <c r="O3620" t="s">
        <v>24</v>
      </c>
      <c r="P3620" t="s">
        <v>28</v>
      </c>
      <c r="R3620" s="2">
        <v>60153.3</v>
      </c>
      <c r="S3620" s="2">
        <v>60153.3</v>
      </c>
      <c r="T3620" s="2">
        <v>0</v>
      </c>
      <c r="U3620" s="2">
        <v>0</v>
      </c>
      <c r="V3620" s="2">
        <v>38.130000000000003</v>
      </c>
      <c r="W3620" s="2">
        <v>539.39</v>
      </c>
      <c r="X3620" s="2">
        <v>0</v>
      </c>
      <c r="Y3620" s="3"/>
    </row>
    <row r="3621" spans="1:25" x14ac:dyDescent="0.2">
      <c r="A36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81774-','               1',null,'SVC')</v>
      </c>
      <c r="B3621">
        <v>1</v>
      </c>
      <c r="C3621" t="s">
        <v>12453</v>
      </c>
      <c r="D3621" t="s">
        <v>12454</v>
      </c>
      <c r="E3621" t="s">
        <v>22</v>
      </c>
      <c r="F3621" s="1">
        <v>41760</v>
      </c>
      <c r="G3621" s="1"/>
      <c r="H3621" t="s">
        <v>23</v>
      </c>
      <c r="I3621" s="6" t="s">
        <v>61</v>
      </c>
      <c r="J3621" t="s">
        <v>295</v>
      </c>
      <c r="K3621" t="s">
        <v>12455</v>
      </c>
      <c r="L3621" t="s">
        <v>12456</v>
      </c>
      <c r="M3621" t="s">
        <v>12454</v>
      </c>
      <c r="N3621" t="s">
        <v>22</v>
      </c>
      <c r="O3621" t="s">
        <v>24</v>
      </c>
      <c r="P3621" t="s">
        <v>28</v>
      </c>
      <c r="R3621" s="2">
        <v>0</v>
      </c>
      <c r="S3621" s="2">
        <v>0</v>
      </c>
      <c r="T3621" s="2">
        <v>538929.24</v>
      </c>
      <c r="U3621" s="2">
        <v>0</v>
      </c>
      <c r="V3621" s="2">
        <v>2350</v>
      </c>
      <c r="W3621" s="2">
        <v>3347.6</v>
      </c>
      <c r="X3621" s="2">
        <v>0</v>
      </c>
      <c r="Y3621" s="3"/>
    </row>
    <row r="3622" spans="1:25" x14ac:dyDescent="0.2">
      <c r="A36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81780-','               1',null,'SVC')</v>
      </c>
      <c r="B3622">
        <v>1</v>
      </c>
      <c r="C3622" t="s">
        <v>12457</v>
      </c>
      <c r="D3622" t="s">
        <v>12458</v>
      </c>
      <c r="E3622" t="s">
        <v>22</v>
      </c>
      <c r="F3622" s="1">
        <v>41730</v>
      </c>
      <c r="G3622" s="1">
        <v>41884</v>
      </c>
      <c r="H3622" t="s">
        <v>23</v>
      </c>
      <c r="I3622" s="6" t="s">
        <v>61</v>
      </c>
      <c r="J3622" t="s">
        <v>295</v>
      </c>
      <c r="K3622" t="s">
        <v>12459</v>
      </c>
      <c r="L3622" t="s">
        <v>12460</v>
      </c>
      <c r="M3622" t="s">
        <v>12458</v>
      </c>
      <c r="N3622" t="s">
        <v>22</v>
      </c>
      <c r="O3622" t="s">
        <v>24</v>
      </c>
      <c r="P3622" t="s">
        <v>28</v>
      </c>
      <c r="R3622" s="2">
        <v>43534.38</v>
      </c>
      <c r="S3622" s="2">
        <v>43534.38</v>
      </c>
      <c r="T3622" s="2">
        <v>0</v>
      </c>
      <c r="U3622" s="2">
        <v>0</v>
      </c>
      <c r="V3622" s="2">
        <v>53.6</v>
      </c>
      <c r="W3622" s="2">
        <v>275.18</v>
      </c>
      <c r="X3622" s="2">
        <v>0</v>
      </c>
      <c r="Y3622" s="3"/>
    </row>
    <row r="3623" spans="1:25" x14ac:dyDescent="0.2">
      <c r="A36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81792-','               1',null,'SVC')</v>
      </c>
      <c r="B3623">
        <v>1</v>
      </c>
      <c r="C3623" t="s">
        <v>12461</v>
      </c>
      <c r="D3623" t="s">
        <v>12447</v>
      </c>
      <c r="E3623" t="s">
        <v>22</v>
      </c>
      <c r="F3623" s="1">
        <v>41760</v>
      </c>
      <c r="G3623" s="1">
        <v>41932</v>
      </c>
      <c r="H3623" t="s">
        <v>23</v>
      </c>
      <c r="I3623" s="6" t="s">
        <v>61</v>
      </c>
      <c r="J3623" t="s">
        <v>295</v>
      </c>
      <c r="K3623" t="s">
        <v>12462</v>
      </c>
      <c r="L3623" t="s">
        <v>12463</v>
      </c>
      <c r="M3623" t="s">
        <v>12447</v>
      </c>
      <c r="N3623" t="s">
        <v>22</v>
      </c>
      <c r="O3623" t="s">
        <v>24</v>
      </c>
      <c r="P3623" t="s">
        <v>28</v>
      </c>
      <c r="R3623" s="2">
        <v>20810.240000000002</v>
      </c>
      <c r="S3623" s="2">
        <v>20810.240000000002</v>
      </c>
      <c r="T3623" s="2">
        <v>22110.880000000001</v>
      </c>
      <c r="U3623" s="2">
        <v>0</v>
      </c>
      <c r="V3623" s="2">
        <v>270.07</v>
      </c>
      <c r="W3623" s="2">
        <v>181.91</v>
      </c>
      <c r="X3623" s="2">
        <v>0</v>
      </c>
      <c r="Y3623" s="3"/>
    </row>
    <row r="3624" spans="1:25" x14ac:dyDescent="0.2">
      <c r="A36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81809-','               1',null,'SVC')</v>
      </c>
      <c r="B3624">
        <v>1</v>
      </c>
      <c r="C3624" t="s">
        <v>12464</v>
      </c>
      <c r="D3624" t="s">
        <v>12447</v>
      </c>
      <c r="E3624" t="s">
        <v>22</v>
      </c>
      <c r="F3624" s="1">
        <v>41760</v>
      </c>
      <c r="G3624" s="1">
        <v>41925</v>
      </c>
      <c r="H3624" t="s">
        <v>23</v>
      </c>
      <c r="I3624" s="6" t="s">
        <v>61</v>
      </c>
      <c r="J3624" t="s">
        <v>295</v>
      </c>
      <c r="K3624" t="s">
        <v>12465</v>
      </c>
      <c r="L3624" t="s">
        <v>12466</v>
      </c>
      <c r="M3624" t="s">
        <v>12447</v>
      </c>
      <c r="N3624" t="s">
        <v>22</v>
      </c>
      <c r="O3624" t="s">
        <v>24</v>
      </c>
      <c r="P3624" t="s">
        <v>28</v>
      </c>
      <c r="R3624" s="2">
        <v>293883.59000000003</v>
      </c>
      <c r="S3624" s="2">
        <v>293883.59000000003</v>
      </c>
      <c r="T3624" s="2">
        <v>445846.31</v>
      </c>
      <c r="U3624" s="2">
        <v>0</v>
      </c>
      <c r="V3624" s="2">
        <v>0</v>
      </c>
      <c r="W3624" s="2">
        <v>2484.2199999999998</v>
      </c>
      <c r="X3624" s="2">
        <v>0</v>
      </c>
      <c r="Y3624" s="3"/>
    </row>
    <row r="3625" spans="1:25" x14ac:dyDescent="0.2">
      <c r="A36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81837-','               1',null,'SVC')</v>
      </c>
      <c r="B3625">
        <v>1</v>
      </c>
      <c r="C3625" t="s">
        <v>12467</v>
      </c>
      <c r="D3625" t="s">
        <v>12403</v>
      </c>
      <c r="E3625" t="s">
        <v>22</v>
      </c>
      <c r="F3625" s="1">
        <v>41760</v>
      </c>
      <c r="G3625" s="1">
        <v>41830</v>
      </c>
      <c r="H3625" t="s">
        <v>23</v>
      </c>
      <c r="I3625" s="6" t="s">
        <v>61</v>
      </c>
      <c r="J3625" t="s">
        <v>295</v>
      </c>
      <c r="K3625" t="s">
        <v>12468</v>
      </c>
      <c r="L3625" t="s">
        <v>12469</v>
      </c>
      <c r="M3625" t="s">
        <v>12403</v>
      </c>
      <c r="N3625" t="s">
        <v>22</v>
      </c>
      <c r="O3625" t="s">
        <v>24</v>
      </c>
      <c r="P3625" t="s">
        <v>28</v>
      </c>
      <c r="R3625" s="2">
        <v>474583.68</v>
      </c>
      <c r="S3625" s="2">
        <v>474583.68</v>
      </c>
      <c r="T3625" s="2">
        <v>1418975.04</v>
      </c>
      <c r="U3625" s="2">
        <v>0</v>
      </c>
      <c r="V3625" s="2">
        <v>6433.61</v>
      </c>
      <c r="W3625" s="2">
        <v>3531.13</v>
      </c>
      <c r="X3625" s="2">
        <v>0</v>
      </c>
      <c r="Y3625" s="3"/>
    </row>
    <row r="3626" spans="1:25" x14ac:dyDescent="0.2">
      <c r="A36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81838-','               1',null,'SVC')</v>
      </c>
      <c r="B3626">
        <v>1</v>
      </c>
      <c r="C3626" t="s">
        <v>12470</v>
      </c>
      <c r="D3626" t="s">
        <v>12471</v>
      </c>
      <c r="E3626" t="s">
        <v>22</v>
      </c>
      <c r="F3626" s="1">
        <v>41760</v>
      </c>
      <c r="G3626" s="1">
        <v>41789</v>
      </c>
      <c r="H3626" t="s">
        <v>23</v>
      </c>
      <c r="I3626" s="6" t="s">
        <v>61</v>
      </c>
      <c r="J3626" t="s">
        <v>295</v>
      </c>
      <c r="K3626" t="s">
        <v>12472</v>
      </c>
      <c r="L3626" t="s">
        <v>12473</v>
      </c>
      <c r="M3626" t="s">
        <v>12471</v>
      </c>
      <c r="N3626" t="s">
        <v>22</v>
      </c>
      <c r="O3626" t="s">
        <v>24</v>
      </c>
      <c r="P3626" t="s">
        <v>28</v>
      </c>
      <c r="R3626" s="2">
        <v>67791.75</v>
      </c>
      <c r="S3626" s="2">
        <v>67791.75</v>
      </c>
      <c r="T3626" s="2">
        <v>264756.3</v>
      </c>
      <c r="U3626" s="2">
        <v>0</v>
      </c>
      <c r="V3626" s="2">
        <v>0</v>
      </c>
      <c r="W3626" s="2">
        <v>1871.68</v>
      </c>
      <c r="X3626" s="2">
        <v>0</v>
      </c>
      <c r="Y3626" s="3"/>
    </row>
    <row r="3627" spans="1:25" x14ac:dyDescent="0.2">
      <c r="A36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81864-','               1',null,'SVC')</v>
      </c>
      <c r="B3627">
        <v>1</v>
      </c>
      <c r="C3627" t="s">
        <v>12474</v>
      </c>
      <c r="D3627" t="s">
        <v>12447</v>
      </c>
      <c r="E3627" t="s">
        <v>22</v>
      </c>
      <c r="F3627" s="1">
        <v>41760</v>
      </c>
      <c r="G3627" s="1">
        <v>41800</v>
      </c>
      <c r="H3627" t="s">
        <v>23</v>
      </c>
      <c r="I3627" s="6" t="s">
        <v>61</v>
      </c>
      <c r="J3627" t="s">
        <v>295</v>
      </c>
      <c r="K3627" t="s">
        <v>12475</v>
      </c>
      <c r="L3627" t="s">
        <v>12476</v>
      </c>
      <c r="M3627" t="s">
        <v>12447</v>
      </c>
      <c r="N3627" t="s">
        <v>22</v>
      </c>
      <c r="O3627" t="s">
        <v>24</v>
      </c>
      <c r="P3627" t="s">
        <v>28</v>
      </c>
      <c r="R3627" s="2">
        <v>14612.4</v>
      </c>
      <c r="S3627" s="2">
        <v>14612.4</v>
      </c>
      <c r="T3627" s="2">
        <v>0</v>
      </c>
      <c r="U3627" s="2">
        <v>0</v>
      </c>
      <c r="V3627" s="2">
        <v>137.08000000000001</v>
      </c>
      <c r="W3627" s="2">
        <v>137.08000000000001</v>
      </c>
      <c r="X3627" s="2">
        <v>0</v>
      </c>
      <c r="Y3627" s="3"/>
    </row>
    <row r="3628" spans="1:25" x14ac:dyDescent="0.2">
      <c r="A36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81879-','               1',null,'SVC')</v>
      </c>
      <c r="B3628">
        <v>1</v>
      </c>
      <c r="C3628" t="s">
        <v>12477</v>
      </c>
      <c r="D3628" t="s">
        <v>12447</v>
      </c>
      <c r="E3628" t="s">
        <v>22</v>
      </c>
      <c r="F3628" s="1">
        <v>41760</v>
      </c>
      <c r="G3628" s="1">
        <v>41800</v>
      </c>
      <c r="H3628" t="s">
        <v>23</v>
      </c>
      <c r="I3628" s="6" t="s">
        <v>61</v>
      </c>
      <c r="J3628" t="s">
        <v>295</v>
      </c>
      <c r="K3628" t="s">
        <v>12478</v>
      </c>
      <c r="L3628" t="s">
        <v>12479</v>
      </c>
      <c r="M3628" t="s">
        <v>12447</v>
      </c>
      <c r="N3628" t="s">
        <v>22</v>
      </c>
      <c r="O3628" t="s">
        <v>24</v>
      </c>
      <c r="P3628" t="s">
        <v>28</v>
      </c>
      <c r="R3628" s="2">
        <v>9795.7199999999993</v>
      </c>
      <c r="S3628" s="2">
        <v>9795.7199999999993</v>
      </c>
      <c r="T3628" s="2">
        <v>0</v>
      </c>
      <c r="U3628" s="2">
        <v>0</v>
      </c>
      <c r="V3628" s="2">
        <v>91.89</v>
      </c>
      <c r="W3628" s="2">
        <v>91.89</v>
      </c>
      <c r="X3628" s="2">
        <v>0</v>
      </c>
      <c r="Y3628" s="3"/>
    </row>
    <row r="3629" spans="1:25" x14ac:dyDescent="0.2">
      <c r="A36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81888-','               1',null,'SVC')</v>
      </c>
      <c r="B3629">
        <v>1</v>
      </c>
      <c r="C3629" t="s">
        <v>12480</v>
      </c>
      <c r="D3629" t="s">
        <v>12447</v>
      </c>
      <c r="E3629" t="s">
        <v>22</v>
      </c>
      <c r="F3629" s="1">
        <v>41760</v>
      </c>
      <c r="G3629" s="1">
        <v>41848</v>
      </c>
      <c r="H3629" t="s">
        <v>23</v>
      </c>
      <c r="I3629" s="6" t="s">
        <v>61</v>
      </c>
      <c r="J3629" t="s">
        <v>295</v>
      </c>
      <c r="K3629" t="s">
        <v>12481</v>
      </c>
      <c r="L3629" t="s">
        <v>12482</v>
      </c>
      <c r="M3629" t="s">
        <v>12447</v>
      </c>
      <c r="N3629" t="s">
        <v>22</v>
      </c>
      <c r="O3629" t="s">
        <v>24</v>
      </c>
      <c r="P3629" t="s">
        <v>28</v>
      </c>
      <c r="R3629" s="2">
        <v>41766.699999999997</v>
      </c>
      <c r="S3629" s="2">
        <v>41766.699999999997</v>
      </c>
      <c r="T3629" s="2">
        <v>41206.639999999999</v>
      </c>
      <c r="U3629" s="2">
        <v>0</v>
      </c>
      <c r="V3629" s="2">
        <v>0</v>
      </c>
      <c r="W3629" s="2">
        <v>363.82</v>
      </c>
      <c r="X3629" s="2">
        <v>0</v>
      </c>
      <c r="Y3629" s="3"/>
    </row>
    <row r="3630" spans="1:25" x14ac:dyDescent="0.2">
      <c r="A36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81906-','               1',null,'SVC')</v>
      </c>
      <c r="B3630">
        <v>1</v>
      </c>
      <c r="C3630" t="s">
        <v>12483</v>
      </c>
      <c r="D3630" t="s">
        <v>12435</v>
      </c>
      <c r="E3630" t="s">
        <v>22</v>
      </c>
      <c r="F3630" s="1">
        <v>41760</v>
      </c>
      <c r="G3630" s="1">
        <v>41829</v>
      </c>
      <c r="H3630" t="s">
        <v>23</v>
      </c>
      <c r="I3630" s="6" t="s">
        <v>61</v>
      </c>
      <c r="J3630" t="s">
        <v>295</v>
      </c>
      <c r="K3630" t="s">
        <v>12484</v>
      </c>
      <c r="L3630" t="s">
        <v>12485</v>
      </c>
      <c r="M3630" t="s">
        <v>12435</v>
      </c>
      <c r="N3630" t="s">
        <v>22</v>
      </c>
      <c r="O3630" t="s">
        <v>24</v>
      </c>
      <c r="P3630" t="s">
        <v>28</v>
      </c>
      <c r="R3630" s="2">
        <v>51686.7</v>
      </c>
      <c r="S3630" s="2">
        <v>51686.7</v>
      </c>
      <c r="T3630" s="2">
        <v>58688.46</v>
      </c>
      <c r="U3630" s="2">
        <v>0</v>
      </c>
      <c r="V3630" s="2">
        <v>24.5</v>
      </c>
      <c r="W3630" s="2">
        <v>424.36</v>
      </c>
      <c r="X3630" s="2">
        <v>0</v>
      </c>
      <c r="Y3630" s="3"/>
    </row>
    <row r="3631" spans="1:25" x14ac:dyDescent="0.2">
      <c r="A36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81907-','               1',null,'SVC')</v>
      </c>
      <c r="B3631">
        <v>1</v>
      </c>
      <c r="C3631" t="s">
        <v>12486</v>
      </c>
      <c r="D3631" t="s">
        <v>12447</v>
      </c>
      <c r="E3631" t="s">
        <v>22</v>
      </c>
      <c r="F3631" s="1">
        <v>41760</v>
      </c>
      <c r="G3631" s="1">
        <v>41855</v>
      </c>
      <c r="H3631" t="s">
        <v>23</v>
      </c>
      <c r="I3631" s="6" t="s">
        <v>61</v>
      </c>
      <c r="J3631" t="s">
        <v>295</v>
      </c>
      <c r="K3631" t="s">
        <v>12487</v>
      </c>
      <c r="L3631" t="s">
        <v>12488</v>
      </c>
      <c r="M3631" t="s">
        <v>12447</v>
      </c>
      <c r="N3631" t="s">
        <v>22</v>
      </c>
      <c r="O3631" t="s">
        <v>24</v>
      </c>
      <c r="P3631" t="s">
        <v>28</v>
      </c>
      <c r="R3631" s="2">
        <v>195209.36</v>
      </c>
      <c r="S3631" s="2">
        <v>195209.36</v>
      </c>
      <c r="T3631" s="2">
        <v>192898.64</v>
      </c>
      <c r="U3631" s="2">
        <v>0</v>
      </c>
      <c r="V3631" s="2">
        <v>0</v>
      </c>
      <c r="W3631" s="2">
        <v>1809.17</v>
      </c>
      <c r="X3631" s="2">
        <v>0</v>
      </c>
      <c r="Y3631" s="3"/>
    </row>
    <row r="3632" spans="1:25" x14ac:dyDescent="0.2">
      <c r="A36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81931-','               1',null,'SVC')</v>
      </c>
      <c r="B3632">
        <v>1</v>
      </c>
      <c r="C3632" t="s">
        <v>12489</v>
      </c>
      <c r="D3632" t="s">
        <v>12490</v>
      </c>
      <c r="E3632" t="s">
        <v>22</v>
      </c>
      <c r="F3632" s="1">
        <v>41791</v>
      </c>
      <c r="G3632" s="1">
        <v>41849</v>
      </c>
      <c r="H3632" t="s">
        <v>23</v>
      </c>
      <c r="I3632" s="6" t="s">
        <v>61</v>
      </c>
      <c r="J3632" t="s">
        <v>295</v>
      </c>
      <c r="K3632" t="s">
        <v>12491</v>
      </c>
      <c r="L3632" t="s">
        <v>12492</v>
      </c>
      <c r="M3632" t="s">
        <v>12490</v>
      </c>
      <c r="N3632" t="s">
        <v>22</v>
      </c>
      <c r="O3632" t="s">
        <v>24</v>
      </c>
      <c r="P3632" t="s">
        <v>28</v>
      </c>
      <c r="R3632" s="2">
        <v>395170.2</v>
      </c>
      <c r="S3632" s="2">
        <v>395170.2</v>
      </c>
      <c r="T3632" s="2">
        <v>304560</v>
      </c>
      <c r="U3632" s="2">
        <v>0</v>
      </c>
      <c r="V3632" s="2">
        <v>450</v>
      </c>
      <c r="W3632" s="2">
        <v>3146.42</v>
      </c>
      <c r="X3632" s="2">
        <v>0</v>
      </c>
      <c r="Y3632" s="3"/>
    </row>
    <row r="3633" spans="1:25" x14ac:dyDescent="0.2">
      <c r="A36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81956-','               1',null,'SVC')</v>
      </c>
      <c r="B3633">
        <v>1</v>
      </c>
      <c r="C3633" t="s">
        <v>12493</v>
      </c>
      <c r="D3633" t="s">
        <v>12395</v>
      </c>
      <c r="E3633" t="s">
        <v>22</v>
      </c>
      <c r="F3633" s="1">
        <v>41791</v>
      </c>
      <c r="G3633" s="1">
        <v>41909</v>
      </c>
      <c r="H3633" t="s">
        <v>23</v>
      </c>
      <c r="I3633" s="6" t="s">
        <v>61</v>
      </c>
      <c r="J3633" t="s">
        <v>295</v>
      </c>
      <c r="K3633" t="s">
        <v>12494</v>
      </c>
      <c r="L3633" t="s">
        <v>12495</v>
      </c>
      <c r="M3633" t="s">
        <v>12395</v>
      </c>
      <c r="N3633" t="s">
        <v>22</v>
      </c>
      <c r="O3633" t="s">
        <v>24</v>
      </c>
      <c r="P3633" t="s">
        <v>28</v>
      </c>
      <c r="R3633" s="2">
        <v>5076236.04</v>
      </c>
      <c r="S3633" s="2">
        <v>5076236.04</v>
      </c>
      <c r="T3633" s="2">
        <v>6445900</v>
      </c>
      <c r="U3633" s="2">
        <v>0</v>
      </c>
      <c r="V3633" s="2">
        <v>17240.71</v>
      </c>
      <c r="W3633" s="2">
        <v>28973.95</v>
      </c>
      <c r="X3633" s="2">
        <v>0</v>
      </c>
      <c r="Y3633" s="3"/>
    </row>
    <row r="3634" spans="1:25" x14ac:dyDescent="0.2">
      <c r="A36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81978-','               1',null,'SVC')</v>
      </c>
      <c r="B3634">
        <v>1</v>
      </c>
      <c r="C3634" t="s">
        <v>12496</v>
      </c>
      <c r="D3634" t="s">
        <v>12447</v>
      </c>
      <c r="E3634" t="s">
        <v>22</v>
      </c>
      <c r="F3634" s="1">
        <v>41791</v>
      </c>
      <c r="G3634" s="1">
        <v>41925</v>
      </c>
      <c r="H3634" t="s">
        <v>23</v>
      </c>
      <c r="I3634" s="6" t="s">
        <v>61</v>
      </c>
      <c r="J3634" t="s">
        <v>295</v>
      </c>
      <c r="K3634" t="s">
        <v>12497</v>
      </c>
      <c r="L3634" t="s">
        <v>12498</v>
      </c>
      <c r="M3634" t="s">
        <v>12447</v>
      </c>
      <c r="N3634" t="s">
        <v>22</v>
      </c>
      <c r="O3634" t="s">
        <v>24</v>
      </c>
      <c r="P3634" t="s">
        <v>28</v>
      </c>
      <c r="R3634" s="2">
        <v>86675.24</v>
      </c>
      <c r="S3634" s="2">
        <v>86675.24</v>
      </c>
      <c r="T3634" s="2">
        <v>93842.29</v>
      </c>
      <c r="U3634" s="2">
        <v>0</v>
      </c>
      <c r="V3634" s="2">
        <v>0</v>
      </c>
      <c r="W3634" s="2">
        <v>803.29</v>
      </c>
      <c r="X3634" s="2">
        <v>0</v>
      </c>
      <c r="Y3634" s="3"/>
    </row>
    <row r="3635" spans="1:25" x14ac:dyDescent="0.2">
      <c r="A36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81980-','               1',null,'SVC')</v>
      </c>
      <c r="B3635">
        <v>1</v>
      </c>
      <c r="C3635" t="s">
        <v>12499</v>
      </c>
      <c r="D3635" t="s">
        <v>37</v>
      </c>
      <c r="E3635" t="s">
        <v>22</v>
      </c>
      <c r="F3635" s="1">
        <v>41791</v>
      </c>
      <c r="G3635" s="1">
        <v>41912</v>
      </c>
      <c r="H3635" t="s">
        <v>23</v>
      </c>
      <c r="I3635" s="6" t="s">
        <v>61</v>
      </c>
      <c r="J3635" t="s">
        <v>295</v>
      </c>
      <c r="K3635" t="s">
        <v>12500</v>
      </c>
      <c r="L3635" t="s">
        <v>12501</v>
      </c>
      <c r="M3635" t="s">
        <v>37</v>
      </c>
      <c r="N3635" t="s">
        <v>22</v>
      </c>
      <c r="O3635" t="s">
        <v>24</v>
      </c>
      <c r="P3635" t="s">
        <v>28</v>
      </c>
      <c r="R3635" s="2">
        <v>69654.960000000006</v>
      </c>
      <c r="S3635" s="2">
        <v>69654.960000000006</v>
      </c>
      <c r="T3635" s="2">
        <v>73204.28</v>
      </c>
      <c r="U3635" s="2">
        <v>0</v>
      </c>
      <c r="V3635" s="2">
        <v>155.91</v>
      </c>
      <c r="W3635" s="2">
        <v>559.03</v>
      </c>
      <c r="X3635" s="2">
        <v>0</v>
      </c>
      <c r="Y3635" s="3"/>
    </row>
    <row r="3636" spans="1:25" x14ac:dyDescent="0.2">
      <c r="A36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81981-','               1',null,'SVC')</v>
      </c>
      <c r="B3636">
        <v>1</v>
      </c>
      <c r="C3636" t="s">
        <v>12502</v>
      </c>
      <c r="D3636" t="s">
        <v>12503</v>
      </c>
      <c r="E3636" t="s">
        <v>22</v>
      </c>
      <c r="F3636" s="1">
        <v>41791</v>
      </c>
      <c r="G3636" s="1">
        <v>41901</v>
      </c>
      <c r="H3636" t="s">
        <v>23</v>
      </c>
      <c r="I3636" s="6" t="s">
        <v>61</v>
      </c>
      <c r="J3636" t="s">
        <v>295</v>
      </c>
      <c r="K3636" t="s">
        <v>12504</v>
      </c>
      <c r="L3636" t="s">
        <v>12505</v>
      </c>
      <c r="M3636" t="s">
        <v>12503</v>
      </c>
      <c r="N3636" t="s">
        <v>22</v>
      </c>
      <c r="O3636" t="s">
        <v>24</v>
      </c>
      <c r="P3636" t="s">
        <v>28</v>
      </c>
      <c r="R3636" s="2">
        <v>0</v>
      </c>
      <c r="S3636" s="2">
        <v>0</v>
      </c>
      <c r="T3636" s="2">
        <v>0</v>
      </c>
      <c r="U3636" s="2">
        <v>0</v>
      </c>
      <c r="V3636" s="2">
        <v>439.5</v>
      </c>
      <c r="W3636" s="2">
        <v>0</v>
      </c>
      <c r="X3636" s="2">
        <v>0</v>
      </c>
      <c r="Y3636" s="3"/>
    </row>
    <row r="3637" spans="1:25" x14ac:dyDescent="0.2">
      <c r="A36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82008-','               1',null,'SVC')</v>
      </c>
      <c r="B3637">
        <v>1</v>
      </c>
      <c r="C3637" t="s">
        <v>12506</v>
      </c>
      <c r="D3637" t="s">
        <v>9614</v>
      </c>
      <c r="E3637" t="s">
        <v>22</v>
      </c>
      <c r="F3637" s="1">
        <v>41791</v>
      </c>
      <c r="G3637" s="1">
        <v>41908</v>
      </c>
      <c r="H3637" t="s">
        <v>23</v>
      </c>
      <c r="I3637" s="6" t="s">
        <v>61</v>
      </c>
      <c r="J3637" t="s">
        <v>295</v>
      </c>
      <c r="K3637" t="s">
        <v>12507</v>
      </c>
      <c r="L3637" t="s">
        <v>12508</v>
      </c>
      <c r="M3637" t="s">
        <v>9614</v>
      </c>
      <c r="N3637" t="s">
        <v>22</v>
      </c>
      <c r="O3637" t="s">
        <v>24</v>
      </c>
      <c r="P3637" t="s">
        <v>28</v>
      </c>
      <c r="R3637" s="2">
        <v>34986.85</v>
      </c>
      <c r="S3637" s="2">
        <v>34986.85</v>
      </c>
      <c r="T3637" s="2">
        <v>39100</v>
      </c>
      <c r="U3637" s="2">
        <v>0</v>
      </c>
      <c r="V3637" s="2">
        <v>0</v>
      </c>
      <c r="W3637" s="2">
        <v>294.01</v>
      </c>
      <c r="X3637" s="2">
        <v>0</v>
      </c>
      <c r="Y3637" s="3"/>
    </row>
    <row r="3638" spans="1:25" x14ac:dyDescent="0.2">
      <c r="A36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82012-','               1',null,'SVC')</v>
      </c>
      <c r="B3638">
        <v>1</v>
      </c>
      <c r="C3638" t="s">
        <v>12509</v>
      </c>
      <c r="D3638" t="s">
        <v>12447</v>
      </c>
      <c r="E3638" t="s">
        <v>22</v>
      </c>
      <c r="F3638" s="1">
        <v>41791</v>
      </c>
      <c r="G3638" s="1">
        <v>41940</v>
      </c>
      <c r="H3638" t="s">
        <v>23</v>
      </c>
      <c r="I3638" s="6" t="s">
        <v>61</v>
      </c>
      <c r="J3638" t="s">
        <v>295</v>
      </c>
      <c r="K3638" t="s">
        <v>12510</v>
      </c>
      <c r="L3638" t="s">
        <v>12511</v>
      </c>
      <c r="M3638" t="s">
        <v>12447</v>
      </c>
      <c r="N3638" t="s">
        <v>22</v>
      </c>
      <c r="O3638" t="s">
        <v>24</v>
      </c>
      <c r="P3638" t="s">
        <v>28</v>
      </c>
      <c r="R3638" s="2">
        <v>1510649.2</v>
      </c>
      <c r="S3638" s="2">
        <v>1510649.2</v>
      </c>
      <c r="T3638" s="2">
        <v>1412303.5</v>
      </c>
      <c r="U3638" s="2">
        <v>0</v>
      </c>
      <c r="V3638" s="2">
        <v>0</v>
      </c>
      <c r="W3638" s="2">
        <v>10141.52</v>
      </c>
      <c r="X3638" s="2">
        <v>0</v>
      </c>
      <c r="Y3638" s="3"/>
    </row>
    <row r="3639" spans="1:25" x14ac:dyDescent="0.2">
      <c r="A36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82020-','               1',null,'SVC')</v>
      </c>
      <c r="B3639">
        <v>1</v>
      </c>
      <c r="C3639" t="s">
        <v>12512</v>
      </c>
      <c r="D3639" t="s">
        <v>12447</v>
      </c>
      <c r="E3639" t="s">
        <v>22</v>
      </c>
      <c r="F3639" s="1">
        <v>41791</v>
      </c>
      <c r="G3639" s="1">
        <v>41852</v>
      </c>
      <c r="H3639" t="s">
        <v>23</v>
      </c>
      <c r="I3639" s="6" t="s">
        <v>61</v>
      </c>
      <c r="J3639" t="s">
        <v>295</v>
      </c>
      <c r="K3639" t="s">
        <v>12513</v>
      </c>
      <c r="L3639" t="s">
        <v>12514</v>
      </c>
      <c r="M3639" t="s">
        <v>12447</v>
      </c>
      <c r="N3639" t="s">
        <v>22</v>
      </c>
      <c r="O3639" t="s">
        <v>24</v>
      </c>
      <c r="P3639" t="s">
        <v>28</v>
      </c>
      <c r="R3639" s="2">
        <v>198262.63</v>
      </c>
      <c r="S3639" s="2">
        <v>198262.63</v>
      </c>
      <c r="T3639" s="2">
        <v>201252.14</v>
      </c>
      <c r="U3639" s="2">
        <v>0</v>
      </c>
      <c r="V3639" s="2">
        <v>268.19</v>
      </c>
      <c r="W3639" s="2">
        <v>1720.37</v>
      </c>
      <c r="X3639" s="2">
        <v>0</v>
      </c>
      <c r="Y3639" s="3"/>
    </row>
    <row r="3640" spans="1:25" x14ac:dyDescent="0.2">
      <c r="A36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82026-','               1',null,'SVC')</v>
      </c>
      <c r="B3640">
        <v>1</v>
      </c>
      <c r="C3640" t="s">
        <v>12515</v>
      </c>
      <c r="D3640" t="s">
        <v>12447</v>
      </c>
      <c r="E3640" t="s">
        <v>22</v>
      </c>
      <c r="F3640" s="1">
        <v>41791</v>
      </c>
      <c r="G3640" s="1">
        <v>41926</v>
      </c>
      <c r="H3640" t="s">
        <v>23</v>
      </c>
      <c r="I3640" s="6" t="s">
        <v>61</v>
      </c>
      <c r="J3640" t="s">
        <v>295</v>
      </c>
      <c r="K3640" t="s">
        <v>12516</v>
      </c>
      <c r="L3640" t="s">
        <v>12517</v>
      </c>
      <c r="M3640" t="s">
        <v>12447</v>
      </c>
      <c r="N3640" t="s">
        <v>22</v>
      </c>
      <c r="O3640" t="s">
        <v>24</v>
      </c>
      <c r="P3640" t="s">
        <v>28</v>
      </c>
      <c r="R3640" s="2">
        <v>140750.72</v>
      </c>
      <c r="S3640" s="2">
        <v>140750.72</v>
      </c>
      <c r="T3640" s="2">
        <v>154772.64000000001</v>
      </c>
      <c r="U3640" s="2">
        <v>0</v>
      </c>
      <c r="V3640" s="2">
        <v>0</v>
      </c>
      <c r="W3640" s="2">
        <v>1230.3399999999999</v>
      </c>
      <c r="X3640" s="2">
        <v>0</v>
      </c>
      <c r="Y3640" s="3"/>
    </row>
    <row r="3641" spans="1:25" x14ac:dyDescent="0.2">
      <c r="A36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82034-','               1',null,'SVC')</v>
      </c>
      <c r="B3641">
        <v>1</v>
      </c>
      <c r="C3641" t="s">
        <v>12518</v>
      </c>
      <c r="D3641" t="s">
        <v>12422</v>
      </c>
      <c r="E3641" t="s">
        <v>22</v>
      </c>
      <c r="F3641" s="1">
        <v>41791</v>
      </c>
      <c r="G3641" s="1">
        <v>41838</v>
      </c>
      <c r="H3641" t="s">
        <v>23</v>
      </c>
      <c r="I3641" s="6" t="s">
        <v>61</v>
      </c>
      <c r="J3641" t="s">
        <v>295</v>
      </c>
      <c r="K3641" t="s">
        <v>12519</v>
      </c>
      <c r="L3641" t="s">
        <v>12520</v>
      </c>
      <c r="M3641" t="s">
        <v>12422</v>
      </c>
      <c r="N3641" t="s">
        <v>22</v>
      </c>
      <c r="O3641" t="s">
        <v>24</v>
      </c>
      <c r="P3641" t="s">
        <v>28</v>
      </c>
      <c r="R3641" s="2">
        <v>45558.7</v>
      </c>
      <c r="S3641" s="2">
        <v>45558.7</v>
      </c>
      <c r="T3641" s="2">
        <v>67995.259999999995</v>
      </c>
      <c r="U3641" s="2">
        <v>0</v>
      </c>
      <c r="V3641" s="2">
        <v>0</v>
      </c>
      <c r="W3641" s="2">
        <v>392.07</v>
      </c>
      <c r="X3641" s="2">
        <v>0</v>
      </c>
      <c r="Y3641" s="3"/>
    </row>
    <row r="3642" spans="1:25" x14ac:dyDescent="0.2">
      <c r="A36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82036-','               1',null,'SVC')</v>
      </c>
      <c r="B3642">
        <v>1</v>
      </c>
      <c r="C3642" t="s">
        <v>12521</v>
      </c>
      <c r="D3642" t="s">
        <v>12407</v>
      </c>
      <c r="E3642" t="s">
        <v>22</v>
      </c>
      <c r="F3642" s="1">
        <v>41791</v>
      </c>
      <c r="G3642" s="1">
        <v>41926</v>
      </c>
      <c r="H3642" t="s">
        <v>23</v>
      </c>
      <c r="I3642" s="6" t="s">
        <v>61</v>
      </c>
      <c r="J3642" t="s">
        <v>295</v>
      </c>
      <c r="K3642" t="s">
        <v>12522</v>
      </c>
      <c r="L3642" t="s">
        <v>12523</v>
      </c>
      <c r="M3642" t="s">
        <v>12407</v>
      </c>
      <c r="N3642" t="s">
        <v>22</v>
      </c>
      <c r="O3642" t="s">
        <v>24</v>
      </c>
      <c r="P3642" t="s">
        <v>28</v>
      </c>
      <c r="R3642" s="2">
        <v>295172.24</v>
      </c>
      <c r="S3642" s="2">
        <v>295172.24</v>
      </c>
      <c r="T3642" s="2">
        <v>262572.64</v>
      </c>
      <c r="U3642" s="2">
        <v>0</v>
      </c>
      <c r="V3642" s="2">
        <v>0</v>
      </c>
      <c r="W3642" s="2">
        <v>2580.1799999999998</v>
      </c>
      <c r="X3642" s="2">
        <v>0</v>
      </c>
      <c r="Y3642" s="3"/>
    </row>
    <row r="3643" spans="1:25" x14ac:dyDescent="0.2">
      <c r="A36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82058-','               1',null,'SVC')</v>
      </c>
      <c r="B3643">
        <v>1</v>
      </c>
      <c r="C3643" t="s">
        <v>12524</v>
      </c>
      <c r="D3643" t="s">
        <v>12391</v>
      </c>
      <c r="E3643" t="s">
        <v>22</v>
      </c>
      <c r="F3643" s="1">
        <v>41821</v>
      </c>
      <c r="G3643" s="1">
        <v>41901</v>
      </c>
      <c r="H3643" t="s">
        <v>23</v>
      </c>
      <c r="I3643" s="6" t="s">
        <v>61</v>
      </c>
      <c r="J3643" t="s">
        <v>295</v>
      </c>
      <c r="K3643" t="s">
        <v>12525</v>
      </c>
      <c r="L3643" t="s">
        <v>12526</v>
      </c>
      <c r="M3643" t="s">
        <v>12391</v>
      </c>
      <c r="N3643" t="s">
        <v>22</v>
      </c>
      <c r="O3643" t="s">
        <v>24</v>
      </c>
      <c r="P3643" t="s">
        <v>28</v>
      </c>
      <c r="R3643" s="2">
        <v>0</v>
      </c>
      <c r="S3643" s="2">
        <v>0</v>
      </c>
      <c r="T3643" s="2">
        <v>0</v>
      </c>
      <c r="U3643" s="2">
        <v>0</v>
      </c>
      <c r="V3643" s="2">
        <v>1220.17</v>
      </c>
      <c r="W3643" s="2">
        <v>-0.01</v>
      </c>
      <c r="X3643" s="2">
        <v>0</v>
      </c>
      <c r="Y3643" s="3"/>
    </row>
    <row r="3644" spans="1:25" x14ac:dyDescent="0.2">
      <c r="A36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82059-','               1',null,'SVC')</v>
      </c>
      <c r="B3644">
        <v>1</v>
      </c>
      <c r="C3644" t="s">
        <v>12527</v>
      </c>
      <c r="D3644" t="s">
        <v>12528</v>
      </c>
      <c r="E3644" t="s">
        <v>22</v>
      </c>
      <c r="F3644" s="1">
        <v>41821</v>
      </c>
      <c r="G3644" s="1">
        <v>41935</v>
      </c>
      <c r="H3644" t="s">
        <v>23</v>
      </c>
      <c r="I3644" s="6" t="s">
        <v>61</v>
      </c>
      <c r="J3644" t="s">
        <v>295</v>
      </c>
      <c r="K3644" t="s">
        <v>12529</v>
      </c>
      <c r="L3644" t="s">
        <v>12530</v>
      </c>
      <c r="M3644" t="s">
        <v>12528</v>
      </c>
      <c r="N3644" t="s">
        <v>22</v>
      </c>
      <c r="O3644" t="s">
        <v>24</v>
      </c>
      <c r="P3644" t="s">
        <v>28</v>
      </c>
      <c r="R3644" s="2">
        <v>1885556.4</v>
      </c>
      <c r="S3644" s="2">
        <v>1885556.4</v>
      </c>
      <c r="T3644" s="2">
        <v>2204348</v>
      </c>
      <c r="U3644" s="2">
        <v>0</v>
      </c>
      <c r="V3644" s="2">
        <v>8411.2099999999991</v>
      </c>
      <c r="W3644" s="2">
        <v>11693.44</v>
      </c>
      <c r="X3644" s="2">
        <v>0</v>
      </c>
      <c r="Y3644" s="3"/>
    </row>
    <row r="3645" spans="1:25" x14ac:dyDescent="0.2">
      <c r="A36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82068-','               1',null,'SVC')</v>
      </c>
      <c r="B3645">
        <v>1</v>
      </c>
      <c r="C3645" t="s">
        <v>12531</v>
      </c>
      <c r="D3645" t="s">
        <v>12447</v>
      </c>
      <c r="E3645" t="s">
        <v>22</v>
      </c>
      <c r="F3645" s="1">
        <v>41821</v>
      </c>
      <c r="G3645" s="1">
        <v>41926</v>
      </c>
      <c r="H3645" t="s">
        <v>23</v>
      </c>
      <c r="I3645" s="6" t="s">
        <v>61</v>
      </c>
      <c r="J3645" t="s">
        <v>295</v>
      </c>
      <c r="K3645" t="s">
        <v>12532</v>
      </c>
      <c r="L3645" t="s">
        <v>12533</v>
      </c>
      <c r="M3645" t="s">
        <v>12447</v>
      </c>
      <c r="N3645" t="s">
        <v>22</v>
      </c>
      <c r="O3645" t="s">
        <v>24</v>
      </c>
      <c r="P3645" t="s">
        <v>28</v>
      </c>
      <c r="R3645" s="2">
        <v>78879.149999999994</v>
      </c>
      <c r="S3645" s="2">
        <v>78879.149999999994</v>
      </c>
      <c r="T3645" s="2">
        <v>85425</v>
      </c>
      <c r="U3645" s="2">
        <v>0</v>
      </c>
      <c r="V3645" s="2">
        <v>0</v>
      </c>
      <c r="W3645" s="2">
        <v>713.84</v>
      </c>
      <c r="X3645" s="2">
        <v>0</v>
      </c>
      <c r="Y3645" s="3"/>
    </row>
    <row r="3646" spans="1:25" x14ac:dyDescent="0.2">
      <c r="A36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82070-','               1',null,'SVC')</v>
      </c>
      <c r="B3646">
        <v>1</v>
      </c>
      <c r="C3646" t="s">
        <v>12534</v>
      </c>
      <c r="D3646" t="s">
        <v>12407</v>
      </c>
      <c r="E3646" t="s">
        <v>22</v>
      </c>
      <c r="F3646" s="1">
        <v>41821</v>
      </c>
      <c r="G3646" s="1">
        <v>41907</v>
      </c>
      <c r="H3646" t="s">
        <v>23</v>
      </c>
      <c r="I3646" s="6" t="s">
        <v>61</v>
      </c>
      <c r="J3646" t="s">
        <v>295</v>
      </c>
      <c r="K3646" t="s">
        <v>12535</v>
      </c>
      <c r="L3646" t="s">
        <v>12536</v>
      </c>
      <c r="M3646" t="s">
        <v>12407</v>
      </c>
      <c r="N3646" t="s">
        <v>22</v>
      </c>
      <c r="O3646" t="s">
        <v>24</v>
      </c>
      <c r="P3646" t="s">
        <v>28</v>
      </c>
      <c r="R3646" s="2">
        <v>621864.54</v>
      </c>
      <c r="S3646" s="2">
        <v>621864.54</v>
      </c>
      <c r="T3646" s="2">
        <v>673952.4</v>
      </c>
      <c r="U3646" s="2">
        <v>0</v>
      </c>
      <c r="V3646" s="2">
        <v>0</v>
      </c>
      <c r="W3646" s="2">
        <v>4852.3100000000004</v>
      </c>
      <c r="X3646" s="2">
        <v>0</v>
      </c>
      <c r="Y3646" s="3"/>
    </row>
    <row r="3647" spans="1:25" x14ac:dyDescent="0.2">
      <c r="A36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82076-','               1',null,'SVC')</v>
      </c>
      <c r="B3647">
        <v>1</v>
      </c>
      <c r="C3647" t="s">
        <v>12537</v>
      </c>
      <c r="D3647" t="s">
        <v>12538</v>
      </c>
      <c r="E3647" t="s">
        <v>22</v>
      </c>
      <c r="F3647" s="1">
        <v>41821</v>
      </c>
      <c r="G3647" s="1">
        <v>41844</v>
      </c>
      <c r="H3647" t="s">
        <v>23</v>
      </c>
      <c r="I3647" s="6" t="s">
        <v>61</v>
      </c>
      <c r="J3647" t="s">
        <v>295</v>
      </c>
      <c r="K3647" t="s">
        <v>12539</v>
      </c>
      <c r="L3647" t="s">
        <v>12540</v>
      </c>
      <c r="M3647" t="s">
        <v>12538</v>
      </c>
      <c r="N3647" t="s">
        <v>22</v>
      </c>
      <c r="O3647" t="s">
        <v>24</v>
      </c>
      <c r="P3647" t="s">
        <v>28</v>
      </c>
      <c r="R3647" s="2">
        <v>30282.66</v>
      </c>
      <c r="S3647" s="2">
        <v>30282.66</v>
      </c>
      <c r="T3647" s="2">
        <v>43436.25</v>
      </c>
      <c r="U3647" s="2">
        <v>0</v>
      </c>
      <c r="V3647" s="2">
        <v>0</v>
      </c>
      <c r="W3647" s="2">
        <v>267.04000000000002</v>
      </c>
      <c r="X3647" s="2">
        <v>0</v>
      </c>
      <c r="Y3647" s="3"/>
    </row>
    <row r="3648" spans="1:25" x14ac:dyDescent="0.2">
      <c r="A36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82077-','               1',null,'SVC')</v>
      </c>
      <c r="B3648">
        <v>1</v>
      </c>
      <c r="C3648" t="s">
        <v>12541</v>
      </c>
      <c r="D3648" t="s">
        <v>12542</v>
      </c>
      <c r="E3648" t="s">
        <v>22</v>
      </c>
      <c r="F3648" s="1">
        <v>41821</v>
      </c>
      <c r="G3648" s="1">
        <v>41901</v>
      </c>
      <c r="H3648" t="s">
        <v>23</v>
      </c>
      <c r="I3648" s="6" t="s">
        <v>61</v>
      </c>
      <c r="J3648" t="s">
        <v>295</v>
      </c>
      <c r="K3648" t="s">
        <v>12543</v>
      </c>
      <c r="L3648" t="s">
        <v>12544</v>
      </c>
      <c r="M3648" t="s">
        <v>12542</v>
      </c>
      <c r="N3648" t="s">
        <v>22</v>
      </c>
      <c r="O3648" t="s">
        <v>24</v>
      </c>
      <c r="P3648" t="s">
        <v>28</v>
      </c>
      <c r="R3648" s="2">
        <v>29631.3</v>
      </c>
      <c r="S3648" s="2">
        <v>29631.3</v>
      </c>
      <c r="T3648" s="2">
        <v>59831.06</v>
      </c>
      <c r="U3648" s="2">
        <v>0</v>
      </c>
      <c r="V3648" s="2">
        <v>0</v>
      </c>
      <c r="W3648" s="2">
        <v>344.55</v>
      </c>
      <c r="X3648" s="2">
        <v>0</v>
      </c>
      <c r="Y3648" s="3"/>
    </row>
    <row r="3649" spans="1:25" x14ac:dyDescent="0.2">
      <c r="A36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82078-','               1',null,'SVC')</v>
      </c>
      <c r="B3649">
        <v>1</v>
      </c>
      <c r="C3649" t="s">
        <v>12545</v>
      </c>
      <c r="D3649" t="s">
        <v>12542</v>
      </c>
      <c r="E3649" t="s">
        <v>22</v>
      </c>
      <c r="F3649" s="1">
        <v>41821</v>
      </c>
      <c r="G3649" s="1">
        <v>41864</v>
      </c>
      <c r="H3649" t="s">
        <v>23</v>
      </c>
      <c r="I3649" s="6" t="s">
        <v>61</v>
      </c>
      <c r="J3649" t="s">
        <v>295</v>
      </c>
      <c r="K3649" t="s">
        <v>12546</v>
      </c>
      <c r="L3649" t="s">
        <v>12547</v>
      </c>
      <c r="M3649" t="s">
        <v>12542</v>
      </c>
      <c r="N3649" t="s">
        <v>22</v>
      </c>
      <c r="O3649" t="s">
        <v>24</v>
      </c>
      <c r="P3649" t="s">
        <v>28</v>
      </c>
      <c r="R3649" s="2">
        <v>34876.559999999998</v>
      </c>
      <c r="S3649" s="2">
        <v>34876.559999999998</v>
      </c>
      <c r="T3649" s="2">
        <v>75401.16</v>
      </c>
      <c r="U3649" s="2">
        <v>0</v>
      </c>
      <c r="V3649" s="2">
        <v>153.66999999999999</v>
      </c>
      <c r="W3649" s="2">
        <v>400.88</v>
      </c>
      <c r="X3649" s="2">
        <v>0</v>
      </c>
      <c r="Y3649" s="3"/>
    </row>
    <row r="3650" spans="1:25" x14ac:dyDescent="0.2">
      <c r="A36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82079-','               1',null,'SVC')</v>
      </c>
      <c r="B3650">
        <v>1</v>
      </c>
      <c r="C3650" t="s">
        <v>12548</v>
      </c>
      <c r="D3650" t="s">
        <v>12542</v>
      </c>
      <c r="E3650" t="s">
        <v>22</v>
      </c>
      <c r="F3650" s="1">
        <v>41821</v>
      </c>
      <c r="G3650" s="1">
        <v>41848</v>
      </c>
      <c r="H3650" t="s">
        <v>23</v>
      </c>
      <c r="I3650" s="6" t="s">
        <v>61</v>
      </c>
      <c r="J3650" t="s">
        <v>295</v>
      </c>
      <c r="K3650" t="s">
        <v>12549</v>
      </c>
      <c r="L3650" t="s">
        <v>12550</v>
      </c>
      <c r="M3650" t="s">
        <v>12542</v>
      </c>
      <c r="N3650" t="s">
        <v>22</v>
      </c>
      <c r="O3650" t="s">
        <v>24</v>
      </c>
      <c r="P3650" t="s">
        <v>28</v>
      </c>
      <c r="R3650" s="2">
        <v>37625.56</v>
      </c>
      <c r="S3650" s="2">
        <v>37625.56</v>
      </c>
      <c r="T3650" s="2">
        <v>50241.56</v>
      </c>
      <c r="U3650" s="2">
        <v>0</v>
      </c>
      <c r="V3650" s="2">
        <v>0</v>
      </c>
      <c r="W3650" s="2">
        <v>377.77</v>
      </c>
      <c r="X3650" s="2">
        <v>0</v>
      </c>
      <c r="Y3650" s="3"/>
    </row>
    <row r="3651" spans="1:25" x14ac:dyDescent="0.2">
      <c r="A36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82094-','               1',null,'SVC')</v>
      </c>
      <c r="B3651">
        <v>1</v>
      </c>
      <c r="C3651" t="s">
        <v>12551</v>
      </c>
      <c r="D3651" t="s">
        <v>12447</v>
      </c>
      <c r="E3651" t="s">
        <v>22</v>
      </c>
      <c r="F3651" s="1">
        <v>41821</v>
      </c>
      <c r="G3651" s="1">
        <v>41927</v>
      </c>
      <c r="H3651" t="s">
        <v>23</v>
      </c>
      <c r="I3651" s="6" t="s">
        <v>61</v>
      </c>
      <c r="J3651" t="s">
        <v>295</v>
      </c>
      <c r="K3651" t="s">
        <v>12552</v>
      </c>
      <c r="L3651" t="s">
        <v>12553</v>
      </c>
      <c r="M3651" t="s">
        <v>12447</v>
      </c>
      <c r="N3651" t="s">
        <v>22</v>
      </c>
      <c r="O3651" t="s">
        <v>24</v>
      </c>
      <c r="P3651" t="s">
        <v>28</v>
      </c>
      <c r="R3651" s="2">
        <v>2442.9</v>
      </c>
      <c r="S3651" s="2">
        <v>2442.9</v>
      </c>
      <c r="T3651" s="2">
        <v>0</v>
      </c>
      <c r="U3651" s="2">
        <v>0</v>
      </c>
      <c r="V3651" s="2">
        <v>0</v>
      </c>
      <c r="W3651" s="2">
        <v>22.11</v>
      </c>
      <c r="X3651" s="2">
        <v>0</v>
      </c>
      <c r="Y3651" s="3"/>
    </row>
    <row r="3652" spans="1:25" x14ac:dyDescent="0.2">
      <c r="A36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82096-','               1',null,'SVC')</v>
      </c>
      <c r="B3652">
        <v>1</v>
      </c>
      <c r="C3652" t="s">
        <v>12554</v>
      </c>
      <c r="D3652" t="s">
        <v>12407</v>
      </c>
      <c r="E3652" t="s">
        <v>22</v>
      </c>
      <c r="F3652" s="1">
        <v>41821</v>
      </c>
      <c r="G3652" s="1">
        <v>41926</v>
      </c>
      <c r="H3652" t="s">
        <v>23</v>
      </c>
      <c r="I3652" s="6" t="s">
        <v>61</v>
      </c>
      <c r="J3652" t="s">
        <v>295</v>
      </c>
      <c r="K3652" t="s">
        <v>12555</v>
      </c>
      <c r="L3652" t="s">
        <v>12556</v>
      </c>
      <c r="M3652" t="s">
        <v>12407</v>
      </c>
      <c r="N3652" t="s">
        <v>22</v>
      </c>
      <c r="O3652" t="s">
        <v>24</v>
      </c>
      <c r="P3652" t="s">
        <v>28</v>
      </c>
      <c r="R3652" s="2">
        <v>63110.48</v>
      </c>
      <c r="S3652" s="2">
        <v>63110.48</v>
      </c>
      <c r="T3652" s="2">
        <v>61809.96</v>
      </c>
      <c r="U3652" s="2">
        <v>0</v>
      </c>
      <c r="V3652" s="2">
        <v>0</v>
      </c>
      <c r="W3652" s="2">
        <v>592.03</v>
      </c>
      <c r="X3652" s="2">
        <v>0</v>
      </c>
      <c r="Y3652" s="3"/>
    </row>
    <row r="3653" spans="1:25" x14ac:dyDescent="0.2">
      <c r="A36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82097-','               1',null,'SVC')</v>
      </c>
      <c r="B3653">
        <v>1</v>
      </c>
      <c r="C3653" t="s">
        <v>12557</v>
      </c>
      <c r="D3653" t="s">
        <v>12558</v>
      </c>
      <c r="E3653" t="s">
        <v>22</v>
      </c>
      <c r="F3653" s="1">
        <v>41821</v>
      </c>
      <c r="G3653" s="1">
        <v>41849</v>
      </c>
      <c r="H3653" t="s">
        <v>23</v>
      </c>
      <c r="I3653" s="6" t="s">
        <v>61</v>
      </c>
      <c r="J3653" t="s">
        <v>295</v>
      </c>
      <c r="K3653" t="s">
        <v>12559</v>
      </c>
      <c r="L3653" t="s">
        <v>12560</v>
      </c>
      <c r="M3653" t="s">
        <v>12558</v>
      </c>
      <c r="N3653" t="s">
        <v>22</v>
      </c>
      <c r="O3653" t="s">
        <v>24</v>
      </c>
      <c r="P3653" t="s">
        <v>28</v>
      </c>
      <c r="R3653" s="2">
        <v>30562.6</v>
      </c>
      <c r="S3653" s="2">
        <v>30562.6</v>
      </c>
      <c r="T3653" s="2">
        <v>50786.65</v>
      </c>
      <c r="U3653" s="2">
        <v>0</v>
      </c>
      <c r="V3653" s="2">
        <v>110.4</v>
      </c>
      <c r="W3653" s="2">
        <v>256.83</v>
      </c>
      <c r="X3653" s="2">
        <v>0</v>
      </c>
      <c r="Y3653" s="3"/>
    </row>
    <row r="3654" spans="1:25" x14ac:dyDescent="0.2">
      <c r="A36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82100-','               1',null,'SVC')</v>
      </c>
      <c r="B3654">
        <v>1</v>
      </c>
      <c r="C3654" t="s">
        <v>12561</v>
      </c>
      <c r="D3654" t="s">
        <v>12447</v>
      </c>
      <c r="E3654" t="s">
        <v>22</v>
      </c>
      <c r="F3654" s="1">
        <v>41821</v>
      </c>
      <c r="G3654" s="1">
        <v>41886</v>
      </c>
      <c r="H3654" t="s">
        <v>23</v>
      </c>
      <c r="I3654" s="6" t="s">
        <v>61</v>
      </c>
      <c r="J3654" t="s">
        <v>295</v>
      </c>
      <c r="K3654" t="s">
        <v>12562</v>
      </c>
      <c r="L3654" t="s">
        <v>12563</v>
      </c>
      <c r="M3654" t="s">
        <v>12447</v>
      </c>
      <c r="N3654" t="s">
        <v>22</v>
      </c>
      <c r="O3654" t="s">
        <v>24</v>
      </c>
      <c r="P3654" t="s">
        <v>28</v>
      </c>
      <c r="R3654" s="2">
        <v>245830.44</v>
      </c>
      <c r="S3654" s="2">
        <v>245830.44</v>
      </c>
      <c r="T3654" s="2">
        <v>204447.92</v>
      </c>
      <c r="U3654" s="2">
        <v>0</v>
      </c>
      <c r="V3654" s="2">
        <v>0</v>
      </c>
      <c r="W3654" s="2">
        <v>2062.11</v>
      </c>
      <c r="X3654" s="2">
        <v>0</v>
      </c>
      <c r="Y3654" s="3"/>
    </row>
    <row r="3655" spans="1:25" x14ac:dyDescent="0.2">
      <c r="A36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82101-','               1',null,'SVC')</v>
      </c>
      <c r="B3655">
        <v>1</v>
      </c>
      <c r="C3655" t="s">
        <v>12564</v>
      </c>
      <c r="D3655" t="s">
        <v>12447</v>
      </c>
      <c r="E3655" t="s">
        <v>22</v>
      </c>
      <c r="F3655" s="1">
        <v>41821</v>
      </c>
      <c r="G3655" s="1">
        <v>41843</v>
      </c>
      <c r="H3655" t="s">
        <v>23</v>
      </c>
      <c r="I3655" s="6" t="s">
        <v>61</v>
      </c>
      <c r="J3655" t="s">
        <v>295</v>
      </c>
      <c r="K3655" t="s">
        <v>12565</v>
      </c>
      <c r="L3655" t="s">
        <v>12566</v>
      </c>
      <c r="M3655" t="s">
        <v>12447</v>
      </c>
      <c r="N3655" t="s">
        <v>22</v>
      </c>
      <c r="O3655" t="s">
        <v>24</v>
      </c>
      <c r="P3655" t="s">
        <v>28</v>
      </c>
      <c r="R3655" s="2">
        <v>280275.09999999998</v>
      </c>
      <c r="S3655" s="2">
        <v>280275.09999999998</v>
      </c>
      <c r="T3655" s="2">
        <v>0</v>
      </c>
      <c r="U3655" s="2">
        <v>0</v>
      </c>
      <c r="V3655" s="2">
        <v>0</v>
      </c>
      <c r="W3655" s="2">
        <v>309.89999999999998</v>
      </c>
      <c r="X3655" s="2">
        <v>0</v>
      </c>
      <c r="Y3655" s="3"/>
    </row>
    <row r="3656" spans="1:25" x14ac:dyDescent="0.2">
      <c r="A36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82108-','               1',null,'SVC')</v>
      </c>
      <c r="B3656">
        <v>1</v>
      </c>
      <c r="C3656" t="s">
        <v>12567</v>
      </c>
      <c r="D3656" t="s">
        <v>12568</v>
      </c>
      <c r="E3656" t="s">
        <v>22</v>
      </c>
      <c r="F3656" s="1">
        <v>41821</v>
      </c>
      <c r="G3656" s="1"/>
      <c r="H3656" t="s">
        <v>23</v>
      </c>
      <c r="I3656" s="6" t="s">
        <v>61</v>
      </c>
      <c r="J3656" t="s">
        <v>295</v>
      </c>
      <c r="K3656" t="s">
        <v>12569</v>
      </c>
      <c r="L3656" t="s">
        <v>12570</v>
      </c>
      <c r="M3656" t="s">
        <v>12568</v>
      </c>
      <c r="N3656" t="s">
        <v>22</v>
      </c>
      <c r="O3656" t="s">
        <v>24</v>
      </c>
      <c r="P3656" t="s">
        <v>28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3"/>
    </row>
    <row r="3657" spans="1:25" x14ac:dyDescent="0.2">
      <c r="A36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82113-','               1',null,'SVC')</v>
      </c>
      <c r="B3657">
        <v>1</v>
      </c>
      <c r="C3657" t="s">
        <v>12571</v>
      </c>
      <c r="D3657" t="s">
        <v>12572</v>
      </c>
      <c r="E3657" t="s">
        <v>22</v>
      </c>
      <c r="F3657" s="1">
        <v>41821</v>
      </c>
      <c r="G3657" s="1">
        <v>41849</v>
      </c>
      <c r="H3657" t="s">
        <v>23</v>
      </c>
      <c r="I3657" s="6" t="s">
        <v>61</v>
      </c>
      <c r="J3657" t="s">
        <v>295</v>
      </c>
      <c r="K3657" t="s">
        <v>12573</v>
      </c>
      <c r="L3657" t="s">
        <v>12574</v>
      </c>
      <c r="M3657" t="s">
        <v>12572</v>
      </c>
      <c r="N3657" t="s">
        <v>22</v>
      </c>
      <c r="O3657" t="s">
        <v>24</v>
      </c>
      <c r="P3657" t="s">
        <v>28</v>
      </c>
      <c r="R3657" s="2">
        <v>73545.8</v>
      </c>
      <c r="S3657" s="2">
        <v>73545.8</v>
      </c>
      <c r="T3657" s="2">
        <v>88560</v>
      </c>
      <c r="U3657" s="2">
        <v>0</v>
      </c>
      <c r="V3657" s="2">
        <v>0</v>
      </c>
      <c r="W3657" s="2">
        <v>640.64</v>
      </c>
      <c r="X3657" s="2">
        <v>0</v>
      </c>
      <c r="Y3657" s="3"/>
    </row>
    <row r="3658" spans="1:25" x14ac:dyDescent="0.2">
      <c r="A36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82114-','               1',null,'SVC')</v>
      </c>
      <c r="B3658">
        <v>1</v>
      </c>
      <c r="C3658" t="s">
        <v>12575</v>
      </c>
      <c r="D3658" t="s">
        <v>12447</v>
      </c>
      <c r="E3658" t="s">
        <v>22</v>
      </c>
      <c r="F3658" s="1">
        <v>41821</v>
      </c>
      <c r="G3658" s="1">
        <v>41838</v>
      </c>
      <c r="H3658" t="s">
        <v>23</v>
      </c>
      <c r="I3658" s="6" t="s">
        <v>61</v>
      </c>
      <c r="J3658" t="s">
        <v>295</v>
      </c>
      <c r="K3658" t="s">
        <v>12576</v>
      </c>
      <c r="L3658" t="s">
        <v>12577</v>
      </c>
      <c r="M3658" t="s">
        <v>12447</v>
      </c>
      <c r="N3658" t="s">
        <v>22</v>
      </c>
      <c r="O3658" t="s">
        <v>24</v>
      </c>
      <c r="P3658" t="s">
        <v>28</v>
      </c>
      <c r="R3658" s="2">
        <v>30174.65</v>
      </c>
      <c r="S3658" s="2">
        <v>30174.65</v>
      </c>
      <c r="T3658" s="2">
        <v>31281.87</v>
      </c>
      <c r="U3658" s="2">
        <v>0</v>
      </c>
      <c r="V3658" s="2">
        <v>0</v>
      </c>
      <c r="W3658" s="2">
        <v>280.77999999999997</v>
      </c>
      <c r="X3658" s="2">
        <v>0</v>
      </c>
      <c r="Y3658" s="3"/>
    </row>
    <row r="3659" spans="1:25" x14ac:dyDescent="0.2">
      <c r="A36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82142-','               1',null,'SVC')</v>
      </c>
      <c r="B3659">
        <v>1</v>
      </c>
      <c r="C3659" t="s">
        <v>12578</v>
      </c>
      <c r="D3659" t="s">
        <v>8506</v>
      </c>
      <c r="E3659" t="s">
        <v>22</v>
      </c>
      <c r="F3659" s="1">
        <v>41821</v>
      </c>
      <c r="G3659" s="1">
        <v>41892</v>
      </c>
      <c r="H3659" t="s">
        <v>23</v>
      </c>
      <c r="I3659" s="6" t="s">
        <v>61</v>
      </c>
      <c r="J3659" t="s">
        <v>295</v>
      </c>
      <c r="K3659" t="s">
        <v>12579</v>
      </c>
      <c r="L3659" t="s">
        <v>12580</v>
      </c>
      <c r="M3659" t="s">
        <v>8506</v>
      </c>
      <c r="N3659" t="s">
        <v>22</v>
      </c>
      <c r="O3659" t="s">
        <v>24</v>
      </c>
      <c r="P3659" t="s">
        <v>28</v>
      </c>
      <c r="R3659" s="2">
        <v>57431.92</v>
      </c>
      <c r="S3659" s="2">
        <v>57431.92</v>
      </c>
      <c r="T3659" s="2">
        <v>0</v>
      </c>
      <c r="U3659" s="2">
        <v>0</v>
      </c>
      <c r="V3659" s="2">
        <v>553</v>
      </c>
      <c r="W3659" s="2">
        <v>450.8</v>
      </c>
      <c r="X3659" s="2">
        <v>0</v>
      </c>
      <c r="Y3659" s="3"/>
    </row>
    <row r="3660" spans="1:25" x14ac:dyDescent="0.2">
      <c r="A36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82144-','               1',null,'SVC')</v>
      </c>
      <c r="B3660">
        <v>1</v>
      </c>
      <c r="C3660" t="s">
        <v>12581</v>
      </c>
      <c r="D3660" t="s">
        <v>12582</v>
      </c>
      <c r="E3660" t="s">
        <v>22</v>
      </c>
      <c r="F3660" s="1">
        <v>41821</v>
      </c>
      <c r="G3660" s="1">
        <v>41872</v>
      </c>
      <c r="H3660" t="s">
        <v>23</v>
      </c>
      <c r="I3660" s="6" t="s">
        <v>61</v>
      </c>
      <c r="J3660" t="s">
        <v>295</v>
      </c>
      <c r="K3660" t="s">
        <v>12583</v>
      </c>
      <c r="L3660" t="s">
        <v>12584</v>
      </c>
      <c r="M3660" t="s">
        <v>12582</v>
      </c>
      <c r="N3660" t="s">
        <v>22</v>
      </c>
      <c r="O3660" t="s">
        <v>24</v>
      </c>
      <c r="P3660" t="s">
        <v>28</v>
      </c>
      <c r="R3660" s="2">
        <v>91291.71</v>
      </c>
      <c r="S3660" s="2">
        <v>91291.71</v>
      </c>
      <c r="T3660" s="2">
        <v>105879</v>
      </c>
      <c r="U3660" s="2">
        <v>0</v>
      </c>
      <c r="V3660" s="2">
        <v>30</v>
      </c>
      <c r="W3660" s="2">
        <v>749.52</v>
      </c>
      <c r="X3660" s="2">
        <v>0</v>
      </c>
      <c r="Y3660" s="3"/>
    </row>
    <row r="3661" spans="1:25" x14ac:dyDescent="0.2">
      <c r="A36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82151-','               1',null,'SVC')</v>
      </c>
      <c r="B3661">
        <v>1</v>
      </c>
      <c r="C3661" t="s">
        <v>12585</v>
      </c>
      <c r="D3661" t="s">
        <v>12586</v>
      </c>
      <c r="E3661" t="s">
        <v>22</v>
      </c>
      <c r="F3661" s="1">
        <v>41821</v>
      </c>
      <c r="G3661" s="1">
        <v>41929</v>
      </c>
      <c r="H3661" t="s">
        <v>23</v>
      </c>
      <c r="I3661" s="6" t="s">
        <v>61</v>
      </c>
      <c r="J3661" t="s">
        <v>295</v>
      </c>
      <c r="K3661" t="s">
        <v>12587</v>
      </c>
      <c r="L3661" t="s">
        <v>12588</v>
      </c>
      <c r="M3661" t="s">
        <v>12586</v>
      </c>
      <c r="N3661" t="s">
        <v>22</v>
      </c>
      <c r="O3661" t="s">
        <v>24</v>
      </c>
      <c r="P3661" t="s">
        <v>28</v>
      </c>
      <c r="R3661" s="2">
        <v>164489.78</v>
      </c>
      <c r="S3661" s="2">
        <v>164489.78</v>
      </c>
      <c r="T3661" s="2">
        <v>355537</v>
      </c>
      <c r="U3661" s="2">
        <v>0</v>
      </c>
      <c r="V3661" s="2">
        <v>522.04</v>
      </c>
      <c r="W3661" s="2">
        <v>2329.62</v>
      </c>
      <c r="X3661" s="2">
        <v>0</v>
      </c>
      <c r="Y3661" s="3"/>
    </row>
    <row r="3662" spans="1:25" x14ac:dyDescent="0.2">
      <c r="A36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82155-','               1',null,'SVC')</v>
      </c>
      <c r="B3662">
        <v>1</v>
      </c>
      <c r="C3662" t="s">
        <v>12589</v>
      </c>
      <c r="D3662" t="s">
        <v>12590</v>
      </c>
      <c r="E3662" t="s">
        <v>22</v>
      </c>
      <c r="F3662" s="1">
        <v>41821</v>
      </c>
      <c r="G3662" s="1">
        <v>41926</v>
      </c>
      <c r="H3662" t="s">
        <v>23</v>
      </c>
      <c r="I3662" s="6" t="s">
        <v>61</v>
      </c>
      <c r="J3662" t="s">
        <v>295</v>
      </c>
      <c r="K3662" t="s">
        <v>12591</v>
      </c>
      <c r="L3662" t="s">
        <v>12592</v>
      </c>
      <c r="M3662" t="s">
        <v>12590</v>
      </c>
      <c r="N3662" t="s">
        <v>22</v>
      </c>
      <c r="O3662" t="s">
        <v>24</v>
      </c>
      <c r="P3662" t="s">
        <v>28</v>
      </c>
      <c r="R3662" s="2">
        <v>37552.76</v>
      </c>
      <c r="S3662" s="2">
        <v>37552.76</v>
      </c>
      <c r="T3662" s="2">
        <v>58916.02</v>
      </c>
      <c r="U3662" s="2">
        <v>0</v>
      </c>
      <c r="V3662" s="2">
        <v>0</v>
      </c>
      <c r="W3662" s="2">
        <v>396.96</v>
      </c>
      <c r="X3662" s="2">
        <v>0</v>
      </c>
      <c r="Y3662" s="3"/>
    </row>
    <row r="3663" spans="1:25" x14ac:dyDescent="0.2">
      <c r="A36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82162-','               1',null,'SVC')</v>
      </c>
      <c r="B3663">
        <v>1</v>
      </c>
      <c r="C3663" t="s">
        <v>12593</v>
      </c>
      <c r="D3663" t="s">
        <v>12594</v>
      </c>
      <c r="E3663" t="s">
        <v>22</v>
      </c>
      <c r="F3663" s="1">
        <v>41821</v>
      </c>
      <c r="G3663" s="1">
        <v>41890</v>
      </c>
      <c r="H3663" t="s">
        <v>23</v>
      </c>
      <c r="I3663" s="6" t="s">
        <v>61</v>
      </c>
      <c r="J3663" t="s">
        <v>295</v>
      </c>
      <c r="K3663" t="s">
        <v>12595</v>
      </c>
      <c r="L3663" t="s">
        <v>12596</v>
      </c>
      <c r="M3663" t="s">
        <v>12594</v>
      </c>
      <c r="N3663" t="s">
        <v>22</v>
      </c>
      <c r="O3663" t="s">
        <v>24</v>
      </c>
      <c r="P3663" t="s">
        <v>28</v>
      </c>
      <c r="R3663" s="2">
        <v>143974.29</v>
      </c>
      <c r="S3663" s="2">
        <v>143974.29</v>
      </c>
      <c r="T3663" s="2">
        <v>169332.45</v>
      </c>
      <c r="U3663" s="2">
        <v>0</v>
      </c>
      <c r="V3663" s="2">
        <v>0</v>
      </c>
      <c r="W3663" s="2">
        <v>1239.02</v>
      </c>
      <c r="X3663" s="2">
        <v>0</v>
      </c>
      <c r="Y3663" s="3"/>
    </row>
    <row r="3664" spans="1:25" x14ac:dyDescent="0.2">
      <c r="A36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82169-','               1',null,'SVC')</v>
      </c>
      <c r="B3664">
        <v>1</v>
      </c>
      <c r="C3664" t="s">
        <v>12597</v>
      </c>
      <c r="D3664" t="s">
        <v>12598</v>
      </c>
      <c r="E3664" t="s">
        <v>22</v>
      </c>
      <c r="F3664" s="1">
        <v>41821</v>
      </c>
      <c r="G3664" s="1">
        <v>41864</v>
      </c>
      <c r="H3664" t="s">
        <v>23</v>
      </c>
      <c r="I3664" s="6" t="s">
        <v>61</v>
      </c>
      <c r="J3664" t="s">
        <v>295</v>
      </c>
      <c r="K3664" t="s">
        <v>12599</v>
      </c>
      <c r="L3664" t="s">
        <v>12600</v>
      </c>
      <c r="M3664" t="s">
        <v>12598</v>
      </c>
      <c r="N3664" t="s">
        <v>22</v>
      </c>
      <c r="O3664" t="s">
        <v>24</v>
      </c>
      <c r="P3664" t="s">
        <v>28</v>
      </c>
      <c r="R3664" s="2">
        <v>435477.81</v>
      </c>
      <c r="S3664" s="2">
        <v>435477.81</v>
      </c>
      <c r="T3664" s="2">
        <v>1229126.7</v>
      </c>
      <c r="U3664" s="2">
        <v>0</v>
      </c>
      <c r="V3664" s="2">
        <v>2528.91</v>
      </c>
      <c r="W3664" s="2">
        <v>6830.05</v>
      </c>
      <c r="X3664" s="2">
        <v>0</v>
      </c>
      <c r="Y3664" s="3"/>
    </row>
    <row r="3665" spans="1:25" x14ac:dyDescent="0.2">
      <c r="A36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82173-','               1',null,'SVC')</v>
      </c>
      <c r="B3665">
        <v>1</v>
      </c>
      <c r="C3665" t="s">
        <v>12601</v>
      </c>
      <c r="D3665" t="s">
        <v>10332</v>
      </c>
      <c r="E3665" t="s">
        <v>22</v>
      </c>
      <c r="F3665" s="1">
        <v>41821</v>
      </c>
      <c r="G3665" s="1">
        <v>41850</v>
      </c>
      <c r="H3665" t="s">
        <v>23</v>
      </c>
      <c r="I3665" s="6" t="s">
        <v>61</v>
      </c>
      <c r="J3665" t="s">
        <v>295</v>
      </c>
      <c r="K3665" t="s">
        <v>12602</v>
      </c>
      <c r="L3665" t="s">
        <v>12603</v>
      </c>
      <c r="M3665" t="s">
        <v>10332</v>
      </c>
      <c r="N3665" t="s">
        <v>22</v>
      </c>
      <c r="O3665" t="s">
        <v>24</v>
      </c>
      <c r="P3665" t="s">
        <v>28</v>
      </c>
      <c r="R3665" s="2">
        <v>78972.08</v>
      </c>
      <c r="S3665" s="2">
        <v>78972.08</v>
      </c>
      <c r="T3665" s="2">
        <v>0</v>
      </c>
      <c r="U3665" s="2">
        <v>0</v>
      </c>
      <c r="V3665" s="2">
        <v>0</v>
      </c>
      <c r="W3665" s="2">
        <v>60.8</v>
      </c>
      <c r="X3665" s="2">
        <v>0</v>
      </c>
      <c r="Y3665" s="3"/>
    </row>
    <row r="3666" spans="1:25" x14ac:dyDescent="0.2">
      <c r="A36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82191-','               1',null,'SVC')</v>
      </c>
      <c r="B3666">
        <v>1</v>
      </c>
      <c r="C3666" t="s">
        <v>12604</v>
      </c>
      <c r="D3666" t="s">
        <v>12605</v>
      </c>
      <c r="E3666" t="s">
        <v>22</v>
      </c>
      <c r="F3666" s="1">
        <v>41821</v>
      </c>
      <c r="G3666" s="1">
        <v>41862</v>
      </c>
      <c r="H3666" t="s">
        <v>23</v>
      </c>
      <c r="I3666" s="6" t="s">
        <v>61</v>
      </c>
      <c r="J3666" t="s">
        <v>295</v>
      </c>
      <c r="K3666" t="s">
        <v>12606</v>
      </c>
      <c r="L3666" t="s">
        <v>12607</v>
      </c>
      <c r="M3666" t="s">
        <v>12605</v>
      </c>
      <c r="N3666" t="s">
        <v>22</v>
      </c>
      <c r="O3666" t="s">
        <v>24</v>
      </c>
      <c r="P3666" t="s">
        <v>28</v>
      </c>
      <c r="R3666" s="2">
        <v>56130.48</v>
      </c>
      <c r="S3666" s="2">
        <v>56130.48</v>
      </c>
      <c r="T3666" s="2">
        <v>75359.22</v>
      </c>
      <c r="U3666" s="2">
        <v>0</v>
      </c>
      <c r="V3666" s="2">
        <v>64.2</v>
      </c>
      <c r="W3666" s="2">
        <v>466.2</v>
      </c>
      <c r="X3666" s="2">
        <v>0</v>
      </c>
      <c r="Y3666" s="3"/>
    </row>
    <row r="3667" spans="1:25" x14ac:dyDescent="0.2">
      <c r="A36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82195-','               1',null,'SVC')</v>
      </c>
      <c r="B3667">
        <v>1</v>
      </c>
      <c r="C3667" t="s">
        <v>12608</v>
      </c>
      <c r="D3667" t="s">
        <v>12609</v>
      </c>
      <c r="E3667" t="s">
        <v>22</v>
      </c>
      <c r="F3667" s="1">
        <v>41821</v>
      </c>
      <c r="G3667" s="1">
        <v>41891</v>
      </c>
      <c r="H3667" t="s">
        <v>23</v>
      </c>
      <c r="I3667" s="6" t="s">
        <v>61</v>
      </c>
      <c r="J3667" t="s">
        <v>295</v>
      </c>
      <c r="K3667" t="s">
        <v>12610</v>
      </c>
      <c r="L3667" t="s">
        <v>12611</v>
      </c>
      <c r="M3667" t="s">
        <v>12609</v>
      </c>
      <c r="N3667" t="s">
        <v>22</v>
      </c>
      <c r="O3667" t="s">
        <v>24</v>
      </c>
      <c r="P3667" t="s">
        <v>28</v>
      </c>
      <c r="R3667" s="2">
        <v>41695.879999999997</v>
      </c>
      <c r="S3667" s="2">
        <v>41695.879999999997</v>
      </c>
      <c r="T3667" s="2">
        <v>60237.25</v>
      </c>
      <c r="U3667" s="2">
        <v>0</v>
      </c>
      <c r="V3667" s="2">
        <v>0</v>
      </c>
      <c r="W3667" s="2">
        <v>358.83</v>
      </c>
      <c r="X3667" s="2">
        <v>0</v>
      </c>
      <c r="Y3667" s="3"/>
    </row>
    <row r="3668" spans="1:25" x14ac:dyDescent="0.2">
      <c r="A36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82199-','               1',null,'SVC')</v>
      </c>
      <c r="B3668">
        <v>1</v>
      </c>
      <c r="C3668" t="s">
        <v>12612</v>
      </c>
      <c r="D3668" t="s">
        <v>12613</v>
      </c>
      <c r="E3668" t="s">
        <v>22</v>
      </c>
      <c r="F3668" s="1">
        <v>41821</v>
      </c>
      <c r="G3668" s="1">
        <v>41932</v>
      </c>
      <c r="H3668" t="s">
        <v>23</v>
      </c>
      <c r="I3668" s="6" t="s">
        <v>61</v>
      </c>
      <c r="J3668" t="s">
        <v>295</v>
      </c>
      <c r="K3668" t="s">
        <v>12614</v>
      </c>
      <c r="L3668" t="s">
        <v>12615</v>
      </c>
      <c r="M3668" t="s">
        <v>12613</v>
      </c>
      <c r="N3668" t="s">
        <v>22</v>
      </c>
      <c r="O3668" t="s">
        <v>24</v>
      </c>
      <c r="P3668" t="s">
        <v>28</v>
      </c>
      <c r="R3668" s="2">
        <v>428439.24</v>
      </c>
      <c r="S3668" s="2">
        <v>428439.24</v>
      </c>
      <c r="T3668" s="2">
        <v>568127.52</v>
      </c>
      <c r="U3668" s="2">
        <v>0</v>
      </c>
      <c r="V3668" s="2">
        <v>922.59</v>
      </c>
      <c r="W3668" s="2">
        <v>2833.59</v>
      </c>
      <c r="X3668" s="2">
        <v>0</v>
      </c>
      <c r="Y3668" s="3"/>
    </row>
    <row r="3669" spans="1:25" x14ac:dyDescent="0.2">
      <c r="A36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82202-','               1',null,'SVC')</v>
      </c>
      <c r="B3669">
        <v>1</v>
      </c>
      <c r="C3669" t="s">
        <v>12616</v>
      </c>
      <c r="D3669" t="s">
        <v>12617</v>
      </c>
      <c r="E3669" t="s">
        <v>22</v>
      </c>
      <c r="F3669" s="1">
        <v>41821</v>
      </c>
      <c r="G3669" s="1">
        <v>41901</v>
      </c>
      <c r="H3669" t="s">
        <v>23</v>
      </c>
      <c r="I3669" s="6" t="s">
        <v>61</v>
      </c>
      <c r="J3669" t="s">
        <v>295</v>
      </c>
      <c r="K3669" t="s">
        <v>12618</v>
      </c>
      <c r="L3669" t="s">
        <v>12619</v>
      </c>
      <c r="M3669" t="s">
        <v>12617</v>
      </c>
      <c r="N3669" t="s">
        <v>22</v>
      </c>
      <c r="O3669" t="s">
        <v>24</v>
      </c>
      <c r="P3669" t="s">
        <v>28</v>
      </c>
      <c r="R3669" s="2">
        <v>310331.7</v>
      </c>
      <c r="S3669" s="2">
        <v>310331.7</v>
      </c>
      <c r="T3669" s="2">
        <v>316969.11</v>
      </c>
      <c r="U3669" s="2">
        <v>0</v>
      </c>
      <c r="V3669" s="2">
        <v>1195.51</v>
      </c>
      <c r="W3669" s="2">
        <v>2383.5</v>
      </c>
      <c r="X3669" s="2">
        <v>0</v>
      </c>
      <c r="Y3669" s="3"/>
    </row>
    <row r="3670" spans="1:25" x14ac:dyDescent="0.2">
      <c r="A36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82207-','               1',null,'SVC')</v>
      </c>
      <c r="B3670">
        <v>1</v>
      </c>
      <c r="C3670" t="s">
        <v>12620</v>
      </c>
      <c r="D3670" t="s">
        <v>12447</v>
      </c>
      <c r="E3670" t="s">
        <v>22</v>
      </c>
      <c r="F3670" s="1">
        <v>41821</v>
      </c>
      <c r="G3670" s="1">
        <v>41857</v>
      </c>
      <c r="H3670" t="s">
        <v>23</v>
      </c>
      <c r="I3670" s="6" t="s">
        <v>61</v>
      </c>
      <c r="J3670" t="s">
        <v>295</v>
      </c>
      <c r="K3670" t="s">
        <v>12621</v>
      </c>
      <c r="L3670" t="s">
        <v>12622</v>
      </c>
      <c r="M3670" t="s">
        <v>12447</v>
      </c>
      <c r="N3670" t="s">
        <v>22</v>
      </c>
      <c r="O3670" t="s">
        <v>24</v>
      </c>
      <c r="P3670" t="s">
        <v>28</v>
      </c>
      <c r="R3670" s="2">
        <v>49113.120000000003</v>
      </c>
      <c r="S3670" s="2">
        <v>49113.120000000003</v>
      </c>
      <c r="T3670" s="2">
        <v>47486.04</v>
      </c>
      <c r="U3670" s="2">
        <v>0</v>
      </c>
      <c r="V3670" s="2">
        <v>0</v>
      </c>
      <c r="W3670" s="2">
        <v>451.45</v>
      </c>
      <c r="X3670" s="2">
        <v>0</v>
      </c>
      <c r="Y3670" s="3"/>
    </row>
    <row r="3671" spans="1:25" x14ac:dyDescent="0.2">
      <c r="A36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82208-','               1',null,'SVC')</v>
      </c>
      <c r="B3671">
        <v>1</v>
      </c>
      <c r="C3671" t="s">
        <v>12623</v>
      </c>
      <c r="D3671" t="s">
        <v>12407</v>
      </c>
      <c r="E3671" t="s">
        <v>22</v>
      </c>
      <c r="F3671" s="1">
        <v>41821</v>
      </c>
      <c r="G3671" s="1">
        <v>41934</v>
      </c>
      <c r="H3671" t="s">
        <v>23</v>
      </c>
      <c r="I3671" s="6" t="s">
        <v>61</v>
      </c>
      <c r="J3671" t="s">
        <v>295</v>
      </c>
      <c r="K3671" t="s">
        <v>12624</v>
      </c>
      <c r="L3671" t="s">
        <v>12625</v>
      </c>
      <c r="M3671" t="s">
        <v>12407</v>
      </c>
      <c r="N3671" t="s">
        <v>22</v>
      </c>
      <c r="O3671" t="s">
        <v>24</v>
      </c>
      <c r="P3671" t="s">
        <v>28</v>
      </c>
      <c r="R3671" s="2">
        <v>378156.39</v>
      </c>
      <c r="S3671" s="2">
        <v>378156.39</v>
      </c>
      <c r="T3671" s="2">
        <v>0</v>
      </c>
      <c r="U3671" s="2">
        <v>0</v>
      </c>
      <c r="V3671" s="2">
        <v>2037.44</v>
      </c>
      <c r="W3671" s="2">
        <v>82.94</v>
      </c>
      <c r="X3671" s="2">
        <v>0</v>
      </c>
      <c r="Y3671" s="3"/>
    </row>
    <row r="3672" spans="1:25" x14ac:dyDescent="0.2">
      <c r="A36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82209-','               1',null,'SVC')</v>
      </c>
      <c r="B3672">
        <v>1</v>
      </c>
      <c r="C3672" t="s">
        <v>12626</v>
      </c>
      <c r="D3672" t="s">
        <v>12627</v>
      </c>
      <c r="E3672" t="s">
        <v>22</v>
      </c>
      <c r="F3672" s="1">
        <v>41821</v>
      </c>
      <c r="G3672" s="1">
        <v>41926</v>
      </c>
      <c r="H3672" t="s">
        <v>23</v>
      </c>
      <c r="I3672" s="6" t="s">
        <v>61</v>
      </c>
      <c r="J3672" t="s">
        <v>295</v>
      </c>
      <c r="K3672" t="s">
        <v>12628</v>
      </c>
      <c r="L3672" t="s">
        <v>12629</v>
      </c>
      <c r="M3672" t="s">
        <v>12627</v>
      </c>
      <c r="N3672" t="s">
        <v>22</v>
      </c>
      <c r="O3672" t="s">
        <v>24</v>
      </c>
      <c r="P3672" t="s">
        <v>28</v>
      </c>
      <c r="R3672" s="2">
        <v>273641.76</v>
      </c>
      <c r="S3672" s="2">
        <v>273641.76</v>
      </c>
      <c r="T3672" s="2">
        <v>333091.44</v>
      </c>
      <c r="U3672" s="2">
        <v>0</v>
      </c>
      <c r="V3672" s="2">
        <v>1559.5</v>
      </c>
      <c r="W3672" s="2">
        <v>1559.67</v>
      </c>
      <c r="X3672" s="2">
        <v>0</v>
      </c>
      <c r="Y3672" s="3"/>
    </row>
    <row r="3673" spans="1:25" x14ac:dyDescent="0.2">
      <c r="A36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82212-','               1',null,'SVC')</v>
      </c>
      <c r="B3673">
        <v>1</v>
      </c>
      <c r="C3673" t="s">
        <v>12630</v>
      </c>
      <c r="D3673" t="s">
        <v>12631</v>
      </c>
      <c r="E3673" t="s">
        <v>22</v>
      </c>
      <c r="F3673" s="1">
        <v>41821</v>
      </c>
      <c r="G3673" s="1">
        <v>41900</v>
      </c>
      <c r="H3673" t="s">
        <v>23</v>
      </c>
      <c r="I3673" s="6" t="s">
        <v>61</v>
      </c>
      <c r="J3673" t="s">
        <v>295</v>
      </c>
      <c r="K3673" t="s">
        <v>12632</v>
      </c>
      <c r="L3673" t="s">
        <v>12633</v>
      </c>
      <c r="M3673" t="s">
        <v>12631</v>
      </c>
      <c r="N3673" t="s">
        <v>22</v>
      </c>
      <c r="O3673" t="s">
        <v>24</v>
      </c>
      <c r="P3673" t="s">
        <v>28</v>
      </c>
      <c r="R3673" s="2">
        <v>462017.16</v>
      </c>
      <c r="S3673" s="2">
        <v>462017.16</v>
      </c>
      <c r="T3673" s="2">
        <v>440302.5</v>
      </c>
      <c r="U3673" s="2">
        <v>0</v>
      </c>
      <c r="V3673" s="2">
        <v>1286.1400000000001</v>
      </c>
      <c r="W3673" s="2">
        <v>3333.46</v>
      </c>
      <c r="X3673" s="2">
        <v>0</v>
      </c>
      <c r="Y3673" s="3"/>
    </row>
    <row r="3674" spans="1:25" x14ac:dyDescent="0.2">
      <c r="A36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82215-','               1',null,'SVC')</v>
      </c>
      <c r="B3674">
        <v>1</v>
      </c>
      <c r="C3674" t="s">
        <v>12634</v>
      </c>
      <c r="D3674" t="s">
        <v>464</v>
      </c>
      <c r="E3674" t="s">
        <v>22</v>
      </c>
      <c r="F3674" s="1">
        <v>41821</v>
      </c>
      <c r="G3674" s="1">
        <v>41940</v>
      </c>
      <c r="H3674" t="s">
        <v>23</v>
      </c>
      <c r="I3674" s="6" t="s">
        <v>61</v>
      </c>
      <c r="J3674" t="s">
        <v>295</v>
      </c>
      <c r="K3674" t="s">
        <v>12635</v>
      </c>
      <c r="L3674" t="s">
        <v>12636</v>
      </c>
      <c r="M3674" t="s">
        <v>464</v>
      </c>
      <c r="N3674" t="s">
        <v>22</v>
      </c>
      <c r="O3674" t="s">
        <v>24</v>
      </c>
      <c r="P3674" t="s">
        <v>28</v>
      </c>
      <c r="R3674" s="2">
        <v>12046201.970000001</v>
      </c>
      <c r="S3674" s="2">
        <v>12046201.970000001</v>
      </c>
      <c r="T3674" s="2">
        <v>18786592</v>
      </c>
      <c r="U3674" s="2">
        <v>0</v>
      </c>
      <c r="V3674" s="2">
        <v>22951.29</v>
      </c>
      <c r="W3674" s="2">
        <v>49848.61</v>
      </c>
      <c r="X3674" s="2">
        <v>0</v>
      </c>
      <c r="Y3674" s="3"/>
    </row>
    <row r="3675" spans="1:25" x14ac:dyDescent="0.2">
      <c r="A36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82217-','               1',null,'SVC')</v>
      </c>
      <c r="B3675">
        <v>1</v>
      </c>
      <c r="C3675" t="s">
        <v>12637</v>
      </c>
      <c r="D3675" t="s">
        <v>12447</v>
      </c>
      <c r="E3675" t="s">
        <v>22</v>
      </c>
      <c r="F3675" s="1">
        <v>41821</v>
      </c>
      <c r="G3675" s="1">
        <v>41886</v>
      </c>
      <c r="H3675" t="s">
        <v>23</v>
      </c>
      <c r="I3675" s="6" t="s">
        <v>61</v>
      </c>
      <c r="J3675" t="s">
        <v>295</v>
      </c>
      <c r="K3675" t="s">
        <v>12638</v>
      </c>
      <c r="L3675" t="s">
        <v>12639</v>
      </c>
      <c r="M3675" t="s">
        <v>12447</v>
      </c>
      <c r="N3675" t="s">
        <v>22</v>
      </c>
      <c r="O3675" t="s">
        <v>24</v>
      </c>
      <c r="P3675" t="s">
        <v>28</v>
      </c>
      <c r="R3675" s="2">
        <v>161622.9</v>
      </c>
      <c r="S3675" s="2">
        <v>161622.9</v>
      </c>
      <c r="T3675" s="2">
        <v>158290.20000000001</v>
      </c>
      <c r="U3675" s="2">
        <v>0</v>
      </c>
      <c r="V3675" s="2">
        <v>0</v>
      </c>
      <c r="W3675" s="2">
        <v>1386.67</v>
      </c>
      <c r="X3675" s="2">
        <v>0</v>
      </c>
      <c r="Y3675" s="3"/>
    </row>
    <row r="3676" spans="1:25" x14ac:dyDescent="0.2">
      <c r="A36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82218-','               1',null,'SVC')</v>
      </c>
      <c r="B3676">
        <v>1</v>
      </c>
      <c r="C3676" t="s">
        <v>12640</v>
      </c>
      <c r="D3676" t="s">
        <v>12447</v>
      </c>
      <c r="E3676" t="s">
        <v>22</v>
      </c>
      <c r="F3676" s="1">
        <v>41821</v>
      </c>
      <c r="G3676" s="1">
        <v>41869</v>
      </c>
      <c r="H3676" t="s">
        <v>23</v>
      </c>
      <c r="I3676" s="6" t="s">
        <v>61</v>
      </c>
      <c r="J3676" t="s">
        <v>295</v>
      </c>
      <c r="K3676" t="s">
        <v>12641</v>
      </c>
      <c r="L3676" t="s">
        <v>12642</v>
      </c>
      <c r="M3676" t="s">
        <v>12447</v>
      </c>
      <c r="N3676" t="s">
        <v>22</v>
      </c>
      <c r="O3676" t="s">
        <v>24</v>
      </c>
      <c r="P3676" t="s">
        <v>28</v>
      </c>
      <c r="R3676" s="2">
        <v>290673.09000000003</v>
      </c>
      <c r="S3676" s="2">
        <v>290673.09000000003</v>
      </c>
      <c r="T3676" s="2">
        <v>280771.62</v>
      </c>
      <c r="U3676" s="2">
        <v>0</v>
      </c>
      <c r="V3676" s="2">
        <v>0</v>
      </c>
      <c r="W3676" s="2">
        <v>2579.73</v>
      </c>
      <c r="X3676" s="2">
        <v>0</v>
      </c>
      <c r="Y3676" s="3"/>
    </row>
    <row r="3677" spans="1:25" x14ac:dyDescent="0.2">
      <c r="A36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82220-','               1',null,'SVC')</v>
      </c>
      <c r="B3677">
        <v>1</v>
      </c>
      <c r="C3677" t="s">
        <v>12643</v>
      </c>
      <c r="D3677" t="s">
        <v>12613</v>
      </c>
      <c r="E3677" t="s">
        <v>22</v>
      </c>
      <c r="F3677" s="1">
        <v>41821</v>
      </c>
      <c r="G3677" s="1">
        <v>41926</v>
      </c>
      <c r="H3677" t="s">
        <v>23</v>
      </c>
      <c r="I3677" s="6" t="s">
        <v>61</v>
      </c>
      <c r="J3677" t="s">
        <v>295</v>
      </c>
      <c r="K3677" t="s">
        <v>12644</v>
      </c>
      <c r="L3677" t="s">
        <v>12645</v>
      </c>
      <c r="M3677" t="s">
        <v>12613</v>
      </c>
      <c r="N3677" t="s">
        <v>22</v>
      </c>
      <c r="O3677" t="s">
        <v>24</v>
      </c>
      <c r="P3677" t="s">
        <v>28</v>
      </c>
      <c r="R3677" s="2">
        <v>183437.28</v>
      </c>
      <c r="S3677" s="2">
        <v>183437.28</v>
      </c>
      <c r="T3677" s="2">
        <v>0</v>
      </c>
      <c r="U3677" s="2">
        <v>0</v>
      </c>
      <c r="V3677" s="2">
        <v>904.4</v>
      </c>
      <c r="W3677" s="2">
        <v>1147.2</v>
      </c>
      <c r="X3677" s="2">
        <v>0</v>
      </c>
      <c r="Y3677" s="3"/>
    </row>
    <row r="3678" spans="1:25" x14ac:dyDescent="0.2">
      <c r="A36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82222-','               1',null,'SVC')</v>
      </c>
      <c r="B3678">
        <v>1</v>
      </c>
      <c r="C3678" t="s">
        <v>12646</v>
      </c>
      <c r="D3678" t="s">
        <v>12647</v>
      </c>
      <c r="E3678" t="s">
        <v>22</v>
      </c>
      <c r="F3678" s="1">
        <v>41821</v>
      </c>
      <c r="G3678" s="1">
        <v>41900</v>
      </c>
      <c r="H3678" t="s">
        <v>23</v>
      </c>
      <c r="I3678" s="6" t="s">
        <v>61</v>
      </c>
      <c r="J3678" t="s">
        <v>295</v>
      </c>
      <c r="K3678" t="s">
        <v>12648</v>
      </c>
      <c r="L3678" t="s">
        <v>12649</v>
      </c>
      <c r="M3678" t="s">
        <v>12647</v>
      </c>
      <c r="N3678" t="s">
        <v>22</v>
      </c>
      <c r="O3678" t="s">
        <v>24</v>
      </c>
      <c r="P3678" t="s">
        <v>28</v>
      </c>
      <c r="R3678" s="2">
        <v>564120.9</v>
      </c>
      <c r="S3678" s="2">
        <v>564120.9</v>
      </c>
      <c r="T3678" s="2">
        <v>833400</v>
      </c>
      <c r="U3678" s="2">
        <v>0</v>
      </c>
      <c r="V3678" s="2">
        <v>3058.94</v>
      </c>
      <c r="W3678" s="2">
        <v>5014.41</v>
      </c>
      <c r="X3678" s="2">
        <v>0</v>
      </c>
      <c r="Y3678" s="3"/>
    </row>
    <row r="3679" spans="1:25" x14ac:dyDescent="0.2">
      <c r="A36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82228-','               1',null,'SVC')</v>
      </c>
      <c r="B3679">
        <v>1</v>
      </c>
      <c r="C3679" t="s">
        <v>12650</v>
      </c>
      <c r="D3679" t="s">
        <v>12586</v>
      </c>
      <c r="E3679" t="s">
        <v>22</v>
      </c>
      <c r="F3679" s="1">
        <v>41852</v>
      </c>
      <c r="G3679" s="1">
        <v>41934</v>
      </c>
      <c r="H3679" t="s">
        <v>23</v>
      </c>
      <c r="I3679" s="6" t="s">
        <v>61</v>
      </c>
      <c r="J3679" t="s">
        <v>295</v>
      </c>
      <c r="K3679" t="s">
        <v>12651</v>
      </c>
      <c r="L3679" t="s">
        <v>12652</v>
      </c>
      <c r="M3679" t="s">
        <v>12586</v>
      </c>
      <c r="N3679" t="s">
        <v>22</v>
      </c>
      <c r="O3679" t="s">
        <v>24</v>
      </c>
      <c r="P3679" t="s">
        <v>28</v>
      </c>
      <c r="R3679" s="2">
        <v>568136.93999999994</v>
      </c>
      <c r="S3679" s="2">
        <v>568136.93999999994</v>
      </c>
      <c r="T3679" s="2">
        <v>756700</v>
      </c>
      <c r="U3679" s="2">
        <v>0</v>
      </c>
      <c r="V3679" s="2">
        <v>4521.7</v>
      </c>
      <c r="W3679" s="2">
        <v>6044.01</v>
      </c>
      <c r="X3679" s="2">
        <v>0</v>
      </c>
      <c r="Y3679" s="3"/>
    </row>
    <row r="3680" spans="1:25" x14ac:dyDescent="0.2">
      <c r="A36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82233-','               1',null,'SVC')</v>
      </c>
      <c r="B3680">
        <v>1</v>
      </c>
      <c r="C3680" t="s">
        <v>12653</v>
      </c>
      <c r="D3680" t="s">
        <v>12654</v>
      </c>
      <c r="E3680" t="s">
        <v>22</v>
      </c>
      <c r="F3680" s="1">
        <v>41852</v>
      </c>
      <c r="G3680" s="1">
        <v>41900</v>
      </c>
      <c r="H3680" t="s">
        <v>23</v>
      </c>
      <c r="I3680" s="6" t="s">
        <v>61</v>
      </c>
      <c r="J3680" t="s">
        <v>295</v>
      </c>
      <c r="K3680" t="s">
        <v>12655</v>
      </c>
      <c r="L3680" t="s">
        <v>12656</v>
      </c>
      <c r="M3680" t="s">
        <v>12654</v>
      </c>
      <c r="N3680" t="s">
        <v>22</v>
      </c>
      <c r="O3680" t="s">
        <v>24</v>
      </c>
      <c r="P3680" t="s">
        <v>28</v>
      </c>
      <c r="R3680" s="2">
        <v>211824.48</v>
      </c>
      <c r="S3680" s="2">
        <v>211824.48</v>
      </c>
      <c r="T3680" s="2">
        <v>367575.88</v>
      </c>
      <c r="U3680" s="2">
        <v>0</v>
      </c>
      <c r="V3680" s="2">
        <v>1249.92</v>
      </c>
      <c r="W3680" s="2">
        <v>2302.44</v>
      </c>
      <c r="X3680" s="2">
        <v>0</v>
      </c>
      <c r="Y3680" s="3"/>
    </row>
    <row r="3681" spans="1:25" x14ac:dyDescent="0.2">
      <c r="A36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82234-','               1',null,'SVC')</v>
      </c>
      <c r="B3681">
        <v>1</v>
      </c>
      <c r="C3681" t="s">
        <v>12657</v>
      </c>
      <c r="D3681" t="s">
        <v>12458</v>
      </c>
      <c r="E3681" t="s">
        <v>22</v>
      </c>
      <c r="F3681" s="1">
        <v>41852</v>
      </c>
      <c r="G3681" s="1">
        <v>41886</v>
      </c>
      <c r="H3681" t="s">
        <v>23</v>
      </c>
      <c r="I3681" s="6" t="s">
        <v>61</v>
      </c>
      <c r="J3681" t="s">
        <v>295</v>
      </c>
      <c r="K3681" t="s">
        <v>12658</v>
      </c>
      <c r="L3681" t="s">
        <v>12659</v>
      </c>
      <c r="M3681" t="s">
        <v>12458</v>
      </c>
      <c r="N3681" t="s">
        <v>22</v>
      </c>
      <c r="O3681" t="s">
        <v>24</v>
      </c>
      <c r="P3681" t="s">
        <v>28</v>
      </c>
      <c r="R3681" s="2">
        <v>61443.82</v>
      </c>
      <c r="S3681" s="2">
        <v>61443.82</v>
      </c>
      <c r="T3681" s="2">
        <v>78720.5</v>
      </c>
      <c r="U3681" s="2">
        <v>0</v>
      </c>
      <c r="V3681" s="2">
        <v>0</v>
      </c>
      <c r="W3681" s="2">
        <v>495.78</v>
      </c>
      <c r="X3681" s="2">
        <v>0</v>
      </c>
      <c r="Y3681" s="3"/>
    </row>
    <row r="3682" spans="1:25" x14ac:dyDescent="0.2">
      <c r="A36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82235-','               1',null,'SVC')</v>
      </c>
      <c r="B3682">
        <v>1</v>
      </c>
      <c r="C3682" t="s">
        <v>12660</v>
      </c>
      <c r="D3682" t="s">
        <v>12661</v>
      </c>
      <c r="E3682" t="s">
        <v>22</v>
      </c>
      <c r="F3682" s="1">
        <v>41852</v>
      </c>
      <c r="G3682" s="1">
        <v>41904</v>
      </c>
      <c r="H3682" t="s">
        <v>23</v>
      </c>
      <c r="I3682" s="6" t="s">
        <v>61</v>
      </c>
      <c r="J3682" t="s">
        <v>295</v>
      </c>
      <c r="K3682" t="s">
        <v>12662</v>
      </c>
      <c r="L3682" t="s">
        <v>12663</v>
      </c>
      <c r="M3682" t="s">
        <v>12661</v>
      </c>
      <c r="N3682" t="s">
        <v>22</v>
      </c>
      <c r="O3682" t="s">
        <v>24</v>
      </c>
      <c r="P3682" t="s">
        <v>28</v>
      </c>
      <c r="R3682" s="2">
        <v>16810</v>
      </c>
      <c r="S3682" s="2">
        <v>16810</v>
      </c>
      <c r="T3682" s="2">
        <v>28290</v>
      </c>
      <c r="U3682" s="2">
        <v>0</v>
      </c>
      <c r="V3682" s="2">
        <v>0</v>
      </c>
      <c r="W3682" s="2">
        <v>146.43</v>
      </c>
      <c r="X3682" s="2">
        <v>0</v>
      </c>
      <c r="Y3682" s="3"/>
    </row>
    <row r="3683" spans="1:25" x14ac:dyDescent="0.2">
      <c r="A36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82236-','               1',null,'SVC')</v>
      </c>
      <c r="B3683">
        <v>1</v>
      </c>
      <c r="C3683" t="s">
        <v>12664</v>
      </c>
      <c r="D3683" t="s">
        <v>12665</v>
      </c>
      <c r="E3683" t="s">
        <v>22</v>
      </c>
      <c r="F3683" s="1">
        <v>41852</v>
      </c>
      <c r="G3683" s="1">
        <v>41911</v>
      </c>
      <c r="H3683" t="s">
        <v>23</v>
      </c>
      <c r="I3683" s="6" t="s">
        <v>61</v>
      </c>
      <c r="J3683" t="s">
        <v>295</v>
      </c>
      <c r="K3683" t="s">
        <v>12666</v>
      </c>
      <c r="L3683" t="s">
        <v>12667</v>
      </c>
      <c r="M3683" t="s">
        <v>12665</v>
      </c>
      <c r="N3683" t="s">
        <v>22</v>
      </c>
      <c r="O3683" t="s">
        <v>24</v>
      </c>
      <c r="P3683" t="s">
        <v>28</v>
      </c>
      <c r="R3683" s="2">
        <v>1681738.24</v>
      </c>
      <c r="S3683" s="2">
        <v>1681738.24</v>
      </c>
      <c r="T3683" s="2">
        <v>2665600</v>
      </c>
      <c r="U3683" s="2">
        <v>0</v>
      </c>
      <c r="V3683" s="2">
        <v>7638.75</v>
      </c>
      <c r="W3683" s="2">
        <v>12512.93</v>
      </c>
      <c r="X3683" s="2">
        <v>0</v>
      </c>
      <c r="Y3683" s="3"/>
    </row>
    <row r="3684" spans="1:25" x14ac:dyDescent="0.2">
      <c r="A36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82240-','               1',null,'SVC')</v>
      </c>
      <c r="B3684">
        <v>1</v>
      </c>
      <c r="C3684" t="s">
        <v>12668</v>
      </c>
      <c r="D3684" t="s">
        <v>12669</v>
      </c>
      <c r="E3684" t="s">
        <v>22</v>
      </c>
      <c r="F3684" s="1">
        <v>41852</v>
      </c>
      <c r="G3684" s="1">
        <v>41897</v>
      </c>
      <c r="H3684" t="s">
        <v>23</v>
      </c>
      <c r="I3684" s="6" t="s">
        <v>61</v>
      </c>
      <c r="J3684" t="s">
        <v>295</v>
      </c>
      <c r="K3684" t="s">
        <v>12670</v>
      </c>
      <c r="L3684" t="s">
        <v>12671</v>
      </c>
      <c r="M3684" t="s">
        <v>12669</v>
      </c>
      <c r="N3684" t="s">
        <v>22</v>
      </c>
      <c r="O3684" t="s">
        <v>24</v>
      </c>
      <c r="P3684" t="s">
        <v>28</v>
      </c>
      <c r="R3684" s="2">
        <v>403367</v>
      </c>
      <c r="S3684" s="2">
        <v>403367</v>
      </c>
      <c r="T3684" s="2">
        <v>456319</v>
      </c>
      <c r="U3684" s="2">
        <v>0</v>
      </c>
      <c r="V3684" s="2">
        <v>1659.72</v>
      </c>
      <c r="W3684" s="2">
        <v>2881.19</v>
      </c>
      <c r="X3684" s="2">
        <v>0</v>
      </c>
      <c r="Y3684" s="3"/>
    </row>
    <row r="3685" spans="1:25" x14ac:dyDescent="0.2">
      <c r="A36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82242-','               1',null,'SVC')</v>
      </c>
      <c r="B3685">
        <v>1</v>
      </c>
      <c r="C3685" t="s">
        <v>12672</v>
      </c>
      <c r="D3685" t="s">
        <v>10532</v>
      </c>
      <c r="E3685" t="s">
        <v>22</v>
      </c>
      <c r="F3685" s="1">
        <v>41852</v>
      </c>
      <c r="G3685" s="1">
        <v>41887</v>
      </c>
      <c r="H3685" t="s">
        <v>23</v>
      </c>
      <c r="I3685" s="6" t="s">
        <v>61</v>
      </c>
      <c r="J3685" t="s">
        <v>295</v>
      </c>
      <c r="K3685" t="s">
        <v>12673</v>
      </c>
      <c r="L3685" t="s">
        <v>12674</v>
      </c>
      <c r="M3685" t="s">
        <v>10532</v>
      </c>
      <c r="N3685" t="s">
        <v>22</v>
      </c>
      <c r="O3685" t="s">
        <v>24</v>
      </c>
      <c r="P3685" t="s">
        <v>28</v>
      </c>
      <c r="R3685" s="2">
        <v>16810</v>
      </c>
      <c r="S3685" s="2">
        <v>16810</v>
      </c>
      <c r="T3685" s="2">
        <v>22140</v>
      </c>
      <c r="U3685" s="2">
        <v>0</v>
      </c>
      <c r="V3685" s="2">
        <v>0</v>
      </c>
      <c r="W3685" s="2">
        <v>146.43</v>
      </c>
      <c r="X3685" s="2">
        <v>0</v>
      </c>
      <c r="Y3685" s="3"/>
    </row>
    <row r="3686" spans="1:25" x14ac:dyDescent="0.2">
      <c r="A36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82243-','               1',null,'SVC')</v>
      </c>
      <c r="B3686">
        <v>1</v>
      </c>
      <c r="C3686" t="s">
        <v>12675</v>
      </c>
      <c r="D3686" t="s">
        <v>37</v>
      </c>
      <c r="E3686" t="s">
        <v>22</v>
      </c>
      <c r="F3686" s="1">
        <v>41852</v>
      </c>
      <c r="G3686" s="1">
        <v>41926</v>
      </c>
      <c r="H3686" t="s">
        <v>23</v>
      </c>
      <c r="I3686" s="6" t="s">
        <v>61</v>
      </c>
      <c r="J3686" t="s">
        <v>295</v>
      </c>
      <c r="K3686" t="s">
        <v>12676</v>
      </c>
      <c r="L3686" t="s">
        <v>12677</v>
      </c>
      <c r="M3686" t="s">
        <v>37</v>
      </c>
      <c r="N3686" t="s">
        <v>22</v>
      </c>
      <c r="O3686" t="s">
        <v>24</v>
      </c>
      <c r="P3686" t="s">
        <v>28</v>
      </c>
      <c r="R3686" s="2">
        <v>43884.959999999999</v>
      </c>
      <c r="S3686" s="2">
        <v>43884.959999999999</v>
      </c>
      <c r="T3686" s="2">
        <v>54300.959999999999</v>
      </c>
      <c r="U3686" s="2">
        <v>0</v>
      </c>
      <c r="V3686" s="2">
        <v>0</v>
      </c>
      <c r="W3686" s="2">
        <v>373.17</v>
      </c>
      <c r="X3686" s="2">
        <v>0</v>
      </c>
      <c r="Y3686" s="3"/>
    </row>
    <row r="3687" spans="1:25" x14ac:dyDescent="0.2">
      <c r="A36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82245-','               1',null,'SVC')</v>
      </c>
      <c r="B3687">
        <v>1</v>
      </c>
      <c r="C3687" t="s">
        <v>12678</v>
      </c>
      <c r="D3687" t="s">
        <v>12679</v>
      </c>
      <c r="E3687" t="s">
        <v>22</v>
      </c>
      <c r="F3687" s="1">
        <v>41821</v>
      </c>
      <c r="G3687" s="1">
        <v>41899</v>
      </c>
      <c r="H3687" t="s">
        <v>23</v>
      </c>
      <c r="I3687" s="6" t="s">
        <v>61</v>
      </c>
      <c r="J3687" t="s">
        <v>295</v>
      </c>
      <c r="K3687" t="s">
        <v>12680</v>
      </c>
      <c r="L3687" t="s">
        <v>12681</v>
      </c>
      <c r="M3687" t="s">
        <v>12679</v>
      </c>
      <c r="N3687" t="s">
        <v>22</v>
      </c>
      <c r="O3687" t="s">
        <v>24</v>
      </c>
      <c r="P3687" t="s">
        <v>28</v>
      </c>
      <c r="R3687" s="2">
        <v>347193.07</v>
      </c>
      <c r="S3687" s="2">
        <v>347193.07</v>
      </c>
      <c r="T3687" s="2">
        <v>457345.3</v>
      </c>
      <c r="U3687" s="2">
        <v>0</v>
      </c>
      <c r="V3687" s="2">
        <v>2274.1</v>
      </c>
      <c r="W3687" s="2">
        <v>3579.31</v>
      </c>
      <c r="X3687" s="2">
        <v>0</v>
      </c>
      <c r="Y3687" s="3"/>
    </row>
    <row r="3688" spans="1:25" x14ac:dyDescent="0.2">
      <c r="A36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82248-','               1',null,'SVC')</v>
      </c>
      <c r="B3688">
        <v>1</v>
      </c>
      <c r="C3688" t="s">
        <v>12682</v>
      </c>
      <c r="D3688" t="s">
        <v>12447</v>
      </c>
      <c r="E3688" t="s">
        <v>22</v>
      </c>
      <c r="F3688" s="1">
        <v>41852</v>
      </c>
      <c r="G3688" s="1">
        <v>41886</v>
      </c>
      <c r="H3688" t="s">
        <v>23</v>
      </c>
      <c r="I3688" s="6" t="s">
        <v>61</v>
      </c>
      <c r="J3688" t="s">
        <v>295</v>
      </c>
      <c r="K3688" t="s">
        <v>12683</v>
      </c>
      <c r="L3688" t="s">
        <v>12684</v>
      </c>
      <c r="M3688" t="s">
        <v>12447</v>
      </c>
      <c r="N3688" t="s">
        <v>22</v>
      </c>
      <c r="O3688" t="s">
        <v>24</v>
      </c>
      <c r="P3688" t="s">
        <v>296</v>
      </c>
      <c r="R3688" s="2">
        <v>0</v>
      </c>
      <c r="S3688" s="2">
        <v>0</v>
      </c>
      <c r="T3688" s="2">
        <v>20603.32</v>
      </c>
      <c r="U3688" s="2">
        <v>0</v>
      </c>
      <c r="V3688" s="2">
        <v>0</v>
      </c>
      <c r="W3688" s="2">
        <v>0.75</v>
      </c>
      <c r="X3688" s="2">
        <v>0</v>
      </c>
      <c r="Y3688" s="3"/>
    </row>
    <row r="3689" spans="1:25" x14ac:dyDescent="0.2">
      <c r="A36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82251-','               1',null,'SVC')</v>
      </c>
      <c r="B3689">
        <v>1</v>
      </c>
      <c r="C3689" t="s">
        <v>12685</v>
      </c>
      <c r="D3689" t="s">
        <v>12447</v>
      </c>
      <c r="E3689" t="s">
        <v>22</v>
      </c>
      <c r="F3689" s="1">
        <v>41852</v>
      </c>
      <c r="G3689" s="1">
        <v>41886</v>
      </c>
      <c r="H3689" t="s">
        <v>23</v>
      </c>
      <c r="I3689" s="6" t="s">
        <v>61</v>
      </c>
      <c r="J3689" t="s">
        <v>295</v>
      </c>
      <c r="K3689" t="s">
        <v>12686</v>
      </c>
      <c r="L3689" t="s">
        <v>12687</v>
      </c>
      <c r="M3689" t="s">
        <v>12447</v>
      </c>
      <c r="N3689" t="s">
        <v>22</v>
      </c>
      <c r="O3689" t="s">
        <v>24</v>
      </c>
      <c r="P3689" t="s">
        <v>28</v>
      </c>
      <c r="R3689" s="2">
        <v>170206.44</v>
      </c>
      <c r="S3689" s="2">
        <v>170206.44</v>
      </c>
      <c r="T3689" s="2">
        <v>138966</v>
      </c>
      <c r="U3689" s="2">
        <v>0</v>
      </c>
      <c r="V3689" s="2">
        <v>0</v>
      </c>
      <c r="W3689" s="2">
        <v>1427.66</v>
      </c>
      <c r="X3689" s="2">
        <v>0</v>
      </c>
      <c r="Y3689" s="3"/>
    </row>
    <row r="3690" spans="1:25" x14ac:dyDescent="0.2">
      <c r="A36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82256-','               1',null,'SVC')</v>
      </c>
      <c r="B3690">
        <v>1</v>
      </c>
      <c r="C3690" t="s">
        <v>12688</v>
      </c>
      <c r="D3690" t="s">
        <v>12427</v>
      </c>
      <c r="E3690" t="s">
        <v>22</v>
      </c>
      <c r="F3690" s="1">
        <v>41852</v>
      </c>
      <c r="G3690" s="1">
        <v>41869</v>
      </c>
      <c r="H3690" t="s">
        <v>23</v>
      </c>
      <c r="I3690" s="6" t="s">
        <v>61</v>
      </c>
      <c r="J3690" t="s">
        <v>295</v>
      </c>
      <c r="K3690" t="s">
        <v>12689</v>
      </c>
      <c r="L3690" t="s">
        <v>12690</v>
      </c>
      <c r="M3690" t="s">
        <v>12427</v>
      </c>
      <c r="N3690" t="s">
        <v>22</v>
      </c>
      <c r="O3690" t="s">
        <v>24</v>
      </c>
      <c r="P3690" t="s">
        <v>28</v>
      </c>
      <c r="R3690" s="2">
        <v>36258.76</v>
      </c>
      <c r="S3690" s="2">
        <v>36258.76</v>
      </c>
      <c r="T3690" s="2">
        <v>43312.4</v>
      </c>
      <c r="U3690" s="2">
        <v>0</v>
      </c>
      <c r="V3690" s="2">
        <v>0</v>
      </c>
      <c r="W3690" s="2">
        <v>315.83999999999997</v>
      </c>
      <c r="X3690" s="2">
        <v>0</v>
      </c>
      <c r="Y3690" s="3"/>
    </row>
    <row r="3691" spans="1:25" x14ac:dyDescent="0.2">
      <c r="A36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82257-','               1',null,'SVC')</v>
      </c>
      <c r="B3691">
        <v>1</v>
      </c>
      <c r="C3691" t="s">
        <v>12691</v>
      </c>
      <c r="D3691" t="s">
        <v>12692</v>
      </c>
      <c r="E3691" t="s">
        <v>22</v>
      </c>
      <c r="F3691" s="1">
        <v>41852</v>
      </c>
      <c r="G3691" s="1">
        <v>41869</v>
      </c>
      <c r="H3691" t="s">
        <v>23</v>
      </c>
      <c r="I3691" s="6" t="s">
        <v>61</v>
      </c>
      <c r="J3691" t="s">
        <v>295</v>
      </c>
      <c r="K3691" t="s">
        <v>12693</v>
      </c>
      <c r="L3691" t="s">
        <v>12694</v>
      </c>
      <c r="M3691" t="s">
        <v>12692</v>
      </c>
      <c r="N3691" t="s">
        <v>22</v>
      </c>
      <c r="O3691" t="s">
        <v>24</v>
      </c>
      <c r="P3691" t="s">
        <v>28</v>
      </c>
      <c r="R3691" s="2">
        <v>32625.34</v>
      </c>
      <c r="S3691" s="2">
        <v>32625.34</v>
      </c>
      <c r="T3691" s="2">
        <v>41451</v>
      </c>
      <c r="U3691" s="2">
        <v>0</v>
      </c>
      <c r="V3691" s="2">
        <v>0</v>
      </c>
      <c r="W3691" s="2">
        <v>284.19</v>
      </c>
      <c r="X3691" s="2">
        <v>0</v>
      </c>
      <c r="Y3691" s="3"/>
    </row>
    <row r="3692" spans="1:25" x14ac:dyDescent="0.2">
      <c r="A36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82269-','               1',null,'SVC')</v>
      </c>
      <c r="B3692">
        <v>1</v>
      </c>
      <c r="C3692" t="s">
        <v>12696</v>
      </c>
      <c r="D3692" t="s">
        <v>12697</v>
      </c>
      <c r="E3692" t="s">
        <v>22</v>
      </c>
      <c r="F3692" s="1">
        <v>41852</v>
      </c>
      <c r="G3692" s="1">
        <v>41926</v>
      </c>
      <c r="H3692" t="s">
        <v>23</v>
      </c>
      <c r="I3692" s="6" t="s">
        <v>61</v>
      </c>
      <c r="J3692" t="s">
        <v>295</v>
      </c>
      <c r="K3692" t="s">
        <v>12698</v>
      </c>
      <c r="L3692" t="s">
        <v>12699</v>
      </c>
      <c r="M3692" t="s">
        <v>12697</v>
      </c>
      <c r="N3692" t="s">
        <v>22</v>
      </c>
      <c r="O3692" t="s">
        <v>24</v>
      </c>
      <c r="P3692" t="s">
        <v>28</v>
      </c>
      <c r="R3692" s="2">
        <v>11480</v>
      </c>
      <c r="S3692" s="2">
        <v>11480</v>
      </c>
      <c r="T3692" s="2">
        <v>13202</v>
      </c>
      <c r="U3692" s="2">
        <v>0</v>
      </c>
      <c r="V3692" s="2">
        <v>100</v>
      </c>
      <c r="W3692" s="2">
        <v>100</v>
      </c>
      <c r="X3692" s="2">
        <v>0</v>
      </c>
      <c r="Y3692" s="3"/>
    </row>
    <row r="3693" spans="1:25" x14ac:dyDescent="0.2">
      <c r="A36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82271-','               1',null,'SVC')</v>
      </c>
      <c r="B3693">
        <v>1</v>
      </c>
      <c r="C3693" t="s">
        <v>12700</v>
      </c>
      <c r="D3693" t="s">
        <v>12701</v>
      </c>
      <c r="E3693" t="s">
        <v>22</v>
      </c>
      <c r="F3693" s="1">
        <v>41852</v>
      </c>
      <c r="G3693" s="1">
        <v>41927</v>
      </c>
      <c r="H3693" t="s">
        <v>23</v>
      </c>
      <c r="I3693" s="6" t="s">
        <v>61</v>
      </c>
      <c r="J3693" t="s">
        <v>295</v>
      </c>
      <c r="K3693" t="s">
        <v>12702</v>
      </c>
      <c r="L3693" t="s">
        <v>12703</v>
      </c>
      <c r="M3693" t="s">
        <v>12701</v>
      </c>
      <c r="N3693" t="s">
        <v>22</v>
      </c>
      <c r="O3693" t="s">
        <v>24</v>
      </c>
      <c r="P3693" t="s">
        <v>28</v>
      </c>
      <c r="R3693" s="2">
        <v>256415.04</v>
      </c>
      <c r="S3693" s="2">
        <v>256415.04</v>
      </c>
      <c r="T3693" s="2">
        <v>190182.39999999999</v>
      </c>
      <c r="U3693" s="2">
        <v>0</v>
      </c>
      <c r="V3693" s="2">
        <v>1069.98</v>
      </c>
      <c r="W3693" s="2">
        <v>1997</v>
      </c>
      <c r="X3693" s="2">
        <v>0</v>
      </c>
      <c r="Y3693" s="3"/>
    </row>
    <row r="3694" spans="1:25" x14ac:dyDescent="0.2">
      <c r="A36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82272-','               1',null,'SVC')</v>
      </c>
      <c r="B3694">
        <v>1</v>
      </c>
      <c r="C3694" t="s">
        <v>12704</v>
      </c>
      <c r="D3694" t="s">
        <v>11839</v>
      </c>
      <c r="E3694" t="s">
        <v>22</v>
      </c>
      <c r="F3694" s="1">
        <v>41852</v>
      </c>
      <c r="G3694" s="1">
        <v>41886</v>
      </c>
      <c r="H3694" t="s">
        <v>23</v>
      </c>
      <c r="I3694" s="6" t="s">
        <v>61</v>
      </c>
      <c r="J3694" t="s">
        <v>295</v>
      </c>
      <c r="K3694" t="s">
        <v>12705</v>
      </c>
      <c r="L3694" t="s">
        <v>12706</v>
      </c>
      <c r="M3694" t="s">
        <v>11839</v>
      </c>
      <c r="N3694" t="s">
        <v>22</v>
      </c>
      <c r="O3694" t="s">
        <v>24</v>
      </c>
      <c r="P3694" t="s">
        <v>28</v>
      </c>
      <c r="R3694" s="2">
        <v>26345.38</v>
      </c>
      <c r="S3694" s="2">
        <v>26345.38</v>
      </c>
      <c r="T3694" s="2">
        <v>144979.96</v>
      </c>
      <c r="U3694" s="2">
        <v>0</v>
      </c>
      <c r="V3694" s="2">
        <v>0</v>
      </c>
      <c r="W3694" s="2">
        <v>792.75</v>
      </c>
      <c r="X3694" s="2">
        <v>0</v>
      </c>
      <c r="Y3694" s="3"/>
    </row>
    <row r="3695" spans="1:25" x14ac:dyDescent="0.2">
      <c r="A36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82274-','               1',null,'SVC')</v>
      </c>
      <c r="B3695">
        <v>1</v>
      </c>
      <c r="C3695" t="s">
        <v>12707</v>
      </c>
      <c r="D3695" t="s">
        <v>12708</v>
      </c>
      <c r="E3695" t="s">
        <v>22</v>
      </c>
      <c r="F3695" s="1">
        <v>41852</v>
      </c>
      <c r="G3695" s="1">
        <v>41891</v>
      </c>
      <c r="H3695" t="s">
        <v>23</v>
      </c>
      <c r="I3695" s="6" t="s">
        <v>61</v>
      </c>
      <c r="J3695" t="s">
        <v>295</v>
      </c>
      <c r="K3695" t="s">
        <v>12709</v>
      </c>
      <c r="L3695" t="s">
        <v>12710</v>
      </c>
      <c r="M3695" t="s">
        <v>12708</v>
      </c>
      <c r="N3695" t="s">
        <v>22</v>
      </c>
      <c r="O3695" t="s">
        <v>24</v>
      </c>
      <c r="P3695" t="s">
        <v>28</v>
      </c>
      <c r="R3695" s="2">
        <v>13981.82</v>
      </c>
      <c r="S3695" s="2">
        <v>13981.82</v>
      </c>
      <c r="T3695" s="2">
        <v>20869</v>
      </c>
      <c r="U3695" s="2">
        <v>0</v>
      </c>
      <c r="V3695" s="2">
        <v>0</v>
      </c>
      <c r="W3695" s="2">
        <v>121.79</v>
      </c>
      <c r="X3695" s="2">
        <v>0</v>
      </c>
      <c r="Y3695" s="3"/>
    </row>
    <row r="3696" spans="1:25" x14ac:dyDescent="0.2">
      <c r="A36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82280-','               1',null,'SVC')</v>
      </c>
      <c r="B3696">
        <v>1</v>
      </c>
      <c r="C3696" t="s">
        <v>12711</v>
      </c>
      <c r="D3696" t="s">
        <v>12422</v>
      </c>
      <c r="E3696" t="s">
        <v>22</v>
      </c>
      <c r="F3696" s="1">
        <v>41852</v>
      </c>
      <c r="G3696" s="1">
        <v>41886</v>
      </c>
      <c r="H3696" t="s">
        <v>23</v>
      </c>
      <c r="I3696" s="6" t="s">
        <v>61</v>
      </c>
      <c r="J3696" t="s">
        <v>295</v>
      </c>
      <c r="K3696" t="s">
        <v>12712</v>
      </c>
      <c r="L3696" t="s">
        <v>12713</v>
      </c>
      <c r="M3696" t="s">
        <v>12422</v>
      </c>
      <c r="N3696" t="s">
        <v>22</v>
      </c>
      <c r="O3696" t="s">
        <v>24</v>
      </c>
      <c r="P3696" t="s">
        <v>28</v>
      </c>
      <c r="R3696" s="2">
        <v>81417.25</v>
      </c>
      <c r="S3696" s="2">
        <v>81417.25</v>
      </c>
      <c r="T3696" s="2">
        <v>92832.75</v>
      </c>
      <c r="U3696" s="2">
        <v>0</v>
      </c>
      <c r="V3696" s="2">
        <v>52.5</v>
      </c>
      <c r="W3696" s="2">
        <v>684.18</v>
      </c>
      <c r="X3696" s="2">
        <v>0</v>
      </c>
      <c r="Y3696" s="3"/>
    </row>
    <row r="3697" spans="1:25" x14ac:dyDescent="0.2">
      <c r="A36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82284-','               1',null,'SVC')</v>
      </c>
      <c r="B3697">
        <v>1</v>
      </c>
      <c r="C3697" t="s">
        <v>12714</v>
      </c>
      <c r="D3697" t="s">
        <v>12715</v>
      </c>
      <c r="E3697" t="s">
        <v>22</v>
      </c>
      <c r="F3697" s="1">
        <v>41852</v>
      </c>
      <c r="G3697" s="1">
        <v>41901</v>
      </c>
      <c r="H3697" t="s">
        <v>23</v>
      </c>
      <c r="I3697" s="6" t="s">
        <v>61</v>
      </c>
      <c r="J3697" t="s">
        <v>295</v>
      </c>
      <c r="K3697" t="s">
        <v>12716</v>
      </c>
      <c r="L3697" t="s">
        <v>12717</v>
      </c>
      <c r="M3697" t="s">
        <v>12715</v>
      </c>
      <c r="N3697" t="s">
        <v>22</v>
      </c>
      <c r="O3697" t="s">
        <v>24</v>
      </c>
      <c r="P3697" t="s">
        <v>28</v>
      </c>
      <c r="R3697" s="2">
        <v>43215</v>
      </c>
      <c r="S3697" s="2">
        <v>43215</v>
      </c>
      <c r="T3697" s="2">
        <v>56679.16</v>
      </c>
      <c r="U3697" s="2">
        <v>0</v>
      </c>
      <c r="V3697" s="2">
        <v>17.59</v>
      </c>
      <c r="W3697" s="2">
        <v>358.93</v>
      </c>
      <c r="X3697" s="2">
        <v>0</v>
      </c>
      <c r="Y3697" s="3"/>
    </row>
    <row r="3698" spans="1:25" x14ac:dyDescent="0.2">
      <c r="A36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82285-','               1',null,'SVC')</v>
      </c>
      <c r="B3698">
        <v>1</v>
      </c>
      <c r="C3698" t="s">
        <v>12718</v>
      </c>
      <c r="D3698" t="s">
        <v>8430</v>
      </c>
      <c r="E3698" t="s">
        <v>22</v>
      </c>
      <c r="F3698" s="1">
        <v>41852</v>
      </c>
      <c r="G3698" s="1">
        <v>41891</v>
      </c>
      <c r="H3698" t="s">
        <v>23</v>
      </c>
      <c r="I3698" s="6" t="s">
        <v>61</v>
      </c>
      <c r="J3698" t="s">
        <v>295</v>
      </c>
      <c r="K3698" t="s">
        <v>12719</v>
      </c>
      <c r="L3698" t="s">
        <v>12720</v>
      </c>
      <c r="M3698" t="s">
        <v>8430</v>
      </c>
      <c r="N3698" t="s">
        <v>22</v>
      </c>
      <c r="O3698" t="s">
        <v>24</v>
      </c>
      <c r="P3698" t="s">
        <v>28</v>
      </c>
      <c r="R3698" s="2">
        <v>68948.06</v>
      </c>
      <c r="S3698" s="2">
        <v>68948.06</v>
      </c>
      <c r="T3698" s="2">
        <v>90405</v>
      </c>
      <c r="U3698" s="2">
        <v>0</v>
      </c>
      <c r="V3698" s="2">
        <v>0</v>
      </c>
      <c r="W3698" s="2">
        <v>600.59</v>
      </c>
      <c r="X3698" s="2">
        <v>0</v>
      </c>
      <c r="Y3698" s="3"/>
    </row>
    <row r="3699" spans="1:25" x14ac:dyDescent="0.2">
      <c r="A36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82286-','               1',null,'SVC')</v>
      </c>
      <c r="B3699">
        <v>1</v>
      </c>
      <c r="C3699" t="s">
        <v>12721</v>
      </c>
      <c r="D3699" t="s">
        <v>12722</v>
      </c>
      <c r="E3699" t="s">
        <v>22</v>
      </c>
      <c r="F3699" s="1">
        <v>41852</v>
      </c>
      <c r="G3699" s="1">
        <v>41900</v>
      </c>
      <c r="H3699" t="s">
        <v>23</v>
      </c>
      <c r="I3699" s="6" t="s">
        <v>61</v>
      </c>
      <c r="J3699" t="s">
        <v>295</v>
      </c>
      <c r="K3699" t="s">
        <v>12723</v>
      </c>
      <c r="L3699" t="s">
        <v>12724</v>
      </c>
      <c r="M3699" t="s">
        <v>12722</v>
      </c>
      <c r="N3699" t="s">
        <v>22</v>
      </c>
      <c r="O3699" t="s">
        <v>24</v>
      </c>
      <c r="P3699" t="s">
        <v>28</v>
      </c>
      <c r="R3699" s="2">
        <v>296189.53000000003</v>
      </c>
      <c r="S3699" s="2">
        <v>296189.53000000003</v>
      </c>
      <c r="T3699" s="2">
        <v>292682.39</v>
      </c>
      <c r="U3699" s="2">
        <v>0</v>
      </c>
      <c r="V3699" s="2">
        <v>0</v>
      </c>
      <c r="W3699" s="2">
        <v>2589.1799999999998</v>
      </c>
      <c r="X3699" s="2">
        <v>0</v>
      </c>
      <c r="Y3699" s="3"/>
    </row>
    <row r="3700" spans="1:25" x14ac:dyDescent="0.2">
      <c r="A37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82294-','               1',null,'SVC')</v>
      </c>
      <c r="B3700">
        <v>1</v>
      </c>
      <c r="C3700" t="s">
        <v>12725</v>
      </c>
      <c r="D3700" t="s">
        <v>12447</v>
      </c>
      <c r="E3700" t="s">
        <v>22</v>
      </c>
      <c r="F3700" s="1">
        <v>41852</v>
      </c>
      <c r="G3700" s="1">
        <v>41886</v>
      </c>
      <c r="H3700" t="s">
        <v>23</v>
      </c>
      <c r="I3700" s="6" t="s">
        <v>61</v>
      </c>
      <c r="J3700" t="s">
        <v>295</v>
      </c>
      <c r="K3700" t="s">
        <v>12726</v>
      </c>
      <c r="L3700" t="s">
        <v>12727</v>
      </c>
      <c r="M3700" t="s">
        <v>12447</v>
      </c>
      <c r="N3700" t="s">
        <v>22</v>
      </c>
      <c r="O3700" t="s">
        <v>24</v>
      </c>
      <c r="P3700" t="s">
        <v>28</v>
      </c>
      <c r="R3700" s="2">
        <v>335957.44</v>
      </c>
      <c r="S3700" s="2">
        <v>335957.44</v>
      </c>
      <c r="T3700" s="2">
        <v>293680.65999999997</v>
      </c>
      <c r="U3700" s="2">
        <v>0</v>
      </c>
      <c r="V3700" s="2">
        <v>0</v>
      </c>
      <c r="W3700" s="2">
        <v>2849.56</v>
      </c>
      <c r="X3700" s="2">
        <v>0</v>
      </c>
      <c r="Y3700" s="3"/>
    </row>
    <row r="3701" spans="1:25" x14ac:dyDescent="0.2">
      <c r="A37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82295-','               1',null,'SVC')</v>
      </c>
      <c r="B3701">
        <v>1</v>
      </c>
      <c r="C3701" t="s">
        <v>12728</v>
      </c>
      <c r="D3701" t="s">
        <v>46</v>
      </c>
      <c r="E3701" t="s">
        <v>22</v>
      </c>
      <c r="F3701" s="1">
        <v>41852</v>
      </c>
      <c r="G3701" s="1">
        <v>41886</v>
      </c>
      <c r="H3701" t="s">
        <v>23</v>
      </c>
      <c r="I3701" s="6" t="s">
        <v>61</v>
      </c>
      <c r="J3701" t="s">
        <v>295</v>
      </c>
      <c r="K3701" t="s">
        <v>12729</v>
      </c>
      <c r="L3701" t="s">
        <v>12730</v>
      </c>
      <c r="M3701" t="s">
        <v>46</v>
      </c>
      <c r="N3701" t="s">
        <v>22</v>
      </c>
      <c r="O3701" t="s">
        <v>24</v>
      </c>
      <c r="P3701" t="s">
        <v>28</v>
      </c>
      <c r="R3701" s="2">
        <v>29862.76</v>
      </c>
      <c r="S3701" s="2">
        <v>29862.76</v>
      </c>
      <c r="T3701" s="2">
        <v>27060</v>
      </c>
      <c r="U3701" s="2">
        <v>0</v>
      </c>
      <c r="V3701" s="2">
        <v>0</v>
      </c>
      <c r="W3701" s="2">
        <v>260.13</v>
      </c>
      <c r="X3701" s="2">
        <v>0</v>
      </c>
      <c r="Y3701" s="3"/>
    </row>
    <row r="3702" spans="1:25" x14ac:dyDescent="0.2">
      <c r="A37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82296-','               1',null,'SVC')</v>
      </c>
      <c r="B3702">
        <v>1</v>
      </c>
      <c r="C3702" t="s">
        <v>12731</v>
      </c>
      <c r="D3702" t="s">
        <v>10332</v>
      </c>
      <c r="E3702" t="s">
        <v>22</v>
      </c>
      <c r="F3702" s="1">
        <v>41852</v>
      </c>
      <c r="G3702" s="1">
        <v>41891</v>
      </c>
      <c r="H3702" t="s">
        <v>23</v>
      </c>
      <c r="I3702" s="6" t="s">
        <v>61</v>
      </c>
      <c r="J3702" t="s">
        <v>295</v>
      </c>
      <c r="K3702" t="s">
        <v>12732</v>
      </c>
      <c r="L3702" t="s">
        <v>12733</v>
      </c>
      <c r="M3702" t="s">
        <v>10332</v>
      </c>
      <c r="N3702" t="s">
        <v>22</v>
      </c>
      <c r="O3702" t="s">
        <v>24</v>
      </c>
      <c r="P3702" t="s">
        <v>28</v>
      </c>
      <c r="R3702" s="2">
        <v>116727.03</v>
      </c>
      <c r="S3702" s="2">
        <v>116727.03</v>
      </c>
      <c r="T3702" s="2">
        <v>49941.48</v>
      </c>
      <c r="U3702" s="2">
        <v>0</v>
      </c>
      <c r="V3702" s="2">
        <v>598</v>
      </c>
      <c r="W3702" s="2">
        <v>933.85</v>
      </c>
      <c r="X3702" s="2">
        <v>0</v>
      </c>
      <c r="Y3702" s="3"/>
    </row>
    <row r="3703" spans="1:25" x14ac:dyDescent="0.2">
      <c r="A37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82298-','               1',null,'SVC')</v>
      </c>
      <c r="B3703">
        <v>1</v>
      </c>
      <c r="C3703" t="s">
        <v>12734</v>
      </c>
      <c r="D3703" t="s">
        <v>12735</v>
      </c>
      <c r="E3703" t="s">
        <v>22</v>
      </c>
      <c r="F3703" s="1">
        <v>41852</v>
      </c>
      <c r="G3703" s="1">
        <v>41901</v>
      </c>
      <c r="H3703" t="s">
        <v>23</v>
      </c>
      <c r="I3703" s="6" t="s">
        <v>61</v>
      </c>
      <c r="J3703" t="s">
        <v>295</v>
      </c>
      <c r="K3703" t="s">
        <v>12736</v>
      </c>
      <c r="L3703" t="s">
        <v>12737</v>
      </c>
      <c r="M3703" t="s">
        <v>12735</v>
      </c>
      <c r="N3703" t="s">
        <v>22</v>
      </c>
      <c r="O3703" t="s">
        <v>24</v>
      </c>
      <c r="P3703" t="s">
        <v>28</v>
      </c>
      <c r="R3703" s="2">
        <v>170013.66</v>
      </c>
      <c r="S3703" s="2">
        <v>170013.66</v>
      </c>
      <c r="T3703" s="2">
        <v>265567.5</v>
      </c>
      <c r="U3703" s="2">
        <v>0</v>
      </c>
      <c r="V3703" s="2">
        <v>897.88</v>
      </c>
      <c r="W3703" s="2">
        <v>1395.84</v>
      </c>
      <c r="X3703" s="2">
        <v>0</v>
      </c>
      <c r="Y3703" s="3"/>
    </row>
    <row r="3704" spans="1:25" x14ac:dyDescent="0.2">
      <c r="A37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82313-','               1',null,'SVC')</v>
      </c>
      <c r="B3704">
        <v>1</v>
      </c>
      <c r="C3704" t="s">
        <v>12738</v>
      </c>
      <c r="D3704" t="s">
        <v>12739</v>
      </c>
      <c r="E3704" t="s">
        <v>22</v>
      </c>
      <c r="F3704" s="1">
        <v>41852</v>
      </c>
      <c r="G3704" s="1">
        <v>41900</v>
      </c>
      <c r="H3704" t="s">
        <v>23</v>
      </c>
      <c r="I3704" s="6" t="s">
        <v>61</v>
      </c>
      <c r="J3704" t="s">
        <v>295</v>
      </c>
      <c r="K3704" t="s">
        <v>12740</v>
      </c>
      <c r="L3704" t="s">
        <v>12741</v>
      </c>
      <c r="M3704" t="s">
        <v>12739</v>
      </c>
      <c r="N3704" t="s">
        <v>22</v>
      </c>
      <c r="O3704" t="s">
        <v>24</v>
      </c>
      <c r="P3704" t="s">
        <v>28</v>
      </c>
      <c r="R3704" s="2">
        <v>14935.35</v>
      </c>
      <c r="S3704" s="2">
        <v>14935.35</v>
      </c>
      <c r="T3704" s="2">
        <v>41225</v>
      </c>
      <c r="U3704" s="2">
        <v>0</v>
      </c>
      <c r="V3704" s="2">
        <v>0</v>
      </c>
      <c r="W3704" s="2">
        <v>125.51</v>
      </c>
      <c r="X3704" s="2">
        <v>0</v>
      </c>
      <c r="Y3704" s="3"/>
    </row>
    <row r="3705" spans="1:25" x14ac:dyDescent="0.2">
      <c r="A37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82314-','               1',null,'SVC')</v>
      </c>
      <c r="B3705">
        <v>1</v>
      </c>
      <c r="C3705" t="s">
        <v>12742</v>
      </c>
      <c r="D3705" t="s">
        <v>12743</v>
      </c>
      <c r="E3705" t="s">
        <v>22</v>
      </c>
      <c r="F3705" s="1">
        <v>41852</v>
      </c>
      <c r="G3705" s="1">
        <v>41901</v>
      </c>
      <c r="H3705" t="s">
        <v>23</v>
      </c>
      <c r="I3705" s="6" t="s">
        <v>61</v>
      </c>
      <c r="J3705" t="s">
        <v>295</v>
      </c>
      <c r="K3705" t="s">
        <v>12744</v>
      </c>
      <c r="L3705" t="s">
        <v>12745</v>
      </c>
      <c r="M3705" t="s">
        <v>12743</v>
      </c>
      <c r="N3705" t="s">
        <v>22</v>
      </c>
      <c r="O3705" t="s">
        <v>24</v>
      </c>
      <c r="P3705" t="s">
        <v>28</v>
      </c>
      <c r="R3705" s="2">
        <v>48808.98</v>
      </c>
      <c r="S3705" s="2">
        <v>48808.98</v>
      </c>
      <c r="T3705" s="2">
        <v>61727.93</v>
      </c>
      <c r="U3705" s="2">
        <v>0</v>
      </c>
      <c r="V3705" s="2">
        <v>0</v>
      </c>
      <c r="W3705" s="2">
        <v>420.04</v>
      </c>
      <c r="X3705" s="2">
        <v>0</v>
      </c>
      <c r="Y3705" s="3"/>
    </row>
    <row r="3706" spans="1:25" x14ac:dyDescent="0.2">
      <c r="A37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82317-','               1',null,'SVC')</v>
      </c>
      <c r="B3706">
        <v>1</v>
      </c>
      <c r="C3706" t="s">
        <v>12746</v>
      </c>
      <c r="D3706" t="s">
        <v>12747</v>
      </c>
      <c r="E3706" t="s">
        <v>22</v>
      </c>
      <c r="F3706" s="1">
        <v>41852</v>
      </c>
      <c r="G3706" s="1">
        <v>41907</v>
      </c>
      <c r="H3706" t="s">
        <v>23</v>
      </c>
      <c r="I3706" s="6" t="s">
        <v>61</v>
      </c>
      <c r="J3706" t="s">
        <v>295</v>
      </c>
      <c r="K3706" t="s">
        <v>12748</v>
      </c>
      <c r="L3706" t="s">
        <v>12749</v>
      </c>
      <c r="M3706" t="s">
        <v>12747</v>
      </c>
      <c r="N3706" t="s">
        <v>22</v>
      </c>
      <c r="O3706" t="s">
        <v>24</v>
      </c>
      <c r="P3706" t="s">
        <v>28</v>
      </c>
      <c r="R3706" s="2">
        <v>87602.36</v>
      </c>
      <c r="S3706" s="2">
        <v>87602.36</v>
      </c>
      <c r="T3706" s="2">
        <v>110537.42</v>
      </c>
      <c r="U3706" s="2">
        <v>0</v>
      </c>
      <c r="V3706" s="2">
        <v>235</v>
      </c>
      <c r="W3706" s="2">
        <v>665.67</v>
      </c>
      <c r="X3706" s="2">
        <v>0</v>
      </c>
      <c r="Y3706" s="3"/>
    </row>
    <row r="3707" spans="1:25" x14ac:dyDescent="0.2">
      <c r="A37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82320-','               1',null,'SVC')</v>
      </c>
      <c r="B3707">
        <v>1</v>
      </c>
      <c r="C3707" t="s">
        <v>12750</v>
      </c>
      <c r="D3707" t="s">
        <v>12661</v>
      </c>
      <c r="E3707" t="s">
        <v>22</v>
      </c>
      <c r="F3707" s="1">
        <v>41852</v>
      </c>
      <c r="G3707" s="1">
        <v>41898</v>
      </c>
      <c r="H3707" t="s">
        <v>23</v>
      </c>
      <c r="I3707" s="6" t="s">
        <v>61</v>
      </c>
      <c r="J3707" t="s">
        <v>295</v>
      </c>
      <c r="K3707" t="s">
        <v>12751</v>
      </c>
      <c r="L3707" t="s">
        <v>12752</v>
      </c>
      <c r="M3707" t="s">
        <v>12661</v>
      </c>
      <c r="N3707" t="s">
        <v>22</v>
      </c>
      <c r="O3707" t="s">
        <v>24</v>
      </c>
      <c r="P3707" t="s">
        <v>28</v>
      </c>
      <c r="R3707" s="2">
        <v>99077.34</v>
      </c>
      <c r="S3707" s="2">
        <v>99077.34</v>
      </c>
      <c r="T3707" s="2">
        <v>153215.70000000001</v>
      </c>
      <c r="U3707" s="2">
        <v>0</v>
      </c>
      <c r="V3707" s="2">
        <v>338.54</v>
      </c>
      <c r="W3707" s="2">
        <v>813.44</v>
      </c>
      <c r="X3707" s="2">
        <v>0</v>
      </c>
      <c r="Y3707" s="3"/>
    </row>
    <row r="3708" spans="1:25" x14ac:dyDescent="0.2">
      <c r="A37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82323-','               1',null,'SVC')</v>
      </c>
      <c r="B3708">
        <v>1</v>
      </c>
      <c r="C3708" t="s">
        <v>12753</v>
      </c>
      <c r="D3708" t="s">
        <v>12754</v>
      </c>
      <c r="E3708" t="s">
        <v>22</v>
      </c>
      <c r="F3708" s="1">
        <v>41852</v>
      </c>
      <c r="G3708" s="1">
        <v>41906</v>
      </c>
      <c r="H3708" t="s">
        <v>23</v>
      </c>
      <c r="I3708" s="6" t="s">
        <v>61</v>
      </c>
      <c r="J3708" t="s">
        <v>295</v>
      </c>
      <c r="K3708" t="s">
        <v>12755</v>
      </c>
      <c r="L3708" t="s">
        <v>12756</v>
      </c>
      <c r="M3708" t="s">
        <v>12754</v>
      </c>
      <c r="N3708" t="s">
        <v>22</v>
      </c>
      <c r="O3708" t="s">
        <v>24</v>
      </c>
      <c r="P3708" t="s">
        <v>28</v>
      </c>
      <c r="R3708" s="2">
        <v>28381.02</v>
      </c>
      <c r="S3708" s="2">
        <v>28381.02</v>
      </c>
      <c r="T3708" s="2">
        <v>40877.5</v>
      </c>
      <c r="U3708" s="2">
        <v>0</v>
      </c>
      <c r="V3708" s="2">
        <v>0</v>
      </c>
      <c r="W3708" s="2">
        <v>244.24</v>
      </c>
      <c r="X3708" s="2">
        <v>0</v>
      </c>
      <c r="Y3708" s="3"/>
    </row>
    <row r="3709" spans="1:25" x14ac:dyDescent="0.2">
      <c r="A37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82325-','               1',null,'SVC')</v>
      </c>
      <c r="B3709">
        <v>1</v>
      </c>
      <c r="C3709" t="s">
        <v>12757</v>
      </c>
      <c r="D3709" t="s">
        <v>12758</v>
      </c>
      <c r="E3709" t="s">
        <v>22</v>
      </c>
      <c r="F3709" s="1">
        <v>41852</v>
      </c>
      <c r="G3709" s="1">
        <v>41926</v>
      </c>
      <c r="H3709" t="s">
        <v>23</v>
      </c>
      <c r="I3709" s="6" t="s">
        <v>61</v>
      </c>
      <c r="J3709" t="s">
        <v>295</v>
      </c>
      <c r="K3709" t="s">
        <v>12759</v>
      </c>
      <c r="L3709" t="s">
        <v>12760</v>
      </c>
      <c r="M3709" t="s">
        <v>12758</v>
      </c>
      <c r="N3709" t="s">
        <v>22</v>
      </c>
      <c r="O3709" t="s">
        <v>24</v>
      </c>
      <c r="P3709" t="s">
        <v>28</v>
      </c>
      <c r="R3709" s="2">
        <v>22048.95</v>
      </c>
      <c r="S3709" s="2">
        <v>22048.95</v>
      </c>
      <c r="T3709" s="2">
        <v>31540</v>
      </c>
      <c r="U3709" s="2">
        <v>0</v>
      </c>
      <c r="V3709" s="2">
        <v>0</v>
      </c>
      <c r="W3709" s="2">
        <v>189.75</v>
      </c>
      <c r="X3709" s="2">
        <v>0</v>
      </c>
      <c r="Y3709" s="3"/>
    </row>
    <row r="3710" spans="1:25" x14ac:dyDescent="0.2">
      <c r="A37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82329-','               1',null,'SVC')</v>
      </c>
      <c r="B3710">
        <v>1</v>
      </c>
      <c r="C3710" t="s">
        <v>12761</v>
      </c>
      <c r="D3710" t="s">
        <v>46</v>
      </c>
      <c r="E3710" t="s">
        <v>22</v>
      </c>
      <c r="F3710" s="1">
        <v>41852</v>
      </c>
      <c r="G3710" s="1">
        <v>41900</v>
      </c>
      <c r="H3710" t="s">
        <v>23</v>
      </c>
      <c r="I3710" s="6" t="s">
        <v>61</v>
      </c>
      <c r="J3710" t="s">
        <v>295</v>
      </c>
      <c r="K3710" t="s">
        <v>12762</v>
      </c>
      <c r="L3710" t="s">
        <v>12763</v>
      </c>
      <c r="M3710" t="s">
        <v>46</v>
      </c>
      <c r="N3710" t="s">
        <v>22</v>
      </c>
      <c r="O3710" t="s">
        <v>24</v>
      </c>
      <c r="P3710" t="s">
        <v>28</v>
      </c>
      <c r="R3710" s="2">
        <v>48412.82</v>
      </c>
      <c r="S3710" s="2">
        <v>48412.82</v>
      </c>
      <c r="T3710" s="2">
        <v>63011.02</v>
      </c>
      <c r="U3710" s="2">
        <v>0</v>
      </c>
      <c r="V3710" s="2">
        <v>54.1</v>
      </c>
      <c r="W3710" s="2">
        <v>367.88</v>
      </c>
      <c r="X3710" s="2">
        <v>0</v>
      </c>
      <c r="Y3710" s="3"/>
    </row>
    <row r="3711" spans="1:25" x14ac:dyDescent="0.2">
      <c r="A37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82330-','               1',null,'SVC')</v>
      </c>
      <c r="B3711">
        <v>1</v>
      </c>
      <c r="C3711" t="s">
        <v>12764</v>
      </c>
      <c r="D3711" t="s">
        <v>12669</v>
      </c>
      <c r="E3711" t="s">
        <v>22</v>
      </c>
      <c r="F3711" s="1">
        <v>41852</v>
      </c>
      <c r="G3711" s="1">
        <v>41900</v>
      </c>
      <c r="H3711" t="s">
        <v>23</v>
      </c>
      <c r="I3711" s="6" t="s">
        <v>61</v>
      </c>
      <c r="J3711" t="s">
        <v>295</v>
      </c>
      <c r="K3711" t="s">
        <v>12765</v>
      </c>
      <c r="L3711" t="s">
        <v>12766</v>
      </c>
      <c r="M3711" t="s">
        <v>12669</v>
      </c>
      <c r="N3711" t="s">
        <v>22</v>
      </c>
      <c r="O3711" t="s">
        <v>24</v>
      </c>
      <c r="P3711" t="s">
        <v>28</v>
      </c>
      <c r="R3711" s="2">
        <v>57398.879999999997</v>
      </c>
      <c r="S3711" s="2">
        <v>57398.879999999997</v>
      </c>
      <c r="T3711" s="2">
        <v>86079.84</v>
      </c>
      <c r="U3711" s="2">
        <v>0</v>
      </c>
      <c r="V3711" s="2">
        <v>393</v>
      </c>
      <c r="W3711" s="2">
        <v>465.9</v>
      </c>
      <c r="X3711" s="2">
        <v>0</v>
      </c>
      <c r="Y3711" s="3"/>
    </row>
    <row r="3712" spans="1:25" x14ac:dyDescent="0.2">
      <c r="A37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82337-','               1',null,'SVC')</v>
      </c>
      <c r="B3712">
        <v>1</v>
      </c>
      <c r="C3712" t="s">
        <v>12767</v>
      </c>
      <c r="D3712" t="s">
        <v>12743</v>
      </c>
      <c r="E3712" t="s">
        <v>22</v>
      </c>
      <c r="F3712" s="1">
        <v>41852</v>
      </c>
      <c r="G3712" s="1">
        <v>41901</v>
      </c>
      <c r="H3712" t="s">
        <v>23</v>
      </c>
      <c r="I3712" s="6" t="s">
        <v>61</v>
      </c>
      <c r="J3712" t="s">
        <v>295</v>
      </c>
      <c r="K3712" t="s">
        <v>12768</v>
      </c>
      <c r="L3712" t="s">
        <v>12769</v>
      </c>
      <c r="M3712" t="s">
        <v>12743</v>
      </c>
      <c r="N3712" t="s">
        <v>22</v>
      </c>
      <c r="O3712" t="s">
        <v>24</v>
      </c>
      <c r="P3712" t="s">
        <v>28</v>
      </c>
      <c r="R3712" s="2">
        <v>30552.3</v>
      </c>
      <c r="S3712" s="2">
        <v>30552.3</v>
      </c>
      <c r="T3712" s="2">
        <v>34557.050000000003</v>
      </c>
      <c r="U3712" s="2">
        <v>0</v>
      </c>
      <c r="V3712" s="2">
        <v>0</v>
      </c>
      <c r="W3712" s="2">
        <v>262.93</v>
      </c>
      <c r="X3712" s="2">
        <v>0</v>
      </c>
      <c r="Y3712" s="3"/>
    </row>
    <row r="3713" spans="1:25" x14ac:dyDescent="0.2">
      <c r="A37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82338-','               1',null,'SVC')</v>
      </c>
      <c r="B3713">
        <v>1</v>
      </c>
      <c r="C3713" t="s">
        <v>12770</v>
      </c>
      <c r="D3713" t="s">
        <v>12771</v>
      </c>
      <c r="E3713" t="s">
        <v>22</v>
      </c>
      <c r="F3713" s="1">
        <v>41852</v>
      </c>
      <c r="G3713" s="1">
        <v>41897</v>
      </c>
      <c r="H3713" t="s">
        <v>23</v>
      </c>
      <c r="I3713" s="6" t="s">
        <v>61</v>
      </c>
      <c r="J3713" t="s">
        <v>295</v>
      </c>
      <c r="K3713" t="s">
        <v>12772</v>
      </c>
      <c r="L3713" t="s">
        <v>12773</v>
      </c>
      <c r="M3713" t="s">
        <v>12771</v>
      </c>
      <c r="N3713" t="s">
        <v>22</v>
      </c>
      <c r="O3713" t="s">
        <v>24</v>
      </c>
      <c r="P3713" t="s">
        <v>28</v>
      </c>
      <c r="R3713" s="2">
        <v>193547.7</v>
      </c>
      <c r="S3713" s="2">
        <v>193547.7</v>
      </c>
      <c r="T3713" s="2">
        <v>197527.5</v>
      </c>
      <c r="U3713" s="2">
        <v>0</v>
      </c>
      <c r="V3713" s="2">
        <v>593.42999999999995</v>
      </c>
      <c r="W3713" s="2">
        <v>1536.09</v>
      </c>
      <c r="X3713" s="2">
        <v>0</v>
      </c>
      <c r="Y3713" s="3"/>
    </row>
    <row r="3714" spans="1:25" x14ac:dyDescent="0.2">
      <c r="A37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82339-','               1',null,'SVC')</v>
      </c>
      <c r="B3714">
        <v>1</v>
      </c>
      <c r="C3714" t="s">
        <v>12774</v>
      </c>
      <c r="D3714" t="s">
        <v>12631</v>
      </c>
      <c r="E3714" t="s">
        <v>22</v>
      </c>
      <c r="F3714" s="1">
        <v>41852</v>
      </c>
      <c r="G3714" s="1">
        <v>41900</v>
      </c>
      <c r="H3714" t="s">
        <v>23</v>
      </c>
      <c r="I3714" s="6" t="s">
        <v>61</v>
      </c>
      <c r="J3714" t="s">
        <v>295</v>
      </c>
      <c r="K3714" t="s">
        <v>12775</v>
      </c>
      <c r="L3714" t="s">
        <v>12776</v>
      </c>
      <c r="M3714" t="s">
        <v>12631</v>
      </c>
      <c r="N3714" t="s">
        <v>22</v>
      </c>
      <c r="O3714" t="s">
        <v>24</v>
      </c>
      <c r="P3714" t="s">
        <v>28</v>
      </c>
      <c r="R3714" s="2">
        <v>98400.44</v>
      </c>
      <c r="S3714" s="2">
        <v>98400.44</v>
      </c>
      <c r="T3714" s="2">
        <v>134993.44</v>
      </c>
      <c r="U3714" s="2">
        <v>0</v>
      </c>
      <c r="V3714" s="2">
        <v>433.65</v>
      </c>
      <c r="W3714" s="2">
        <v>763.98</v>
      </c>
      <c r="X3714" s="2">
        <v>0</v>
      </c>
      <c r="Y3714" s="3"/>
    </row>
    <row r="3715" spans="1:25" x14ac:dyDescent="0.2">
      <c r="A37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82342-','               1',null,'SVC')</v>
      </c>
      <c r="B3715">
        <v>1</v>
      </c>
      <c r="C3715" t="s">
        <v>12777</v>
      </c>
      <c r="D3715" t="s">
        <v>12778</v>
      </c>
      <c r="E3715" t="s">
        <v>22</v>
      </c>
      <c r="F3715" s="1">
        <v>41852</v>
      </c>
      <c r="G3715" s="1">
        <v>41926</v>
      </c>
      <c r="H3715" t="s">
        <v>23</v>
      </c>
      <c r="I3715" s="6" t="s">
        <v>61</v>
      </c>
      <c r="J3715" t="s">
        <v>295</v>
      </c>
      <c r="K3715" t="s">
        <v>12779</v>
      </c>
      <c r="L3715" t="s">
        <v>12780</v>
      </c>
      <c r="M3715" t="s">
        <v>12778</v>
      </c>
      <c r="N3715" t="s">
        <v>22</v>
      </c>
      <c r="O3715" t="s">
        <v>24</v>
      </c>
      <c r="P3715" t="s">
        <v>28</v>
      </c>
      <c r="R3715" s="2">
        <v>45011.75</v>
      </c>
      <c r="S3715" s="2">
        <v>45011.75</v>
      </c>
      <c r="T3715" s="2">
        <v>70762.5</v>
      </c>
      <c r="U3715" s="2">
        <v>0</v>
      </c>
      <c r="V3715" s="2">
        <v>0</v>
      </c>
      <c r="W3715" s="2">
        <v>378.25</v>
      </c>
      <c r="X3715" s="2">
        <v>0</v>
      </c>
      <c r="Y3715" s="3"/>
    </row>
    <row r="3716" spans="1:25" x14ac:dyDescent="0.2">
      <c r="A37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82349-','               1',null,'SVC')</v>
      </c>
      <c r="B3716">
        <v>1</v>
      </c>
      <c r="C3716" t="s">
        <v>12781</v>
      </c>
      <c r="D3716" t="s">
        <v>12782</v>
      </c>
      <c r="E3716" t="s">
        <v>22</v>
      </c>
      <c r="F3716" s="1">
        <v>41852</v>
      </c>
      <c r="G3716" s="1">
        <v>41892</v>
      </c>
      <c r="H3716" t="s">
        <v>23</v>
      </c>
      <c r="I3716" s="6" t="s">
        <v>61</v>
      </c>
      <c r="J3716" t="s">
        <v>295</v>
      </c>
      <c r="K3716" t="s">
        <v>12783</v>
      </c>
      <c r="L3716" t="s">
        <v>12784</v>
      </c>
      <c r="M3716" t="s">
        <v>12782</v>
      </c>
      <c r="N3716" t="s">
        <v>22</v>
      </c>
      <c r="O3716" t="s">
        <v>24</v>
      </c>
      <c r="P3716" t="s">
        <v>28</v>
      </c>
      <c r="R3716" s="2">
        <v>30250.62</v>
      </c>
      <c r="S3716" s="2">
        <v>30250.62</v>
      </c>
      <c r="T3716" s="2">
        <v>43972.5</v>
      </c>
      <c r="U3716" s="2">
        <v>0</v>
      </c>
      <c r="V3716" s="2">
        <v>0</v>
      </c>
      <c r="W3716" s="2">
        <v>263.51</v>
      </c>
      <c r="X3716" s="2">
        <v>0</v>
      </c>
      <c r="Y3716" s="3"/>
    </row>
    <row r="3717" spans="1:25" x14ac:dyDescent="0.2">
      <c r="A37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82350-','               1',null,'SVC')</v>
      </c>
      <c r="B3717">
        <v>1</v>
      </c>
      <c r="C3717" t="s">
        <v>12785</v>
      </c>
      <c r="D3717" t="s">
        <v>12786</v>
      </c>
      <c r="E3717" t="s">
        <v>22</v>
      </c>
      <c r="F3717" s="1">
        <v>41852</v>
      </c>
      <c r="G3717" s="1">
        <v>41892</v>
      </c>
      <c r="H3717" t="s">
        <v>23</v>
      </c>
      <c r="I3717" s="6" t="s">
        <v>61</v>
      </c>
      <c r="J3717" t="s">
        <v>295</v>
      </c>
      <c r="K3717" t="s">
        <v>12787</v>
      </c>
      <c r="L3717" t="s">
        <v>12788</v>
      </c>
      <c r="M3717" t="s">
        <v>12786</v>
      </c>
      <c r="N3717" t="s">
        <v>22</v>
      </c>
      <c r="O3717" t="s">
        <v>24</v>
      </c>
      <c r="P3717" t="s">
        <v>28</v>
      </c>
      <c r="R3717" s="2">
        <v>29723.13</v>
      </c>
      <c r="S3717" s="2">
        <v>29723.13</v>
      </c>
      <c r="T3717" s="2">
        <v>40255</v>
      </c>
      <c r="U3717" s="2">
        <v>0</v>
      </c>
      <c r="V3717" s="2">
        <v>0</v>
      </c>
      <c r="W3717" s="2">
        <v>358.11</v>
      </c>
      <c r="X3717" s="2">
        <v>0</v>
      </c>
      <c r="Y3717" s="3"/>
    </row>
    <row r="3718" spans="1:25" x14ac:dyDescent="0.2">
      <c r="A37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82361-','               1',null,'SVC')</v>
      </c>
      <c r="B3718">
        <v>1</v>
      </c>
      <c r="C3718" t="s">
        <v>12789</v>
      </c>
      <c r="D3718" t="s">
        <v>12790</v>
      </c>
      <c r="E3718" t="s">
        <v>22</v>
      </c>
      <c r="F3718" s="1">
        <v>41852</v>
      </c>
      <c r="G3718" s="1">
        <v>41887</v>
      </c>
      <c r="H3718" t="s">
        <v>23</v>
      </c>
      <c r="I3718" s="6" t="s">
        <v>61</v>
      </c>
      <c r="J3718" t="s">
        <v>295</v>
      </c>
      <c r="K3718" t="s">
        <v>12791</v>
      </c>
      <c r="L3718" t="s">
        <v>12792</v>
      </c>
      <c r="M3718" t="s">
        <v>12790</v>
      </c>
      <c r="N3718" t="s">
        <v>22</v>
      </c>
      <c r="O3718" t="s">
        <v>24</v>
      </c>
      <c r="P3718" t="s">
        <v>28</v>
      </c>
      <c r="R3718" s="2">
        <v>63475.199999999997</v>
      </c>
      <c r="S3718" s="2">
        <v>63475.199999999997</v>
      </c>
      <c r="T3718" s="2">
        <v>263378</v>
      </c>
      <c r="U3718" s="2">
        <v>0</v>
      </c>
      <c r="V3718" s="2">
        <v>477.26</v>
      </c>
      <c r="W3718" s="2">
        <v>2169.59</v>
      </c>
      <c r="X3718" s="2">
        <v>0</v>
      </c>
      <c r="Y3718" s="3"/>
    </row>
    <row r="3719" spans="1:25" x14ac:dyDescent="0.2">
      <c r="A37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82363-','               1',null,'SVC')</v>
      </c>
      <c r="B3719">
        <v>1</v>
      </c>
      <c r="C3719" t="s">
        <v>12793</v>
      </c>
      <c r="D3719" t="s">
        <v>1394</v>
      </c>
      <c r="E3719" t="s">
        <v>22</v>
      </c>
      <c r="F3719" s="1">
        <v>41852</v>
      </c>
      <c r="G3719" s="1">
        <v>41898</v>
      </c>
      <c r="H3719" t="s">
        <v>23</v>
      </c>
      <c r="I3719" s="6" t="s">
        <v>61</v>
      </c>
      <c r="J3719" t="s">
        <v>295</v>
      </c>
      <c r="K3719" t="s">
        <v>12794</v>
      </c>
      <c r="L3719" t="s">
        <v>12795</v>
      </c>
      <c r="M3719" t="s">
        <v>1394</v>
      </c>
      <c r="N3719" t="s">
        <v>22</v>
      </c>
      <c r="O3719" t="s">
        <v>24</v>
      </c>
      <c r="P3719" t="s">
        <v>28</v>
      </c>
      <c r="R3719" s="2">
        <v>45965.919999999998</v>
      </c>
      <c r="S3719" s="2">
        <v>45965.919999999998</v>
      </c>
      <c r="T3719" s="2">
        <v>74364.160000000003</v>
      </c>
      <c r="U3719" s="2">
        <v>0</v>
      </c>
      <c r="V3719" s="2">
        <v>0</v>
      </c>
      <c r="W3719" s="2">
        <v>400.4</v>
      </c>
      <c r="X3719" s="2">
        <v>0</v>
      </c>
      <c r="Y3719" s="3"/>
    </row>
    <row r="3720" spans="1:25" x14ac:dyDescent="0.2">
      <c r="A37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82366-','               1',null,'SVC')</v>
      </c>
      <c r="B3720">
        <v>1</v>
      </c>
      <c r="C3720" t="s">
        <v>12796</v>
      </c>
      <c r="D3720" t="s">
        <v>12797</v>
      </c>
      <c r="E3720" t="s">
        <v>22</v>
      </c>
      <c r="F3720" s="1">
        <v>41852</v>
      </c>
      <c r="G3720" s="1">
        <v>41901</v>
      </c>
      <c r="H3720" t="s">
        <v>23</v>
      </c>
      <c r="I3720" s="6" t="s">
        <v>61</v>
      </c>
      <c r="J3720" t="s">
        <v>295</v>
      </c>
      <c r="K3720" t="s">
        <v>12798</v>
      </c>
      <c r="L3720" t="s">
        <v>12799</v>
      </c>
      <c r="M3720" t="s">
        <v>12797</v>
      </c>
      <c r="N3720" t="s">
        <v>22</v>
      </c>
      <c r="O3720" t="s">
        <v>24</v>
      </c>
      <c r="P3720" t="s">
        <v>28</v>
      </c>
      <c r="R3720" s="2">
        <v>35544.75</v>
      </c>
      <c r="S3720" s="2">
        <v>35544.75</v>
      </c>
      <c r="T3720" s="2">
        <v>47359.8</v>
      </c>
      <c r="U3720" s="2">
        <v>0</v>
      </c>
      <c r="V3720" s="2">
        <v>0</v>
      </c>
      <c r="W3720" s="2">
        <v>305.89</v>
      </c>
      <c r="X3720" s="2">
        <v>0</v>
      </c>
      <c r="Y3720" s="3"/>
    </row>
    <row r="3721" spans="1:25" x14ac:dyDescent="0.2">
      <c r="A37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82368-','               1',null,'SVC')</v>
      </c>
      <c r="B3721">
        <v>1</v>
      </c>
      <c r="C3721" t="s">
        <v>12800</v>
      </c>
      <c r="D3721" t="s">
        <v>12801</v>
      </c>
      <c r="E3721" t="s">
        <v>22</v>
      </c>
      <c r="F3721" s="1">
        <v>41852</v>
      </c>
      <c r="G3721" s="1">
        <v>41928</v>
      </c>
      <c r="H3721" t="s">
        <v>23</v>
      </c>
      <c r="I3721" s="6" t="s">
        <v>61</v>
      </c>
      <c r="J3721" t="s">
        <v>295</v>
      </c>
      <c r="K3721" t="s">
        <v>12802</v>
      </c>
      <c r="L3721" t="s">
        <v>12803</v>
      </c>
      <c r="M3721" t="s">
        <v>12801</v>
      </c>
      <c r="N3721" t="s">
        <v>22</v>
      </c>
      <c r="O3721" t="s">
        <v>24</v>
      </c>
      <c r="P3721" t="s">
        <v>28</v>
      </c>
      <c r="R3721" s="2">
        <v>232065.4</v>
      </c>
      <c r="S3721" s="2">
        <v>232065.4</v>
      </c>
      <c r="T3721" s="2">
        <v>273755.2</v>
      </c>
      <c r="U3721" s="2">
        <v>0</v>
      </c>
      <c r="V3721" s="2">
        <v>509.91</v>
      </c>
      <c r="W3721" s="2">
        <v>1801.75</v>
      </c>
      <c r="X3721" s="2">
        <v>0</v>
      </c>
      <c r="Y3721" s="3"/>
    </row>
    <row r="3722" spans="1:25" x14ac:dyDescent="0.2">
      <c r="A37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82369-','               1',null,'SVC')</v>
      </c>
      <c r="B3722">
        <v>1</v>
      </c>
      <c r="C3722" t="s">
        <v>12804</v>
      </c>
      <c r="D3722" t="s">
        <v>12411</v>
      </c>
      <c r="E3722" t="s">
        <v>22</v>
      </c>
      <c r="F3722" s="1">
        <v>41852</v>
      </c>
      <c r="G3722" s="1">
        <v>41921</v>
      </c>
      <c r="H3722" t="s">
        <v>23</v>
      </c>
      <c r="I3722" s="6" t="s">
        <v>61</v>
      </c>
      <c r="J3722" t="s">
        <v>295</v>
      </c>
      <c r="K3722" t="s">
        <v>12805</v>
      </c>
      <c r="L3722" t="s">
        <v>12806</v>
      </c>
      <c r="M3722" t="s">
        <v>12411</v>
      </c>
      <c r="N3722" t="s">
        <v>22</v>
      </c>
      <c r="O3722" t="s">
        <v>24</v>
      </c>
      <c r="P3722" t="s">
        <v>28</v>
      </c>
      <c r="R3722" s="2">
        <v>85635.8</v>
      </c>
      <c r="S3722" s="2">
        <v>85635.8</v>
      </c>
      <c r="T3722" s="2">
        <v>99630.2</v>
      </c>
      <c r="U3722" s="2">
        <v>0</v>
      </c>
      <c r="V3722" s="2">
        <v>435.44</v>
      </c>
      <c r="W3722" s="2">
        <v>719.63</v>
      </c>
      <c r="X3722" s="2">
        <v>0</v>
      </c>
      <c r="Y3722" s="3"/>
    </row>
    <row r="3723" spans="1:25" x14ac:dyDescent="0.2">
      <c r="A37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82374-','               1',null,'SVC')</v>
      </c>
      <c r="B3723">
        <v>1</v>
      </c>
      <c r="C3723" t="s">
        <v>12808</v>
      </c>
      <c r="D3723" t="s">
        <v>12797</v>
      </c>
      <c r="E3723" t="s">
        <v>22</v>
      </c>
      <c r="F3723" s="1">
        <v>41852</v>
      </c>
      <c r="G3723" s="1">
        <v>41899</v>
      </c>
      <c r="H3723" t="s">
        <v>23</v>
      </c>
      <c r="I3723" s="6" t="s">
        <v>61</v>
      </c>
      <c r="J3723" t="s">
        <v>295</v>
      </c>
      <c r="K3723" t="s">
        <v>12809</v>
      </c>
      <c r="L3723" t="s">
        <v>12810</v>
      </c>
      <c r="M3723" t="s">
        <v>12797</v>
      </c>
      <c r="N3723" t="s">
        <v>22</v>
      </c>
      <c r="O3723" t="s">
        <v>24</v>
      </c>
      <c r="P3723" t="s">
        <v>28</v>
      </c>
      <c r="R3723" s="2">
        <v>24200.66</v>
      </c>
      <c r="S3723" s="2">
        <v>24200.66</v>
      </c>
      <c r="T3723" s="2">
        <v>36408</v>
      </c>
      <c r="U3723" s="2">
        <v>0</v>
      </c>
      <c r="V3723" s="2">
        <v>0</v>
      </c>
      <c r="W3723" s="2">
        <v>210.81</v>
      </c>
      <c r="X3723" s="2">
        <v>0</v>
      </c>
      <c r="Y3723" s="3"/>
    </row>
    <row r="3724" spans="1:25" x14ac:dyDescent="0.2">
      <c r="A37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82376-','               1',null,'SVC')</v>
      </c>
      <c r="B3724">
        <v>1</v>
      </c>
      <c r="C3724" t="s">
        <v>12811</v>
      </c>
      <c r="D3724" t="s">
        <v>12797</v>
      </c>
      <c r="E3724" t="s">
        <v>22</v>
      </c>
      <c r="F3724" s="1">
        <v>41852</v>
      </c>
      <c r="G3724" s="1">
        <v>41934</v>
      </c>
      <c r="H3724" t="s">
        <v>23</v>
      </c>
      <c r="I3724" s="6" t="s">
        <v>61</v>
      </c>
      <c r="J3724" t="s">
        <v>295</v>
      </c>
      <c r="K3724" t="s">
        <v>12812</v>
      </c>
      <c r="L3724" t="s">
        <v>12813</v>
      </c>
      <c r="M3724" t="s">
        <v>12797</v>
      </c>
      <c r="N3724" t="s">
        <v>22</v>
      </c>
      <c r="O3724" t="s">
        <v>24</v>
      </c>
      <c r="P3724" t="s">
        <v>28</v>
      </c>
      <c r="R3724" s="2">
        <v>87073.279999999999</v>
      </c>
      <c r="S3724" s="2">
        <v>87073.279999999999</v>
      </c>
      <c r="T3724" s="2">
        <v>173333</v>
      </c>
      <c r="U3724" s="2">
        <v>0</v>
      </c>
      <c r="V3724" s="2">
        <v>62.4</v>
      </c>
      <c r="W3724" s="2">
        <v>816.13</v>
      </c>
      <c r="X3724" s="2">
        <v>0</v>
      </c>
      <c r="Y3724" s="3"/>
    </row>
    <row r="3725" spans="1:25" x14ac:dyDescent="0.2">
      <c r="A37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82377-','               1',null,'SVC')</v>
      </c>
      <c r="B3725">
        <v>1</v>
      </c>
      <c r="C3725" t="s">
        <v>12814</v>
      </c>
      <c r="D3725" t="s">
        <v>12399</v>
      </c>
      <c r="E3725" t="s">
        <v>22</v>
      </c>
      <c r="F3725" s="1">
        <v>41852</v>
      </c>
      <c r="G3725" s="1">
        <v>41940</v>
      </c>
      <c r="H3725" t="s">
        <v>23</v>
      </c>
      <c r="I3725" s="6" t="s">
        <v>61</v>
      </c>
      <c r="J3725" t="s">
        <v>295</v>
      </c>
      <c r="K3725" t="s">
        <v>12815</v>
      </c>
      <c r="L3725" t="s">
        <v>12816</v>
      </c>
      <c r="M3725" t="s">
        <v>12399</v>
      </c>
      <c r="N3725" t="s">
        <v>22</v>
      </c>
      <c r="O3725" t="s">
        <v>24</v>
      </c>
      <c r="P3725" t="s">
        <v>28</v>
      </c>
      <c r="R3725" s="2">
        <v>541677.56999999995</v>
      </c>
      <c r="S3725" s="2">
        <v>541677.56999999995</v>
      </c>
      <c r="T3725" s="2">
        <v>616817.85</v>
      </c>
      <c r="U3725" s="2">
        <v>0</v>
      </c>
      <c r="V3725" s="2">
        <v>2406.79</v>
      </c>
      <c r="W3725" s="2">
        <v>4109.25</v>
      </c>
      <c r="X3725" s="2">
        <v>0</v>
      </c>
      <c r="Y3725" s="3"/>
    </row>
    <row r="3726" spans="1:25" x14ac:dyDescent="0.2">
      <c r="A37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82378-','               1',null,'SVC')</v>
      </c>
      <c r="B3726">
        <v>1</v>
      </c>
      <c r="C3726" t="s">
        <v>12817</v>
      </c>
      <c r="D3726" t="s">
        <v>10337</v>
      </c>
      <c r="E3726" t="s">
        <v>22</v>
      </c>
      <c r="F3726" s="1">
        <v>41852</v>
      </c>
      <c r="G3726" s="1">
        <v>41907</v>
      </c>
      <c r="H3726" t="s">
        <v>23</v>
      </c>
      <c r="I3726" s="6" t="s">
        <v>61</v>
      </c>
      <c r="J3726" t="s">
        <v>295</v>
      </c>
      <c r="K3726" t="s">
        <v>12818</v>
      </c>
      <c r="L3726" t="s">
        <v>12819</v>
      </c>
      <c r="M3726" t="s">
        <v>10337</v>
      </c>
      <c r="N3726" t="s">
        <v>22</v>
      </c>
      <c r="O3726" t="s">
        <v>24</v>
      </c>
      <c r="P3726" t="s">
        <v>28</v>
      </c>
      <c r="R3726" s="2">
        <v>160119.03</v>
      </c>
      <c r="S3726" s="2">
        <v>160119.03</v>
      </c>
      <c r="T3726" s="2">
        <v>0</v>
      </c>
      <c r="U3726" s="2">
        <v>0</v>
      </c>
      <c r="V3726" s="2">
        <v>458.4</v>
      </c>
      <c r="W3726" s="2">
        <v>649.58000000000004</v>
      </c>
      <c r="X3726" s="2">
        <v>0</v>
      </c>
      <c r="Y3726" s="3"/>
    </row>
    <row r="3727" spans="1:25" x14ac:dyDescent="0.2">
      <c r="A37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82383-','               1',null,'SVC')</v>
      </c>
      <c r="B3727">
        <v>1</v>
      </c>
      <c r="C3727" t="s">
        <v>12820</v>
      </c>
      <c r="D3727" t="s">
        <v>1343</v>
      </c>
      <c r="E3727" t="s">
        <v>22</v>
      </c>
      <c r="F3727" s="1">
        <v>41852</v>
      </c>
      <c r="G3727" s="1">
        <v>41921</v>
      </c>
      <c r="H3727" t="s">
        <v>23</v>
      </c>
      <c r="I3727" s="6" t="s">
        <v>61</v>
      </c>
      <c r="J3727" t="s">
        <v>295</v>
      </c>
      <c r="K3727" t="s">
        <v>12821</v>
      </c>
      <c r="L3727" t="s">
        <v>12822</v>
      </c>
      <c r="M3727" t="s">
        <v>1343</v>
      </c>
      <c r="N3727" t="s">
        <v>22</v>
      </c>
      <c r="O3727" t="s">
        <v>24</v>
      </c>
      <c r="P3727" t="s">
        <v>28</v>
      </c>
      <c r="R3727" s="2">
        <v>41000.82</v>
      </c>
      <c r="S3727" s="2">
        <v>41000.82</v>
      </c>
      <c r="T3727" s="2">
        <v>49405</v>
      </c>
      <c r="U3727" s="2">
        <v>0</v>
      </c>
      <c r="V3727" s="2">
        <v>0</v>
      </c>
      <c r="W3727" s="2">
        <v>357.15</v>
      </c>
      <c r="X3727" s="2">
        <v>0</v>
      </c>
      <c r="Y3727" s="3"/>
    </row>
    <row r="3728" spans="1:25" x14ac:dyDescent="0.2">
      <c r="A37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82384-','               1',null,'SVC')</v>
      </c>
      <c r="B3728">
        <v>1</v>
      </c>
      <c r="C3728" t="s">
        <v>12823</v>
      </c>
      <c r="D3728" t="s">
        <v>9614</v>
      </c>
      <c r="E3728" t="s">
        <v>22</v>
      </c>
      <c r="F3728" s="1">
        <v>41852</v>
      </c>
      <c r="G3728" s="1">
        <v>41926</v>
      </c>
      <c r="H3728" t="s">
        <v>23</v>
      </c>
      <c r="I3728" s="6" t="s">
        <v>61</v>
      </c>
      <c r="J3728" t="s">
        <v>295</v>
      </c>
      <c r="K3728" t="s">
        <v>12824</v>
      </c>
      <c r="L3728" t="s">
        <v>12825</v>
      </c>
      <c r="M3728" t="s">
        <v>9614</v>
      </c>
      <c r="N3728" t="s">
        <v>22</v>
      </c>
      <c r="O3728" t="s">
        <v>24</v>
      </c>
      <c r="P3728" t="s">
        <v>28</v>
      </c>
      <c r="R3728" s="2">
        <v>96645.08</v>
      </c>
      <c r="S3728" s="2">
        <v>96645.08</v>
      </c>
      <c r="T3728" s="2">
        <v>155488</v>
      </c>
      <c r="U3728" s="2">
        <v>0</v>
      </c>
      <c r="V3728" s="2">
        <v>80</v>
      </c>
      <c r="W3728" s="2">
        <v>802.7</v>
      </c>
      <c r="X3728" s="2">
        <v>0</v>
      </c>
      <c r="Y3728" s="3"/>
    </row>
    <row r="3729" spans="1:25" x14ac:dyDescent="0.2">
      <c r="A37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82385-','               1',null,'SVC')</v>
      </c>
      <c r="B3729">
        <v>1</v>
      </c>
      <c r="C3729" t="s">
        <v>12826</v>
      </c>
      <c r="D3729" t="s">
        <v>9614</v>
      </c>
      <c r="E3729" t="s">
        <v>22</v>
      </c>
      <c r="F3729" s="1">
        <v>41852</v>
      </c>
      <c r="G3729" s="1">
        <v>41907</v>
      </c>
      <c r="H3729" t="s">
        <v>23</v>
      </c>
      <c r="I3729" s="6" t="s">
        <v>61</v>
      </c>
      <c r="J3729" t="s">
        <v>295</v>
      </c>
      <c r="K3729" t="s">
        <v>12827</v>
      </c>
      <c r="L3729" t="s">
        <v>12828</v>
      </c>
      <c r="M3729" t="s">
        <v>9614</v>
      </c>
      <c r="N3729" t="s">
        <v>22</v>
      </c>
      <c r="O3729" t="s">
        <v>24</v>
      </c>
      <c r="P3729" t="s">
        <v>28</v>
      </c>
      <c r="R3729" s="2">
        <v>243930.72</v>
      </c>
      <c r="S3729" s="2">
        <v>243930.72</v>
      </c>
      <c r="T3729" s="2">
        <v>275052.79999999999</v>
      </c>
      <c r="U3729" s="2">
        <v>0</v>
      </c>
      <c r="V3729" s="2">
        <v>1330.36</v>
      </c>
      <c r="W3729" s="2">
        <v>1979.96</v>
      </c>
      <c r="X3729" s="2">
        <v>0</v>
      </c>
      <c r="Y3729" s="3"/>
    </row>
    <row r="3730" spans="1:25" x14ac:dyDescent="0.2">
      <c r="A37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82387-','               1',null,'SVC')</v>
      </c>
      <c r="B3730">
        <v>1</v>
      </c>
      <c r="C3730" t="s">
        <v>12829</v>
      </c>
      <c r="D3730" t="s">
        <v>12830</v>
      </c>
      <c r="E3730" t="s">
        <v>22</v>
      </c>
      <c r="F3730" s="1">
        <v>41852</v>
      </c>
      <c r="G3730" s="1">
        <v>41940</v>
      </c>
      <c r="H3730" t="s">
        <v>23</v>
      </c>
      <c r="I3730" s="6" t="s">
        <v>61</v>
      </c>
      <c r="J3730" t="s">
        <v>295</v>
      </c>
      <c r="K3730" t="s">
        <v>12831</v>
      </c>
      <c r="L3730" t="s">
        <v>12832</v>
      </c>
      <c r="M3730" t="s">
        <v>12830</v>
      </c>
      <c r="N3730" t="s">
        <v>22</v>
      </c>
      <c r="O3730" t="s">
        <v>24</v>
      </c>
      <c r="P3730" t="s">
        <v>28</v>
      </c>
      <c r="R3730" s="2">
        <v>278852.88</v>
      </c>
      <c r="S3730" s="2">
        <v>278852.88</v>
      </c>
      <c r="T3730" s="2">
        <v>321820.28000000003</v>
      </c>
      <c r="U3730" s="2">
        <v>0</v>
      </c>
      <c r="V3730" s="2">
        <v>1035.5</v>
      </c>
      <c r="W3730" s="2">
        <v>2315.23</v>
      </c>
      <c r="X3730" s="2">
        <v>0</v>
      </c>
      <c r="Y3730" s="3"/>
    </row>
    <row r="3731" spans="1:25" x14ac:dyDescent="0.2">
      <c r="A37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86860-','               1',null,'SVC')</v>
      </c>
      <c r="B3731">
        <v>1</v>
      </c>
      <c r="C3731" t="s">
        <v>15630</v>
      </c>
      <c r="D3731" t="s">
        <v>15631</v>
      </c>
      <c r="E3731" t="s">
        <v>22</v>
      </c>
      <c r="F3731" s="1">
        <v>41883</v>
      </c>
      <c r="G3731" s="1">
        <v>41897</v>
      </c>
      <c r="H3731" t="s">
        <v>23</v>
      </c>
      <c r="I3731" s="6" t="s">
        <v>61</v>
      </c>
      <c r="J3731" t="s">
        <v>295</v>
      </c>
      <c r="K3731" t="s">
        <v>15632</v>
      </c>
      <c r="L3731" t="s">
        <v>15633</v>
      </c>
      <c r="M3731" t="s">
        <v>15631</v>
      </c>
      <c r="N3731" t="s">
        <v>22</v>
      </c>
      <c r="O3731" t="s">
        <v>24</v>
      </c>
      <c r="P3731" t="s">
        <v>28</v>
      </c>
      <c r="R3731" s="3">
        <v>82001.64</v>
      </c>
      <c r="S3731" s="3">
        <v>82001.64</v>
      </c>
      <c r="T3731" s="3">
        <v>99515.199999999997</v>
      </c>
      <c r="U3731" s="3">
        <v>0</v>
      </c>
      <c r="V3731" s="3">
        <v>0</v>
      </c>
      <c r="W3731" s="3">
        <v>714.3</v>
      </c>
      <c r="X3731" s="3">
        <v>0</v>
      </c>
      <c r="Y3731" s="3"/>
    </row>
    <row r="3732" spans="1:25" x14ac:dyDescent="0.2">
      <c r="A37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86861-','               1',null,'SVC')</v>
      </c>
      <c r="B3732">
        <v>1</v>
      </c>
      <c r="C3732" t="s">
        <v>15634</v>
      </c>
      <c r="D3732" t="s">
        <v>15635</v>
      </c>
      <c r="E3732" t="s">
        <v>22</v>
      </c>
      <c r="F3732" s="1">
        <v>41852</v>
      </c>
      <c r="G3732" s="1">
        <v>41900</v>
      </c>
      <c r="H3732" t="s">
        <v>23</v>
      </c>
      <c r="I3732" s="6" t="s">
        <v>61</v>
      </c>
      <c r="J3732" t="s">
        <v>295</v>
      </c>
      <c r="K3732" t="s">
        <v>15636</v>
      </c>
      <c r="L3732" t="s">
        <v>15637</v>
      </c>
      <c r="M3732" t="s">
        <v>15635</v>
      </c>
      <c r="N3732" t="s">
        <v>22</v>
      </c>
      <c r="O3732" t="s">
        <v>24</v>
      </c>
      <c r="P3732" t="s">
        <v>28</v>
      </c>
      <c r="R3732" s="3">
        <v>59738</v>
      </c>
      <c r="S3732" s="3">
        <v>59738</v>
      </c>
      <c r="T3732" s="3">
        <v>71650.75</v>
      </c>
      <c r="U3732" s="3">
        <v>0</v>
      </c>
      <c r="V3732" s="3">
        <v>0</v>
      </c>
      <c r="W3732" s="3">
        <v>502</v>
      </c>
      <c r="X3732" s="3">
        <v>0</v>
      </c>
      <c r="Y3732" s="3"/>
    </row>
    <row r="3733" spans="1:25" x14ac:dyDescent="0.2">
      <c r="A37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86862-','               1',null,'SVC')</v>
      </c>
      <c r="B3733">
        <v>1</v>
      </c>
      <c r="C3733" t="s">
        <v>15638</v>
      </c>
      <c r="D3733" t="s">
        <v>12403</v>
      </c>
      <c r="E3733" t="s">
        <v>22</v>
      </c>
      <c r="F3733" s="1">
        <v>41883</v>
      </c>
      <c r="G3733" s="1">
        <v>41907</v>
      </c>
      <c r="H3733" t="s">
        <v>23</v>
      </c>
      <c r="I3733" s="6" t="s">
        <v>61</v>
      </c>
      <c r="J3733" t="s">
        <v>295</v>
      </c>
      <c r="K3733" t="s">
        <v>15639</v>
      </c>
      <c r="L3733" t="s">
        <v>15640</v>
      </c>
      <c r="M3733" t="s">
        <v>12403</v>
      </c>
      <c r="N3733" t="s">
        <v>22</v>
      </c>
      <c r="O3733" t="s">
        <v>24</v>
      </c>
      <c r="P3733" t="s">
        <v>28</v>
      </c>
      <c r="R3733" s="3">
        <v>23303.58</v>
      </c>
      <c r="S3733" s="3">
        <v>23303.58</v>
      </c>
      <c r="T3733" s="3">
        <v>27470</v>
      </c>
      <c r="U3733" s="3">
        <v>0</v>
      </c>
      <c r="V3733" s="3">
        <v>0</v>
      </c>
      <c r="W3733" s="3">
        <v>202.99</v>
      </c>
      <c r="X3733" s="3">
        <v>0</v>
      </c>
      <c r="Y3733" s="3"/>
    </row>
    <row r="3734" spans="1:25" x14ac:dyDescent="0.2">
      <c r="A37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86864-','               1',null,'SVC')</v>
      </c>
      <c r="B3734">
        <v>1</v>
      </c>
      <c r="C3734" t="s">
        <v>15641</v>
      </c>
      <c r="D3734" t="s">
        <v>12722</v>
      </c>
      <c r="E3734" t="s">
        <v>22</v>
      </c>
      <c r="F3734" s="1">
        <v>41883</v>
      </c>
      <c r="G3734" s="1">
        <v>41900</v>
      </c>
      <c r="H3734" t="s">
        <v>23</v>
      </c>
      <c r="I3734" s="6" t="s">
        <v>61</v>
      </c>
      <c r="J3734" t="s">
        <v>295</v>
      </c>
      <c r="K3734" t="s">
        <v>15642</v>
      </c>
      <c r="L3734" t="s">
        <v>15643</v>
      </c>
      <c r="M3734" t="s">
        <v>12722</v>
      </c>
      <c r="N3734" t="s">
        <v>22</v>
      </c>
      <c r="O3734" t="s">
        <v>24</v>
      </c>
      <c r="P3734" t="s">
        <v>28</v>
      </c>
      <c r="R3734" s="3">
        <v>41286.69</v>
      </c>
      <c r="S3734" s="3">
        <v>41286.69</v>
      </c>
      <c r="T3734" s="3">
        <v>38802.5</v>
      </c>
      <c r="U3734" s="3">
        <v>0</v>
      </c>
      <c r="V3734" s="3">
        <v>0</v>
      </c>
      <c r="W3734" s="3">
        <v>356.71</v>
      </c>
      <c r="X3734" s="3">
        <v>0</v>
      </c>
      <c r="Y3734" s="3"/>
    </row>
    <row r="3735" spans="1:25" x14ac:dyDescent="0.2">
      <c r="A37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86865-','               1',null,'SVC')</v>
      </c>
      <c r="B3735">
        <v>1</v>
      </c>
      <c r="C3735" t="s">
        <v>15644</v>
      </c>
      <c r="D3735" t="s">
        <v>15645</v>
      </c>
      <c r="E3735" t="s">
        <v>22</v>
      </c>
      <c r="F3735" s="1">
        <v>41883</v>
      </c>
      <c r="G3735" s="1">
        <v>41907</v>
      </c>
      <c r="H3735" t="s">
        <v>23</v>
      </c>
      <c r="I3735" s="6" t="s">
        <v>61</v>
      </c>
      <c r="J3735" t="s">
        <v>295</v>
      </c>
      <c r="K3735" t="s">
        <v>15646</v>
      </c>
      <c r="L3735" t="s">
        <v>15647</v>
      </c>
      <c r="M3735" t="s">
        <v>15645</v>
      </c>
      <c r="N3735" t="s">
        <v>22</v>
      </c>
      <c r="O3735" t="s">
        <v>24</v>
      </c>
      <c r="P3735" t="s">
        <v>28</v>
      </c>
      <c r="R3735" s="3">
        <v>2116.8000000000002</v>
      </c>
      <c r="S3735" s="3">
        <v>2116.8000000000002</v>
      </c>
      <c r="T3735" s="3">
        <v>0</v>
      </c>
      <c r="U3735" s="3">
        <v>0</v>
      </c>
      <c r="V3735" s="3">
        <v>18</v>
      </c>
      <c r="W3735" s="3">
        <v>18</v>
      </c>
      <c r="X3735" s="3">
        <v>0</v>
      </c>
      <c r="Y3735" s="3"/>
    </row>
    <row r="3736" spans="1:25" x14ac:dyDescent="0.2">
      <c r="A37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86866-','               1',null,'SVC')</v>
      </c>
      <c r="B3736">
        <v>1</v>
      </c>
      <c r="C3736" t="s">
        <v>15648</v>
      </c>
      <c r="D3736" t="s">
        <v>12797</v>
      </c>
      <c r="E3736" t="s">
        <v>22</v>
      </c>
      <c r="F3736" s="1">
        <v>41883</v>
      </c>
      <c r="G3736" s="1">
        <v>41900</v>
      </c>
      <c r="H3736" t="s">
        <v>23</v>
      </c>
      <c r="I3736" s="6" t="s">
        <v>61</v>
      </c>
      <c r="J3736" t="s">
        <v>295</v>
      </c>
      <c r="K3736" t="s">
        <v>15649</v>
      </c>
      <c r="L3736" t="s">
        <v>15650</v>
      </c>
      <c r="M3736" t="s">
        <v>12797</v>
      </c>
      <c r="N3736" t="s">
        <v>22</v>
      </c>
      <c r="O3736" t="s">
        <v>24</v>
      </c>
      <c r="P3736" t="s">
        <v>28</v>
      </c>
      <c r="R3736" s="3">
        <v>12008.08</v>
      </c>
      <c r="S3736" s="3">
        <v>12008.08</v>
      </c>
      <c r="T3736" s="3">
        <v>30955</v>
      </c>
      <c r="U3736" s="3">
        <v>0</v>
      </c>
      <c r="V3736" s="3">
        <v>0</v>
      </c>
      <c r="W3736" s="3">
        <v>104.6</v>
      </c>
      <c r="X3736" s="3">
        <v>0</v>
      </c>
      <c r="Y3736" s="3"/>
    </row>
    <row r="3737" spans="1:25" x14ac:dyDescent="0.2">
      <c r="A37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86867-','               1',null,'SVC')</v>
      </c>
      <c r="B3737">
        <v>1</v>
      </c>
      <c r="C3737" t="s">
        <v>15651</v>
      </c>
      <c r="D3737" t="s">
        <v>15652</v>
      </c>
      <c r="E3737" t="s">
        <v>22</v>
      </c>
      <c r="F3737" s="1">
        <v>41883</v>
      </c>
      <c r="G3737" s="1">
        <v>41900</v>
      </c>
      <c r="H3737" t="s">
        <v>23</v>
      </c>
      <c r="I3737" s="6" t="s">
        <v>61</v>
      </c>
      <c r="J3737" t="s">
        <v>295</v>
      </c>
      <c r="K3737" t="s">
        <v>15653</v>
      </c>
      <c r="L3737" t="s">
        <v>15654</v>
      </c>
      <c r="M3737" t="s">
        <v>15652</v>
      </c>
      <c r="N3737" t="s">
        <v>22</v>
      </c>
      <c r="O3737" t="s">
        <v>24</v>
      </c>
      <c r="P3737" t="s">
        <v>28</v>
      </c>
      <c r="R3737" s="3">
        <v>25310.12</v>
      </c>
      <c r="S3737" s="3">
        <v>25310.12</v>
      </c>
      <c r="T3737" s="3">
        <v>31712.68</v>
      </c>
      <c r="U3737" s="3">
        <v>0</v>
      </c>
      <c r="V3737" s="3">
        <v>0</v>
      </c>
      <c r="W3737" s="3">
        <v>220.47</v>
      </c>
      <c r="X3737" s="3">
        <v>0</v>
      </c>
      <c r="Y3737" s="3"/>
    </row>
    <row r="3738" spans="1:25" x14ac:dyDescent="0.2">
      <c r="A37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86873-','               1',null,'SVC')</v>
      </c>
      <c r="B3738">
        <v>1</v>
      </c>
      <c r="C3738" t="s">
        <v>15655</v>
      </c>
      <c r="D3738" t="s">
        <v>15656</v>
      </c>
      <c r="E3738" t="s">
        <v>22</v>
      </c>
      <c r="F3738" s="1">
        <v>41883</v>
      </c>
      <c r="G3738" s="1">
        <v>41926</v>
      </c>
      <c r="H3738" t="s">
        <v>23</v>
      </c>
      <c r="I3738" s="6" t="s">
        <v>61</v>
      </c>
      <c r="J3738" t="s">
        <v>295</v>
      </c>
      <c r="K3738" t="s">
        <v>15657</v>
      </c>
      <c r="L3738" t="s">
        <v>15658</v>
      </c>
      <c r="M3738" t="s">
        <v>15656</v>
      </c>
      <c r="N3738" t="s">
        <v>22</v>
      </c>
      <c r="O3738" t="s">
        <v>24</v>
      </c>
      <c r="P3738" t="s">
        <v>28</v>
      </c>
      <c r="R3738" s="3">
        <v>411469.58</v>
      </c>
      <c r="S3738" s="3">
        <v>411469.58</v>
      </c>
      <c r="T3738" s="3">
        <v>436472.36</v>
      </c>
      <c r="U3738" s="3">
        <v>0</v>
      </c>
      <c r="V3738" s="3">
        <v>3017</v>
      </c>
      <c r="W3738" s="3">
        <v>3417.52</v>
      </c>
      <c r="X3738" s="3">
        <v>0</v>
      </c>
      <c r="Y3738" s="3"/>
    </row>
    <row r="3739" spans="1:25" x14ac:dyDescent="0.2">
      <c r="A37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86881-','               1',null,'SVC')</v>
      </c>
      <c r="B3739">
        <v>1</v>
      </c>
      <c r="C3739" t="s">
        <v>15660</v>
      </c>
      <c r="D3739" t="s">
        <v>15661</v>
      </c>
      <c r="E3739" t="s">
        <v>22</v>
      </c>
      <c r="F3739" s="1">
        <v>41883</v>
      </c>
      <c r="G3739" s="1">
        <v>41926</v>
      </c>
      <c r="H3739" t="s">
        <v>23</v>
      </c>
      <c r="I3739" s="6" t="s">
        <v>61</v>
      </c>
      <c r="J3739" t="s">
        <v>295</v>
      </c>
      <c r="K3739" t="s">
        <v>15662</v>
      </c>
      <c r="L3739" t="s">
        <v>15663</v>
      </c>
      <c r="M3739" t="s">
        <v>15661</v>
      </c>
      <c r="N3739" t="s">
        <v>22</v>
      </c>
      <c r="O3739" t="s">
        <v>24</v>
      </c>
      <c r="P3739" t="s">
        <v>28</v>
      </c>
      <c r="R3739" s="3">
        <v>99153.81</v>
      </c>
      <c r="S3739" s="3">
        <v>99153.81</v>
      </c>
      <c r="T3739" s="3">
        <v>131383.89000000001</v>
      </c>
      <c r="U3739" s="3">
        <v>0</v>
      </c>
      <c r="V3739" s="3">
        <v>47.07</v>
      </c>
      <c r="W3739" s="3">
        <v>761.55</v>
      </c>
      <c r="X3739" s="3">
        <v>0</v>
      </c>
      <c r="Y3739" s="3"/>
    </row>
    <row r="3740" spans="1:25" x14ac:dyDescent="0.2">
      <c r="A37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86883-','               1',null,'SVC')</v>
      </c>
      <c r="B3740">
        <v>1</v>
      </c>
      <c r="C3740" t="s">
        <v>15664</v>
      </c>
      <c r="D3740" t="s">
        <v>12395</v>
      </c>
      <c r="E3740" t="s">
        <v>22</v>
      </c>
      <c r="F3740" s="1">
        <v>41883</v>
      </c>
      <c r="G3740" s="1">
        <v>41935</v>
      </c>
      <c r="H3740" t="s">
        <v>23</v>
      </c>
      <c r="I3740" s="6" t="s">
        <v>61</v>
      </c>
      <c r="J3740" t="s">
        <v>295</v>
      </c>
      <c r="K3740" t="s">
        <v>15665</v>
      </c>
      <c r="L3740" t="s">
        <v>15666</v>
      </c>
      <c r="M3740" t="s">
        <v>12395</v>
      </c>
      <c r="N3740" t="s">
        <v>22</v>
      </c>
      <c r="O3740" t="s">
        <v>24</v>
      </c>
      <c r="P3740" t="s">
        <v>28</v>
      </c>
      <c r="R3740" s="3">
        <v>693474.84</v>
      </c>
      <c r="S3740" s="3">
        <v>693474.84</v>
      </c>
      <c r="T3740" s="3">
        <v>810704</v>
      </c>
      <c r="U3740" s="3">
        <v>0</v>
      </c>
      <c r="V3740" s="3">
        <v>0</v>
      </c>
      <c r="W3740" s="3">
        <v>5384.12</v>
      </c>
      <c r="X3740" s="3">
        <v>0</v>
      </c>
      <c r="Y3740" s="3"/>
    </row>
    <row r="3741" spans="1:25" x14ac:dyDescent="0.2">
      <c r="A37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86884-','               1',null,'SVC')</v>
      </c>
      <c r="B3741">
        <v>1</v>
      </c>
      <c r="C3741" t="s">
        <v>15667</v>
      </c>
      <c r="D3741" t="s">
        <v>12782</v>
      </c>
      <c r="E3741" t="s">
        <v>22</v>
      </c>
      <c r="F3741" s="1">
        <v>41883</v>
      </c>
      <c r="G3741" s="1">
        <v>41907</v>
      </c>
      <c r="H3741" t="s">
        <v>23</v>
      </c>
      <c r="I3741" s="6" t="s">
        <v>61</v>
      </c>
      <c r="J3741" t="s">
        <v>295</v>
      </c>
      <c r="K3741" t="s">
        <v>15668</v>
      </c>
      <c r="L3741" t="s">
        <v>15669</v>
      </c>
      <c r="M3741" t="s">
        <v>12782</v>
      </c>
      <c r="N3741" t="s">
        <v>22</v>
      </c>
      <c r="O3741" t="s">
        <v>24</v>
      </c>
      <c r="P3741" t="s">
        <v>28</v>
      </c>
      <c r="R3741" s="3">
        <v>100043.3</v>
      </c>
      <c r="S3741" s="3">
        <v>100043.3</v>
      </c>
      <c r="T3741" s="3">
        <v>144092.85</v>
      </c>
      <c r="U3741" s="3">
        <v>0</v>
      </c>
      <c r="V3741" s="3">
        <v>434.7</v>
      </c>
      <c r="W3741" s="3">
        <v>840.7</v>
      </c>
      <c r="X3741" s="3">
        <v>0</v>
      </c>
      <c r="Y3741" s="3"/>
    </row>
    <row r="3742" spans="1:25" x14ac:dyDescent="0.2">
      <c r="A37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86885-','               1',null,'SVC')</v>
      </c>
      <c r="B3742">
        <v>1</v>
      </c>
      <c r="C3742" t="s">
        <v>15670</v>
      </c>
      <c r="D3742" t="s">
        <v>1343</v>
      </c>
      <c r="E3742" t="s">
        <v>22</v>
      </c>
      <c r="F3742" s="1">
        <v>41883</v>
      </c>
      <c r="G3742" s="1">
        <v>41932</v>
      </c>
      <c r="H3742" t="s">
        <v>23</v>
      </c>
      <c r="I3742" s="6" t="s">
        <v>61</v>
      </c>
      <c r="J3742" t="s">
        <v>295</v>
      </c>
      <c r="K3742" t="s">
        <v>15671</v>
      </c>
      <c r="L3742" t="s">
        <v>15672</v>
      </c>
      <c r="M3742" t="s">
        <v>1343</v>
      </c>
      <c r="N3742" t="s">
        <v>22</v>
      </c>
      <c r="O3742" t="s">
        <v>24</v>
      </c>
      <c r="P3742" t="s">
        <v>28</v>
      </c>
      <c r="R3742" s="3">
        <v>9404.58</v>
      </c>
      <c r="S3742" s="3">
        <v>9404.58</v>
      </c>
      <c r="T3742" s="3">
        <v>18450</v>
      </c>
      <c r="U3742" s="3">
        <v>0</v>
      </c>
      <c r="V3742" s="3">
        <v>0</v>
      </c>
      <c r="W3742" s="3">
        <v>81.92</v>
      </c>
      <c r="X3742" s="3">
        <v>0</v>
      </c>
      <c r="Y3742" s="3"/>
    </row>
    <row r="3743" spans="1:25" x14ac:dyDescent="0.2">
      <c r="A37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86887-','               1',null,'SVC')</v>
      </c>
      <c r="B3743">
        <v>1</v>
      </c>
      <c r="C3743" t="s">
        <v>15673</v>
      </c>
      <c r="D3743" t="s">
        <v>15674</v>
      </c>
      <c r="E3743" t="s">
        <v>22</v>
      </c>
      <c r="F3743" s="1">
        <v>41883</v>
      </c>
      <c r="G3743" s="1">
        <v>41907</v>
      </c>
      <c r="H3743" t="s">
        <v>23</v>
      </c>
      <c r="I3743" s="6" t="s">
        <v>61</v>
      </c>
      <c r="J3743" t="s">
        <v>295</v>
      </c>
      <c r="K3743" t="s">
        <v>15675</v>
      </c>
      <c r="L3743" t="s">
        <v>15676</v>
      </c>
      <c r="M3743" t="s">
        <v>15674</v>
      </c>
      <c r="N3743" t="s">
        <v>22</v>
      </c>
      <c r="O3743" t="s">
        <v>24</v>
      </c>
      <c r="P3743" t="s">
        <v>28</v>
      </c>
      <c r="R3743" s="3">
        <v>100206.5</v>
      </c>
      <c r="S3743" s="3">
        <v>100206.5</v>
      </c>
      <c r="T3743" s="3">
        <v>129051.25</v>
      </c>
      <c r="U3743" s="3">
        <v>0</v>
      </c>
      <c r="V3743" s="3">
        <v>476</v>
      </c>
      <c r="W3743" s="3">
        <v>842.07</v>
      </c>
      <c r="X3743" s="3">
        <v>0</v>
      </c>
      <c r="Y3743" s="3"/>
    </row>
    <row r="3744" spans="1:25" x14ac:dyDescent="0.2">
      <c r="A37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86891-','               1',null,'SVC')</v>
      </c>
      <c r="B3744">
        <v>1</v>
      </c>
      <c r="C3744" t="s">
        <v>15677</v>
      </c>
      <c r="D3744" t="s">
        <v>1347</v>
      </c>
      <c r="E3744" t="s">
        <v>22</v>
      </c>
      <c r="F3744" s="1">
        <v>41883</v>
      </c>
      <c r="G3744" s="1">
        <v>41921</v>
      </c>
      <c r="H3744" t="s">
        <v>23</v>
      </c>
      <c r="I3744" s="6" t="s">
        <v>61</v>
      </c>
      <c r="J3744" t="s">
        <v>295</v>
      </c>
      <c r="K3744" t="s">
        <v>15678</v>
      </c>
      <c r="L3744" t="s">
        <v>15679</v>
      </c>
      <c r="M3744" t="s">
        <v>1347</v>
      </c>
      <c r="N3744" t="s">
        <v>22</v>
      </c>
      <c r="O3744" t="s">
        <v>24</v>
      </c>
      <c r="P3744" t="s">
        <v>28</v>
      </c>
      <c r="R3744" s="3">
        <v>30418.720000000001</v>
      </c>
      <c r="S3744" s="3">
        <v>30418.720000000001</v>
      </c>
      <c r="T3744" s="3">
        <v>34932</v>
      </c>
      <c r="U3744" s="3">
        <v>0</v>
      </c>
      <c r="V3744" s="3">
        <v>0</v>
      </c>
      <c r="W3744" s="3">
        <v>264.97000000000003</v>
      </c>
      <c r="X3744" s="3">
        <v>0</v>
      </c>
      <c r="Y3744" s="3"/>
    </row>
    <row r="3745" spans="1:25" x14ac:dyDescent="0.2">
      <c r="A37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86895-','               1',null,'SVC')</v>
      </c>
      <c r="B3745">
        <v>1</v>
      </c>
      <c r="C3745" t="s">
        <v>15680</v>
      </c>
      <c r="D3745" t="s">
        <v>5332</v>
      </c>
      <c r="E3745" t="s">
        <v>22</v>
      </c>
      <c r="F3745" s="1">
        <v>41883</v>
      </c>
      <c r="G3745" s="1">
        <v>41940</v>
      </c>
      <c r="H3745" t="s">
        <v>23</v>
      </c>
      <c r="I3745" s="6" t="s">
        <v>61</v>
      </c>
      <c r="J3745" t="s">
        <v>295</v>
      </c>
      <c r="K3745" t="s">
        <v>15681</v>
      </c>
      <c r="L3745" t="s">
        <v>15682</v>
      </c>
      <c r="M3745" t="s">
        <v>5332</v>
      </c>
      <c r="N3745" t="s">
        <v>22</v>
      </c>
      <c r="O3745" t="s">
        <v>24</v>
      </c>
      <c r="P3745" t="s">
        <v>28</v>
      </c>
      <c r="R3745" s="3">
        <v>170845.15</v>
      </c>
      <c r="S3745" s="3">
        <v>170845.15</v>
      </c>
      <c r="T3745" s="3">
        <v>264627.25</v>
      </c>
      <c r="U3745" s="3">
        <v>0</v>
      </c>
      <c r="V3745" s="3">
        <v>394.2</v>
      </c>
      <c r="W3745" s="3">
        <v>1617.17</v>
      </c>
      <c r="X3745" s="3">
        <v>0</v>
      </c>
      <c r="Y3745" s="3"/>
    </row>
    <row r="3746" spans="1:25" x14ac:dyDescent="0.2">
      <c r="A37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86897-','               1',null,'SVC')</v>
      </c>
      <c r="B3746">
        <v>1</v>
      </c>
      <c r="C3746" t="s">
        <v>15683</v>
      </c>
      <c r="D3746" t="s">
        <v>15659</v>
      </c>
      <c r="E3746" t="s">
        <v>22</v>
      </c>
      <c r="F3746" s="1">
        <v>41883</v>
      </c>
      <c r="G3746" s="1">
        <v>41926</v>
      </c>
      <c r="H3746" t="s">
        <v>23</v>
      </c>
      <c r="I3746" s="6" t="s">
        <v>61</v>
      </c>
      <c r="J3746" t="s">
        <v>295</v>
      </c>
      <c r="K3746" t="s">
        <v>15684</v>
      </c>
      <c r="L3746" t="s">
        <v>15685</v>
      </c>
      <c r="M3746" t="s">
        <v>15659</v>
      </c>
      <c r="N3746" t="s">
        <v>22</v>
      </c>
      <c r="O3746" t="s">
        <v>24</v>
      </c>
      <c r="P3746" t="s">
        <v>28</v>
      </c>
      <c r="R3746" s="3">
        <v>81931.520000000004</v>
      </c>
      <c r="S3746" s="3">
        <v>81931.520000000004</v>
      </c>
      <c r="T3746" s="3">
        <v>102903.67999999999</v>
      </c>
      <c r="U3746" s="3">
        <v>0</v>
      </c>
      <c r="V3746" s="3">
        <v>275.74</v>
      </c>
      <c r="W3746" s="3">
        <v>665.03</v>
      </c>
      <c r="X3746" s="3">
        <v>0</v>
      </c>
      <c r="Y3746" s="3"/>
    </row>
    <row r="3747" spans="1:25" x14ac:dyDescent="0.2">
      <c r="A37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86898-','               1',null,'SVC')</v>
      </c>
      <c r="B3747">
        <v>1</v>
      </c>
      <c r="C3747" t="s">
        <v>15686</v>
      </c>
      <c r="D3747" t="s">
        <v>10332</v>
      </c>
      <c r="E3747" t="s">
        <v>22</v>
      </c>
      <c r="F3747" s="1">
        <v>41883</v>
      </c>
      <c r="G3747" s="1">
        <v>41927</v>
      </c>
      <c r="H3747" t="s">
        <v>23</v>
      </c>
      <c r="I3747" s="6" t="s">
        <v>61</v>
      </c>
      <c r="J3747" t="s">
        <v>295</v>
      </c>
      <c r="K3747" t="s">
        <v>15687</v>
      </c>
      <c r="L3747" t="s">
        <v>15688</v>
      </c>
      <c r="M3747" t="s">
        <v>10332</v>
      </c>
      <c r="N3747" t="s">
        <v>22</v>
      </c>
      <c r="O3747" t="s">
        <v>24</v>
      </c>
      <c r="P3747" t="s">
        <v>296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W3747" s="3">
        <v>-329.79</v>
      </c>
      <c r="X3747" s="3">
        <v>0</v>
      </c>
      <c r="Y3747" s="3"/>
    </row>
    <row r="3748" spans="1:25" x14ac:dyDescent="0.2">
      <c r="A37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86899-','               1',null,'SVC')</v>
      </c>
      <c r="B3748">
        <v>1</v>
      </c>
      <c r="C3748" t="s">
        <v>15689</v>
      </c>
      <c r="D3748" t="s">
        <v>12590</v>
      </c>
      <c r="E3748" t="s">
        <v>22</v>
      </c>
      <c r="F3748" s="1">
        <v>41883</v>
      </c>
      <c r="G3748" s="1">
        <v>41925</v>
      </c>
      <c r="H3748" t="s">
        <v>23</v>
      </c>
      <c r="I3748" s="6" t="s">
        <v>61</v>
      </c>
      <c r="J3748" t="s">
        <v>295</v>
      </c>
      <c r="K3748" t="s">
        <v>15690</v>
      </c>
      <c r="L3748" t="s">
        <v>15691</v>
      </c>
      <c r="M3748" t="s">
        <v>12590</v>
      </c>
      <c r="N3748" t="s">
        <v>22</v>
      </c>
      <c r="O3748" t="s">
        <v>24</v>
      </c>
      <c r="P3748" t="s">
        <v>28</v>
      </c>
      <c r="R3748" s="3">
        <v>19937.48</v>
      </c>
      <c r="S3748" s="3">
        <v>19937.48</v>
      </c>
      <c r="T3748" s="3">
        <v>19224.900000000001</v>
      </c>
      <c r="U3748" s="3">
        <v>0</v>
      </c>
      <c r="V3748" s="3">
        <v>173.67</v>
      </c>
      <c r="W3748" s="3">
        <v>173.67</v>
      </c>
      <c r="X3748" s="3">
        <v>0</v>
      </c>
      <c r="Y3748" s="3"/>
    </row>
    <row r="3749" spans="1:25" x14ac:dyDescent="0.2">
      <c r="A37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86900-','               1',null,'SVC')</v>
      </c>
      <c r="B3749">
        <v>1</v>
      </c>
      <c r="C3749" t="s">
        <v>15692</v>
      </c>
      <c r="D3749" t="s">
        <v>12590</v>
      </c>
      <c r="E3749" t="s">
        <v>22</v>
      </c>
      <c r="F3749" s="1">
        <v>41883</v>
      </c>
      <c r="G3749" s="1">
        <v>41926</v>
      </c>
      <c r="H3749" t="s">
        <v>23</v>
      </c>
      <c r="I3749" s="6" t="s">
        <v>61</v>
      </c>
      <c r="J3749" t="s">
        <v>295</v>
      </c>
      <c r="K3749" t="s">
        <v>15693</v>
      </c>
      <c r="L3749" t="s">
        <v>15694</v>
      </c>
      <c r="M3749" t="s">
        <v>12590</v>
      </c>
      <c r="N3749" t="s">
        <v>22</v>
      </c>
      <c r="O3749" t="s">
        <v>24</v>
      </c>
      <c r="P3749" t="s">
        <v>28</v>
      </c>
      <c r="R3749" s="3">
        <v>225788.55</v>
      </c>
      <c r="S3749" s="3">
        <v>225788.55</v>
      </c>
      <c r="T3749" s="3">
        <v>268296.73</v>
      </c>
      <c r="U3749" s="3">
        <v>0</v>
      </c>
      <c r="V3749" s="3">
        <v>1261.3499999999999</v>
      </c>
      <c r="W3749" s="3">
        <v>1812.11</v>
      </c>
      <c r="X3749" s="3">
        <v>0</v>
      </c>
      <c r="Y3749" s="3"/>
    </row>
    <row r="3750" spans="1:25" x14ac:dyDescent="0.2">
      <c r="A37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86901-','               1',null,'SVC')</v>
      </c>
      <c r="B3750">
        <v>1</v>
      </c>
      <c r="C3750" t="s">
        <v>15695</v>
      </c>
      <c r="D3750" t="s">
        <v>12590</v>
      </c>
      <c r="E3750" t="s">
        <v>22</v>
      </c>
      <c r="F3750" s="1">
        <v>41883</v>
      </c>
      <c r="G3750" s="1">
        <v>41926</v>
      </c>
      <c r="H3750" t="s">
        <v>23</v>
      </c>
      <c r="I3750" s="6" t="s">
        <v>61</v>
      </c>
      <c r="J3750" t="s">
        <v>295</v>
      </c>
      <c r="K3750" t="s">
        <v>15696</v>
      </c>
      <c r="L3750" t="s">
        <v>15697</v>
      </c>
      <c r="M3750" t="s">
        <v>12590</v>
      </c>
      <c r="N3750" t="s">
        <v>22</v>
      </c>
      <c r="O3750" t="s">
        <v>24</v>
      </c>
      <c r="P3750" t="s">
        <v>28</v>
      </c>
      <c r="R3750" s="3">
        <v>79118.16</v>
      </c>
      <c r="S3750" s="3">
        <v>79118.16</v>
      </c>
      <c r="T3750" s="3">
        <v>50477.68</v>
      </c>
      <c r="U3750" s="3">
        <v>0</v>
      </c>
      <c r="V3750" s="3">
        <v>466.09</v>
      </c>
      <c r="W3750" s="3">
        <v>642.19000000000005</v>
      </c>
      <c r="X3750" s="3">
        <v>0</v>
      </c>
      <c r="Y3750" s="3"/>
    </row>
    <row r="3751" spans="1:25" x14ac:dyDescent="0.2">
      <c r="A37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86902-','               1',null,'SVC')</v>
      </c>
      <c r="B3751">
        <v>1</v>
      </c>
      <c r="C3751" t="s">
        <v>15698</v>
      </c>
      <c r="D3751" t="s">
        <v>9838</v>
      </c>
      <c r="E3751" t="s">
        <v>22</v>
      </c>
      <c r="F3751" s="1">
        <v>41883</v>
      </c>
      <c r="G3751" s="1">
        <v>41911</v>
      </c>
      <c r="H3751" t="s">
        <v>23</v>
      </c>
      <c r="I3751" s="6" t="s">
        <v>61</v>
      </c>
      <c r="J3751" t="s">
        <v>295</v>
      </c>
      <c r="K3751" t="s">
        <v>15699</v>
      </c>
      <c r="L3751" t="s">
        <v>15700</v>
      </c>
      <c r="M3751" t="s">
        <v>9838</v>
      </c>
      <c r="N3751" t="s">
        <v>22</v>
      </c>
      <c r="O3751" t="s">
        <v>24</v>
      </c>
      <c r="P3751" t="s">
        <v>28</v>
      </c>
      <c r="R3751" s="3">
        <v>36468.400000000001</v>
      </c>
      <c r="S3751" s="3">
        <v>36468.400000000001</v>
      </c>
      <c r="T3751" s="3">
        <v>56196.05</v>
      </c>
      <c r="U3751" s="3">
        <v>0</v>
      </c>
      <c r="V3751" s="3">
        <v>50.21</v>
      </c>
      <c r="W3751" s="3">
        <v>306.45999999999998</v>
      </c>
      <c r="X3751" s="3">
        <v>0</v>
      </c>
      <c r="Y3751" s="3"/>
    </row>
    <row r="3752" spans="1:25" x14ac:dyDescent="0.2">
      <c r="A37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86903-','               1',null,'SVC')</v>
      </c>
      <c r="B3752">
        <v>1</v>
      </c>
      <c r="C3752" t="s">
        <v>15701</v>
      </c>
      <c r="D3752" t="s">
        <v>15702</v>
      </c>
      <c r="E3752" t="s">
        <v>22</v>
      </c>
      <c r="F3752" s="1">
        <v>41883</v>
      </c>
      <c r="G3752" s="1">
        <v>41907</v>
      </c>
      <c r="H3752" t="s">
        <v>23</v>
      </c>
      <c r="I3752" s="6" t="s">
        <v>61</v>
      </c>
      <c r="J3752" t="s">
        <v>295</v>
      </c>
      <c r="K3752" t="s">
        <v>15703</v>
      </c>
      <c r="L3752" t="s">
        <v>15704</v>
      </c>
      <c r="M3752" t="s">
        <v>15702</v>
      </c>
      <c r="N3752" t="s">
        <v>22</v>
      </c>
      <c r="O3752" t="s">
        <v>24</v>
      </c>
      <c r="P3752" t="s">
        <v>28</v>
      </c>
      <c r="R3752" s="3">
        <v>18129.38</v>
      </c>
      <c r="S3752" s="3">
        <v>18129.38</v>
      </c>
      <c r="T3752" s="3">
        <v>28290</v>
      </c>
      <c r="U3752" s="3">
        <v>0</v>
      </c>
      <c r="V3752" s="3">
        <v>0</v>
      </c>
      <c r="W3752" s="3">
        <v>157.91999999999999</v>
      </c>
      <c r="X3752" s="3">
        <v>0</v>
      </c>
      <c r="Y3752" s="3"/>
    </row>
    <row r="3753" spans="1:25" x14ac:dyDescent="0.2">
      <c r="A37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86907-','               1',null,'SVC')</v>
      </c>
      <c r="B3753">
        <v>1</v>
      </c>
      <c r="C3753" t="s">
        <v>15705</v>
      </c>
      <c r="D3753" t="s">
        <v>1347</v>
      </c>
      <c r="E3753" t="s">
        <v>22</v>
      </c>
      <c r="F3753" s="1">
        <v>41883</v>
      </c>
      <c r="G3753" s="1">
        <v>41900</v>
      </c>
      <c r="H3753" t="s">
        <v>23</v>
      </c>
      <c r="I3753" s="6" t="s">
        <v>61</v>
      </c>
      <c r="J3753" t="s">
        <v>295</v>
      </c>
      <c r="K3753" t="s">
        <v>15706</v>
      </c>
      <c r="L3753" t="s">
        <v>15707</v>
      </c>
      <c r="M3753" t="s">
        <v>1347</v>
      </c>
      <c r="N3753" t="s">
        <v>22</v>
      </c>
      <c r="O3753" t="s">
        <v>24</v>
      </c>
      <c r="P3753" t="s">
        <v>28</v>
      </c>
      <c r="R3753" s="3">
        <v>36772.9</v>
      </c>
      <c r="S3753" s="3">
        <v>36772.9</v>
      </c>
      <c r="T3753" s="3">
        <v>0</v>
      </c>
      <c r="U3753" s="3">
        <v>0</v>
      </c>
      <c r="V3753" s="3">
        <v>0</v>
      </c>
      <c r="W3753" s="3">
        <v>320.32</v>
      </c>
      <c r="X3753" s="3">
        <v>0</v>
      </c>
      <c r="Y3753" s="3"/>
    </row>
    <row r="3754" spans="1:25" x14ac:dyDescent="0.2">
      <c r="A37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86908-','               1',null,'SVC')</v>
      </c>
      <c r="B3754">
        <v>1</v>
      </c>
      <c r="C3754" t="s">
        <v>15708</v>
      </c>
      <c r="D3754" t="s">
        <v>15659</v>
      </c>
      <c r="E3754" t="s">
        <v>22</v>
      </c>
      <c r="F3754" s="1">
        <v>41883</v>
      </c>
      <c r="G3754" s="1">
        <v>41940</v>
      </c>
      <c r="H3754" t="s">
        <v>23</v>
      </c>
      <c r="I3754" s="6" t="s">
        <v>61</v>
      </c>
      <c r="J3754" t="s">
        <v>295</v>
      </c>
      <c r="K3754" t="s">
        <v>15709</v>
      </c>
      <c r="L3754" t="s">
        <v>15710</v>
      </c>
      <c r="M3754" t="s">
        <v>15659</v>
      </c>
      <c r="N3754" t="s">
        <v>22</v>
      </c>
      <c r="O3754" t="s">
        <v>24</v>
      </c>
      <c r="P3754" t="s">
        <v>28</v>
      </c>
      <c r="R3754" s="3">
        <v>222721.88</v>
      </c>
      <c r="S3754" s="3">
        <v>222721.88</v>
      </c>
      <c r="T3754" s="3">
        <v>262954.40000000002</v>
      </c>
      <c r="U3754" s="3">
        <v>0</v>
      </c>
      <c r="V3754" s="3">
        <v>1608.67</v>
      </c>
      <c r="W3754" s="3">
        <v>1738.5</v>
      </c>
      <c r="X3754" s="3">
        <v>0</v>
      </c>
      <c r="Y3754" s="3"/>
    </row>
    <row r="3755" spans="1:25" x14ac:dyDescent="0.2">
      <c r="A37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86912-','               1',null,'SVC')</v>
      </c>
      <c r="B3755">
        <v>1</v>
      </c>
      <c r="C3755" t="s">
        <v>15711</v>
      </c>
      <c r="D3755" t="s">
        <v>15712</v>
      </c>
      <c r="E3755" t="s">
        <v>22</v>
      </c>
      <c r="F3755" s="1">
        <v>41883</v>
      </c>
      <c r="G3755" s="1">
        <v>41900</v>
      </c>
      <c r="H3755" t="s">
        <v>23</v>
      </c>
      <c r="I3755" s="6" t="s">
        <v>61</v>
      </c>
      <c r="J3755" t="s">
        <v>295</v>
      </c>
      <c r="K3755" t="s">
        <v>15713</v>
      </c>
      <c r="L3755" t="s">
        <v>15714</v>
      </c>
      <c r="M3755" t="s">
        <v>15712</v>
      </c>
      <c r="N3755" t="s">
        <v>22</v>
      </c>
      <c r="O3755" t="s">
        <v>24</v>
      </c>
      <c r="P3755" t="s">
        <v>28</v>
      </c>
      <c r="R3755" s="3">
        <v>10308.32</v>
      </c>
      <c r="S3755" s="3">
        <v>10308.32</v>
      </c>
      <c r="T3755" s="3">
        <v>100144</v>
      </c>
      <c r="U3755" s="3">
        <v>0</v>
      </c>
      <c r="V3755" s="3">
        <v>0</v>
      </c>
      <c r="W3755" s="3">
        <v>455.29</v>
      </c>
      <c r="X3755" s="3">
        <v>0</v>
      </c>
      <c r="Y3755" s="3"/>
    </row>
    <row r="3756" spans="1:25" x14ac:dyDescent="0.2">
      <c r="A37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86913-','               1',null,'SVC')</v>
      </c>
      <c r="B3756">
        <v>1</v>
      </c>
      <c r="C3756" t="s">
        <v>15715</v>
      </c>
      <c r="D3756" t="s">
        <v>5332</v>
      </c>
      <c r="E3756" t="s">
        <v>22</v>
      </c>
      <c r="F3756" s="1">
        <v>41883</v>
      </c>
      <c r="G3756" s="1">
        <v>41927</v>
      </c>
      <c r="H3756" t="s">
        <v>23</v>
      </c>
      <c r="I3756" s="6" t="s">
        <v>61</v>
      </c>
      <c r="J3756" t="s">
        <v>295</v>
      </c>
      <c r="K3756" t="s">
        <v>15716</v>
      </c>
      <c r="L3756" t="s">
        <v>15717</v>
      </c>
      <c r="M3756" t="s">
        <v>5332</v>
      </c>
      <c r="N3756" t="s">
        <v>22</v>
      </c>
      <c r="O3756" t="s">
        <v>24</v>
      </c>
      <c r="P3756" t="s">
        <v>28</v>
      </c>
      <c r="R3756" s="3">
        <v>203868.1</v>
      </c>
      <c r="S3756" s="3">
        <v>203868.1</v>
      </c>
      <c r="T3756" s="3">
        <v>261461.85</v>
      </c>
      <c r="U3756" s="3">
        <v>0</v>
      </c>
      <c r="V3756" s="3">
        <v>377.2</v>
      </c>
      <c r="W3756" s="3">
        <v>1532.84</v>
      </c>
      <c r="X3756" s="3">
        <v>0</v>
      </c>
      <c r="Y3756" s="3"/>
    </row>
    <row r="3757" spans="1:25" x14ac:dyDescent="0.2">
      <c r="A37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86919-','               1',null,'SVC')</v>
      </c>
      <c r="B3757">
        <v>1</v>
      </c>
      <c r="C3757" t="s">
        <v>15718</v>
      </c>
      <c r="D3757" t="s">
        <v>15719</v>
      </c>
      <c r="E3757" t="s">
        <v>22</v>
      </c>
      <c r="F3757" s="1">
        <v>41883</v>
      </c>
      <c r="G3757" s="1">
        <v>41934</v>
      </c>
      <c r="H3757" t="s">
        <v>23</v>
      </c>
      <c r="I3757" s="6" t="s">
        <v>61</v>
      </c>
      <c r="J3757" t="s">
        <v>295</v>
      </c>
      <c r="K3757" t="s">
        <v>15720</v>
      </c>
      <c r="L3757" t="s">
        <v>15721</v>
      </c>
      <c r="M3757" t="s">
        <v>15719</v>
      </c>
      <c r="N3757" t="s">
        <v>22</v>
      </c>
      <c r="O3757" t="s">
        <v>24</v>
      </c>
      <c r="P3757" t="s">
        <v>28</v>
      </c>
      <c r="R3757" s="3">
        <v>173077.41</v>
      </c>
      <c r="S3757" s="3">
        <v>173077.41</v>
      </c>
      <c r="T3757" s="3">
        <v>176873</v>
      </c>
      <c r="U3757" s="3">
        <v>0</v>
      </c>
      <c r="V3757" s="3">
        <v>0</v>
      </c>
      <c r="W3757" s="3">
        <v>1495.87</v>
      </c>
      <c r="X3757" s="3">
        <v>0</v>
      </c>
      <c r="Y3757" s="3"/>
    </row>
    <row r="3758" spans="1:25" x14ac:dyDescent="0.2">
      <c r="A37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86921-','               1',null,'SVC')</v>
      </c>
      <c r="B3758">
        <v>1</v>
      </c>
      <c r="C3758" t="s">
        <v>15722</v>
      </c>
      <c r="D3758" t="s">
        <v>15723</v>
      </c>
      <c r="E3758" t="s">
        <v>22</v>
      </c>
      <c r="F3758" s="1">
        <v>41883</v>
      </c>
      <c r="G3758" s="1">
        <v>41926</v>
      </c>
      <c r="H3758" t="s">
        <v>23</v>
      </c>
      <c r="I3758" s="6" t="s">
        <v>61</v>
      </c>
      <c r="J3758" t="s">
        <v>295</v>
      </c>
      <c r="K3758" t="s">
        <v>15724</v>
      </c>
      <c r="L3758" t="s">
        <v>15725</v>
      </c>
      <c r="M3758" t="s">
        <v>15723</v>
      </c>
      <c r="N3758" t="s">
        <v>22</v>
      </c>
      <c r="O3758" t="s">
        <v>24</v>
      </c>
      <c r="P3758" t="s">
        <v>28</v>
      </c>
      <c r="R3758" s="3">
        <v>38383.35</v>
      </c>
      <c r="S3758" s="3">
        <v>38383.35</v>
      </c>
      <c r="T3758" s="3">
        <v>41168</v>
      </c>
      <c r="U3758" s="3">
        <v>0</v>
      </c>
      <c r="V3758" s="3">
        <v>0</v>
      </c>
      <c r="W3758" s="3">
        <v>330.32</v>
      </c>
      <c r="X3758" s="3">
        <v>0</v>
      </c>
      <c r="Y3758" s="3"/>
    </row>
    <row r="3759" spans="1:25" x14ac:dyDescent="0.2">
      <c r="A37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86922-','               1',null,'SVC')</v>
      </c>
      <c r="B3759">
        <v>1</v>
      </c>
      <c r="C3759" t="s">
        <v>15726</v>
      </c>
      <c r="D3759" t="s">
        <v>10193</v>
      </c>
      <c r="E3759" t="s">
        <v>22</v>
      </c>
      <c r="F3759" s="1">
        <v>41883</v>
      </c>
      <c r="G3759" s="1">
        <v>41922</v>
      </c>
      <c r="H3759" t="s">
        <v>23</v>
      </c>
      <c r="I3759" s="6" t="s">
        <v>61</v>
      </c>
      <c r="J3759" t="s">
        <v>295</v>
      </c>
      <c r="K3759" t="s">
        <v>15727</v>
      </c>
      <c r="L3759" t="s">
        <v>15728</v>
      </c>
      <c r="M3759" t="s">
        <v>10193</v>
      </c>
      <c r="N3759" t="s">
        <v>22</v>
      </c>
      <c r="O3759" t="s">
        <v>24</v>
      </c>
      <c r="P3759" t="s">
        <v>28</v>
      </c>
      <c r="R3759" s="3">
        <v>156743.24</v>
      </c>
      <c r="S3759" s="3">
        <v>156743.24</v>
      </c>
      <c r="T3759" s="3">
        <v>181034.9</v>
      </c>
      <c r="U3759" s="3">
        <v>0</v>
      </c>
      <c r="V3759" s="3">
        <v>459</v>
      </c>
      <c r="W3759" s="3">
        <v>1257.97</v>
      </c>
      <c r="X3759" s="3">
        <v>0</v>
      </c>
      <c r="Y3759" s="3"/>
    </row>
    <row r="3760" spans="1:25" x14ac:dyDescent="0.2">
      <c r="A37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86928-','               1',null,'SVC')</v>
      </c>
      <c r="B3760">
        <v>1</v>
      </c>
      <c r="C3760" t="s">
        <v>15729</v>
      </c>
      <c r="D3760" t="s">
        <v>12598</v>
      </c>
      <c r="E3760" t="s">
        <v>22</v>
      </c>
      <c r="F3760" s="1">
        <v>41883</v>
      </c>
      <c r="G3760" s="1">
        <v>41912</v>
      </c>
      <c r="H3760" t="s">
        <v>23</v>
      </c>
      <c r="I3760" s="6" t="s">
        <v>61</v>
      </c>
      <c r="J3760" t="s">
        <v>295</v>
      </c>
      <c r="K3760" t="s">
        <v>15730</v>
      </c>
      <c r="L3760" t="s">
        <v>15731</v>
      </c>
      <c r="M3760" t="s">
        <v>12598</v>
      </c>
      <c r="N3760" t="s">
        <v>22</v>
      </c>
      <c r="O3760" t="s">
        <v>24</v>
      </c>
      <c r="P3760" t="s">
        <v>28</v>
      </c>
      <c r="R3760" s="3">
        <v>27579.88</v>
      </c>
      <c r="S3760" s="3">
        <v>27579.88</v>
      </c>
      <c r="T3760" s="3">
        <v>34440</v>
      </c>
      <c r="U3760" s="3">
        <v>0</v>
      </c>
      <c r="V3760" s="3">
        <v>0</v>
      </c>
      <c r="W3760" s="3">
        <v>240.24</v>
      </c>
      <c r="X3760" s="3">
        <v>0</v>
      </c>
      <c r="Y3760" s="3"/>
    </row>
    <row r="3761" spans="1:25" x14ac:dyDescent="0.2">
      <c r="A37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86931-','               1',null,'SVC')</v>
      </c>
      <c r="B3761">
        <v>1</v>
      </c>
      <c r="C3761" t="s">
        <v>15733</v>
      </c>
      <c r="D3761" t="s">
        <v>15732</v>
      </c>
      <c r="E3761" t="s">
        <v>22</v>
      </c>
      <c r="F3761" s="1">
        <v>41883</v>
      </c>
      <c r="G3761" s="1">
        <v>41928</v>
      </c>
      <c r="H3761" t="s">
        <v>23</v>
      </c>
      <c r="I3761" s="6" t="s">
        <v>61</v>
      </c>
      <c r="J3761" t="s">
        <v>295</v>
      </c>
      <c r="K3761" t="s">
        <v>15734</v>
      </c>
      <c r="L3761" t="s">
        <v>15735</v>
      </c>
      <c r="M3761" t="s">
        <v>15732</v>
      </c>
      <c r="N3761" t="s">
        <v>22</v>
      </c>
      <c r="O3761" t="s">
        <v>24</v>
      </c>
      <c r="P3761" t="s">
        <v>28</v>
      </c>
      <c r="R3761" s="3">
        <v>9749.9500000000007</v>
      </c>
      <c r="S3761" s="3">
        <v>9749.9500000000007</v>
      </c>
      <c r="T3761" s="3">
        <v>32925.550000000003</v>
      </c>
      <c r="U3761" s="3">
        <v>0</v>
      </c>
      <c r="V3761" s="3">
        <v>78.25</v>
      </c>
      <c r="W3761" s="3">
        <v>243.46</v>
      </c>
      <c r="X3761" s="3">
        <v>0</v>
      </c>
      <c r="Y3761" s="3"/>
    </row>
    <row r="3762" spans="1:25" x14ac:dyDescent="0.2">
      <c r="A37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86933-','               1',null,'SVC')</v>
      </c>
      <c r="B3762">
        <v>1</v>
      </c>
      <c r="C3762" t="s">
        <v>15736</v>
      </c>
      <c r="D3762" t="s">
        <v>12503</v>
      </c>
      <c r="E3762" t="s">
        <v>22</v>
      </c>
      <c r="F3762" s="1">
        <v>41883</v>
      </c>
      <c r="G3762" s="1">
        <v>41926</v>
      </c>
      <c r="H3762" t="s">
        <v>23</v>
      </c>
      <c r="I3762" s="6" t="s">
        <v>61</v>
      </c>
      <c r="J3762" t="s">
        <v>295</v>
      </c>
      <c r="K3762" t="s">
        <v>15737</v>
      </c>
      <c r="L3762" t="s">
        <v>15738</v>
      </c>
      <c r="M3762" t="s">
        <v>12503</v>
      </c>
      <c r="N3762" t="s">
        <v>22</v>
      </c>
      <c r="O3762" t="s">
        <v>24</v>
      </c>
      <c r="P3762" t="s">
        <v>28</v>
      </c>
      <c r="R3762" s="3">
        <v>18834</v>
      </c>
      <c r="S3762" s="3">
        <v>18834</v>
      </c>
      <c r="T3762" s="3">
        <v>0</v>
      </c>
      <c r="U3762" s="3">
        <v>0</v>
      </c>
      <c r="V3762" s="3">
        <v>0</v>
      </c>
      <c r="W3762" s="3">
        <v>135.36000000000001</v>
      </c>
      <c r="X3762" s="3">
        <v>0</v>
      </c>
      <c r="Y3762" s="3"/>
    </row>
    <row r="3763" spans="1:25" x14ac:dyDescent="0.2">
      <c r="A37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86934-','               1',null,'SVC')</v>
      </c>
      <c r="B3763">
        <v>1</v>
      </c>
      <c r="C3763" t="s">
        <v>15739</v>
      </c>
      <c r="D3763" t="s">
        <v>12598</v>
      </c>
      <c r="E3763" t="s">
        <v>22</v>
      </c>
      <c r="F3763" s="1">
        <v>41883</v>
      </c>
      <c r="G3763" s="1">
        <v>41926</v>
      </c>
      <c r="H3763" t="s">
        <v>23</v>
      </c>
      <c r="I3763" s="6" t="s">
        <v>61</v>
      </c>
      <c r="J3763" t="s">
        <v>295</v>
      </c>
      <c r="K3763" t="s">
        <v>15740</v>
      </c>
      <c r="L3763" t="s">
        <v>15741</v>
      </c>
      <c r="M3763" t="s">
        <v>12598</v>
      </c>
      <c r="N3763" t="s">
        <v>22</v>
      </c>
      <c r="O3763" t="s">
        <v>24</v>
      </c>
      <c r="P3763" t="s">
        <v>28</v>
      </c>
      <c r="R3763" s="3">
        <v>150436.70000000001</v>
      </c>
      <c r="S3763" s="3">
        <v>150436.70000000001</v>
      </c>
      <c r="T3763" s="3">
        <v>172126</v>
      </c>
      <c r="U3763" s="3">
        <v>0</v>
      </c>
      <c r="V3763" s="3">
        <v>0</v>
      </c>
      <c r="W3763" s="3">
        <v>1432.77</v>
      </c>
      <c r="X3763" s="3">
        <v>0</v>
      </c>
      <c r="Y3763" s="3"/>
    </row>
    <row r="3764" spans="1:25" x14ac:dyDescent="0.2">
      <c r="A37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86935-','               1',null,'SVC')</v>
      </c>
      <c r="B3764">
        <v>1</v>
      </c>
      <c r="C3764" t="s">
        <v>15742</v>
      </c>
      <c r="D3764" t="s">
        <v>12627</v>
      </c>
      <c r="E3764" t="s">
        <v>22</v>
      </c>
      <c r="F3764" s="1">
        <v>41883</v>
      </c>
      <c r="G3764" s="1">
        <v>41926</v>
      </c>
      <c r="H3764" t="s">
        <v>23</v>
      </c>
      <c r="I3764" s="6" t="s">
        <v>61</v>
      </c>
      <c r="J3764" t="s">
        <v>295</v>
      </c>
      <c r="K3764" t="s">
        <v>15743</v>
      </c>
      <c r="L3764" t="s">
        <v>15744</v>
      </c>
      <c r="M3764" t="s">
        <v>12627</v>
      </c>
      <c r="N3764" t="s">
        <v>22</v>
      </c>
      <c r="O3764" t="s">
        <v>24</v>
      </c>
      <c r="P3764" t="s">
        <v>28</v>
      </c>
      <c r="R3764" s="3">
        <v>138681.72</v>
      </c>
      <c r="S3764" s="3">
        <v>138681.72</v>
      </c>
      <c r="T3764" s="3">
        <v>149756.68</v>
      </c>
      <c r="U3764" s="3">
        <v>0</v>
      </c>
      <c r="V3764" s="3">
        <v>923.59</v>
      </c>
      <c r="W3764" s="3">
        <v>1076.72</v>
      </c>
      <c r="X3764" s="3">
        <v>0</v>
      </c>
      <c r="Y3764" s="3"/>
    </row>
    <row r="3765" spans="1:25" x14ac:dyDescent="0.2">
      <c r="A37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86936-','               1',null,'SVC')</v>
      </c>
      <c r="B3765">
        <v>1</v>
      </c>
      <c r="C3765" t="s">
        <v>15745</v>
      </c>
      <c r="D3765" t="s">
        <v>15746</v>
      </c>
      <c r="E3765" t="s">
        <v>22</v>
      </c>
      <c r="F3765" s="1">
        <v>41883</v>
      </c>
      <c r="G3765" s="1">
        <v>41911</v>
      </c>
      <c r="H3765" t="s">
        <v>23</v>
      </c>
      <c r="I3765" s="6" t="s">
        <v>61</v>
      </c>
      <c r="J3765" t="s">
        <v>295</v>
      </c>
      <c r="K3765" t="s">
        <v>15747</v>
      </c>
      <c r="L3765" t="s">
        <v>15748</v>
      </c>
      <c r="M3765" t="s">
        <v>15746</v>
      </c>
      <c r="N3765" t="s">
        <v>22</v>
      </c>
      <c r="O3765" t="s">
        <v>24</v>
      </c>
      <c r="P3765" t="s">
        <v>28</v>
      </c>
      <c r="R3765" s="3">
        <v>33620</v>
      </c>
      <c r="S3765" s="3">
        <v>33620</v>
      </c>
      <c r="T3765" s="3">
        <v>46494</v>
      </c>
      <c r="U3765" s="3">
        <v>0</v>
      </c>
      <c r="V3765" s="3">
        <v>0</v>
      </c>
      <c r="W3765" s="3">
        <v>292.86</v>
      </c>
      <c r="X3765" s="3">
        <v>0</v>
      </c>
      <c r="Y3765" s="3"/>
    </row>
    <row r="3766" spans="1:25" x14ac:dyDescent="0.2">
      <c r="A37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86937-','               1',null,'SVC')</v>
      </c>
      <c r="B3766">
        <v>1</v>
      </c>
      <c r="C3766" t="s">
        <v>15749</v>
      </c>
      <c r="D3766" t="s">
        <v>15750</v>
      </c>
      <c r="E3766" t="s">
        <v>22</v>
      </c>
      <c r="F3766" s="1">
        <v>41883</v>
      </c>
      <c r="G3766" s="1">
        <v>41926</v>
      </c>
      <c r="H3766" t="s">
        <v>23</v>
      </c>
      <c r="I3766" s="6" t="s">
        <v>61</v>
      </c>
      <c r="J3766" t="s">
        <v>295</v>
      </c>
      <c r="K3766" t="s">
        <v>15751</v>
      </c>
      <c r="L3766" t="s">
        <v>15752</v>
      </c>
      <c r="M3766" t="s">
        <v>15750</v>
      </c>
      <c r="N3766" t="s">
        <v>22</v>
      </c>
      <c r="O3766" t="s">
        <v>24</v>
      </c>
      <c r="P3766" t="s">
        <v>28</v>
      </c>
      <c r="R3766" s="3">
        <v>145067.44</v>
      </c>
      <c r="S3766" s="3">
        <v>145067.44</v>
      </c>
      <c r="T3766" s="3">
        <v>411479.2</v>
      </c>
      <c r="U3766" s="3">
        <v>0</v>
      </c>
      <c r="V3766" s="3">
        <v>2271.12</v>
      </c>
      <c r="W3766" s="3">
        <v>3298.95</v>
      </c>
      <c r="X3766" s="3">
        <v>0</v>
      </c>
      <c r="Y3766" s="3"/>
    </row>
    <row r="3767" spans="1:25" x14ac:dyDescent="0.2">
      <c r="A37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86940-','               1',null,'SVC')</v>
      </c>
      <c r="B3767">
        <v>1</v>
      </c>
      <c r="C3767" t="s">
        <v>15753</v>
      </c>
      <c r="D3767" t="s">
        <v>12391</v>
      </c>
      <c r="E3767" t="s">
        <v>22</v>
      </c>
      <c r="F3767" s="1">
        <v>41883</v>
      </c>
      <c r="G3767" s="1">
        <v>41926</v>
      </c>
      <c r="H3767" t="s">
        <v>23</v>
      </c>
      <c r="I3767" s="6" t="s">
        <v>61</v>
      </c>
      <c r="J3767" t="s">
        <v>295</v>
      </c>
      <c r="K3767" t="s">
        <v>15754</v>
      </c>
      <c r="L3767" t="s">
        <v>15755</v>
      </c>
      <c r="M3767" t="s">
        <v>12391</v>
      </c>
      <c r="N3767" t="s">
        <v>22</v>
      </c>
      <c r="O3767" t="s">
        <v>24</v>
      </c>
      <c r="P3767" t="s">
        <v>28</v>
      </c>
      <c r="R3767" s="3">
        <v>238914.27</v>
      </c>
      <c r="S3767" s="3">
        <v>238914.27</v>
      </c>
      <c r="T3767" s="3">
        <v>290180.05</v>
      </c>
      <c r="U3767" s="3">
        <v>0</v>
      </c>
      <c r="V3767" s="3">
        <v>692.88</v>
      </c>
      <c r="W3767" s="3">
        <v>1917.45</v>
      </c>
      <c r="X3767" s="3">
        <v>0</v>
      </c>
      <c r="Y3767" s="3"/>
    </row>
    <row r="3768" spans="1:25" x14ac:dyDescent="0.2">
      <c r="A37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86941-','               1',null,'SVC')</v>
      </c>
      <c r="B3768">
        <v>1</v>
      </c>
      <c r="C3768" t="s">
        <v>15756</v>
      </c>
      <c r="D3768" t="s">
        <v>15757</v>
      </c>
      <c r="E3768" t="s">
        <v>22</v>
      </c>
      <c r="F3768" s="1">
        <v>41883</v>
      </c>
      <c r="G3768" s="1">
        <v>41922</v>
      </c>
      <c r="H3768" t="s">
        <v>23</v>
      </c>
      <c r="I3768" s="6" t="s">
        <v>61</v>
      </c>
      <c r="J3768" t="s">
        <v>295</v>
      </c>
      <c r="K3768" t="s">
        <v>15758</v>
      </c>
      <c r="L3768" t="s">
        <v>15759</v>
      </c>
      <c r="M3768" t="s">
        <v>15757</v>
      </c>
      <c r="N3768" t="s">
        <v>22</v>
      </c>
      <c r="O3768" t="s">
        <v>24</v>
      </c>
      <c r="P3768" t="s">
        <v>28</v>
      </c>
      <c r="R3768" s="3">
        <v>9605.48</v>
      </c>
      <c r="S3768" s="3">
        <v>9605.48</v>
      </c>
      <c r="T3768" s="3">
        <v>25912</v>
      </c>
      <c r="U3768" s="3">
        <v>0</v>
      </c>
      <c r="V3768" s="3">
        <v>0</v>
      </c>
      <c r="W3768" s="3">
        <v>83.67</v>
      </c>
      <c r="X3768" s="3">
        <v>0</v>
      </c>
      <c r="Y3768" s="3"/>
    </row>
    <row r="3769" spans="1:25" x14ac:dyDescent="0.2">
      <c r="A37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86942-','               1',null,'SVC')</v>
      </c>
      <c r="B3769">
        <v>1</v>
      </c>
      <c r="C3769" t="s">
        <v>15760</v>
      </c>
      <c r="D3769" t="s">
        <v>15761</v>
      </c>
      <c r="E3769" t="s">
        <v>22</v>
      </c>
      <c r="F3769" s="1">
        <v>41883</v>
      </c>
      <c r="G3769" s="1">
        <v>41940</v>
      </c>
      <c r="H3769" t="s">
        <v>23</v>
      </c>
      <c r="I3769" s="6" t="s">
        <v>61</v>
      </c>
      <c r="J3769" t="s">
        <v>295</v>
      </c>
      <c r="K3769" t="s">
        <v>15762</v>
      </c>
      <c r="L3769" t="s">
        <v>15763</v>
      </c>
      <c r="M3769" t="s">
        <v>15761</v>
      </c>
      <c r="N3769" t="s">
        <v>22</v>
      </c>
      <c r="O3769" t="s">
        <v>24</v>
      </c>
      <c r="P3769" t="s">
        <v>28</v>
      </c>
      <c r="R3769" s="3">
        <v>312208.75</v>
      </c>
      <c r="S3769" s="3">
        <v>312208.75</v>
      </c>
      <c r="T3769" s="3">
        <v>343397.5</v>
      </c>
      <c r="U3769" s="3">
        <v>0</v>
      </c>
      <c r="V3769" s="3">
        <v>463.68</v>
      </c>
      <c r="W3769" s="3">
        <v>2336.27</v>
      </c>
      <c r="X3769" s="3">
        <v>0</v>
      </c>
      <c r="Y3769" s="3"/>
    </row>
    <row r="3770" spans="1:25" x14ac:dyDescent="0.2">
      <c r="A37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86944-','               1',null,'SVC')</v>
      </c>
      <c r="B3770">
        <v>1</v>
      </c>
      <c r="C3770" t="s">
        <v>15764</v>
      </c>
      <c r="D3770" t="s">
        <v>5334</v>
      </c>
      <c r="E3770" t="s">
        <v>22</v>
      </c>
      <c r="F3770" s="1">
        <v>41883</v>
      </c>
      <c r="G3770" s="1">
        <v>41932</v>
      </c>
      <c r="H3770" t="s">
        <v>23</v>
      </c>
      <c r="I3770" s="6" t="s">
        <v>61</v>
      </c>
      <c r="J3770" t="s">
        <v>295</v>
      </c>
      <c r="K3770" t="s">
        <v>15765</v>
      </c>
      <c r="L3770" t="s">
        <v>15766</v>
      </c>
      <c r="M3770" t="s">
        <v>5334</v>
      </c>
      <c r="N3770" t="s">
        <v>22</v>
      </c>
      <c r="O3770" t="s">
        <v>24</v>
      </c>
      <c r="P3770" t="s">
        <v>28</v>
      </c>
      <c r="R3770" s="3">
        <v>89790.8</v>
      </c>
      <c r="S3770" s="3">
        <v>89790.8</v>
      </c>
      <c r="T3770" s="3">
        <v>138132.72</v>
      </c>
      <c r="U3770" s="3">
        <v>0</v>
      </c>
      <c r="V3770" s="3">
        <v>367.35</v>
      </c>
      <c r="W3770" s="3">
        <v>732.06</v>
      </c>
      <c r="X3770" s="3">
        <v>0</v>
      </c>
      <c r="Y3770" s="3"/>
    </row>
    <row r="3771" spans="1:25" x14ac:dyDescent="0.2">
      <c r="A37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86945-','               1',null,'SVC')</v>
      </c>
      <c r="B3771">
        <v>1</v>
      </c>
      <c r="C3771" t="s">
        <v>15767</v>
      </c>
      <c r="D3771" t="s">
        <v>12447</v>
      </c>
      <c r="E3771" t="s">
        <v>22</v>
      </c>
      <c r="F3771" s="1">
        <v>41883</v>
      </c>
      <c r="G3771" s="1"/>
      <c r="H3771" t="s">
        <v>23</v>
      </c>
      <c r="I3771" s="6" t="s">
        <v>61</v>
      </c>
      <c r="J3771" t="s">
        <v>295</v>
      </c>
      <c r="K3771" t="s">
        <v>15768</v>
      </c>
      <c r="L3771" t="s">
        <v>15769</v>
      </c>
      <c r="M3771" t="s">
        <v>12447</v>
      </c>
      <c r="N3771" t="s">
        <v>22</v>
      </c>
      <c r="O3771" t="s">
        <v>24</v>
      </c>
      <c r="P3771" t="s">
        <v>28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/>
    </row>
    <row r="3772" spans="1:25" x14ac:dyDescent="0.2">
      <c r="A37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86947-','               1',null,'SVC')</v>
      </c>
      <c r="B3772">
        <v>1</v>
      </c>
      <c r="C3772" t="s">
        <v>15770</v>
      </c>
      <c r="D3772" t="s">
        <v>12627</v>
      </c>
      <c r="E3772" t="s">
        <v>22</v>
      </c>
      <c r="F3772" s="1">
        <v>41883</v>
      </c>
      <c r="G3772" s="1">
        <v>41912</v>
      </c>
      <c r="H3772" t="s">
        <v>23</v>
      </c>
      <c r="I3772" s="6" t="s">
        <v>61</v>
      </c>
      <c r="J3772" t="s">
        <v>295</v>
      </c>
      <c r="K3772" t="s">
        <v>15771</v>
      </c>
      <c r="L3772" t="s">
        <v>15772</v>
      </c>
      <c r="M3772" t="s">
        <v>12627</v>
      </c>
      <c r="N3772" t="s">
        <v>22</v>
      </c>
      <c r="O3772" t="s">
        <v>24</v>
      </c>
      <c r="P3772" t="s">
        <v>28</v>
      </c>
      <c r="R3772" s="3">
        <v>0</v>
      </c>
      <c r="S3772" s="3">
        <v>0</v>
      </c>
      <c r="T3772" s="3">
        <v>40092.5</v>
      </c>
      <c r="U3772" s="3">
        <v>0</v>
      </c>
      <c r="V3772" s="3">
        <v>0</v>
      </c>
      <c r="W3772" s="3">
        <v>0</v>
      </c>
      <c r="X3772" s="3">
        <v>0</v>
      </c>
      <c r="Y3772" s="3"/>
    </row>
    <row r="3773" spans="1:25" x14ac:dyDescent="0.2">
      <c r="A37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86949-','               1',null,'SVC')</v>
      </c>
      <c r="B3773">
        <v>1</v>
      </c>
      <c r="C3773" t="s">
        <v>15773</v>
      </c>
      <c r="D3773" t="s">
        <v>12407</v>
      </c>
      <c r="E3773" t="s">
        <v>22</v>
      </c>
      <c r="F3773" s="1">
        <v>41883</v>
      </c>
      <c r="G3773" s="1"/>
      <c r="H3773" t="s">
        <v>23</v>
      </c>
      <c r="I3773" s="6" t="s">
        <v>61</v>
      </c>
      <c r="J3773" t="s">
        <v>295</v>
      </c>
      <c r="K3773" t="s">
        <v>15774</v>
      </c>
      <c r="L3773" t="s">
        <v>15775</v>
      </c>
      <c r="M3773" t="s">
        <v>12407</v>
      </c>
      <c r="N3773" t="s">
        <v>22</v>
      </c>
      <c r="O3773" t="s">
        <v>24</v>
      </c>
      <c r="P3773" t="s">
        <v>28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0</v>
      </c>
      <c r="X3773" s="3">
        <v>0</v>
      </c>
      <c r="Y3773" s="3"/>
    </row>
    <row r="3774" spans="1:25" x14ac:dyDescent="0.2">
      <c r="A37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86950-','               1',null,'SVC')</v>
      </c>
      <c r="B3774">
        <v>1</v>
      </c>
      <c r="C3774" t="s">
        <v>15776</v>
      </c>
      <c r="D3774" t="s">
        <v>15777</v>
      </c>
      <c r="E3774" t="s">
        <v>22</v>
      </c>
      <c r="F3774" s="1">
        <v>41883</v>
      </c>
      <c r="G3774" s="1">
        <v>41940</v>
      </c>
      <c r="H3774" t="s">
        <v>23</v>
      </c>
      <c r="I3774" s="6" t="s">
        <v>61</v>
      </c>
      <c r="J3774" t="s">
        <v>295</v>
      </c>
      <c r="K3774" t="s">
        <v>15778</v>
      </c>
      <c r="L3774" t="s">
        <v>15779</v>
      </c>
      <c r="M3774" t="s">
        <v>15777</v>
      </c>
      <c r="N3774" t="s">
        <v>22</v>
      </c>
      <c r="O3774" t="s">
        <v>24</v>
      </c>
      <c r="P3774" t="s">
        <v>28</v>
      </c>
      <c r="R3774" s="3">
        <v>159819.45000000001</v>
      </c>
      <c r="S3774" s="3">
        <v>159819.45000000001</v>
      </c>
      <c r="T3774" s="3">
        <v>206587</v>
      </c>
      <c r="U3774" s="3">
        <v>0</v>
      </c>
      <c r="V3774" s="3">
        <v>378.45</v>
      </c>
      <c r="W3774" s="3">
        <v>1208.17</v>
      </c>
      <c r="X3774" s="3">
        <v>0</v>
      </c>
      <c r="Y3774" s="3"/>
    </row>
    <row r="3775" spans="1:25" x14ac:dyDescent="0.2">
      <c r="A37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86951-','               1',null,'SVC')</v>
      </c>
      <c r="B3775">
        <v>1</v>
      </c>
      <c r="C3775" t="s">
        <v>15780</v>
      </c>
      <c r="D3775" t="s">
        <v>15781</v>
      </c>
      <c r="E3775" t="s">
        <v>22</v>
      </c>
      <c r="F3775" s="1">
        <v>41883</v>
      </c>
      <c r="G3775" s="1">
        <v>41922</v>
      </c>
      <c r="H3775" t="s">
        <v>23</v>
      </c>
      <c r="I3775" s="6" t="s">
        <v>61</v>
      </c>
      <c r="J3775" t="s">
        <v>295</v>
      </c>
      <c r="K3775" t="s">
        <v>15782</v>
      </c>
      <c r="L3775" t="s">
        <v>15783</v>
      </c>
      <c r="M3775" t="s">
        <v>15781</v>
      </c>
      <c r="N3775" t="s">
        <v>22</v>
      </c>
      <c r="O3775" t="s">
        <v>24</v>
      </c>
      <c r="P3775" t="s">
        <v>28</v>
      </c>
      <c r="R3775" s="3">
        <v>14832.16</v>
      </c>
      <c r="S3775" s="3">
        <v>14832.16</v>
      </c>
      <c r="T3775" s="3">
        <v>25912</v>
      </c>
      <c r="U3775" s="3">
        <v>0</v>
      </c>
      <c r="V3775" s="3">
        <v>0</v>
      </c>
      <c r="W3775" s="3">
        <v>129.19999999999999</v>
      </c>
      <c r="X3775" s="3">
        <v>0</v>
      </c>
      <c r="Y3775" s="3"/>
    </row>
    <row r="3776" spans="1:25" x14ac:dyDescent="0.2">
      <c r="A37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86952-','               1',null,'SVC')</v>
      </c>
      <c r="B3776">
        <v>1</v>
      </c>
      <c r="C3776" t="s">
        <v>15784</v>
      </c>
      <c r="D3776" t="s">
        <v>15785</v>
      </c>
      <c r="E3776" t="s">
        <v>22</v>
      </c>
      <c r="F3776" s="1">
        <v>41883</v>
      </c>
      <c r="G3776" s="1">
        <v>41922</v>
      </c>
      <c r="H3776" t="s">
        <v>23</v>
      </c>
      <c r="I3776" s="6" t="s">
        <v>61</v>
      </c>
      <c r="J3776" t="s">
        <v>295</v>
      </c>
      <c r="K3776" t="s">
        <v>15786</v>
      </c>
      <c r="L3776" t="s">
        <v>15787</v>
      </c>
      <c r="M3776" t="s">
        <v>15785</v>
      </c>
      <c r="N3776" t="s">
        <v>22</v>
      </c>
      <c r="O3776" t="s">
        <v>24</v>
      </c>
      <c r="P3776" t="s">
        <v>28</v>
      </c>
      <c r="R3776" s="3">
        <v>20959.3</v>
      </c>
      <c r="S3776" s="3">
        <v>20959.3</v>
      </c>
      <c r="T3776" s="3">
        <v>30743.65</v>
      </c>
      <c r="U3776" s="3">
        <v>0</v>
      </c>
      <c r="V3776" s="3">
        <v>29.7</v>
      </c>
      <c r="W3776" s="3">
        <v>176.13</v>
      </c>
      <c r="X3776" s="3">
        <v>0</v>
      </c>
      <c r="Y3776" s="3"/>
    </row>
    <row r="3777" spans="1:25" x14ac:dyDescent="0.2">
      <c r="A37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86953-','               1',null,'SVC')</v>
      </c>
      <c r="B3777">
        <v>1</v>
      </c>
      <c r="C3777" t="s">
        <v>15788</v>
      </c>
      <c r="D3777" t="s">
        <v>12503</v>
      </c>
      <c r="E3777" t="s">
        <v>22</v>
      </c>
      <c r="F3777" s="1">
        <v>41883</v>
      </c>
      <c r="G3777" s="1">
        <v>41932</v>
      </c>
      <c r="H3777" t="s">
        <v>23</v>
      </c>
      <c r="I3777" s="6" t="s">
        <v>61</v>
      </c>
      <c r="J3777" t="s">
        <v>295</v>
      </c>
      <c r="K3777" t="s">
        <v>15789</v>
      </c>
      <c r="L3777" t="s">
        <v>15790</v>
      </c>
      <c r="M3777" t="s">
        <v>12503</v>
      </c>
      <c r="N3777" t="s">
        <v>22</v>
      </c>
      <c r="O3777" t="s">
        <v>24</v>
      </c>
      <c r="P3777" t="s">
        <v>28</v>
      </c>
      <c r="R3777" s="3">
        <v>199081.05</v>
      </c>
      <c r="S3777" s="3">
        <v>199081.05</v>
      </c>
      <c r="T3777" s="3">
        <v>169728.85</v>
      </c>
      <c r="U3777" s="3">
        <v>0</v>
      </c>
      <c r="V3777" s="3">
        <v>0</v>
      </c>
      <c r="W3777" s="3">
        <v>1670.97</v>
      </c>
      <c r="X3777" s="3">
        <v>0</v>
      </c>
      <c r="Y3777" s="3"/>
    </row>
    <row r="3778" spans="1:25" x14ac:dyDescent="0.2">
      <c r="A37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86954-','               1',null,'SVC')</v>
      </c>
      <c r="B3778">
        <v>1</v>
      </c>
      <c r="C3778" t="s">
        <v>15791</v>
      </c>
      <c r="D3778" t="s">
        <v>15750</v>
      </c>
      <c r="E3778" t="s">
        <v>22</v>
      </c>
      <c r="F3778" s="1">
        <v>41883</v>
      </c>
      <c r="G3778" s="1">
        <v>41926</v>
      </c>
      <c r="H3778" t="s">
        <v>23</v>
      </c>
      <c r="I3778" s="6" t="s">
        <v>61</v>
      </c>
      <c r="J3778" t="s">
        <v>295</v>
      </c>
      <c r="K3778" t="s">
        <v>15792</v>
      </c>
      <c r="L3778" t="s">
        <v>15793</v>
      </c>
      <c r="M3778" t="s">
        <v>15750</v>
      </c>
      <c r="N3778" t="s">
        <v>22</v>
      </c>
      <c r="O3778" t="s">
        <v>24</v>
      </c>
      <c r="P3778" t="s">
        <v>28</v>
      </c>
      <c r="R3778" s="3">
        <v>72363.05</v>
      </c>
      <c r="S3778" s="3">
        <v>72363.05</v>
      </c>
      <c r="T3778" s="3">
        <v>75006.55</v>
      </c>
      <c r="U3778" s="3">
        <v>0</v>
      </c>
      <c r="V3778" s="3">
        <v>277.69</v>
      </c>
      <c r="W3778" s="3">
        <v>608.09</v>
      </c>
      <c r="X3778" s="3">
        <v>0</v>
      </c>
      <c r="Y3778" s="3"/>
    </row>
    <row r="3779" spans="1:25" x14ac:dyDescent="0.2">
      <c r="A37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86955-','               1',null,'SVC')</v>
      </c>
      <c r="B3779">
        <v>1</v>
      </c>
      <c r="C3779" t="s">
        <v>15794</v>
      </c>
      <c r="D3779" t="s">
        <v>15795</v>
      </c>
      <c r="E3779" t="s">
        <v>22</v>
      </c>
      <c r="F3779" s="1">
        <v>41883</v>
      </c>
      <c r="G3779" s="1"/>
      <c r="H3779" t="s">
        <v>23</v>
      </c>
      <c r="I3779" s="6" t="s">
        <v>61</v>
      </c>
      <c r="J3779" t="s">
        <v>295</v>
      </c>
      <c r="K3779" t="s">
        <v>15796</v>
      </c>
      <c r="L3779" t="s">
        <v>15797</v>
      </c>
      <c r="M3779" t="s">
        <v>15795</v>
      </c>
      <c r="N3779" t="s">
        <v>22</v>
      </c>
      <c r="O3779" t="s">
        <v>24</v>
      </c>
      <c r="P3779" t="s">
        <v>28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  <c r="Y3779" s="3"/>
    </row>
    <row r="3780" spans="1:25" x14ac:dyDescent="0.2">
      <c r="A37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86957-','               1',null,'SVC')</v>
      </c>
      <c r="B3780">
        <v>1</v>
      </c>
      <c r="C3780" t="s">
        <v>15798</v>
      </c>
      <c r="D3780" t="s">
        <v>5332</v>
      </c>
      <c r="E3780" t="s">
        <v>22</v>
      </c>
      <c r="F3780" s="1">
        <v>41883</v>
      </c>
      <c r="G3780" s="1"/>
      <c r="H3780" t="s">
        <v>23</v>
      </c>
      <c r="I3780" s="6" t="s">
        <v>61</v>
      </c>
      <c r="J3780" t="s">
        <v>295</v>
      </c>
      <c r="K3780" t="s">
        <v>15799</v>
      </c>
      <c r="L3780" t="s">
        <v>15800</v>
      </c>
      <c r="M3780" t="s">
        <v>5332</v>
      </c>
      <c r="N3780" t="s">
        <v>22</v>
      </c>
      <c r="O3780" t="s">
        <v>24</v>
      </c>
      <c r="P3780" t="s">
        <v>28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/>
    </row>
    <row r="3781" spans="1:25" x14ac:dyDescent="0.2">
      <c r="A37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86958-','               1',null,'SVC')</v>
      </c>
      <c r="B3781">
        <v>1</v>
      </c>
      <c r="C3781" t="s">
        <v>15801</v>
      </c>
      <c r="D3781" t="s">
        <v>15635</v>
      </c>
      <c r="E3781" t="s">
        <v>22</v>
      </c>
      <c r="F3781" s="1">
        <v>41883</v>
      </c>
      <c r="G3781" s="1">
        <v>41926</v>
      </c>
      <c r="H3781" t="s">
        <v>23</v>
      </c>
      <c r="I3781" s="6" t="s">
        <v>61</v>
      </c>
      <c r="J3781" t="s">
        <v>295</v>
      </c>
      <c r="K3781" t="s">
        <v>15802</v>
      </c>
      <c r="L3781" t="s">
        <v>15803</v>
      </c>
      <c r="M3781" t="s">
        <v>15635</v>
      </c>
      <c r="N3781" t="s">
        <v>22</v>
      </c>
      <c r="O3781" t="s">
        <v>24</v>
      </c>
      <c r="P3781" t="s">
        <v>28</v>
      </c>
      <c r="R3781" s="3">
        <v>38764.32</v>
      </c>
      <c r="S3781" s="3">
        <v>38764.32</v>
      </c>
      <c r="T3781" s="3">
        <v>48762.5</v>
      </c>
      <c r="U3781" s="3">
        <v>0</v>
      </c>
      <c r="V3781" s="3">
        <v>0</v>
      </c>
      <c r="W3781" s="3">
        <v>333.6</v>
      </c>
      <c r="X3781" s="3">
        <v>0</v>
      </c>
      <c r="Y3781" s="3"/>
    </row>
    <row r="3782" spans="1:25" x14ac:dyDescent="0.2">
      <c r="A37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86960-','               1',null,'SVC')</v>
      </c>
      <c r="B3782">
        <v>1</v>
      </c>
      <c r="C3782" t="s">
        <v>15804</v>
      </c>
      <c r="D3782" t="s">
        <v>15805</v>
      </c>
      <c r="E3782" t="s">
        <v>22</v>
      </c>
      <c r="F3782" s="1">
        <v>41883</v>
      </c>
      <c r="G3782" s="1">
        <v>41927</v>
      </c>
      <c r="H3782" t="s">
        <v>23</v>
      </c>
      <c r="I3782" s="6" t="s">
        <v>61</v>
      </c>
      <c r="J3782" t="s">
        <v>295</v>
      </c>
      <c r="K3782" t="s">
        <v>15806</v>
      </c>
      <c r="L3782" t="s">
        <v>15807</v>
      </c>
      <c r="M3782" t="s">
        <v>15805</v>
      </c>
      <c r="N3782" t="s">
        <v>22</v>
      </c>
      <c r="O3782" t="s">
        <v>24</v>
      </c>
      <c r="P3782" t="s">
        <v>28</v>
      </c>
      <c r="R3782" s="3">
        <v>11330.76</v>
      </c>
      <c r="S3782" s="3">
        <v>11330.76</v>
      </c>
      <c r="T3782" s="3">
        <v>19987.5</v>
      </c>
      <c r="U3782" s="3">
        <v>0</v>
      </c>
      <c r="V3782" s="3">
        <v>0</v>
      </c>
      <c r="W3782" s="3">
        <v>98.7</v>
      </c>
      <c r="X3782" s="3">
        <v>0</v>
      </c>
      <c r="Y3782" s="3"/>
    </row>
    <row r="3783" spans="1:25" x14ac:dyDescent="0.2">
      <c r="A37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86961-','               1',null,'SVC')</v>
      </c>
      <c r="B3783">
        <v>1</v>
      </c>
      <c r="C3783" t="s">
        <v>15808</v>
      </c>
      <c r="D3783" t="s">
        <v>15750</v>
      </c>
      <c r="E3783" t="s">
        <v>22</v>
      </c>
      <c r="F3783" s="1">
        <v>41883</v>
      </c>
      <c r="G3783" s="1">
        <v>41926</v>
      </c>
      <c r="H3783" t="s">
        <v>23</v>
      </c>
      <c r="I3783" s="6" t="s">
        <v>61</v>
      </c>
      <c r="J3783" t="s">
        <v>295</v>
      </c>
      <c r="K3783" t="s">
        <v>15809</v>
      </c>
      <c r="L3783" t="s">
        <v>15810</v>
      </c>
      <c r="M3783" t="s">
        <v>15750</v>
      </c>
      <c r="N3783" t="s">
        <v>22</v>
      </c>
      <c r="O3783" t="s">
        <v>24</v>
      </c>
      <c r="P3783" t="s">
        <v>28</v>
      </c>
      <c r="R3783" s="3">
        <v>557769.93999999994</v>
      </c>
      <c r="S3783" s="3">
        <v>557769.93999999994</v>
      </c>
      <c r="T3783" s="3">
        <v>748597.85</v>
      </c>
      <c r="U3783" s="3">
        <v>0</v>
      </c>
      <c r="V3783" s="3">
        <v>2462.8000000000002</v>
      </c>
      <c r="W3783" s="3">
        <v>4496.07</v>
      </c>
      <c r="X3783" s="3">
        <v>0</v>
      </c>
      <c r="Y3783" s="3"/>
    </row>
    <row r="3784" spans="1:25" x14ac:dyDescent="0.2">
      <c r="A37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86962-','               1',null,'SVC')</v>
      </c>
      <c r="B3784">
        <v>1</v>
      </c>
      <c r="C3784" t="s">
        <v>15811</v>
      </c>
      <c r="D3784" t="s">
        <v>12427</v>
      </c>
      <c r="E3784" t="s">
        <v>22</v>
      </c>
      <c r="F3784" s="1">
        <v>41883</v>
      </c>
      <c r="G3784" s="1">
        <v>41918</v>
      </c>
      <c r="H3784" t="s">
        <v>23</v>
      </c>
      <c r="I3784" s="6" t="s">
        <v>61</v>
      </c>
      <c r="J3784" t="s">
        <v>295</v>
      </c>
      <c r="K3784" t="s">
        <v>15812</v>
      </c>
      <c r="L3784" t="s">
        <v>15813</v>
      </c>
      <c r="M3784" t="s">
        <v>12427</v>
      </c>
      <c r="N3784" t="s">
        <v>22</v>
      </c>
      <c r="O3784" t="s">
        <v>24</v>
      </c>
      <c r="P3784" t="s">
        <v>28</v>
      </c>
      <c r="R3784" s="3">
        <v>31724.98</v>
      </c>
      <c r="S3784" s="3">
        <v>31724.98</v>
      </c>
      <c r="T3784" s="3">
        <v>45920</v>
      </c>
      <c r="U3784" s="3">
        <v>0</v>
      </c>
      <c r="V3784" s="3">
        <v>0</v>
      </c>
      <c r="W3784" s="3">
        <v>276.35000000000002</v>
      </c>
      <c r="X3784" s="3">
        <v>0</v>
      </c>
      <c r="Y3784" s="3"/>
    </row>
    <row r="3785" spans="1:25" x14ac:dyDescent="0.2">
      <c r="A37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86963-','               1',null,'SVC')</v>
      </c>
      <c r="B3785">
        <v>1</v>
      </c>
      <c r="C3785" t="s">
        <v>15814</v>
      </c>
      <c r="D3785" t="s">
        <v>12692</v>
      </c>
      <c r="E3785" t="s">
        <v>22</v>
      </c>
      <c r="F3785" s="1">
        <v>41883</v>
      </c>
      <c r="G3785" s="1">
        <v>41927</v>
      </c>
      <c r="H3785" t="s">
        <v>23</v>
      </c>
      <c r="I3785" s="6" t="s">
        <v>61</v>
      </c>
      <c r="J3785" t="s">
        <v>295</v>
      </c>
      <c r="K3785" t="s">
        <v>15815</v>
      </c>
      <c r="L3785" t="s">
        <v>15816</v>
      </c>
      <c r="M3785" t="s">
        <v>12692</v>
      </c>
      <c r="N3785" t="s">
        <v>22</v>
      </c>
      <c r="O3785" t="s">
        <v>24</v>
      </c>
      <c r="P3785" t="s">
        <v>28</v>
      </c>
      <c r="R3785" s="3">
        <v>24440.34</v>
      </c>
      <c r="S3785" s="3">
        <v>24440.34</v>
      </c>
      <c r="T3785" s="3">
        <v>32465</v>
      </c>
      <c r="U3785" s="3">
        <v>0</v>
      </c>
      <c r="V3785" s="3">
        <v>0</v>
      </c>
      <c r="W3785" s="3">
        <v>364.09</v>
      </c>
      <c r="X3785" s="3">
        <v>0</v>
      </c>
      <c r="Y3785" s="3"/>
    </row>
    <row r="3786" spans="1:25" x14ac:dyDescent="0.2">
      <c r="A37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86964-','               1',null,'SVC')</v>
      </c>
      <c r="B3786">
        <v>1</v>
      </c>
      <c r="C3786" t="s">
        <v>15817</v>
      </c>
      <c r="D3786" t="s">
        <v>15818</v>
      </c>
      <c r="E3786" t="s">
        <v>22</v>
      </c>
      <c r="F3786" s="1">
        <v>41883</v>
      </c>
      <c r="G3786" s="1">
        <v>41913</v>
      </c>
      <c r="H3786" t="s">
        <v>23</v>
      </c>
      <c r="I3786" s="6" t="s">
        <v>61</v>
      </c>
      <c r="J3786" t="s">
        <v>295</v>
      </c>
      <c r="K3786" t="s">
        <v>15819</v>
      </c>
      <c r="L3786" t="s">
        <v>15820</v>
      </c>
      <c r="M3786" t="s">
        <v>15818</v>
      </c>
      <c r="N3786" t="s">
        <v>22</v>
      </c>
      <c r="O3786" t="s">
        <v>24</v>
      </c>
      <c r="P3786" t="s">
        <v>28</v>
      </c>
      <c r="R3786" s="3">
        <v>42042.7</v>
      </c>
      <c r="S3786" s="3">
        <v>42042.7</v>
      </c>
      <c r="T3786" s="3">
        <v>30175</v>
      </c>
      <c r="U3786" s="3">
        <v>0</v>
      </c>
      <c r="V3786" s="3">
        <v>0</v>
      </c>
      <c r="W3786" s="3">
        <v>511.75</v>
      </c>
      <c r="X3786" s="3">
        <v>0</v>
      </c>
      <c r="Y3786" s="3"/>
    </row>
    <row r="3787" spans="1:25" x14ac:dyDescent="0.2">
      <c r="A37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86965-','               1',null,'SVC')</v>
      </c>
      <c r="B3787">
        <v>1</v>
      </c>
      <c r="C3787" t="s">
        <v>15821</v>
      </c>
      <c r="D3787" t="s">
        <v>15822</v>
      </c>
      <c r="E3787" t="s">
        <v>22</v>
      </c>
      <c r="F3787" s="1">
        <v>41883</v>
      </c>
      <c r="G3787" s="1">
        <v>41935</v>
      </c>
      <c r="H3787" t="s">
        <v>23</v>
      </c>
      <c r="I3787" s="6" t="s">
        <v>61</v>
      </c>
      <c r="J3787" t="s">
        <v>295</v>
      </c>
      <c r="K3787" t="s">
        <v>15823</v>
      </c>
      <c r="L3787" t="s">
        <v>15824</v>
      </c>
      <c r="M3787" t="s">
        <v>15822</v>
      </c>
      <c r="N3787" t="s">
        <v>22</v>
      </c>
      <c r="O3787" t="s">
        <v>24</v>
      </c>
      <c r="P3787" t="s">
        <v>28</v>
      </c>
      <c r="R3787" s="3">
        <v>209533.78</v>
      </c>
      <c r="S3787" s="3">
        <v>209533.78</v>
      </c>
      <c r="T3787" s="3">
        <v>194545</v>
      </c>
      <c r="U3787" s="3">
        <v>0</v>
      </c>
      <c r="V3787" s="3">
        <v>1825.21</v>
      </c>
      <c r="W3787" s="3">
        <v>1825.21</v>
      </c>
      <c r="X3787" s="3">
        <v>0</v>
      </c>
      <c r="Y3787" s="3"/>
    </row>
    <row r="3788" spans="1:25" x14ac:dyDescent="0.2">
      <c r="A37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86966-','               1',null,'SVC')</v>
      </c>
      <c r="B3788">
        <v>1</v>
      </c>
      <c r="C3788" t="s">
        <v>15825</v>
      </c>
      <c r="D3788" t="s">
        <v>12743</v>
      </c>
      <c r="E3788" t="s">
        <v>22</v>
      </c>
      <c r="F3788" s="1">
        <v>41883</v>
      </c>
      <c r="G3788" s="1">
        <v>41918</v>
      </c>
      <c r="H3788" t="s">
        <v>23</v>
      </c>
      <c r="I3788" s="6" t="s">
        <v>61</v>
      </c>
      <c r="J3788" t="s">
        <v>295</v>
      </c>
      <c r="K3788" t="s">
        <v>15826</v>
      </c>
      <c r="L3788" t="s">
        <v>15827</v>
      </c>
      <c r="M3788" t="s">
        <v>12743</v>
      </c>
      <c r="N3788" t="s">
        <v>22</v>
      </c>
      <c r="O3788" t="s">
        <v>24</v>
      </c>
      <c r="P3788" t="s">
        <v>28</v>
      </c>
      <c r="R3788" s="3">
        <v>69880.2</v>
      </c>
      <c r="S3788" s="3">
        <v>69880.2</v>
      </c>
      <c r="T3788" s="3">
        <v>78254.399999999994</v>
      </c>
      <c r="U3788" s="3">
        <v>0</v>
      </c>
      <c r="V3788" s="3">
        <v>134.72999999999999</v>
      </c>
      <c r="W3788" s="3">
        <v>587.23</v>
      </c>
      <c r="X3788" s="3">
        <v>0</v>
      </c>
      <c r="Y3788" s="3"/>
    </row>
    <row r="3789" spans="1:25" x14ac:dyDescent="0.2">
      <c r="A37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86967-','               1',null,'SVC')</v>
      </c>
      <c r="B3789">
        <v>1</v>
      </c>
      <c r="C3789" t="s">
        <v>15828</v>
      </c>
      <c r="D3789" t="s">
        <v>9614</v>
      </c>
      <c r="E3789" t="s">
        <v>22</v>
      </c>
      <c r="F3789" s="1">
        <v>41883</v>
      </c>
      <c r="G3789" s="1">
        <v>41927</v>
      </c>
      <c r="H3789" t="s">
        <v>23</v>
      </c>
      <c r="I3789" s="6" t="s">
        <v>61</v>
      </c>
      <c r="J3789" t="s">
        <v>295</v>
      </c>
      <c r="K3789" t="s">
        <v>15829</v>
      </c>
      <c r="L3789" t="s">
        <v>15830</v>
      </c>
      <c r="M3789" t="s">
        <v>9614</v>
      </c>
      <c r="N3789" t="s">
        <v>22</v>
      </c>
      <c r="O3789" t="s">
        <v>24</v>
      </c>
      <c r="P3789" t="s">
        <v>28</v>
      </c>
      <c r="R3789" s="3">
        <v>23685.7</v>
      </c>
      <c r="S3789" s="3">
        <v>23685.7</v>
      </c>
      <c r="T3789" s="3">
        <v>32800</v>
      </c>
      <c r="U3789" s="3">
        <v>0</v>
      </c>
      <c r="V3789" s="3">
        <v>0</v>
      </c>
      <c r="W3789" s="3">
        <v>206.32</v>
      </c>
      <c r="X3789" s="3">
        <v>0</v>
      </c>
      <c r="Y3789" s="3"/>
    </row>
    <row r="3790" spans="1:25" x14ac:dyDescent="0.2">
      <c r="A37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86968-','               1',null,'SVC')</v>
      </c>
      <c r="B3790">
        <v>1</v>
      </c>
      <c r="C3790" t="s">
        <v>15831</v>
      </c>
      <c r="D3790" t="s">
        <v>12598</v>
      </c>
      <c r="E3790" t="s">
        <v>22</v>
      </c>
      <c r="F3790" s="1">
        <v>41883</v>
      </c>
      <c r="G3790" s="1">
        <v>41918</v>
      </c>
      <c r="H3790" t="s">
        <v>23</v>
      </c>
      <c r="I3790" s="6" t="s">
        <v>61</v>
      </c>
      <c r="J3790" t="s">
        <v>295</v>
      </c>
      <c r="K3790" t="s">
        <v>15832</v>
      </c>
      <c r="L3790" t="s">
        <v>15833</v>
      </c>
      <c r="M3790" t="s">
        <v>12598</v>
      </c>
      <c r="N3790" t="s">
        <v>22</v>
      </c>
      <c r="O3790" t="s">
        <v>24</v>
      </c>
      <c r="P3790" t="s">
        <v>28</v>
      </c>
      <c r="R3790" s="3">
        <v>27537.45</v>
      </c>
      <c r="S3790" s="3">
        <v>27537.45</v>
      </c>
      <c r="T3790" s="3">
        <v>34103.699999999997</v>
      </c>
      <c r="U3790" s="3">
        <v>0</v>
      </c>
      <c r="V3790" s="3">
        <v>28.42</v>
      </c>
      <c r="W3790" s="3">
        <v>231.41</v>
      </c>
      <c r="X3790" s="3">
        <v>0</v>
      </c>
      <c r="Y3790" s="3"/>
    </row>
    <row r="3791" spans="1:25" x14ac:dyDescent="0.2">
      <c r="A37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86969-','               1',null,'SVC')</v>
      </c>
      <c r="B3791">
        <v>1</v>
      </c>
      <c r="C3791" t="s">
        <v>15834</v>
      </c>
      <c r="D3791" t="s">
        <v>12598</v>
      </c>
      <c r="E3791" t="s">
        <v>22</v>
      </c>
      <c r="F3791" s="1">
        <v>41883</v>
      </c>
      <c r="G3791" s="1">
        <v>41918</v>
      </c>
      <c r="H3791" t="s">
        <v>23</v>
      </c>
      <c r="I3791" s="6" t="s">
        <v>61</v>
      </c>
      <c r="J3791" t="s">
        <v>295</v>
      </c>
      <c r="K3791" t="s">
        <v>15835</v>
      </c>
      <c r="L3791" t="s">
        <v>15836</v>
      </c>
      <c r="M3791" t="s">
        <v>12598</v>
      </c>
      <c r="N3791" t="s">
        <v>22</v>
      </c>
      <c r="O3791" t="s">
        <v>24</v>
      </c>
      <c r="P3791" t="s">
        <v>28</v>
      </c>
      <c r="R3791" s="3">
        <v>27965.279999999999</v>
      </c>
      <c r="S3791" s="3">
        <v>27965.279999999999</v>
      </c>
      <c r="T3791" s="3">
        <v>34440</v>
      </c>
      <c r="U3791" s="3">
        <v>0</v>
      </c>
      <c r="V3791" s="3">
        <v>0</v>
      </c>
      <c r="W3791" s="3">
        <v>243.6</v>
      </c>
      <c r="X3791" s="3">
        <v>0</v>
      </c>
      <c r="Y3791" s="3"/>
    </row>
    <row r="3792" spans="1:25" x14ac:dyDescent="0.2">
      <c r="A37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86970-','               1',null,'SVC')</v>
      </c>
      <c r="B3792">
        <v>1</v>
      </c>
      <c r="C3792" t="s">
        <v>15837</v>
      </c>
      <c r="D3792" t="s">
        <v>5332</v>
      </c>
      <c r="E3792" t="s">
        <v>22</v>
      </c>
      <c r="F3792" s="1">
        <v>41883</v>
      </c>
      <c r="G3792" s="1">
        <v>41934</v>
      </c>
      <c r="H3792" t="s">
        <v>23</v>
      </c>
      <c r="I3792" s="6" t="s">
        <v>61</v>
      </c>
      <c r="J3792" t="s">
        <v>295</v>
      </c>
      <c r="K3792" t="s">
        <v>15838</v>
      </c>
      <c r="L3792" t="s">
        <v>15839</v>
      </c>
      <c r="M3792" t="s">
        <v>5332</v>
      </c>
      <c r="N3792" t="s">
        <v>22</v>
      </c>
      <c r="O3792" t="s">
        <v>24</v>
      </c>
      <c r="P3792" t="s">
        <v>28</v>
      </c>
      <c r="R3792" s="3">
        <v>37872.07</v>
      </c>
      <c r="S3792" s="3">
        <v>37872.07</v>
      </c>
      <c r="T3792" s="3">
        <v>51045</v>
      </c>
      <c r="U3792" s="3">
        <v>0</v>
      </c>
      <c r="V3792" s="3">
        <v>0</v>
      </c>
      <c r="W3792" s="3">
        <v>328.42</v>
      </c>
      <c r="X3792" s="3">
        <v>0</v>
      </c>
      <c r="Y3792" s="3"/>
    </row>
    <row r="3793" spans="1:25" x14ac:dyDescent="0.2">
      <c r="A37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86971-','               1',null,'SVC')</v>
      </c>
      <c r="B3793">
        <v>1</v>
      </c>
      <c r="C3793" t="s">
        <v>15840</v>
      </c>
      <c r="D3793" t="s">
        <v>5332</v>
      </c>
      <c r="E3793" t="s">
        <v>22</v>
      </c>
      <c r="F3793" s="1">
        <v>41883</v>
      </c>
      <c r="G3793" s="1">
        <v>41934</v>
      </c>
      <c r="H3793" t="s">
        <v>23</v>
      </c>
      <c r="I3793" s="6" t="s">
        <v>61</v>
      </c>
      <c r="J3793" t="s">
        <v>295</v>
      </c>
      <c r="K3793" t="s">
        <v>15841</v>
      </c>
      <c r="L3793" t="s">
        <v>15842</v>
      </c>
      <c r="M3793" t="s">
        <v>5332</v>
      </c>
      <c r="N3793" t="s">
        <v>22</v>
      </c>
      <c r="O3793" t="s">
        <v>24</v>
      </c>
      <c r="P3793" t="s">
        <v>28</v>
      </c>
      <c r="R3793" s="3">
        <v>54267.72</v>
      </c>
      <c r="S3793" s="3">
        <v>54267.72</v>
      </c>
      <c r="T3793" s="3">
        <v>61490</v>
      </c>
      <c r="U3793" s="3">
        <v>0</v>
      </c>
      <c r="V3793" s="3">
        <v>87.31</v>
      </c>
      <c r="W3793" s="3">
        <v>450.73</v>
      </c>
      <c r="X3793" s="3">
        <v>0</v>
      </c>
      <c r="Y3793" s="3"/>
    </row>
    <row r="3794" spans="1:25" x14ac:dyDescent="0.2">
      <c r="A37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86972-','               1',null,'SVC')</v>
      </c>
      <c r="B3794">
        <v>1</v>
      </c>
      <c r="C3794" t="s">
        <v>15843</v>
      </c>
      <c r="D3794" t="s">
        <v>12586</v>
      </c>
      <c r="E3794" t="s">
        <v>22</v>
      </c>
      <c r="F3794" s="1">
        <v>41883</v>
      </c>
      <c r="G3794" s="1">
        <v>41927</v>
      </c>
      <c r="H3794" t="s">
        <v>23</v>
      </c>
      <c r="I3794" s="6" t="s">
        <v>61</v>
      </c>
      <c r="J3794" t="s">
        <v>295</v>
      </c>
      <c r="K3794" t="s">
        <v>15844</v>
      </c>
      <c r="L3794" t="s">
        <v>15845</v>
      </c>
      <c r="M3794" t="s">
        <v>12586</v>
      </c>
      <c r="N3794" t="s">
        <v>22</v>
      </c>
      <c r="O3794" t="s">
        <v>24</v>
      </c>
      <c r="P3794" t="s">
        <v>28</v>
      </c>
      <c r="R3794" s="3">
        <v>161531.1</v>
      </c>
      <c r="S3794" s="3">
        <v>161531.1</v>
      </c>
      <c r="T3794" s="3">
        <v>133554.6</v>
      </c>
      <c r="U3794" s="3">
        <v>0</v>
      </c>
      <c r="V3794" s="3">
        <v>640.89</v>
      </c>
      <c r="W3794" s="3">
        <v>1286.44</v>
      </c>
      <c r="X3794" s="3">
        <v>0</v>
      </c>
      <c r="Y3794" s="3"/>
    </row>
    <row r="3795" spans="1:25" x14ac:dyDescent="0.2">
      <c r="A37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86973-','               1',null,'SVC')</v>
      </c>
      <c r="B3795">
        <v>1</v>
      </c>
      <c r="C3795" t="s">
        <v>15846</v>
      </c>
      <c r="D3795" t="s">
        <v>15781</v>
      </c>
      <c r="E3795" t="s">
        <v>22</v>
      </c>
      <c r="F3795" s="1">
        <v>41883</v>
      </c>
      <c r="G3795" s="1">
        <v>41927</v>
      </c>
      <c r="H3795" t="s">
        <v>23</v>
      </c>
      <c r="I3795" s="6" t="s">
        <v>61</v>
      </c>
      <c r="J3795" t="s">
        <v>295</v>
      </c>
      <c r="K3795" t="s">
        <v>15847</v>
      </c>
      <c r="L3795" t="s">
        <v>15848</v>
      </c>
      <c r="M3795" t="s">
        <v>15781</v>
      </c>
      <c r="N3795" t="s">
        <v>22</v>
      </c>
      <c r="O3795" t="s">
        <v>24</v>
      </c>
      <c r="P3795" t="s">
        <v>28</v>
      </c>
      <c r="R3795" s="3">
        <v>14832.16</v>
      </c>
      <c r="S3795" s="3">
        <v>14832.16</v>
      </c>
      <c r="T3795" s="3">
        <v>20992</v>
      </c>
      <c r="U3795" s="3">
        <v>0</v>
      </c>
      <c r="V3795" s="3">
        <v>0</v>
      </c>
      <c r="W3795" s="3">
        <v>129.19999999999999</v>
      </c>
      <c r="X3795" s="3">
        <v>0</v>
      </c>
      <c r="Y3795" s="3"/>
    </row>
    <row r="3796" spans="1:25" x14ac:dyDescent="0.2">
      <c r="A37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86974-','               1',null,'SVC')</v>
      </c>
      <c r="B3796">
        <v>1</v>
      </c>
      <c r="C3796" t="s">
        <v>15849</v>
      </c>
      <c r="D3796" t="s">
        <v>15850</v>
      </c>
      <c r="E3796" t="s">
        <v>22</v>
      </c>
      <c r="F3796" s="1">
        <v>41883</v>
      </c>
      <c r="G3796" s="1">
        <v>41913</v>
      </c>
      <c r="H3796" t="s">
        <v>23</v>
      </c>
      <c r="I3796" s="6" t="s">
        <v>61</v>
      </c>
      <c r="J3796" t="s">
        <v>295</v>
      </c>
      <c r="K3796" t="s">
        <v>15851</v>
      </c>
      <c r="L3796" t="s">
        <v>15852</v>
      </c>
      <c r="M3796" t="s">
        <v>15850</v>
      </c>
      <c r="N3796" t="s">
        <v>22</v>
      </c>
      <c r="O3796" t="s">
        <v>24</v>
      </c>
      <c r="P3796" t="s">
        <v>28</v>
      </c>
      <c r="R3796" s="3">
        <v>19234.830000000002</v>
      </c>
      <c r="S3796" s="3">
        <v>19234.830000000002</v>
      </c>
      <c r="T3796" s="3">
        <v>0</v>
      </c>
      <c r="U3796" s="3">
        <v>0</v>
      </c>
      <c r="V3796" s="3">
        <v>0</v>
      </c>
      <c r="W3796" s="3">
        <v>-3.09</v>
      </c>
      <c r="X3796" s="3">
        <v>0</v>
      </c>
      <c r="Y3796" s="3"/>
    </row>
    <row r="3797" spans="1:25" x14ac:dyDescent="0.2">
      <c r="A37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86975-','               1',null,'SVC')</v>
      </c>
      <c r="B3797">
        <v>1</v>
      </c>
      <c r="C3797" t="s">
        <v>15853</v>
      </c>
      <c r="D3797" t="s">
        <v>15712</v>
      </c>
      <c r="E3797" t="s">
        <v>22</v>
      </c>
      <c r="F3797" s="1">
        <v>41883</v>
      </c>
      <c r="G3797" s="1">
        <v>41926</v>
      </c>
      <c r="H3797" t="s">
        <v>23</v>
      </c>
      <c r="I3797" s="6" t="s">
        <v>61</v>
      </c>
      <c r="J3797" t="s">
        <v>295</v>
      </c>
      <c r="K3797" t="s">
        <v>15854</v>
      </c>
      <c r="L3797" t="s">
        <v>15855</v>
      </c>
      <c r="M3797" t="s">
        <v>15712</v>
      </c>
      <c r="N3797" t="s">
        <v>22</v>
      </c>
      <c r="O3797" t="s">
        <v>24</v>
      </c>
      <c r="P3797" t="s">
        <v>28</v>
      </c>
      <c r="R3797" s="3">
        <v>15169.08</v>
      </c>
      <c r="S3797" s="3">
        <v>15169.08</v>
      </c>
      <c r="T3797" s="3">
        <v>27805</v>
      </c>
      <c r="U3797" s="3">
        <v>0</v>
      </c>
      <c r="V3797" s="3">
        <v>0</v>
      </c>
      <c r="W3797" s="3">
        <v>130.54</v>
      </c>
      <c r="X3797" s="3">
        <v>0</v>
      </c>
      <c r="Y3797" s="3"/>
    </row>
    <row r="3798" spans="1:25" x14ac:dyDescent="0.2">
      <c r="A37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86976-','               1',null,'SVC')</v>
      </c>
      <c r="B3798">
        <v>1</v>
      </c>
      <c r="C3798" t="s">
        <v>15856</v>
      </c>
      <c r="D3798" t="s">
        <v>5335</v>
      </c>
      <c r="E3798" t="s">
        <v>22</v>
      </c>
      <c r="F3798" s="1">
        <v>41883</v>
      </c>
      <c r="G3798" s="1">
        <v>41927</v>
      </c>
      <c r="H3798" t="s">
        <v>23</v>
      </c>
      <c r="I3798" s="6" t="s">
        <v>61</v>
      </c>
      <c r="J3798" t="s">
        <v>295</v>
      </c>
      <c r="K3798" t="s">
        <v>15857</v>
      </c>
      <c r="L3798" t="s">
        <v>15858</v>
      </c>
      <c r="M3798" t="s">
        <v>5335</v>
      </c>
      <c r="N3798" t="s">
        <v>22</v>
      </c>
      <c r="O3798" t="s">
        <v>24</v>
      </c>
      <c r="P3798" t="s">
        <v>28</v>
      </c>
      <c r="R3798" s="3">
        <v>16810</v>
      </c>
      <c r="S3798" s="3">
        <v>16810</v>
      </c>
      <c r="T3798" s="3">
        <v>25912</v>
      </c>
      <c r="U3798" s="3">
        <v>0</v>
      </c>
      <c r="V3798" s="3">
        <v>0</v>
      </c>
      <c r="W3798" s="3">
        <v>146.43</v>
      </c>
      <c r="X3798" s="3">
        <v>0</v>
      </c>
      <c r="Y3798" s="3"/>
    </row>
    <row r="3799" spans="1:25" x14ac:dyDescent="0.2">
      <c r="A37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86977-','               1',null,'SVC')</v>
      </c>
      <c r="B3799">
        <v>1</v>
      </c>
      <c r="C3799" t="s">
        <v>15859</v>
      </c>
      <c r="D3799" t="s">
        <v>15860</v>
      </c>
      <c r="E3799" t="s">
        <v>22</v>
      </c>
      <c r="F3799" s="1">
        <v>41883</v>
      </c>
      <c r="G3799" s="1">
        <v>41918</v>
      </c>
      <c r="H3799" t="s">
        <v>23</v>
      </c>
      <c r="I3799" s="6" t="s">
        <v>61</v>
      </c>
      <c r="J3799" t="s">
        <v>295</v>
      </c>
      <c r="K3799" t="s">
        <v>15861</v>
      </c>
      <c r="L3799" t="s">
        <v>15862</v>
      </c>
      <c r="M3799" t="s">
        <v>15860</v>
      </c>
      <c r="N3799" t="s">
        <v>22</v>
      </c>
      <c r="O3799" t="s">
        <v>24</v>
      </c>
      <c r="P3799" t="s">
        <v>28</v>
      </c>
      <c r="R3799" s="3">
        <v>27103.1</v>
      </c>
      <c r="S3799" s="3">
        <v>27103.1</v>
      </c>
      <c r="T3799" s="3">
        <v>36761.65</v>
      </c>
      <c r="U3799" s="3">
        <v>0</v>
      </c>
      <c r="V3799" s="3">
        <v>8.1199999999999992</v>
      </c>
      <c r="W3799" s="3">
        <v>227.76</v>
      </c>
      <c r="X3799" s="3">
        <v>0</v>
      </c>
      <c r="Y3799" s="3"/>
    </row>
    <row r="3800" spans="1:25" x14ac:dyDescent="0.2">
      <c r="A38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86978-','               1',null,'SVC')</v>
      </c>
      <c r="B3800">
        <v>1</v>
      </c>
      <c r="C3800" t="s">
        <v>15863</v>
      </c>
      <c r="D3800" t="s">
        <v>10193</v>
      </c>
      <c r="E3800" t="s">
        <v>22</v>
      </c>
      <c r="F3800" s="1">
        <v>41883</v>
      </c>
      <c r="G3800" s="1">
        <v>41935</v>
      </c>
      <c r="H3800" t="s">
        <v>23</v>
      </c>
      <c r="I3800" s="6" t="s">
        <v>61</v>
      </c>
      <c r="J3800" t="s">
        <v>295</v>
      </c>
      <c r="K3800" t="s">
        <v>15864</v>
      </c>
      <c r="L3800" t="s">
        <v>15865</v>
      </c>
      <c r="M3800" t="s">
        <v>10193</v>
      </c>
      <c r="N3800" t="s">
        <v>22</v>
      </c>
      <c r="O3800" t="s">
        <v>24</v>
      </c>
      <c r="P3800" t="s">
        <v>28</v>
      </c>
      <c r="R3800" s="3">
        <v>27254.5</v>
      </c>
      <c r="S3800" s="3">
        <v>27254.5</v>
      </c>
      <c r="T3800" s="3">
        <v>35677.46</v>
      </c>
      <c r="U3800" s="3">
        <v>0</v>
      </c>
      <c r="V3800" s="3">
        <v>90.64</v>
      </c>
      <c r="W3800" s="3">
        <v>164.49</v>
      </c>
      <c r="X3800" s="3">
        <v>0</v>
      </c>
      <c r="Y3800" s="3"/>
    </row>
    <row r="3801" spans="1:25" x14ac:dyDescent="0.2">
      <c r="A38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86979-','               1',null,'SVC')</v>
      </c>
      <c r="B3801">
        <v>1</v>
      </c>
      <c r="C3801" t="s">
        <v>15866</v>
      </c>
      <c r="D3801" t="s">
        <v>15867</v>
      </c>
      <c r="E3801" t="s">
        <v>22</v>
      </c>
      <c r="F3801" s="1">
        <v>41883</v>
      </c>
      <c r="G3801" s="1">
        <v>41927</v>
      </c>
      <c r="H3801" t="s">
        <v>23</v>
      </c>
      <c r="I3801" s="6" t="s">
        <v>61</v>
      </c>
      <c r="J3801" t="s">
        <v>295</v>
      </c>
      <c r="K3801" t="s">
        <v>15868</v>
      </c>
      <c r="L3801" t="s">
        <v>15869</v>
      </c>
      <c r="M3801" t="s">
        <v>15867</v>
      </c>
      <c r="N3801" t="s">
        <v>22</v>
      </c>
      <c r="O3801" t="s">
        <v>24</v>
      </c>
      <c r="P3801" t="s">
        <v>28</v>
      </c>
      <c r="R3801" s="3">
        <v>27193.66</v>
      </c>
      <c r="S3801" s="3">
        <v>27193.66</v>
      </c>
      <c r="T3801" s="3">
        <v>36408</v>
      </c>
      <c r="U3801" s="3">
        <v>0</v>
      </c>
      <c r="V3801" s="3">
        <v>0</v>
      </c>
      <c r="W3801" s="3">
        <v>236.88</v>
      </c>
      <c r="X3801" s="3">
        <v>0</v>
      </c>
      <c r="Y3801" s="3"/>
    </row>
    <row r="3802" spans="1:25" x14ac:dyDescent="0.2">
      <c r="A38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86980-','               1',null,'SVC')</v>
      </c>
      <c r="B3802">
        <v>1</v>
      </c>
      <c r="C3802" t="s">
        <v>15870</v>
      </c>
      <c r="D3802" t="s">
        <v>15871</v>
      </c>
      <c r="E3802" t="s">
        <v>22</v>
      </c>
      <c r="F3802" s="1">
        <v>41883</v>
      </c>
      <c r="G3802" s="1">
        <v>41940</v>
      </c>
      <c r="H3802" t="s">
        <v>23</v>
      </c>
      <c r="I3802" s="6" t="s">
        <v>61</v>
      </c>
      <c r="J3802" t="s">
        <v>295</v>
      </c>
      <c r="K3802" t="s">
        <v>15872</v>
      </c>
      <c r="L3802" t="s">
        <v>15873</v>
      </c>
      <c r="M3802" t="s">
        <v>15871</v>
      </c>
      <c r="N3802" t="s">
        <v>22</v>
      </c>
      <c r="O3802" t="s">
        <v>24</v>
      </c>
      <c r="P3802" t="s">
        <v>28</v>
      </c>
      <c r="R3802" s="3">
        <v>76891.06</v>
      </c>
      <c r="S3802" s="3">
        <v>76891.06</v>
      </c>
      <c r="T3802" s="3">
        <v>99200.08</v>
      </c>
      <c r="U3802" s="3">
        <v>0</v>
      </c>
      <c r="V3802" s="3">
        <v>146.5</v>
      </c>
      <c r="W3802" s="3">
        <v>584.28</v>
      </c>
      <c r="X3802" s="3">
        <v>0</v>
      </c>
      <c r="Y3802" s="3"/>
    </row>
    <row r="3803" spans="1:25" x14ac:dyDescent="0.2">
      <c r="A38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86981-','               1',null,'SVC')</v>
      </c>
      <c r="B3803">
        <v>1</v>
      </c>
      <c r="C3803" t="s">
        <v>15874</v>
      </c>
      <c r="D3803" t="s">
        <v>1391</v>
      </c>
      <c r="E3803" t="s">
        <v>22</v>
      </c>
      <c r="F3803" s="1">
        <v>41883</v>
      </c>
      <c r="G3803" s="1">
        <v>41935</v>
      </c>
      <c r="H3803" t="s">
        <v>23</v>
      </c>
      <c r="I3803" s="6" t="s">
        <v>61</v>
      </c>
      <c r="J3803" t="s">
        <v>295</v>
      </c>
      <c r="K3803" t="s">
        <v>15875</v>
      </c>
      <c r="L3803" t="s">
        <v>15876</v>
      </c>
      <c r="M3803" t="s">
        <v>1391</v>
      </c>
      <c r="N3803" t="s">
        <v>22</v>
      </c>
      <c r="O3803" t="s">
        <v>24</v>
      </c>
      <c r="P3803" t="s">
        <v>28</v>
      </c>
      <c r="R3803" s="3">
        <v>64607.040000000001</v>
      </c>
      <c r="S3803" s="3">
        <v>64607.040000000001</v>
      </c>
      <c r="T3803" s="3">
        <v>85064.639999999999</v>
      </c>
      <c r="U3803" s="3">
        <v>0</v>
      </c>
      <c r="V3803" s="3">
        <v>80.739999999999995</v>
      </c>
      <c r="W3803" s="3">
        <v>453.62</v>
      </c>
      <c r="X3803" s="3">
        <v>0</v>
      </c>
      <c r="Y3803" s="3"/>
    </row>
    <row r="3804" spans="1:25" x14ac:dyDescent="0.2">
      <c r="A38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86982-','               1',null,'SVC')</v>
      </c>
      <c r="B3804">
        <v>1</v>
      </c>
      <c r="C3804" t="s">
        <v>15877</v>
      </c>
      <c r="D3804" t="s">
        <v>15878</v>
      </c>
      <c r="E3804" t="s">
        <v>22</v>
      </c>
      <c r="F3804" s="1">
        <v>41883</v>
      </c>
      <c r="G3804" s="1">
        <v>41927</v>
      </c>
      <c r="H3804" t="s">
        <v>23</v>
      </c>
      <c r="I3804" s="6" t="s">
        <v>61</v>
      </c>
      <c r="J3804" t="s">
        <v>295</v>
      </c>
      <c r="K3804" t="s">
        <v>15879</v>
      </c>
      <c r="L3804" t="s">
        <v>15880</v>
      </c>
      <c r="M3804" t="s">
        <v>15878</v>
      </c>
      <c r="N3804" t="s">
        <v>22</v>
      </c>
      <c r="O3804" t="s">
        <v>24</v>
      </c>
      <c r="P3804" t="s">
        <v>28</v>
      </c>
      <c r="R3804" s="3">
        <v>11312.72</v>
      </c>
      <c r="S3804" s="3">
        <v>11312.72</v>
      </c>
      <c r="T3804" s="3">
        <v>20869</v>
      </c>
      <c r="U3804" s="3">
        <v>0</v>
      </c>
      <c r="V3804" s="3">
        <v>0</v>
      </c>
      <c r="W3804" s="3">
        <v>98.54</v>
      </c>
      <c r="X3804" s="3">
        <v>0</v>
      </c>
      <c r="Y3804" s="3"/>
    </row>
    <row r="3805" spans="1:25" x14ac:dyDescent="0.2">
      <c r="A38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86984-','               1',null,'SVC')</v>
      </c>
      <c r="B3805">
        <v>1</v>
      </c>
      <c r="C3805" t="s">
        <v>15881</v>
      </c>
      <c r="D3805" t="s">
        <v>15659</v>
      </c>
      <c r="E3805" t="s">
        <v>22</v>
      </c>
      <c r="F3805" s="1">
        <v>41883</v>
      </c>
      <c r="G3805" s="1">
        <v>41927</v>
      </c>
      <c r="H3805" t="s">
        <v>23</v>
      </c>
      <c r="I3805" s="6" t="s">
        <v>61</v>
      </c>
      <c r="J3805" t="s">
        <v>295</v>
      </c>
      <c r="K3805" t="s">
        <v>15882</v>
      </c>
      <c r="L3805" t="s">
        <v>15883</v>
      </c>
      <c r="M3805" t="s">
        <v>15659</v>
      </c>
      <c r="N3805" t="s">
        <v>22</v>
      </c>
      <c r="O3805" t="s">
        <v>24</v>
      </c>
      <c r="P3805" t="s">
        <v>28</v>
      </c>
      <c r="R3805" s="3">
        <v>27675.82</v>
      </c>
      <c r="S3805" s="3">
        <v>27675.82</v>
      </c>
      <c r="T3805" s="3">
        <v>36408</v>
      </c>
      <c r="U3805" s="3">
        <v>0</v>
      </c>
      <c r="V3805" s="3">
        <v>0</v>
      </c>
      <c r="W3805" s="3">
        <v>241.08</v>
      </c>
      <c r="X3805" s="3">
        <v>0</v>
      </c>
      <c r="Y3805" s="3"/>
    </row>
    <row r="3806" spans="1:25" x14ac:dyDescent="0.2">
      <c r="A38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86985-','               1',null,'SVC')</v>
      </c>
      <c r="B3806">
        <v>1</v>
      </c>
      <c r="C3806" t="s">
        <v>15884</v>
      </c>
      <c r="D3806" t="s">
        <v>15885</v>
      </c>
      <c r="E3806" t="s">
        <v>22</v>
      </c>
      <c r="F3806" s="1">
        <v>41883</v>
      </c>
      <c r="G3806" s="1">
        <v>41918</v>
      </c>
      <c r="H3806" t="s">
        <v>23</v>
      </c>
      <c r="I3806" s="6" t="s">
        <v>61</v>
      </c>
      <c r="J3806" t="s">
        <v>295</v>
      </c>
      <c r="K3806" t="s">
        <v>15886</v>
      </c>
      <c r="L3806" t="s">
        <v>15887</v>
      </c>
      <c r="M3806" t="s">
        <v>15885</v>
      </c>
      <c r="N3806" t="s">
        <v>22</v>
      </c>
      <c r="O3806" t="s">
        <v>24</v>
      </c>
      <c r="P3806" t="s">
        <v>28</v>
      </c>
      <c r="R3806" s="3">
        <v>0</v>
      </c>
      <c r="S3806" s="3">
        <v>0</v>
      </c>
      <c r="T3806" s="3">
        <v>47859.199999999997</v>
      </c>
      <c r="U3806" s="3">
        <v>0</v>
      </c>
      <c r="V3806" s="3">
        <v>0</v>
      </c>
      <c r="W3806" s="3">
        <v>508.5</v>
      </c>
      <c r="X3806" s="3">
        <v>0</v>
      </c>
      <c r="Y3806" s="3"/>
    </row>
    <row r="3807" spans="1:25" x14ac:dyDescent="0.2">
      <c r="A38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86986-','               1',null,'SVC')</v>
      </c>
      <c r="B3807">
        <v>1</v>
      </c>
      <c r="C3807" t="s">
        <v>15888</v>
      </c>
      <c r="D3807" t="s">
        <v>12586</v>
      </c>
      <c r="E3807" t="s">
        <v>22</v>
      </c>
      <c r="F3807" s="1">
        <v>41883</v>
      </c>
      <c r="G3807" s="1">
        <v>41932</v>
      </c>
      <c r="H3807" t="s">
        <v>23</v>
      </c>
      <c r="I3807" s="6" t="s">
        <v>61</v>
      </c>
      <c r="J3807" t="s">
        <v>295</v>
      </c>
      <c r="K3807" t="s">
        <v>15889</v>
      </c>
      <c r="L3807" t="s">
        <v>15890</v>
      </c>
      <c r="M3807" t="s">
        <v>12586</v>
      </c>
      <c r="N3807" t="s">
        <v>22</v>
      </c>
      <c r="O3807" t="s">
        <v>24</v>
      </c>
      <c r="P3807" t="s">
        <v>28</v>
      </c>
      <c r="R3807" s="3">
        <v>35031.81</v>
      </c>
      <c r="S3807" s="3">
        <v>35031.81</v>
      </c>
      <c r="T3807" s="3">
        <v>50112.91</v>
      </c>
      <c r="U3807" s="3">
        <v>0</v>
      </c>
      <c r="V3807" s="3">
        <v>0</v>
      </c>
      <c r="W3807" s="3">
        <v>301.48</v>
      </c>
      <c r="X3807" s="3">
        <v>0</v>
      </c>
      <c r="Y3807" s="3"/>
    </row>
    <row r="3808" spans="1:25" x14ac:dyDescent="0.2">
      <c r="A38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86988-','               1',null,'SVC')</v>
      </c>
      <c r="B3808">
        <v>1</v>
      </c>
      <c r="C3808" t="s">
        <v>15891</v>
      </c>
      <c r="D3808" t="s">
        <v>10332</v>
      </c>
      <c r="E3808" t="s">
        <v>22</v>
      </c>
      <c r="F3808" s="1">
        <v>41883</v>
      </c>
      <c r="G3808" s="1">
        <v>41926</v>
      </c>
      <c r="H3808" t="s">
        <v>23</v>
      </c>
      <c r="I3808" s="6" t="s">
        <v>61</v>
      </c>
      <c r="J3808" t="s">
        <v>295</v>
      </c>
      <c r="K3808" t="s">
        <v>15892</v>
      </c>
      <c r="L3808" t="s">
        <v>15893</v>
      </c>
      <c r="M3808" t="s">
        <v>10332</v>
      </c>
      <c r="N3808" t="s">
        <v>22</v>
      </c>
      <c r="O3808" t="s">
        <v>24</v>
      </c>
      <c r="P3808" t="s">
        <v>28</v>
      </c>
      <c r="R3808" s="3">
        <v>84042</v>
      </c>
      <c r="S3808" s="3">
        <v>84042</v>
      </c>
      <c r="T3808" s="3">
        <v>105840</v>
      </c>
      <c r="U3808" s="3">
        <v>0</v>
      </c>
      <c r="V3808" s="3">
        <v>0</v>
      </c>
      <c r="W3808" s="3">
        <v>718.42</v>
      </c>
      <c r="X3808" s="3">
        <v>0</v>
      </c>
      <c r="Y3808" s="3"/>
    </row>
    <row r="3809" spans="1:25" x14ac:dyDescent="0.2">
      <c r="A38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86989-','               1',null,'SVC')</v>
      </c>
      <c r="B3809">
        <v>1</v>
      </c>
      <c r="C3809" t="s">
        <v>15894</v>
      </c>
      <c r="D3809" t="s">
        <v>12435</v>
      </c>
      <c r="E3809" t="s">
        <v>22</v>
      </c>
      <c r="F3809" s="1">
        <v>41883</v>
      </c>
      <c r="G3809" s="1">
        <v>41926</v>
      </c>
      <c r="H3809" t="s">
        <v>23</v>
      </c>
      <c r="I3809" s="6" t="s">
        <v>61</v>
      </c>
      <c r="J3809" t="s">
        <v>295</v>
      </c>
      <c r="K3809" t="s">
        <v>15895</v>
      </c>
      <c r="L3809" t="s">
        <v>15896</v>
      </c>
      <c r="M3809" t="s">
        <v>12435</v>
      </c>
      <c r="N3809" t="s">
        <v>22</v>
      </c>
      <c r="O3809" t="s">
        <v>24</v>
      </c>
      <c r="P3809" t="s">
        <v>28</v>
      </c>
      <c r="R3809" s="3">
        <v>29030.080000000002</v>
      </c>
      <c r="S3809" s="3">
        <v>29030.080000000002</v>
      </c>
      <c r="T3809" s="3">
        <v>35607</v>
      </c>
      <c r="U3809" s="3">
        <v>0</v>
      </c>
      <c r="V3809" s="3">
        <v>0</v>
      </c>
      <c r="W3809" s="3">
        <v>249.83</v>
      </c>
      <c r="X3809" s="3">
        <v>0</v>
      </c>
      <c r="Y3809" s="3"/>
    </row>
    <row r="3810" spans="1:25" x14ac:dyDescent="0.2">
      <c r="A38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86990-','               1',null,'SVC')</v>
      </c>
      <c r="B3810">
        <v>1</v>
      </c>
      <c r="C3810" t="s">
        <v>15897</v>
      </c>
      <c r="D3810" t="s">
        <v>15898</v>
      </c>
      <c r="E3810" t="s">
        <v>22</v>
      </c>
      <c r="F3810" s="1">
        <v>41883</v>
      </c>
      <c r="G3810" s="1">
        <v>41926</v>
      </c>
      <c r="H3810" t="s">
        <v>23</v>
      </c>
      <c r="I3810" s="6" t="s">
        <v>61</v>
      </c>
      <c r="J3810" t="s">
        <v>295</v>
      </c>
      <c r="K3810" t="s">
        <v>15899</v>
      </c>
      <c r="L3810" t="s">
        <v>15900</v>
      </c>
      <c r="M3810" t="s">
        <v>15898</v>
      </c>
      <c r="N3810" t="s">
        <v>22</v>
      </c>
      <c r="O3810" t="s">
        <v>24</v>
      </c>
      <c r="P3810" t="s">
        <v>28</v>
      </c>
      <c r="R3810" s="3">
        <v>39151.74</v>
      </c>
      <c r="S3810" s="3">
        <v>39151.74</v>
      </c>
      <c r="T3810" s="3">
        <v>71992.5</v>
      </c>
      <c r="U3810" s="3">
        <v>0</v>
      </c>
      <c r="V3810" s="3">
        <v>0</v>
      </c>
      <c r="W3810" s="3">
        <v>410.47</v>
      </c>
      <c r="X3810" s="3">
        <v>0</v>
      </c>
      <c r="Y3810" s="3"/>
    </row>
    <row r="3811" spans="1:25" x14ac:dyDescent="0.2">
      <c r="A38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86991-','               1',null,'SVC')</v>
      </c>
      <c r="B3811">
        <v>1</v>
      </c>
      <c r="C3811" t="s">
        <v>15901</v>
      </c>
      <c r="D3811" t="s">
        <v>15661</v>
      </c>
      <c r="E3811" t="s">
        <v>22</v>
      </c>
      <c r="F3811" s="1">
        <v>41883</v>
      </c>
      <c r="G3811" s="1">
        <v>41927</v>
      </c>
      <c r="H3811" t="s">
        <v>23</v>
      </c>
      <c r="I3811" s="6" t="s">
        <v>61</v>
      </c>
      <c r="J3811" t="s">
        <v>295</v>
      </c>
      <c r="K3811" t="s">
        <v>15902</v>
      </c>
      <c r="L3811" t="s">
        <v>15903</v>
      </c>
      <c r="M3811" t="s">
        <v>15661</v>
      </c>
      <c r="N3811" t="s">
        <v>22</v>
      </c>
      <c r="O3811" t="s">
        <v>24</v>
      </c>
      <c r="P3811" t="s">
        <v>28</v>
      </c>
      <c r="R3811" s="3">
        <v>9482.48</v>
      </c>
      <c r="S3811" s="3">
        <v>9482.48</v>
      </c>
      <c r="T3811" s="3">
        <v>15416</v>
      </c>
      <c r="U3811" s="3">
        <v>0</v>
      </c>
      <c r="V3811" s="3">
        <v>0</v>
      </c>
      <c r="W3811" s="3">
        <v>82.6</v>
      </c>
      <c r="X3811" s="3">
        <v>0</v>
      </c>
      <c r="Y3811" s="3"/>
    </row>
    <row r="3812" spans="1:25" x14ac:dyDescent="0.2">
      <c r="A38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86992-','               1',null,'SVC')</v>
      </c>
      <c r="B3812">
        <v>1</v>
      </c>
      <c r="C3812" t="s">
        <v>15904</v>
      </c>
      <c r="D3812" t="s">
        <v>15905</v>
      </c>
      <c r="E3812" t="s">
        <v>22</v>
      </c>
      <c r="F3812" s="1">
        <v>41883</v>
      </c>
      <c r="G3812" s="1">
        <v>41932</v>
      </c>
      <c r="H3812" t="s">
        <v>23</v>
      </c>
      <c r="I3812" s="6" t="s">
        <v>61</v>
      </c>
      <c r="J3812" t="s">
        <v>295</v>
      </c>
      <c r="K3812" t="s">
        <v>15906</v>
      </c>
      <c r="L3812" t="s">
        <v>15907</v>
      </c>
      <c r="M3812" t="s">
        <v>15905</v>
      </c>
      <c r="N3812" t="s">
        <v>22</v>
      </c>
      <c r="O3812" t="s">
        <v>24</v>
      </c>
      <c r="P3812" t="s">
        <v>28</v>
      </c>
      <c r="R3812" s="3">
        <v>20302.63</v>
      </c>
      <c r="S3812" s="3">
        <v>20302.63</v>
      </c>
      <c r="T3812" s="3">
        <v>34791.94</v>
      </c>
      <c r="U3812" s="3">
        <v>0</v>
      </c>
      <c r="V3812" s="3">
        <v>0</v>
      </c>
      <c r="W3812" s="3">
        <v>174.72</v>
      </c>
      <c r="X3812" s="3">
        <v>0</v>
      </c>
      <c r="Y3812" s="3"/>
    </row>
    <row r="3813" spans="1:25" x14ac:dyDescent="0.2">
      <c r="A38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86993-','               1',null,'SVC')</v>
      </c>
      <c r="B3813">
        <v>1</v>
      </c>
      <c r="C3813" t="s">
        <v>15908</v>
      </c>
      <c r="D3813" t="s">
        <v>1391</v>
      </c>
      <c r="E3813" t="s">
        <v>22</v>
      </c>
      <c r="F3813" s="1">
        <v>41883</v>
      </c>
      <c r="G3813" s="1">
        <v>41928</v>
      </c>
      <c r="H3813" t="s">
        <v>23</v>
      </c>
      <c r="I3813" s="6" t="s">
        <v>61</v>
      </c>
      <c r="J3813" t="s">
        <v>295</v>
      </c>
      <c r="K3813" t="s">
        <v>15909</v>
      </c>
      <c r="L3813" t="s">
        <v>15910</v>
      </c>
      <c r="M3813" t="s">
        <v>1391</v>
      </c>
      <c r="N3813" t="s">
        <v>22</v>
      </c>
      <c r="O3813" t="s">
        <v>24</v>
      </c>
      <c r="P3813" t="s">
        <v>28</v>
      </c>
      <c r="R3813" s="3">
        <v>7542.36</v>
      </c>
      <c r="S3813" s="3">
        <v>7542.36</v>
      </c>
      <c r="T3813" s="3">
        <v>15416</v>
      </c>
      <c r="U3813" s="3">
        <v>0</v>
      </c>
      <c r="V3813" s="3">
        <v>0</v>
      </c>
      <c r="W3813" s="3">
        <v>65.7</v>
      </c>
      <c r="X3813" s="3">
        <v>0</v>
      </c>
      <c r="Y3813" s="3"/>
    </row>
    <row r="3814" spans="1:25" x14ac:dyDescent="0.2">
      <c r="A38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86994-','               1',null,'SVC')</v>
      </c>
      <c r="B3814">
        <v>1</v>
      </c>
      <c r="C3814" t="s">
        <v>15911</v>
      </c>
      <c r="D3814" t="s">
        <v>12598</v>
      </c>
      <c r="E3814" t="s">
        <v>22</v>
      </c>
      <c r="F3814" s="1">
        <v>41883</v>
      </c>
      <c r="G3814" s="1">
        <v>41935</v>
      </c>
      <c r="H3814" t="s">
        <v>23</v>
      </c>
      <c r="I3814" s="6" t="s">
        <v>61</v>
      </c>
      <c r="J3814" t="s">
        <v>295</v>
      </c>
      <c r="K3814" t="s">
        <v>15912</v>
      </c>
      <c r="L3814" t="s">
        <v>15913</v>
      </c>
      <c r="M3814" t="s">
        <v>12598</v>
      </c>
      <c r="N3814" t="s">
        <v>22</v>
      </c>
      <c r="O3814" t="s">
        <v>24</v>
      </c>
      <c r="P3814" t="s">
        <v>28</v>
      </c>
      <c r="R3814" s="3">
        <v>59370.1</v>
      </c>
      <c r="S3814" s="3">
        <v>59370.1</v>
      </c>
      <c r="T3814" s="3">
        <v>104371.32</v>
      </c>
      <c r="U3814" s="3">
        <v>0</v>
      </c>
      <c r="V3814" s="3">
        <v>240.75</v>
      </c>
      <c r="W3814" s="3">
        <v>496.75</v>
      </c>
      <c r="X3814" s="3">
        <v>0</v>
      </c>
      <c r="Y3814" s="3"/>
    </row>
    <row r="3815" spans="1:25" x14ac:dyDescent="0.2">
      <c r="A38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86996-','               1',null,'SVC')</v>
      </c>
      <c r="B3815">
        <v>1</v>
      </c>
      <c r="C3815" t="s">
        <v>15914</v>
      </c>
      <c r="D3815" t="s">
        <v>1392</v>
      </c>
      <c r="E3815" t="s">
        <v>22</v>
      </c>
      <c r="F3815" s="1">
        <v>41883</v>
      </c>
      <c r="G3815" s="1">
        <v>41928</v>
      </c>
      <c r="H3815" t="s">
        <v>23</v>
      </c>
      <c r="I3815" s="6" t="s">
        <v>61</v>
      </c>
      <c r="J3815" t="s">
        <v>295</v>
      </c>
      <c r="K3815" t="s">
        <v>15915</v>
      </c>
      <c r="L3815" t="s">
        <v>15916</v>
      </c>
      <c r="M3815" t="s">
        <v>1392</v>
      </c>
      <c r="N3815" t="s">
        <v>22</v>
      </c>
      <c r="O3815" t="s">
        <v>24</v>
      </c>
      <c r="P3815" t="s">
        <v>28</v>
      </c>
      <c r="R3815" s="3">
        <v>28328.959999999999</v>
      </c>
      <c r="S3815" s="3">
        <v>28328.959999999999</v>
      </c>
      <c r="T3815" s="3">
        <v>35681.360000000001</v>
      </c>
      <c r="U3815" s="3">
        <v>0</v>
      </c>
      <c r="V3815" s="3">
        <v>29.04</v>
      </c>
      <c r="W3815" s="3">
        <v>229.94</v>
      </c>
      <c r="X3815" s="3">
        <v>0</v>
      </c>
      <c r="Y3815" s="3"/>
    </row>
    <row r="3816" spans="1:25" x14ac:dyDescent="0.2">
      <c r="A38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86997-','               1',null,'SVC')</v>
      </c>
      <c r="B3816">
        <v>1</v>
      </c>
      <c r="C3816" t="s">
        <v>15917</v>
      </c>
      <c r="D3816" t="s">
        <v>5331</v>
      </c>
      <c r="E3816" t="s">
        <v>22</v>
      </c>
      <c r="F3816" s="1">
        <v>41913</v>
      </c>
      <c r="G3816" s="1">
        <v>41926</v>
      </c>
      <c r="H3816" t="s">
        <v>23</v>
      </c>
      <c r="I3816" s="6" t="s">
        <v>61</v>
      </c>
      <c r="J3816" t="s">
        <v>295</v>
      </c>
      <c r="K3816" t="s">
        <v>15918</v>
      </c>
      <c r="L3816" t="s">
        <v>15919</v>
      </c>
      <c r="M3816" t="s">
        <v>5331</v>
      </c>
      <c r="N3816" t="s">
        <v>22</v>
      </c>
      <c r="O3816" t="s">
        <v>24</v>
      </c>
      <c r="P3816" t="s">
        <v>28</v>
      </c>
      <c r="R3816" s="3">
        <v>40786.199999999997</v>
      </c>
      <c r="S3816" s="3">
        <v>40786.199999999997</v>
      </c>
      <c r="T3816" s="3">
        <v>0</v>
      </c>
      <c r="U3816" s="3">
        <v>0</v>
      </c>
      <c r="V3816" s="3">
        <v>75.900000000000006</v>
      </c>
      <c r="W3816" s="3">
        <v>75.040000000000006</v>
      </c>
      <c r="X3816" s="3">
        <v>0</v>
      </c>
      <c r="Y3816" s="3"/>
    </row>
    <row r="3817" spans="1:25" x14ac:dyDescent="0.2">
      <c r="A38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86998-','               1',null,'SVC')</v>
      </c>
      <c r="B3817">
        <v>1</v>
      </c>
      <c r="C3817" t="s">
        <v>15920</v>
      </c>
      <c r="D3817" t="s">
        <v>12403</v>
      </c>
      <c r="E3817" t="s">
        <v>22</v>
      </c>
      <c r="F3817" s="1">
        <v>41913</v>
      </c>
      <c r="G3817" s="1">
        <v>41928</v>
      </c>
      <c r="H3817" t="s">
        <v>23</v>
      </c>
      <c r="I3817" s="6" t="s">
        <v>61</v>
      </c>
      <c r="J3817" t="s">
        <v>295</v>
      </c>
      <c r="K3817" t="s">
        <v>15921</v>
      </c>
      <c r="L3817" t="s">
        <v>15922</v>
      </c>
      <c r="M3817" t="s">
        <v>12403</v>
      </c>
      <c r="N3817" t="s">
        <v>22</v>
      </c>
      <c r="O3817" t="s">
        <v>24</v>
      </c>
      <c r="P3817" t="s">
        <v>28</v>
      </c>
      <c r="R3817" s="3">
        <v>78566.350000000006</v>
      </c>
      <c r="S3817" s="3">
        <v>78566.350000000006</v>
      </c>
      <c r="T3817" s="3">
        <v>86623.5</v>
      </c>
      <c r="U3817" s="3">
        <v>0</v>
      </c>
      <c r="V3817" s="3">
        <v>17.34</v>
      </c>
      <c r="W3817" s="3">
        <v>660.22</v>
      </c>
      <c r="X3817" s="3">
        <v>0</v>
      </c>
      <c r="Y3817" s="3"/>
    </row>
    <row r="3818" spans="1:25" x14ac:dyDescent="0.2">
      <c r="A38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86999-','               1',null,'SVC')</v>
      </c>
      <c r="B3818">
        <v>1</v>
      </c>
      <c r="C3818" t="s">
        <v>15923</v>
      </c>
      <c r="D3818" t="s">
        <v>15781</v>
      </c>
      <c r="E3818" t="s">
        <v>22</v>
      </c>
      <c r="F3818" s="1">
        <v>41913</v>
      </c>
      <c r="G3818" s="1">
        <v>41934</v>
      </c>
      <c r="H3818" t="s">
        <v>23</v>
      </c>
      <c r="I3818" s="6" t="s">
        <v>61</v>
      </c>
      <c r="J3818" t="s">
        <v>295</v>
      </c>
      <c r="K3818" t="s">
        <v>15924</v>
      </c>
      <c r="L3818" t="s">
        <v>15925</v>
      </c>
      <c r="M3818" t="s">
        <v>15781</v>
      </c>
      <c r="N3818" t="s">
        <v>22</v>
      </c>
      <c r="O3818" t="s">
        <v>24</v>
      </c>
      <c r="P3818" t="s">
        <v>28</v>
      </c>
      <c r="R3818" s="3">
        <v>26596.5</v>
      </c>
      <c r="S3818" s="3">
        <v>26596.5</v>
      </c>
      <c r="T3818" s="3">
        <v>37740</v>
      </c>
      <c r="U3818" s="3">
        <v>0</v>
      </c>
      <c r="V3818" s="3">
        <v>0</v>
      </c>
      <c r="W3818" s="3">
        <v>223.5</v>
      </c>
      <c r="X3818" s="3">
        <v>0</v>
      </c>
      <c r="Y3818" s="3"/>
    </row>
    <row r="3819" spans="1:25" x14ac:dyDescent="0.2">
      <c r="A38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87000-','               1',null,'SVC')</v>
      </c>
      <c r="B3819">
        <v>1</v>
      </c>
      <c r="C3819" t="s">
        <v>15926</v>
      </c>
      <c r="D3819" t="s">
        <v>5334</v>
      </c>
      <c r="E3819" t="s">
        <v>22</v>
      </c>
      <c r="F3819" s="1">
        <v>41913</v>
      </c>
      <c r="G3819" s="1">
        <v>41926</v>
      </c>
      <c r="H3819" t="s">
        <v>23</v>
      </c>
      <c r="I3819" s="6" t="s">
        <v>61</v>
      </c>
      <c r="J3819" t="s">
        <v>295</v>
      </c>
      <c r="K3819" t="s">
        <v>15927</v>
      </c>
      <c r="L3819" t="s">
        <v>15928</v>
      </c>
      <c r="M3819" t="s">
        <v>5334</v>
      </c>
      <c r="N3819" t="s">
        <v>22</v>
      </c>
      <c r="O3819" t="s">
        <v>24</v>
      </c>
      <c r="P3819" t="s">
        <v>28</v>
      </c>
      <c r="R3819" s="3">
        <v>57492.12</v>
      </c>
      <c r="S3819" s="3">
        <v>57492.12</v>
      </c>
      <c r="T3819" s="3">
        <v>81396</v>
      </c>
      <c r="U3819" s="3">
        <v>0</v>
      </c>
      <c r="V3819" s="3">
        <v>0</v>
      </c>
      <c r="W3819" s="3">
        <v>545.79</v>
      </c>
      <c r="X3819" s="3">
        <v>0</v>
      </c>
      <c r="Y3819" s="3"/>
    </row>
    <row r="3820" spans="1:25" x14ac:dyDescent="0.2">
      <c r="A38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87001-','               1',null,'SVC')</v>
      </c>
      <c r="B3820">
        <v>1</v>
      </c>
      <c r="C3820" t="s">
        <v>15929</v>
      </c>
      <c r="D3820" t="s">
        <v>12722</v>
      </c>
      <c r="E3820" t="s">
        <v>22</v>
      </c>
      <c r="F3820" s="1">
        <v>41913</v>
      </c>
      <c r="G3820" s="1"/>
      <c r="H3820" t="s">
        <v>23</v>
      </c>
      <c r="I3820" s="6" t="s">
        <v>61</v>
      </c>
      <c r="J3820" t="s">
        <v>295</v>
      </c>
      <c r="K3820" t="s">
        <v>15930</v>
      </c>
      <c r="L3820" t="s">
        <v>15931</v>
      </c>
      <c r="M3820" t="s">
        <v>12722</v>
      </c>
      <c r="N3820" t="s">
        <v>22</v>
      </c>
      <c r="O3820" t="s">
        <v>24</v>
      </c>
      <c r="P3820" t="s">
        <v>28</v>
      </c>
      <c r="R3820" s="3">
        <v>0</v>
      </c>
      <c r="S3820" s="3">
        <v>0</v>
      </c>
      <c r="T3820" s="3">
        <v>3183499.2</v>
      </c>
      <c r="U3820" s="3">
        <v>0</v>
      </c>
      <c r="V3820" s="3">
        <v>1017.3</v>
      </c>
      <c r="W3820" s="3">
        <v>13326.37</v>
      </c>
      <c r="X3820" s="3">
        <v>0</v>
      </c>
      <c r="Y3820" s="3"/>
    </row>
    <row r="3821" spans="1:25" x14ac:dyDescent="0.2">
      <c r="A38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87002-','               1',null,'SVC')</v>
      </c>
      <c r="B3821">
        <v>1</v>
      </c>
      <c r="C3821" t="s">
        <v>15932</v>
      </c>
      <c r="D3821" t="s">
        <v>15933</v>
      </c>
      <c r="E3821" t="s">
        <v>22</v>
      </c>
      <c r="F3821" s="1">
        <v>41913</v>
      </c>
      <c r="G3821" s="1">
        <v>41926</v>
      </c>
      <c r="H3821" t="s">
        <v>23</v>
      </c>
      <c r="I3821" s="6" t="s">
        <v>61</v>
      </c>
      <c r="J3821" t="s">
        <v>295</v>
      </c>
      <c r="K3821" t="s">
        <v>15934</v>
      </c>
      <c r="L3821" t="s">
        <v>15935</v>
      </c>
      <c r="M3821" t="s">
        <v>15933</v>
      </c>
      <c r="N3821" t="s">
        <v>22</v>
      </c>
      <c r="O3821" t="s">
        <v>24</v>
      </c>
      <c r="P3821" t="s">
        <v>28</v>
      </c>
      <c r="R3821" s="3">
        <v>23063.32</v>
      </c>
      <c r="S3821" s="3">
        <v>23063.32</v>
      </c>
      <c r="T3821" s="3">
        <v>36900</v>
      </c>
      <c r="U3821" s="3">
        <v>0</v>
      </c>
      <c r="V3821" s="3">
        <v>0</v>
      </c>
      <c r="W3821" s="3">
        <v>200.9</v>
      </c>
      <c r="X3821" s="3">
        <v>0</v>
      </c>
      <c r="Y3821" s="3"/>
    </row>
    <row r="3822" spans="1:25" x14ac:dyDescent="0.2">
      <c r="A38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87003-','               1',null,'SVC')</v>
      </c>
      <c r="B3822">
        <v>1</v>
      </c>
      <c r="C3822" t="s">
        <v>15936</v>
      </c>
      <c r="D3822" t="s">
        <v>15937</v>
      </c>
      <c r="E3822" t="s">
        <v>22</v>
      </c>
      <c r="F3822" s="1">
        <v>41913</v>
      </c>
      <c r="G3822" s="1">
        <v>41940</v>
      </c>
      <c r="H3822" t="s">
        <v>23</v>
      </c>
      <c r="I3822" s="6" t="s">
        <v>61</v>
      </c>
      <c r="J3822" t="s">
        <v>295</v>
      </c>
      <c r="K3822" t="s">
        <v>15938</v>
      </c>
      <c r="L3822" t="s">
        <v>15939</v>
      </c>
      <c r="M3822" t="s">
        <v>15937</v>
      </c>
      <c r="N3822" t="s">
        <v>22</v>
      </c>
      <c r="O3822" t="s">
        <v>24</v>
      </c>
      <c r="P3822" t="s">
        <v>28</v>
      </c>
      <c r="R3822" s="3">
        <v>361521.42</v>
      </c>
      <c r="S3822" s="3">
        <v>361521.42</v>
      </c>
      <c r="T3822" s="3">
        <v>499435.91</v>
      </c>
      <c r="U3822" s="3">
        <v>0</v>
      </c>
      <c r="V3822" s="3">
        <v>220.68</v>
      </c>
      <c r="W3822" s="3">
        <v>2575.16</v>
      </c>
      <c r="X3822" s="3">
        <v>0</v>
      </c>
      <c r="Y3822" s="3"/>
    </row>
    <row r="3823" spans="1:25" x14ac:dyDescent="0.2">
      <c r="A38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87004-','               1',null,'SVC')</v>
      </c>
      <c r="B3823">
        <v>1</v>
      </c>
      <c r="C3823" t="s">
        <v>15940</v>
      </c>
      <c r="D3823" t="s">
        <v>15941</v>
      </c>
      <c r="E3823" t="s">
        <v>22</v>
      </c>
      <c r="F3823" s="1">
        <v>41913</v>
      </c>
      <c r="G3823" s="1">
        <v>41940</v>
      </c>
      <c r="H3823" t="s">
        <v>23</v>
      </c>
      <c r="I3823" s="6" t="s">
        <v>61</v>
      </c>
      <c r="J3823" t="s">
        <v>295</v>
      </c>
      <c r="K3823" t="s">
        <v>15942</v>
      </c>
      <c r="L3823" t="s">
        <v>15943</v>
      </c>
      <c r="M3823" t="s">
        <v>15941</v>
      </c>
      <c r="N3823" t="s">
        <v>22</v>
      </c>
      <c r="O3823" t="s">
        <v>24</v>
      </c>
      <c r="P3823" t="s">
        <v>28</v>
      </c>
      <c r="R3823" s="3">
        <v>59452.11</v>
      </c>
      <c r="S3823" s="3">
        <v>59452.11</v>
      </c>
      <c r="T3823" s="3">
        <v>78701.25</v>
      </c>
      <c r="U3823" s="3">
        <v>0</v>
      </c>
      <c r="V3823" s="3">
        <v>10.64</v>
      </c>
      <c r="W3823" s="3">
        <v>459.16</v>
      </c>
      <c r="X3823" s="3">
        <v>0</v>
      </c>
      <c r="Y3823" s="3"/>
    </row>
    <row r="3824" spans="1:25" x14ac:dyDescent="0.2">
      <c r="A38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87005-','               1',null,'SVC')</v>
      </c>
      <c r="B3824">
        <v>1</v>
      </c>
      <c r="C3824" t="s">
        <v>15944</v>
      </c>
      <c r="D3824" t="s">
        <v>15945</v>
      </c>
      <c r="E3824" t="s">
        <v>22</v>
      </c>
      <c r="F3824" s="1">
        <v>41913</v>
      </c>
      <c r="G3824" s="1">
        <v>41926</v>
      </c>
      <c r="H3824" t="s">
        <v>23</v>
      </c>
      <c r="I3824" s="6" t="s">
        <v>61</v>
      </c>
      <c r="J3824" t="s">
        <v>295</v>
      </c>
      <c r="K3824" t="s">
        <v>15946</v>
      </c>
      <c r="L3824" t="s">
        <v>15947</v>
      </c>
      <c r="M3824" t="s">
        <v>15945</v>
      </c>
      <c r="N3824" t="s">
        <v>22</v>
      </c>
      <c r="O3824" t="s">
        <v>24</v>
      </c>
      <c r="P3824" t="s">
        <v>28</v>
      </c>
      <c r="R3824" s="3">
        <v>13838.32</v>
      </c>
      <c r="S3824" s="3">
        <v>13838.32</v>
      </c>
      <c r="T3824" s="3">
        <v>19885</v>
      </c>
      <c r="U3824" s="3">
        <v>0</v>
      </c>
      <c r="V3824" s="3">
        <v>0</v>
      </c>
      <c r="W3824" s="3">
        <v>120.54</v>
      </c>
      <c r="X3824" s="3">
        <v>0</v>
      </c>
      <c r="Y3824" s="3"/>
    </row>
    <row r="3825" spans="1:25" x14ac:dyDescent="0.2">
      <c r="A38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87006-','               1',null,'SVC')</v>
      </c>
      <c r="B3825">
        <v>1</v>
      </c>
      <c r="C3825" t="s">
        <v>15948</v>
      </c>
      <c r="D3825" t="s">
        <v>15945</v>
      </c>
      <c r="E3825" t="s">
        <v>22</v>
      </c>
      <c r="F3825" s="1">
        <v>41913</v>
      </c>
      <c r="G3825" s="1">
        <v>41926</v>
      </c>
      <c r="H3825" t="s">
        <v>23</v>
      </c>
      <c r="I3825" s="6" t="s">
        <v>61</v>
      </c>
      <c r="J3825" t="s">
        <v>295</v>
      </c>
      <c r="K3825" t="s">
        <v>15949</v>
      </c>
      <c r="L3825" t="s">
        <v>15950</v>
      </c>
      <c r="M3825" t="s">
        <v>15945</v>
      </c>
      <c r="N3825" t="s">
        <v>22</v>
      </c>
      <c r="O3825" t="s">
        <v>24</v>
      </c>
      <c r="P3825" t="s">
        <v>28</v>
      </c>
      <c r="R3825" s="3">
        <v>23063.32</v>
      </c>
      <c r="S3825" s="3">
        <v>23063.32</v>
      </c>
      <c r="T3825" s="3">
        <v>29315</v>
      </c>
      <c r="U3825" s="3">
        <v>0</v>
      </c>
      <c r="V3825" s="3">
        <v>0</v>
      </c>
      <c r="W3825" s="3">
        <v>200.9</v>
      </c>
      <c r="X3825" s="3">
        <v>0</v>
      </c>
      <c r="Y3825" s="3"/>
    </row>
    <row r="3826" spans="1:25" x14ac:dyDescent="0.2">
      <c r="A38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87007-','               1',null,'SVC')</v>
      </c>
      <c r="B3826">
        <v>1</v>
      </c>
      <c r="C3826" t="s">
        <v>15951</v>
      </c>
      <c r="D3826" t="s">
        <v>15952</v>
      </c>
      <c r="E3826" t="s">
        <v>22</v>
      </c>
      <c r="F3826" s="1">
        <v>41913</v>
      </c>
      <c r="G3826" s="1">
        <v>41934</v>
      </c>
      <c r="H3826" t="s">
        <v>23</v>
      </c>
      <c r="I3826" s="6" t="s">
        <v>61</v>
      </c>
      <c r="J3826" t="s">
        <v>295</v>
      </c>
      <c r="K3826" t="s">
        <v>15953</v>
      </c>
      <c r="L3826" t="s">
        <v>15954</v>
      </c>
      <c r="M3826" t="s">
        <v>15952</v>
      </c>
      <c r="N3826" t="s">
        <v>22</v>
      </c>
      <c r="O3826" t="s">
        <v>24</v>
      </c>
      <c r="P3826" t="s">
        <v>28</v>
      </c>
      <c r="R3826" s="3">
        <v>16901.02</v>
      </c>
      <c r="S3826" s="3">
        <v>16901.02</v>
      </c>
      <c r="T3826" s="3">
        <v>35055</v>
      </c>
      <c r="U3826" s="3">
        <v>0</v>
      </c>
      <c r="V3826" s="3">
        <v>0</v>
      </c>
      <c r="W3826" s="3">
        <v>147.22</v>
      </c>
      <c r="X3826" s="3">
        <v>0</v>
      </c>
      <c r="Y3826" s="3"/>
    </row>
    <row r="3827" spans="1:25" x14ac:dyDescent="0.2">
      <c r="A38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87008-','               1',null,'SVC')</v>
      </c>
      <c r="B3827">
        <v>1</v>
      </c>
      <c r="C3827" t="s">
        <v>15955</v>
      </c>
      <c r="D3827" t="s">
        <v>12807</v>
      </c>
      <c r="E3827" t="s">
        <v>22</v>
      </c>
      <c r="F3827" s="1">
        <v>41913</v>
      </c>
      <c r="G3827" s="1">
        <v>41932</v>
      </c>
      <c r="H3827" t="s">
        <v>23</v>
      </c>
      <c r="I3827" s="6" t="s">
        <v>61</v>
      </c>
      <c r="J3827" t="s">
        <v>295</v>
      </c>
      <c r="K3827" t="s">
        <v>15956</v>
      </c>
      <c r="L3827" t="s">
        <v>15957</v>
      </c>
      <c r="M3827" t="s">
        <v>12807</v>
      </c>
      <c r="N3827" t="s">
        <v>22</v>
      </c>
      <c r="O3827" t="s">
        <v>24</v>
      </c>
      <c r="P3827" t="s">
        <v>28</v>
      </c>
      <c r="R3827" s="3">
        <v>95718.6</v>
      </c>
      <c r="S3827" s="3">
        <v>95718.6</v>
      </c>
      <c r="T3827" s="3">
        <v>143783.1</v>
      </c>
      <c r="U3827" s="3">
        <v>0</v>
      </c>
      <c r="V3827" s="3">
        <v>149.19999999999999</v>
      </c>
      <c r="W3827" s="3">
        <v>759.67</v>
      </c>
      <c r="X3827" s="3">
        <v>0</v>
      </c>
      <c r="Y3827" s="3"/>
    </row>
    <row r="3828" spans="1:25" x14ac:dyDescent="0.2">
      <c r="A38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87009-','               1',null,'SVC')</v>
      </c>
      <c r="B3828">
        <v>1</v>
      </c>
      <c r="C3828" t="s">
        <v>15958</v>
      </c>
      <c r="D3828" t="s">
        <v>15719</v>
      </c>
      <c r="E3828" t="s">
        <v>22</v>
      </c>
      <c r="F3828" s="1">
        <v>41913</v>
      </c>
      <c r="G3828" s="1">
        <v>41928</v>
      </c>
      <c r="H3828" t="s">
        <v>23</v>
      </c>
      <c r="I3828" s="6" t="s">
        <v>61</v>
      </c>
      <c r="J3828" t="s">
        <v>295</v>
      </c>
      <c r="K3828" t="s">
        <v>15959</v>
      </c>
      <c r="L3828" t="s">
        <v>15960</v>
      </c>
      <c r="M3828" t="s">
        <v>15719</v>
      </c>
      <c r="N3828" t="s">
        <v>22</v>
      </c>
      <c r="O3828" t="s">
        <v>24</v>
      </c>
      <c r="P3828" t="s">
        <v>28</v>
      </c>
      <c r="R3828" s="3">
        <v>17105.2</v>
      </c>
      <c r="S3828" s="3">
        <v>17105.2</v>
      </c>
      <c r="T3828" s="3">
        <v>25912</v>
      </c>
      <c r="U3828" s="3">
        <v>0</v>
      </c>
      <c r="V3828" s="3">
        <v>0</v>
      </c>
      <c r="W3828" s="3">
        <v>149</v>
      </c>
      <c r="X3828" s="3">
        <v>0</v>
      </c>
      <c r="Y3828" s="3"/>
    </row>
    <row r="3829" spans="1:25" x14ac:dyDescent="0.2">
      <c r="A38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87649-','               1',null,'SVC')</v>
      </c>
      <c r="B3829">
        <v>1</v>
      </c>
      <c r="C3829" t="s">
        <v>17639</v>
      </c>
      <c r="D3829" t="s">
        <v>12391</v>
      </c>
      <c r="E3829" t="s">
        <v>22</v>
      </c>
      <c r="F3829" s="1">
        <v>41913</v>
      </c>
      <c r="G3829" s="1">
        <v>41928</v>
      </c>
      <c r="H3829" t="s">
        <v>23</v>
      </c>
      <c r="I3829" s="6" t="s">
        <v>61</v>
      </c>
      <c r="J3829" t="s">
        <v>295</v>
      </c>
      <c r="K3829" t="s">
        <v>17640</v>
      </c>
      <c r="L3829" t="s">
        <v>17641</v>
      </c>
      <c r="M3829" t="s">
        <v>12391</v>
      </c>
      <c r="N3829" t="s">
        <v>22</v>
      </c>
      <c r="O3829" t="s">
        <v>24</v>
      </c>
      <c r="P3829" t="s">
        <v>28</v>
      </c>
      <c r="R3829" s="3">
        <v>9482.48</v>
      </c>
      <c r="S3829" s="3">
        <v>9482.48</v>
      </c>
      <c r="T3829" s="3">
        <v>8692</v>
      </c>
      <c r="U3829" s="3">
        <v>0</v>
      </c>
      <c r="V3829" s="3">
        <v>0</v>
      </c>
      <c r="W3829" s="3">
        <v>82.6</v>
      </c>
      <c r="X3829" s="3">
        <v>0</v>
      </c>
      <c r="Y3829" s="3"/>
    </row>
    <row r="3830" spans="1:25" x14ac:dyDescent="0.2">
      <c r="A38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87650-','               1',null,'SVC')</v>
      </c>
      <c r="B3830">
        <v>1</v>
      </c>
      <c r="C3830" t="s">
        <v>17642</v>
      </c>
      <c r="D3830" t="s">
        <v>9614</v>
      </c>
      <c r="E3830" t="s">
        <v>22</v>
      </c>
      <c r="F3830" s="1">
        <v>41913</v>
      </c>
      <c r="G3830" s="1">
        <v>41935</v>
      </c>
      <c r="H3830" t="s">
        <v>23</v>
      </c>
      <c r="I3830" s="6" t="s">
        <v>61</v>
      </c>
      <c r="J3830" t="s">
        <v>295</v>
      </c>
      <c r="K3830" t="s">
        <v>17643</v>
      </c>
      <c r="L3830" t="s">
        <v>17644</v>
      </c>
      <c r="M3830" t="s">
        <v>9614</v>
      </c>
      <c r="N3830" t="s">
        <v>22</v>
      </c>
      <c r="O3830" t="s">
        <v>24</v>
      </c>
      <c r="P3830" t="s">
        <v>28</v>
      </c>
      <c r="R3830" s="3">
        <v>70531.12</v>
      </c>
      <c r="S3830" s="3">
        <v>70531.12</v>
      </c>
      <c r="T3830" s="3">
        <v>76685.84</v>
      </c>
      <c r="U3830" s="3">
        <v>0</v>
      </c>
      <c r="V3830" s="3">
        <v>50.15</v>
      </c>
      <c r="W3830" s="3">
        <v>572.49</v>
      </c>
      <c r="X3830" s="3">
        <v>0</v>
      </c>
      <c r="Y3830" s="3"/>
    </row>
    <row r="3831" spans="1:25" x14ac:dyDescent="0.2">
      <c r="A38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87651-','               1',null,'SVC')</v>
      </c>
      <c r="B3831">
        <v>1</v>
      </c>
      <c r="C3831" t="s">
        <v>17645</v>
      </c>
      <c r="D3831" t="s">
        <v>12503</v>
      </c>
      <c r="E3831" t="s">
        <v>22</v>
      </c>
      <c r="F3831" s="1">
        <v>41913</v>
      </c>
      <c r="G3831" s="1">
        <v>41928</v>
      </c>
      <c r="H3831" t="s">
        <v>23</v>
      </c>
      <c r="I3831" s="6" t="s">
        <v>61</v>
      </c>
      <c r="J3831" t="s">
        <v>295</v>
      </c>
      <c r="K3831" t="s">
        <v>17646</v>
      </c>
      <c r="L3831" t="s">
        <v>17647</v>
      </c>
      <c r="M3831" t="s">
        <v>12503</v>
      </c>
      <c r="N3831" t="s">
        <v>22</v>
      </c>
      <c r="O3831" t="s">
        <v>24</v>
      </c>
      <c r="P3831" t="s">
        <v>28</v>
      </c>
      <c r="R3831" s="3">
        <v>67673.94</v>
      </c>
      <c r="S3831" s="3">
        <v>67673.94</v>
      </c>
      <c r="T3831" s="3">
        <v>0</v>
      </c>
      <c r="U3831" s="3">
        <v>0</v>
      </c>
      <c r="V3831" s="3">
        <v>118.26</v>
      </c>
      <c r="W3831" s="3">
        <v>-113.61</v>
      </c>
      <c r="X3831" s="3">
        <v>0</v>
      </c>
      <c r="Y3831" s="3"/>
    </row>
    <row r="3832" spans="1:25" x14ac:dyDescent="0.2">
      <c r="A38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87652-','               1',null,'SVC')</v>
      </c>
      <c r="B3832">
        <v>1</v>
      </c>
      <c r="C3832" t="s">
        <v>17648</v>
      </c>
      <c r="D3832" t="s">
        <v>17649</v>
      </c>
      <c r="E3832" t="s">
        <v>22</v>
      </c>
      <c r="F3832" s="1">
        <v>41913</v>
      </c>
      <c r="G3832" s="1">
        <v>41932</v>
      </c>
      <c r="H3832" t="s">
        <v>23</v>
      </c>
      <c r="I3832" s="6" t="s">
        <v>61</v>
      </c>
      <c r="J3832" t="s">
        <v>295</v>
      </c>
      <c r="K3832" t="s">
        <v>17650</v>
      </c>
      <c r="L3832" t="s">
        <v>17651</v>
      </c>
      <c r="M3832" t="s">
        <v>17649</v>
      </c>
      <c r="N3832" t="s">
        <v>22</v>
      </c>
      <c r="O3832" t="s">
        <v>24</v>
      </c>
      <c r="P3832" t="s">
        <v>28</v>
      </c>
      <c r="R3832" s="3">
        <v>59922.22</v>
      </c>
      <c r="S3832" s="3">
        <v>59922.22</v>
      </c>
      <c r="T3832" s="3">
        <v>102095.76</v>
      </c>
      <c r="U3832" s="3">
        <v>0</v>
      </c>
      <c r="V3832" s="3">
        <v>103.21</v>
      </c>
      <c r="W3832" s="3">
        <v>497.69</v>
      </c>
      <c r="X3832" s="3">
        <v>0</v>
      </c>
      <c r="Y3832" s="3"/>
    </row>
    <row r="3833" spans="1:25" x14ac:dyDescent="0.2">
      <c r="A38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87653-','               1',null,'SVC')</v>
      </c>
      <c r="B3833">
        <v>1</v>
      </c>
      <c r="C3833" t="s">
        <v>17652</v>
      </c>
      <c r="D3833" t="s">
        <v>15871</v>
      </c>
      <c r="E3833" t="s">
        <v>22</v>
      </c>
      <c r="F3833" s="1">
        <v>41913</v>
      </c>
      <c r="G3833" s="1">
        <v>41940</v>
      </c>
      <c r="H3833" t="s">
        <v>23</v>
      </c>
      <c r="I3833" s="6" t="s">
        <v>61</v>
      </c>
      <c r="J3833" t="s">
        <v>295</v>
      </c>
      <c r="K3833" t="s">
        <v>17653</v>
      </c>
      <c r="L3833" t="s">
        <v>17654</v>
      </c>
      <c r="M3833" t="s">
        <v>15871</v>
      </c>
      <c r="N3833" t="s">
        <v>22</v>
      </c>
      <c r="O3833" t="s">
        <v>24</v>
      </c>
      <c r="P3833" t="s">
        <v>28</v>
      </c>
      <c r="R3833" s="3">
        <v>89203.839999999997</v>
      </c>
      <c r="S3833" s="3">
        <v>89203.839999999997</v>
      </c>
      <c r="T3833" s="3">
        <v>129215.67999999999</v>
      </c>
      <c r="U3833" s="3">
        <v>0</v>
      </c>
      <c r="V3833" s="3">
        <v>201.72</v>
      </c>
      <c r="W3833" s="3">
        <v>724.06</v>
      </c>
      <c r="X3833" s="3">
        <v>0</v>
      </c>
      <c r="Y3833" s="3"/>
    </row>
    <row r="3834" spans="1:25" x14ac:dyDescent="0.2">
      <c r="A38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87655-','               1',null,'SVC')</v>
      </c>
      <c r="B3834">
        <v>1</v>
      </c>
      <c r="C3834" t="s">
        <v>17655</v>
      </c>
      <c r="D3834" t="s">
        <v>12391</v>
      </c>
      <c r="E3834" t="s">
        <v>22</v>
      </c>
      <c r="F3834" s="1">
        <v>41913</v>
      </c>
      <c r="G3834" s="1">
        <v>41928</v>
      </c>
      <c r="H3834" t="s">
        <v>23</v>
      </c>
      <c r="I3834" s="6" t="s">
        <v>61</v>
      </c>
      <c r="J3834" t="s">
        <v>295</v>
      </c>
      <c r="K3834" t="s">
        <v>17656</v>
      </c>
      <c r="L3834" t="s">
        <v>17657</v>
      </c>
      <c r="M3834" t="s">
        <v>12391</v>
      </c>
      <c r="N3834" t="s">
        <v>22</v>
      </c>
      <c r="O3834" t="s">
        <v>24</v>
      </c>
      <c r="P3834" t="s">
        <v>28</v>
      </c>
      <c r="R3834" s="3">
        <v>36782.74</v>
      </c>
      <c r="S3834" s="3">
        <v>36782.74</v>
      </c>
      <c r="T3834" s="3">
        <v>41328</v>
      </c>
      <c r="U3834" s="3">
        <v>0</v>
      </c>
      <c r="V3834" s="3">
        <v>0</v>
      </c>
      <c r="W3834" s="3">
        <v>320.41000000000003</v>
      </c>
      <c r="X3834" s="3">
        <v>0</v>
      </c>
      <c r="Y3834" s="3"/>
    </row>
    <row r="3835" spans="1:25" x14ac:dyDescent="0.2">
      <c r="A38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87656-','               1',null,'SVC')</v>
      </c>
      <c r="B3835">
        <v>1</v>
      </c>
      <c r="C3835" t="s">
        <v>17658</v>
      </c>
      <c r="D3835" t="s">
        <v>12647</v>
      </c>
      <c r="E3835" t="s">
        <v>22</v>
      </c>
      <c r="F3835" s="1">
        <v>41913</v>
      </c>
      <c r="G3835" s="1">
        <v>41928</v>
      </c>
      <c r="H3835" t="s">
        <v>23</v>
      </c>
      <c r="I3835" s="6" t="s">
        <v>61</v>
      </c>
      <c r="J3835" t="s">
        <v>295</v>
      </c>
      <c r="K3835" t="s">
        <v>17659</v>
      </c>
      <c r="L3835" t="s">
        <v>17660</v>
      </c>
      <c r="M3835" t="s">
        <v>12647</v>
      </c>
      <c r="N3835" t="s">
        <v>22</v>
      </c>
      <c r="O3835" t="s">
        <v>24</v>
      </c>
      <c r="P3835" t="s">
        <v>28</v>
      </c>
      <c r="R3835" s="3">
        <v>19737.400000000001</v>
      </c>
      <c r="S3835" s="3">
        <v>19737.400000000001</v>
      </c>
      <c r="T3835" s="3">
        <v>30955</v>
      </c>
      <c r="U3835" s="3">
        <v>0</v>
      </c>
      <c r="V3835" s="3">
        <v>0</v>
      </c>
      <c r="W3835" s="3">
        <v>171.93</v>
      </c>
      <c r="X3835" s="3">
        <v>0</v>
      </c>
      <c r="Y3835" s="3"/>
    </row>
    <row r="3836" spans="1:25" x14ac:dyDescent="0.2">
      <c r="A38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87657-','               1',null,'SVC')</v>
      </c>
      <c r="B3836">
        <v>1</v>
      </c>
      <c r="C3836" t="s">
        <v>17661</v>
      </c>
      <c r="D3836" t="s">
        <v>17662</v>
      </c>
      <c r="E3836" t="s">
        <v>22</v>
      </c>
      <c r="F3836" s="1">
        <v>41913</v>
      </c>
      <c r="G3836" s="1">
        <v>41928</v>
      </c>
      <c r="H3836" t="s">
        <v>23</v>
      </c>
      <c r="I3836" s="6" t="s">
        <v>61</v>
      </c>
      <c r="J3836" t="s">
        <v>295</v>
      </c>
      <c r="K3836" t="s">
        <v>17663</v>
      </c>
      <c r="L3836" t="s">
        <v>17664</v>
      </c>
      <c r="M3836" t="s">
        <v>17662</v>
      </c>
      <c r="N3836" t="s">
        <v>22</v>
      </c>
      <c r="O3836" t="s">
        <v>24</v>
      </c>
      <c r="P3836" t="s">
        <v>28</v>
      </c>
      <c r="R3836" s="3">
        <v>152301.25</v>
      </c>
      <c r="S3836" s="3">
        <v>152301.25</v>
      </c>
      <c r="T3836" s="3">
        <v>198203</v>
      </c>
      <c r="U3836" s="3">
        <v>0</v>
      </c>
      <c r="V3836" s="3">
        <v>465</v>
      </c>
      <c r="W3836" s="3">
        <v>2112.98</v>
      </c>
      <c r="X3836" s="3">
        <v>0</v>
      </c>
      <c r="Y3836" s="3"/>
    </row>
    <row r="3837" spans="1:25" x14ac:dyDescent="0.2">
      <c r="A38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87658-','               1',null,'SVC')</v>
      </c>
      <c r="B3837">
        <v>1</v>
      </c>
      <c r="C3837" t="s">
        <v>17665</v>
      </c>
      <c r="D3837" t="s">
        <v>46</v>
      </c>
      <c r="E3837" t="s">
        <v>22</v>
      </c>
      <c r="F3837" s="1">
        <v>41913</v>
      </c>
      <c r="G3837" s="1">
        <v>41934</v>
      </c>
      <c r="H3837" t="s">
        <v>23</v>
      </c>
      <c r="I3837" s="6" t="s">
        <v>61</v>
      </c>
      <c r="J3837" t="s">
        <v>295</v>
      </c>
      <c r="K3837" t="s">
        <v>17666</v>
      </c>
      <c r="L3837" t="s">
        <v>17667</v>
      </c>
      <c r="M3837" t="s">
        <v>46</v>
      </c>
      <c r="N3837" t="s">
        <v>22</v>
      </c>
      <c r="O3837" t="s">
        <v>24</v>
      </c>
      <c r="P3837" t="s">
        <v>28</v>
      </c>
      <c r="R3837" s="3">
        <v>15084.72</v>
      </c>
      <c r="S3837" s="3">
        <v>15084.72</v>
      </c>
      <c r="T3837" s="3">
        <v>29520</v>
      </c>
      <c r="U3837" s="3">
        <v>0</v>
      </c>
      <c r="V3837" s="3">
        <v>0</v>
      </c>
      <c r="W3837" s="3">
        <v>131.4</v>
      </c>
      <c r="X3837" s="3">
        <v>0</v>
      </c>
      <c r="Y3837" s="3"/>
    </row>
    <row r="3838" spans="1:25" x14ac:dyDescent="0.2">
      <c r="A38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87660-','               1',null,'SVC')</v>
      </c>
      <c r="B3838">
        <v>1</v>
      </c>
      <c r="C3838" t="s">
        <v>17668</v>
      </c>
      <c r="D3838" t="s">
        <v>39</v>
      </c>
      <c r="E3838" t="s">
        <v>22</v>
      </c>
      <c r="F3838" s="1">
        <v>41913</v>
      </c>
      <c r="G3838" s="1">
        <v>41934</v>
      </c>
      <c r="H3838" t="s">
        <v>23</v>
      </c>
      <c r="I3838" s="6" t="s">
        <v>61</v>
      </c>
      <c r="J3838" t="s">
        <v>295</v>
      </c>
      <c r="K3838" t="s">
        <v>17669</v>
      </c>
      <c r="L3838" t="s">
        <v>17670</v>
      </c>
      <c r="M3838" t="s">
        <v>39</v>
      </c>
      <c r="N3838" t="s">
        <v>22</v>
      </c>
      <c r="O3838" t="s">
        <v>24</v>
      </c>
      <c r="P3838" t="s">
        <v>28</v>
      </c>
      <c r="R3838" s="3">
        <v>13838.32</v>
      </c>
      <c r="S3838" s="3">
        <v>13838.32</v>
      </c>
      <c r="T3838" s="3">
        <v>24600</v>
      </c>
      <c r="U3838" s="3">
        <v>0</v>
      </c>
      <c r="V3838" s="3">
        <v>0</v>
      </c>
      <c r="W3838" s="3">
        <v>120.54</v>
      </c>
      <c r="X3838" s="3">
        <v>0</v>
      </c>
      <c r="Y3838" s="3"/>
    </row>
    <row r="3839" spans="1:25" x14ac:dyDescent="0.2">
      <c r="A38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87661-','               1',null,'SVC')</v>
      </c>
      <c r="B3839">
        <v>1</v>
      </c>
      <c r="C3839" t="s">
        <v>17671</v>
      </c>
      <c r="D3839" t="s">
        <v>17672</v>
      </c>
      <c r="E3839" t="s">
        <v>22</v>
      </c>
      <c r="F3839" s="1">
        <v>41913</v>
      </c>
      <c r="G3839" s="1">
        <v>41935</v>
      </c>
      <c r="H3839" t="s">
        <v>23</v>
      </c>
      <c r="I3839" s="6" t="s">
        <v>61</v>
      </c>
      <c r="J3839" t="s">
        <v>295</v>
      </c>
      <c r="K3839" t="s">
        <v>17673</v>
      </c>
      <c r="L3839" t="s">
        <v>17674</v>
      </c>
      <c r="M3839" t="s">
        <v>17672</v>
      </c>
      <c r="N3839" t="s">
        <v>22</v>
      </c>
      <c r="O3839" t="s">
        <v>24</v>
      </c>
      <c r="P3839" t="s">
        <v>28</v>
      </c>
      <c r="R3839" s="3">
        <v>59964.959999999999</v>
      </c>
      <c r="S3839" s="3">
        <v>59964.959999999999</v>
      </c>
      <c r="T3839" s="3">
        <v>79335</v>
      </c>
      <c r="U3839" s="3">
        <v>0</v>
      </c>
      <c r="V3839" s="3">
        <v>0</v>
      </c>
      <c r="W3839" s="3">
        <v>522.34</v>
      </c>
      <c r="X3839" s="3">
        <v>0</v>
      </c>
      <c r="Y3839" s="3"/>
    </row>
    <row r="3840" spans="1:25" x14ac:dyDescent="0.2">
      <c r="A38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87662-','               1',null,'SVC')</v>
      </c>
      <c r="B3840">
        <v>1</v>
      </c>
      <c r="C3840" t="s">
        <v>17675</v>
      </c>
      <c r="D3840" t="s">
        <v>12391</v>
      </c>
      <c r="E3840" t="s">
        <v>22</v>
      </c>
      <c r="F3840" s="1">
        <v>41913</v>
      </c>
      <c r="G3840" s="1">
        <v>41935</v>
      </c>
      <c r="H3840" t="s">
        <v>23</v>
      </c>
      <c r="I3840" s="6" t="s">
        <v>61</v>
      </c>
      <c r="J3840" t="s">
        <v>295</v>
      </c>
      <c r="K3840" t="s">
        <v>17676</v>
      </c>
      <c r="L3840" t="s">
        <v>17677</v>
      </c>
      <c r="M3840" t="s">
        <v>12391</v>
      </c>
      <c r="N3840" t="s">
        <v>22</v>
      </c>
      <c r="O3840" t="s">
        <v>24</v>
      </c>
      <c r="P3840" t="s">
        <v>28</v>
      </c>
      <c r="R3840" s="3">
        <v>28447.439999999999</v>
      </c>
      <c r="S3840" s="3">
        <v>28447.439999999999</v>
      </c>
      <c r="T3840" s="3">
        <v>26076</v>
      </c>
      <c r="U3840" s="3">
        <v>0</v>
      </c>
      <c r="V3840" s="3">
        <v>0</v>
      </c>
      <c r="W3840" s="3">
        <v>247.8</v>
      </c>
      <c r="X3840" s="3">
        <v>0</v>
      </c>
      <c r="Y3840" s="3"/>
    </row>
    <row r="3841" spans="1:25" x14ac:dyDescent="0.2">
      <c r="A38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87663-','               1',null,'SVC')</v>
      </c>
      <c r="B3841">
        <v>1</v>
      </c>
      <c r="C3841" t="s">
        <v>17678</v>
      </c>
      <c r="D3841" t="s">
        <v>10532</v>
      </c>
      <c r="E3841" t="s">
        <v>22</v>
      </c>
      <c r="F3841" s="1">
        <v>41913</v>
      </c>
      <c r="G3841" s="1">
        <v>41934</v>
      </c>
      <c r="H3841" t="s">
        <v>23</v>
      </c>
      <c r="I3841" s="6" t="s">
        <v>61</v>
      </c>
      <c r="J3841" t="s">
        <v>295</v>
      </c>
      <c r="K3841" t="s">
        <v>17679</v>
      </c>
      <c r="L3841" t="s">
        <v>17680</v>
      </c>
      <c r="M3841" t="s">
        <v>10532</v>
      </c>
      <c r="N3841" t="s">
        <v>22</v>
      </c>
      <c r="O3841" t="s">
        <v>24</v>
      </c>
      <c r="P3841" t="s">
        <v>28</v>
      </c>
      <c r="R3841" s="3">
        <v>12219.26</v>
      </c>
      <c r="S3841" s="3">
        <v>12219.26</v>
      </c>
      <c r="T3841" s="3">
        <v>26560</v>
      </c>
      <c r="U3841" s="3">
        <v>0</v>
      </c>
      <c r="V3841" s="3">
        <v>0</v>
      </c>
      <c r="W3841" s="3">
        <v>106.12</v>
      </c>
      <c r="X3841" s="3">
        <v>0</v>
      </c>
      <c r="Y3841" s="3"/>
    </row>
    <row r="3842" spans="1:25" x14ac:dyDescent="0.2">
      <c r="A38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87664-','               1',null,'SVC')</v>
      </c>
      <c r="B3842">
        <v>1</v>
      </c>
      <c r="C3842" t="s">
        <v>17681</v>
      </c>
      <c r="D3842" t="s">
        <v>17682</v>
      </c>
      <c r="E3842" t="s">
        <v>22</v>
      </c>
      <c r="F3842" s="1">
        <v>41913</v>
      </c>
      <c r="G3842" s="1">
        <v>41935</v>
      </c>
      <c r="H3842" t="s">
        <v>23</v>
      </c>
      <c r="I3842" s="6" t="s">
        <v>61</v>
      </c>
      <c r="J3842" t="s">
        <v>295</v>
      </c>
      <c r="K3842" t="s">
        <v>17683</v>
      </c>
      <c r="L3842" t="s">
        <v>17684</v>
      </c>
      <c r="M3842" t="s">
        <v>17682</v>
      </c>
      <c r="N3842" t="s">
        <v>22</v>
      </c>
      <c r="O3842" t="s">
        <v>24</v>
      </c>
      <c r="P3842" t="s">
        <v>28</v>
      </c>
      <c r="R3842" s="3">
        <v>17105.2</v>
      </c>
      <c r="S3842" s="3">
        <v>17105.2</v>
      </c>
      <c r="T3842" s="3">
        <v>28290</v>
      </c>
      <c r="U3842" s="3">
        <v>0</v>
      </c>
      <c r="V3842" s="3">
        <v>0</v>
      </c>
      <c r="W3842" s="3">
        <v>149</v>
      </c>
      <c r="X3842" s="3">
        <v>0</v>
      </c>
      <c r="Y3842" s="3"/>
    </row>
    <row r="3843" spans="1:25" x14ac:dyDescent="0.2">
      <c r="A38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87665-','               1',null,'SVC')</v>
      </c>
      <c r="B3843">
        <v>1</v>
      </c>
      <c r="C3843" t="s">
        <v>17685</v>
      </c>
      <c r="D3843" t="s">
        <v>12528</v>
      </c>
      <c r="E3843" t="s">
        <v>22</v>
      </c>
      <c r="F3843" s="1">
        <v>41913</v>
      </c>
      <c r="G3843" s="1">
        <v>41940</v>
      </c>
      <c r="H3843" t="s">
        <v>23</v>
      </c>
      <c r="I3843" s="6" t="s">
        <v>61</v>
      </c>
      <c r="J3843" t="s">
        <v>295</v>
      </c>
      <c r="K3843" t="s">
        <v>17686</v>
      </c>
      <c r="L3843" t="s">
        <v>17687</v>
      </c>
      <c r="M3843" t="s">
        <v>12528</v>
      </c>
      <c r="N3843" t="s">
        <v>22</v>
      </c>
      <c r="O3843" t="s">
        <v>24</v>
      </c>
      <c r="P3843" t="s">
        <v>28</v>
      </c>
      <c r="R3843" s="3">
        <v>31167.5</v>
      </c>
      <c r="S3843" s="3">
        <v>31167.5</v>
      </c>
      <c r="T3843" s="3">
        <v>0</v>
      </c>
      <c r="U3843" s="3">
        <v>0</v>
      </c>
      <c r="V3843" s="3">
        <v>80.400000000000006</v>
      </c>
      <c r="W3843" s="3">
        <v>0.63</v>
      </c>
      <c r="X3843" s="3">
        <v>0</v>
      </c>
      <c r="Y3843" s="3"/>
    </row>
    <row r="3844" spans="1:25" x14ac:dyDescent="0.2">
      <c r="A38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87666-','               1',null,'SVC')</v>
      </c>
      <c r="B3844">
        <v>1</v>
      </c>
      <c r="C3844" t="s">
        <v>17688</v>
      </c>
      <c r="D3844" t="s">
        <v>17689</v>
      </c>
      <c r="E3844" t="s">
        <v>22</v>
      </c>
      <c r="F3844" s="1">
        <v>41913</v>
      </c>
      <c r="G3844" s="1">
        <v>41935</v>
      </c>
      <c r="H3844" t="s">
        <v>23</v>
      </c>
      <c r="I3844" s="6" t="s">
        <v>61</v>
      </c>
      <c r="J3844" t="s">
        <v>295</v>
      </c>
      <c r="K3844" t="s">
        <v>17690</v>
      </c>
      <c r="L3844" t="s">
        <v>17691</v>
      </c>
      <c r="M3844" t="s">
        <v>17689</v>
      </c>
      <c r="N3844" t="s">
        <v>22</v>
      </c>
      <c r="O3844" t="s">
        <v>24</v>
      </c>
      <c r="P3844" t="s">
        <v>28</v>
      </c>
      <c r="R3844" s="3">
        <v>36463.440000000002</v>
      </c>
      <c r="S3844" s="3">
        <v>36463.440000000002</v>
      </c>
      <c r="T3844" s="3">
        <v>51883.77</v>
      </c>
      <c r="U3844" s="3">
        <v>0</v>
      </c>
      <c r="V3844" s="3">
        <v>307.95999999999998</v>
      </c>
      <c r="W3844" s="3">
        <v>761.52</v>
      </c>
      <c r="X3844" s="3">
        <v>0</v>
      </c>
      <c r="Y3844" s="3"/>
    </row>
    <row r="3845" spans="1:25" x14ac:dyDescent="0.2">
      <c r="A38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87667-','               1',null,'SVC')</v>
      </c>
      <c r="B3845">
        <v>1</v>
      </c>
      <c r="C3845" t="s">
        <v>17692</v>
      </c>
      <c r="D3845" t="s">
        <v>5334</v>
      </c>
      <c r="E3845" t="s">
        <v>22</v>
      </c>
      <c r="F3845" s="1">
        <v>41913</v>
      </c>
      <c r="G3845" s="1">
        <v>41935</v>
      </c>
      <c r="H3845" t="s">
        <v>23</v>
      </c>
      <c r="I3845" s="6" t="s">
        <v>61</v>
      </c>
      <c r="J3845" t="s">
        <v>295</v>
      </c>
      <c r="K3845" t="s">
        <v>17693</v>
      </c>
      <c r="L3845" t="s">
        <v>17694</v>
      </c>
      <c r="M3845" t="s">
        <v>5334</v>
      </c>
      <c r="N3845" t="s">
        <v>22</v>
      </c>
      <c r="O3845" t="s">
        <v>24</v>
      </c>
      <c r="P3845" t="s">
        <v>28</v>
      </c>
      <c r="R3845" s="3">
        <v>8552.6</v>
      </c>
      <c r="S3845" s="3">
        <v>8552.6</v>
      </c>
      <c r="T3845" s="3">
        <v>10086</v>
      </c>
      <c r="U3845" s="3">
        <v>0</v>
      </c>
      <c r="V3845" s="3">
        <v>0</v>
      </c>
      <c r="W3845" s="3">
        <v>74.5</v>
      </c>
      <c r="X3845" s="3">
        <v>0</v>
      </c>
      <c r="Y3845" s="3"/>
    </row>
    <row r="3846" spans="1:25" x14ac:dyDescent="0.2">
      <c r="A38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87668-','               1',null,'SVC')</v>
      </c>
      <c r="B3846">
        <v>1</v>
      </c>
      <c r="C3846" t="s">
        <v>17695</v>
      </c>
      <c r="D3846" t="s">
        <v>5606</v>
      </c>
      <c r="E3846" t="s">
        <v>22</v>
      </c>
      <c r="F3846" s="1">
        <v>41913</v>
      </c>
      <c r="G3846" s="1"/>
      <c r="H3846" t="s">
        <v>23</v>
      </c>
      <c r="I3846" s="6" t="s">
        <v>61</v>
      </c>
      <c r="J3846" t="s">
        <v>295</v>
      </c>
      <c r="K3846" t="s">
        <v>17696</v>
      </c>
      <c r="L3846" t="s">
        <v>17697</v>
      </c>
      <c r="M3846" t="s">
        <v>5606</v>
      </c>
      <c r="N3846" t="s">
        <v>22</v>
      </c>
      <c r="O3846" t="s">
        <v>24</v>
      </c>
      <c r="P3846" t="s">
        <v>28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0</v>
      </c>
      <c r="X3846" s="3">
        <v>0</v>
      </c>
      <c r="Y3846" s="3"/>
    </row>
    <row r="3847" spans="1:25" x14ac:dyDescent="0.2">
      <c r="A38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87669-','               1',null,'SVC')</v>
      </c>
      <c r="B3847">
        <v>1</v>
      </c>
      <c r="C3847" t="s">
        <v>17698</v>
      </c>
      <c r="D3847" t="s">
        <v>17699</v>
      </c>
      <c r="E3847" t="s">
        <v>22</v>
      </c>
      <c r="F3847" s="1">
        <v>41913</v>
      </c>
      <c r="G3847" s="1">
        <v>41940</v>
      </c>
      <c r="H3847" t="s">
        <v>23</v>
      </c>
      <c r="I3847" s="6" t="s">
        <v>61</v>
      </c>
      <c r="J3847" t="s">
        <v>295</v>
      </c>
      <c r="K3847" t="s">
        <v>17700</v>
      </c>
      <c r="L3847" t="s">
        <v>17701</v>
      </c>
      <c r="M3847" t="s">
        <v>17699</v>
      </c>
      <c r="N3847" t="s">
        <v>22</v>
      </c>
      <c r="O3847" t="s">
        <v>24</v>
      </c>
      <c r="P3847" t="s">
        <v>28</v>
      </c>
      <c r="R3847" s="3">
        <v>44154</v>
      </c>
      <c r="S3847" s="3">
        <v>44154</v>
      </c>
      <c r="T3847" s="3">
        <v>68836.240000000005</v>
      </c>
      <c r="U3847" s="3">
        <v>0</v>
      </c>
      <c r="V3847" s="3">
        <v>62.75</v>
      </c>
      <c r="W3847" s="3">
        <v>358.39</v>
      </c>
      <c r="X3847" s="3">
        <v>0</v>
      </c>
      <c r="Y3847" s="3"/>
    </row>
    <row r="3848" spans="1:25" x14ac:dyDescent="0.2">
      <c r="A38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87670-','               1',null,'SVC')</v>
      </c>
      <c r="B3848">
        <v>1</v>
      </c>
      <c r="C3848" t="s">
        <v>17702</v>
      </c>
      <c r="D3848" t="s">
        <v>37</v>
      </c>
      <c r="E3848" t="s">
        <v>22</v>
      </c>
      <c r="F3848" s="1">
        <v>41913</v>
      </c>
      <c r="G3848" s="1">
        <v>41934</v>
      </c>
      <c r="H3848" t="s">
        <v>23</v>
      </c>
      <c r="I3848" s="6" t="s">
        <v>61</v>
      </c>
      <c r="J3848" t="s">
        <v>295</v>
      </c>
      <c r="K3848" t="s">
        <v>17703</v>
      </c>
      <c r="L3848" t="s">
        <v>17704</v>
      </c>
      <c r="M3848" t="s">
        <v>37</v>
      </c>
      <c r="N3848" t="s">
        <v>22</v>
      </c>
      <c r="O3848" t="s">
        <v>24</v>
      </c>
      <c r="P3848" t="s">
        <v>28</v>
      </c>
      <c r="R3848" s="3">
        <v>34211.22</v>
      </c>
      <c r="S3848" s="3">
        <v>34211.22</v>
      </c>
      <c r="T3848" s="3">
        <v>37310</v>
      </c>
      <c r="U3848" s="3">
        <v>0</v>
      </c>
      <c r="V3848" s="3">
        <v>0</v>
      </c>
      <c r="W3848" s="3">
        <v>298.01</v>
      </c>
      <c r="X3848" s="3">
        <v>0</v>
      </c>
      <c r="Y3848" s="3"/>
    </row>
    <row r="3849" spans="1:25" x14ac:dyDescent="0.2">
      <c r="A38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87671-','               1',null,'SVC')</v>
      </c>
      <c r="B3849">
        <v>1</v>
      </c>
      <c r="C3849" t="s">
        <v>17705</v>
      </c>
      <c r="D3849" t="s">
        <v>15659</v>
      </c>
      <c r="E3849" t="s">
        <v>22</v>
      </c>
      <c r="F3849" s="1">
        <v>41913</v>
      </c>
      <c r="G3849" s="1">
        <v>41940</v>
      </c>
      <c r="H3849" t="s">
        <v>23</v>
      </c>
      <c r="I3849" s="6" t="s">
        <v>61</v>
      </c>
      <c r="J3849" t="s">
        <v>295</v>
      </c>
      <c r="K3849" t="s">
        <v>17706</v>
      </c>
      <c r="L3849" t="s">
        <v>17707</v>
      </c>
      <c r="M3849" t="s">
        <v>15659</v>
      </c>
      <c r="N3849" t="s">
        <v>22</v>
      </c>
      <c r="O3849" t="s">
        <v>24</v>
      </c>
      <c r="P3849" t="s">
        <v>28</v>
      </c>
      <c r="R3849" s="3">
        <v>167227.03</v>
      </c>
      <c r="S3849" s="3">
        <v>167227.03</v>
      </c>
      <c r="T3849" s="3">
        <v>292673.25</v>
      </c>
      <c r="U3849" s="3">
        <v>0</v>
      </c>
      <c r="V3849" s="3">
        <v>674</v>
      </c>
      <c r="W3849" s="3">
        <v>1706.45</v>
      </c>
      <c r="X3849" s="3">
        <v>0</v>
      </c>
      <c r="Y3849" s="3"/>
    </row>
    <row r="3850" spans="1:25" x14ac:dyDescent="0.2">
      <c r="A38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87672-','               1',null,'SVC')</v>
      </c>
      <c r="B3850">
        <v>1</v>
      </c>
      <c r="C3850" t="s">
        <v>17708</v>
      </c>
      <c r="D3850" t="s">
        <v>15659</v>
      </c>
      <c r="E3850" t="s">
        <v>22</v>
      </c>
      <c r="F3850" s="1">
        <v>41913</v>
      </c>
      <c r="G3850" s="1">
        <v>41935</v>
      </c>
      <c r="H3850" t="s">
        <v>23</v>
      </c>
      <c r="I3850" s="6" t="s">
        <v>61</v>
      </c>
      <c r="J3850" t="s">
        <v>295</v>
      </c>
      <c r="K3850" t="s">
        <v>17709</v>
      </c>
      <c r="L3850" t="s">
        <v>17710</v>
      </c>
      <c r="M3850" t="s">
        <v>15659</v>
      </c>
      <c r="N3850" t="s">
        <v>22</v>
      </c>
      <c r="O3850" t="s">
        <v>24</v>
      </c>
      <c r="P3850" t="s">
        <v>28</v>
      </c>
      <c r="R3850" s="3">
        <v>40471.9</v>
      </c>
      <c r="S3850" s="3">
        <v>40471.9</v>
      </c>
      <c r="T3850" s="3">
        <v>57184.6</v>
      </c>
      <c r="U3850" s="3">
        <v>0</v>
      </c>
      <c r="V3850" s="3">
        <v>179.38</v>
      </c>
      <c r="W3850" s="3">
        <v>340.1</v>
      </c>
      <c r="X3850" s="3">
        <v>0</v>
      </c>
      <c r="Y3850" s="3"/>
    </row>
    <row r="3851" spans="1:25" x14ac:dyDescent="0.2">
      <c r="A38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87673-','               1',null,'SVC')</v>
      </c>
      <c r="B3851">
        <v>1</v>
      </c>
      <c r="C3851" t="s">
        <v>17711</v>
      </c>
      <c r="D3851" t="s">
        <v>15659</v>
      </c>
      <c r="E3851" t="s">
        <v>22</v>
      </c>
      <c r="F3851" s="1">
        <v>41913</v>
      </c>
      <c r="G3851" s="1">
        <v>41934</v>
      </c>
      <c r="H3851" t="s">
        <v>23</v>
      </c>
      <c r="I3851" s="6" t="s">
        <v>61</v>
      </c>
      <c r="J3851" t="s">
        <v>295</v>
      </c>
      <c r="K3851" t="s">
        <v>17712</v>
      </c>
      <c r="L3851" t="s">
        <v>17713</v>
      </c>
      <c r="M3851" t="s">
        <v>15659</v>
      </c>
      <c r="N3851" t="s">
        <v>22</v>
      </c>
      <c r="O3851" t="s">
        <v>24</v>
      </c>
      <c r="P3851" t="s">
        <v>28</v>
      </c>
      <c r="R3851" s="3">
        <v>48601.919999999998</v>
      </c>
      <c r="S3851" s="3">
        <v>48601.919999999998</v>
      </c>
      <c r="T3851" s="3">
        <v>155359.67999999999</v>
      </c>
      <c r="U3851" s="3">
        <v>0</v>
      </c>
      <c r="V3851" s="3">
        <v>0</v>
      </c>
      <c r="W3851" s="3">
        <v>793.58</v>
      </c>
      <c r="X3851" s="3">
        <v>0</v>
      </c>
      <c r="Y3851" s="3"/>
    </row>
    <row r="3852" spans="1:25" x14ac:dyDescent="0.2">
      <c r="A38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87675-','               1',null,'SVC')</v>
      </c>
      <c r="B3852">
        <v>1</v>
      </c>
      <c r="C3852" t="s">
        <v>17714</v>
      </c>
      <c r="D3852" t="s">
        <v>8395</v>
      </c>
      <c r="E3852" t="s">
        <v>22</v>
      </c>
      <c r="F3852" s="1">
        <v>41913</v>
      </c>
      <c r="G3852" s="1">
        <v>41935</v>
      </c>
      <c r="H3852" t="s">
        <v>23</v>
      </c>
      <c r="I3852" s="6" t="s">
        <v>61</v>
      </c>
      <c r="J3852" t="s">
        <v>295</v>
      </c>
      <c r="K3852" t="s">
        <v>17715</v>
      </c>
      <c r="L3852" t="s">
        <v>17716</v>
      </c>
      <c r="M3852" t="s">
        <v>8395</v>
      </c>
      <c r="N3852" t="s">
        <v>22</v>
      </c>
      <c r="O3852" t="s">
        <v>24</v>
      </c>
      <c r="P3852" t="s">
        <v>28</v>
      </c>
      <c r="R3852" s="3">
        <v>32288.32</v>
      </c>
      <c r="S3852" s="3">
        <v>32288.32</v>
      </c>
      <c r="T3852" s="3">
        <v>57400</v>
      </c>
      <c r="U3852" s="3">
        <v>0</v>
      </c>
      <c r="V3852" s="3">
        <v>0</v>
      </c>
      <c r="W3852" s="3">
        <v>281.26</v>
      </c>
      <c r="X3852" s="3">
        <v>0</v>
      </c>
      <c r="Y3852" s="3"/>
    </row>
    <row r="3853" spans="1:25" x14ac:dyDescent="0.2">
      <c r="A38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87676-','               1',null,'SVC')</v>
      </c>
      <c r="B3853">
        <v>1</v>
      </c>
      <c r="C3853" t="s">
        <v>17717</v>
      </c>
      <c r="D3853" t="s">
        <v>12722</v>
      </c>
      <c r="E3853" t="s">
        <v>22</v>
      </c>
      <c r="F3853" s="1">
        <v>41913</v>
      </c>
      <c r="G3853" s="1">
        <v>41935</v>
      </c>
      <c r="H3853" t="s">
        <v>23</v>
      </c>
      <c r="I3853" s="6" t="s">
        <v>61</v>
      </c>
      <c r="J3853" t="s">
        <v>295</v>
      </c>
      <c r="K3853" t="s">
        <v>17718</v>
      </c>
      <c r="L3853" t="s">
        <v>17719</v>
      </c>
      <c r="M3853" t="s">
        <v>12722</v>
      </c>
      <c r="N3853" t="s">
        <v>22</v>
      </c>
      <c r="O3853" t="s">
        <v>24</v>
      </c>
      <c r="P3853" t="s">
        <v>28</v>
      </c>
      <c r="R3853" s="3">
        <v>44506</v>
      </c>
      <c r="S3853" s="3">
        <v>44506</v>
      </c>
      <c r="T3853" s="3">
        <v>50347.199999999997</v>
      </c>
      <c r="U3853" s="3">
        <v>0</v>
      </c>
      <c r="V3853" s="3">
        <v>208.8</v>
      </c>
      <c r="W3853" s="3">
        <v>374</v>
      </c>
      <c r="X3853" s="3">
        <v>0</v>
      </c>
      <c r="Y3853" s="3"/>
    </row>
    <row r="3854" spans="1:25" x14ac:dyDescent="0.2">
      <c r="A38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87677-','               1',null,'SVC')</v>
      </c>
      <c r="B3854">
        <v>1</v>
      </c>
      <c r="C3854" t="s">
        <v>17720</v>
      </c>
      <c r="D3854" t="s">
        <v>10193</v>
      </c>
      <c r="E3854" t="s">
        <v>22</v>
      </c>
      <c r="F3854" s="1">
        <v>41913</v>
      </c>
      <c r="G3854" s="1">
        <v>41935</v>
      </c>
      <c r="H3854" t="s">
        <v>23</v>
      </c>
      <c r="I3854" s="6" t="s">
        <v>61</v>
      </c>
      <c r="J3854" t="s">
        <v>295</v>
      </c>
      <c r="K3854" t="s">
        <v>17721</v>
      </c>
      <c r="L3854" t="s">
        <v>17722</v>
      </c>
      <c r="M3854" t="s">
        <v>10193</v>
      </c>
      <c r="N3854" t="s">
        <v>22</v>
      </c>
      <c r="O3854" t="s">
        <v>24</v>
      </c>
      <c r="P3854" t="s">
        <v>28</v>
      </c>
      <c r="R3854" s="3">
        <v>16143.34</v>
      </c>
      <c r="S3854" s="3">
        <v>16143.34</v>
      </c>
      <c r="T3854" s="3">
        <v>23390.5</v>
      </c>
      <c r="U3854" s="3">
        <v>0</v>
      </c>
      <c r="V3854" s="3">
        <v>0</v>
      </c>
      <c r="W3854" s="3">
        <v>140.62</v>
      </c>
      <c r="X3854" s="3">
        <v>0</v>
      </c>
      <c r="Y3854" s="3"/>
    </row>
    <row r="3855" spans="1:25" x14ac:dyDescent="0.2">
      <c r="A38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87678-','               1',null,'SVC')</v>
      </c>
      <c r="B3855">
        <v>1</v>
      </c>
      <c r="C3855" t="s">
        <v>17723</v>
      </c>
      <c r="D3855" t="s">
        <v>12695</v>
      </c>
      <c r="E3855" t="s">
        <v>22</v>
      </c>
      <c r="F3855" s="1">
        <v>41913</v>
      </c>
      <c r="G3855" s="1">
        <v>41935</v>
      </c>
      <c r="H3855" t="s">
        <v>23</v>
      </c>
      <c r="I3855" s="6" t="s">
        <v>61</v>
      </c>
      <c r="J3855" t="s">
        <v>295</v>
      </c>
      <c r="K3855" t="s">
        <v>17724</v>
      </c>
      <c r="L3855" t="s">
        <v>17725</v>
      </c>
      <c r="M3855" t="s">
        <v>12695</v>
      </c>
      <c r="N3855" t="s">
        <v>22</v>
      </c>
      <c r="O3855" t="s">
        <v>24</v>
      </c>
      <c r="P3855" t="s">
        <v>28</v>
      </c>
      <c r="R3855" s="3">
        <v>108118.98</v>
      </c>
      <c r="S3855" s="3">
        <v>108118.98</v>
      </c>
      <c r="T3855" s="3">
        <v>111250</v>
      </c>
      <c r="U3855" s="3">
        <v>0</v>
      </c>
      <c r="V3855" s="3">
        <v>224.85</v>
      </c>
      <c r="W3855" s="3">
        <v>829.54</v>
      </c>
      <c r="X3855" s="3">
        <v>0</v>
      </c>
      <c r="Y3855" s="3"/>
    </row>
    <row r="3856" spans="1:25" x14ac:dyDescent="0.2">
      <c r="A38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87679-','               1',null,'SVC')</v>
      </c>
      <c r="B3856">
        <v>1</v>
      </c>
      <c r="C3856" t="s">
        <v>17726</v>
      </c>
      <c r="D3856" t="s">
        <v>8395</v>
      </c>
      <c r="E3856" t="s">
        <v>22</v>
      </c>
      <c r="F3856" s="1">
        <v>41913</v>
      </c>
      <c r="G3856" s="1">
        <v>41940</v>
      </c>
      <c r="H3856" t="s">
        <v>23</v>
      </c>
      <c r="I3856" s="6" t="s">
        <v>61</v>
      </c>
      <c r="J3856" t="s">
        <v>295</v>
      </c>
      <c r="K3856" t="s">
        <v>17727</v>
      </c>
      <c r="L3856" t="s">
        <v>17728</v>
      </c>
      <c r="M3856" t="s">
        <v>8395</v>
      </c>
      <c r="N3856" t="s">
        <v>22</v>
      </c>
      <c r="O3856" t="s">
        <v>24</v>
      </c>
      <c r="P3856" t="s">
        <v>28</v>
      </c>
      <c r="R3856" s="3">
        <v>124605</v>
      </c>
      <c r="S3856" s="3">
        <v>124605</v>
      </c>
      <c r="T3856" s="3">
        <v>1284457.2</v>
      </c>
      <c r="U3856" s="3">
        <v>0</v>
      </c>
      <c r="V3856" s="3">
        <v>1054.99</v>
      </c>
      <c r="W3856" s="3">
        <v>5752.82</v>
      </c>
      <c r="X3856" s="3">
        <v>0</v>
      </c>
      <c r="Y3856" s="3"/>
    </row>
    <row r="3857" spans="1:25" x14ac:dyDescent="0.2">
      <c r="A38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87680-','               1',null,'SVC')</v>
      </c>
      <c r="B3857">
        <v>1</v>
      </c>
      <c r="C3857" t="s">
        <v>17729</v>
      </c>
      <c r="D3857" t="s">
        <v>12647</v>
      </c>
      <c r="E3857" t="s">
        <v>22</v>
      </c>
      <c r="F3857" s="1">
        <v>41913</v>
      </c>
      <c r="G3857" s="1">
        <v>41935</v>
      </c>
      <c r="H3857" t="s">
        <v>23</v>
      </c>
      <c r="I3857" s="6" t="s">
        <v>61</v>
      </c>
      <c r="J3857" t="s">
        <v>295</v>
      </c>
      <c r="K3857" t="s">
        <v>17730</v>
      </c>
      <c r="L3857" t="s">
        <v>17731</v>
      </c>
      <c r="M3857" t="s">
        <v>12647</v>
      </c>
      <c r="N3857" t="s">
        <v>22</v>
      </c>
      <c r="O3857" t="s">
        <v>24</v>
      </c>
      <c r="P3857" t="s">
        <v>28</v>
      </c>
      <c r="R3857" s="3">
        <v>68560.800000000003</v>
      </c>
      <c r="S3857" s="3">
        <v>68560.800000000003</v>
      </c>
      <c r="T3857" s="3">
        <v>82254.48</v>
      </c>
      <c r="U3857" s="3">
        <v>0</v>
      </c>
      <c r="V3857" s="3">
        <v>0</v>
      </c>
      <c r="W3857" s="3">
        <v>593.99</v>
      </c>
      <c r="X3857" s="3">
        <v>0</v>
      </c>
      <c r="Y3857" s="3"/>
    </row>
    <row r="3858" spans="1:25" x14ac:dyDescent="0.2">
      <c r="A38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87681-','               1',null,'SVC')</v>
      </c>
      <c r="B3858">
        <v>1</v>
      </c>
      <c r="C3858" t="s">
        <v>17732</v>
      </c>
      <c r="D3858" t="s">
        <v>15867</v>
      </c>
      <c r="E3858" t="s">
        <v>22</v>
      </c>
      <c r="F3858" s="1">
        <v>41913</v>
      </c>
      <c r="G3858" s="1">
        <v>41935</v>
      </c>
      <c r="H3858" t="s">
        <v>23</v>
      </c>
      <c r="I3858" s="6" t="s">
        <v>61</v>
      </c>
      <c r="J3858" t="s">
        <v>295</v>
      </c>
      <c r="K3858" t="s">
        <v>17733</v>
      </c>
      <c r="L3858" t="s">
        <v>17734</v>
      </c>
      <c r="M3858" t="s">
        <v>15867</v>
      </c>
      <c r="N3858" t="s">
        <v>22</v>
      </c>
      <c r="O3858" t="s">
        <v>24</v>
      </c>
      <c r="P3858" t="s">
        <v>28</v>
      </c>
      <c r="R3858" s="3">
        <v>19949.5</v>
      </c>
      <c r="S3858" s="3">
        <v>19949.5</v>
      </c>
      <c r="T3858" s="3">
        <v>27357.25</v>
      </c>
      <c r="U3858" s="3">
        <v>0</v>
      </c>
      <c r="V3858" s="3">
        <v>47.1</v>
      </c>
      <c r="W3858" s="3">
        <v>167.64</v>
      </c>
      <c r="X3858" s="3">
        <v>0</v>
      </c>
      <c r="Y3858" s="3"/>
    </row>
    <row r="3859" spans="1:25" x14ac:dyDescent="0.2">
      <c r="A38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87682-','               1',null,'SVC')</v>
      </c>
      <c r="B3859">
        <v>1</v>
      </c>
      <c r="C3859" t="s">
        <v>17735</v>
      </c>
      <c r="D3859" t="s">
        <v>17736</v>
      </c>
      <c r="E3859" t="s">
        <v>22</v>
      </c>
      <c r="F3859" s="1">
        <v>41913</v>
      </c>
      <c r="G3859" s="1">
        <v>41940</v>
      </c>
      <c r="H3859" t="s">
        <v>23</v>
      </c>
      <c r="I3859" s="6" t="s">
        <v>61</v>
      </c>
      <c r="J3859" t="s">
        <v>295</v>
      </c>
      <c r="K3859" t="s">
        <v>17737</v>
      </c>
      <c r="L3859" t="s">
        <v>17738</v>
      </c>
      <c r="M3859" t="s">
        <v>17736</v>
      </c>
      <c r="N3859" t="s">
        <v>22</v>
      </c>
      <c r="O3859" t="s">
        <v>24</v>
      </c>
      <c r="P3859" t="s">
        <v>28</v>
      </c>
      <c r="R3859" s="3">
        <v>222068.35</v>
      </c>
      <c r="S3859" s="3">
        <v>222068.35</v>
      </c>
      <c r="T3859" s="3">
        <v>247056.88</v>
      </c>
      <c r="U3859" s="3">
        <v>0</v>
      </c>
      <c r="V3859" s="3">
        <v>427.5</v>
      </c>
      <c r="W3859" s="3">
        <v>1759.3</v>
      </c>
      <c r="X3859" s="3">
        <v>0</v>
      </c>
      <c r="Y3859" s="3"/>
    </row>
    <row r="3860" spans="1:25" x14ac:dyDescent="0.2">
      <c r="A38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87683-','               1',null,'SVC')</v>
      </c>
      <c r="B3860">
        <v>1</v>
      </c>
      <c r="C3860" t="s">
        <v>17739</v>
      </c>
      <c r="D3860" t="s">
        <v>10332</v>
      </c>
      <c r="E3860" t="s">
        <v>22</v>
      </c>
      <c r="F3860" s="1">
        <v>41913</v>
      </c>
      <c r="G3860" s="1">
        <v>41927</v>
      </c>
      <c r="H3860" t="s">
        <v>23</v>
      </c>
      <c r="I3860" s="6" t="s">
        <v>61</v>
      </c>
      <c r="J3860" t="s">
        <v>295</v>
      </c>
      <c r="K3860" t="s">
        <v>17740</v>
      </c>
      <c r="L3860" t="s">
        <v>17741</v>
      </c>
      <c r="M3860" t="s">
        <v>10332</v>
      </c>
      <c r="N3860" t="s">
        <v>22</v>
      </c>
      <c r="O3860" t="s">
        <v>24</v>
      </c>
      <c r="P3860" t="s">
        <v>28</v>
      </c>
      <c r="R3860" s="3">
        <v>17313.8</v>
      </c>
      <c r="S3860" s="3">
        <v>17313.8</v>
      </c>
      <c r="T3860" s="3">
        <v>10458</v>
      </c>
      <c r="U3860" s="3">
        <v>0</v>
      </c>
      <c r="V3860" s="3">
        <v>0</v>
      </c>
      <c r="W3860" s="3">
        <v>149.38</v>
      </c>
      <c r="X3860" s="3">
        <v>0</v>
      </c>
      <c r="Y3860" s="3"/>
    </row>
    <row r="3861" spans="1:25" x14ac:dyDescent="0.2">
      <c r="A38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87684-','               1',null,'SVC')</v>
      </c>
      <c r="B3861">
        <v>1</v>
      </c>
      <c r="C3861" t="s">
        <v>17742</v>
      </c>
      <c r="D3861" t="s">
        <v>8395</v>
      </c>
      <c r="E3861" t="s">
        <v>22</v>
      </c>
      <c r="F3861" s="1">
        <v>41913</v>
      </c>
      <c r="G3861" s="1">
        <v>41935</v>
      </c>
      <c r="H3861" t="s">
        <v>23</v>
      </c>
      <c r="I3861" s="6" t="s">
        <v>61</v>
      </c>
      <c r="J3861" t="s">
        <v>295</v>
      </c>
      <c r="K3861" t="s">
        <v>17743</v>
      </c>
      <c r="L3861" t="s">
        <v>17744</v>
      </c>
      <c r="M3861" t="s">
        <v>8395</v>
      </c>
      <c r="N3861" t="s">
        <v>22</v>
      </c>
      <c r="O3861" t="s">
        <v>24</v>
      </c>
      <c r="P3861" t="s">
        <v>28</v>
      </c>
      <c r="R3861" s="3">
        <v>110550.19</v>
      </c>
      <c r="S3861" s="3">
        <v>110550.19</v>
      </c>
      <c r="T3861" s="3">
        <v>121534.41</v>
      </c>
      <c r="U3861" s="3">
        <v>0</v>
      </c>
      <c r="V3861" s="3">
        <v>951.38</v>
      </c>
      <c r="W3861" s="3">
        <v>955.77</v>
      </c>
      <c r="X3861" s="3">
        <v>0</v>
      </c>
      <c r="Y3861" s="3"/>
    </row>
    <row r="3862" spans="1:25" x14ac:dyDescent="0.2">
      <c r="A38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87685-','               1',null,'SVC')</v>
      </c>
      <c r="B3862">
        <v>1</v>
      </c>
      <c r="C3862" t="s">
        <v>17745</v>
      </c>
      <c r="D3862" t="s">
        <v>8395</v>
      </c>
      <c r="E3862" t="s">
        <v>22</v>
      </c>
      <c r="F3862" s="1">
        <v>41913</v>
      </c>
      <c r="G3862" s="1">
        <v>41940</v>
      </c>
      <c r="H3862" t="s">
        <v>23</v>
      </c>
      <c r="I3862" s="6" t="s">
        <v>61</v>
      </c>
      <c r="J3862" t="s">
        <v>295</v>
      </c>
      <c r="K3862" t="s">
        <v>17746</v>
      </c>
      <c r="L3862" t="s">
        <v>17747</v>
      </c>
      <c r="M3862" t="s">
        <v>8395</v>
      </c>
      <c r="N3862" t="s">
        <v>22</v>
      </c>
      <c r="O3862" t="s">
        <v>24</v>
      </c>
      <c r="P3862" t="s">
        <v>28</v>
      </c>
      <c r="R3862" s="3">
        <v>20041.02</v>
      </c>
      <c r="S3862" s="3">
        <v>20041.02</v>
      </c>
      <c r="T3862" s="3">
        <v>42109.46</v>
      </c>
      <c r="U3862" s="3">
        <v>0</v>
      </c>
      <c r="V3862" s="3">
        <v>160.84</v>
      </c>
      <c r="W3862" s="3">
        <v>312.54000000000002</v>
      </c>
      <c r="X3862" s="3">
        <v>0</v>
      </c>
      <c r="Y3862" s="3"/>
    </row>
    <row r="3863" spans="1:25" x14ac:dyDescent="0.2">
      <c r="A38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87686-','               1',null,'SVC')</v>
      </c>
      <c r="B3863">
        <v>1</v>
      </c>
      <c r="C3863" t="s">
        <v>17748</v>
      </c>
      <c r="D3863" t="s">
        <v>15702</v>
      </c>
      <c r="E3863" t="s">
        <v>22</v>
      </c>
      <c r="F3863" s="1">
        <v>41913</v>
      </c>
      <c r="G3863" s="1">
        <v>41935</v>
      </c>
      <c r="H3863" t="s">
        <v>23</v>
      </c>
      <c r="I3863" s="6" t="s">
        <v>61</v>
      </c>
      <c r="J3863" t="s">
        <v>295</v>
      </c>
      <c r="K3863" t="s">
        <v>17749</v>
      </c>
      <c r="L3863" t="s">
        <v>17750</v>
      </c>
      <c r="M3863" t="s">
        <v>15702</v>
      </c>
      <c r="N3863" t="s">
        <v>22</v>
      </c>
      <c r="O3863" t="s">
        <v>24</v>
      </c>
      <c r="P3863" t="s">
        <v>28</v>
      </c>
      <c r="R3863" s="3">
        <v>18675.830000000002</v>
      </c>
      <c r="S3863" s="3">
        <v>18675.830000000002</v>
      </c>
      <c r="T3863" s="3">
        <v>28987.75</v>
      </c>
      <c r="U3863" s="3">
        <v>0</v>
      </c>
      <c r="V3863" s="3">
        <v>0</v>
      </c>
      <c r="W3863" s="3">
        <v>163.71</v>
      </c>
      <c r="X3863" s="3">
        <v>0</v>
      </c>
      <c r="Y3863" s="3"/>
    </row>
    <row r="3864" spans="1:25" x14ac:dyDescent="0.2">
      <c r="A38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87687-','               1',null,'SVC')</v>
      </c>
      <c r="B3864">
        <v>1</v>
      </c>
      <c r="C3864" t="s">
        <v>17751</v>
      </c>
      <c r="D3864" t="s">
        <v>15818</v>
      </c>
      <c r="E3864" t="s">
        <v>22</v>
      </c>
      <c r="F3864" s="1">
        <v>41913</v>
      </c>
      <c r="G3864" s="1">
        <v>41934</v>
      </c>
      <c r="H3864" t="s">
        <v>23</v>
      </c>
      <c r="I3864" s="6" t="s">
        <v>61</v>
      </c>
      <c r="J3864" t="s">
        <v>295</v>
      </c>
      <c r="K3864" t="s">
        <v>17752</v>
      </c>
      <c r="L3864" t="s">
        <v>17753</v>
      </c>
      <c r="M3864" t="s">
        <v>15818</v>
      </c>
      <c r="N3864" t="s">
        <v>22</v>
      </c>
      <c r="O3864" t="s">
        <v>24</v>
      </c>
      <c r="P3864" t="s">
        <v>28</v>
      </c>
      <c r="R3864" s="3">
        <v>50303.4</v>
      </c>
      <c r="S3864" s="3">
        <v>50303.4</v>
      </c>
      <c r="T3864" s="3">
        <v>0</v>
      </c>
      <c r="U3864" s="3">
        <v>0</v>
      </c>
      <c r="V3864" s="3">
        <v>0</v>
      </c>
      <c r="W3864" s="3">
        <v>413</v>
      </c>
      <c r="X3864" s="3">
        <v>0</v>
      </c>
      <c r="Y3864" s="3"/>
    </row>
    <row r="3865" spans="1:25" x14ac:dyDescent="0.2">
      <c r="A38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87688-','               1',null,'SVC')</v>
      </c>
      <c r="B3865">
        <v>1</v>
      </c>
      <c r="C3865" t="s">
        <v>17754</v>
      </c>
      <c r="D3865" t="s">
        <v>12528</v>
      </c>
      <c r="E3865" t="s">
        <v>22</v>
      </c>
      <c r="F3865" s="1">
        <v>41913</v>
      </c>
      <c r="G3865" s="1">
        <v>41934</v>
      </c>
      <c r="H3865" t="s">
        <v>23</v>
      </c>
      <c r="I3865" s="6" t="s">
        <v>61</v>
      </c>
      <c r="J3865" t="s">
        <v>295</v>
      </c>
      <c r="K3865" t="s">
        <v>17755</v>
      </c>
      <c r="L3865" t="s">
        <v>17756</v>
      </c>
      <c r="M3865" t="s">
        <v>12528</v>
      </c>
      <c r="N3865" t="s">
        <v>22</v>
      </c>
      <c r="O3865" t="s">
        <v>24</v>
      </c>
      <c r="P3865" t="s">
        <v>28</v>
      </c>
      <c r="R3865" s="3">
        <v>191765.63</v>
      </c>
      <c r="S3865" s="3">
        <v>191765.63</v>
      </c>
      <c r="T3865" s="3">
        <v>253504.04</v>
      </c>
      <c r="U3865" s="3">
        <v>0</v>
      </c>
      <c r="V3865" s="3">
        <v>260</v>
      </c>
      <c r="W3865" s="3">
        <v>1539.05</v>
      </c>
      <c r="X3865" s="3">
        <v>0</v>
      </c>
      <c r="Y3865" s="3"/>
    </row>
    <row r="3866" spans="1:25" x14ac:dyDescent="0.2">
      <c r="A38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87689-','               1',null,'SVC')</v>
      </c>
      <c r="B3866">
        <v>1</v>
      </c>
      <c r="C3866" t="s">
        <v>17757</v>
      </c>
      <c r="D3866" t="s">
        <v>12669</v>
      </c>
      <c r="E3866" t="s">
        <v>22</v>
      </c>
      <c r="F3866" s="1">
        <v>41913</v>
      </c>
      <c r="G3866" s="1">
        <v>41935</v>
      </c>
      <c r="H3866" t="s">
        <v>23</v>
      </c>
      <c r="I3866" s="6" t="s">
        <v>61</v>
      </c>
      <c r="J3866" t="s">
        <v>295</v>
      </c>
      <c r="K3866" t="s">
        <v>17758</v>
      </c>
      <c r="L3866" t="s">
        <v>17759</v>
      </c>
      <c r="M3866" t="s">
        <v>12669</v>
      </c>
      <c r="N3866" t="s">
        <v>22</v>
      </c>
      <c r="O3866" t="s">
        <v>24</v>
      </c>
      <c r="P3866" t="s">
        <v>28</v>
      </c>
      <c r="R3866" s="3">
        <v>6974.52</v>
      </c>
      <c r="S3866" s="3">
        <v>6974.52</v>
      </c>
      <c r="T3866" s="3">
        <v>10752</v>
      </c>
      <c r="U3866" s="3">
        <v>0</v>
      </c>
      <c r="V3866" s="3">
        <v>0</v>
      </c>
      <c r="W3866" s="3">
        <v>59.31</v>
      </c>
      <c r="X3866" s="3">
        <v>0</v>
      </c>
      <c r="Y3866" s="3"/>
    </row>
    <row r="3867" spans="1:25" x14ac:dyDescent="0.2">
      <c r="A38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87690-','               1',null,'SVC')</v>
      </c>
      <c r="B3867">
        <v>1</v>
      </c>
      <c r="C3867" t="s">
        <v>17760</v>
      </c>
      <c r="D3867" t="s">
        <v>12419</v>
      </c>
      <c r="E3867" t="s">
        <v>22</v>
      </c>
      <c r="F3867" s="1">
        <v>41913</v>
      </c>
      <c r="G3867" s="1">
        <v>41940</v>
      </c>
      <c r="H3867" t="s">
        <v>23</v>
      </c>
      <c r="I3867" s="6" t="s">
        <v>61</v>
      </c>
      <c r="J3867" t="s">
        <v>295</v>
      </c>
      <c r="K3867" t="s">
        <v>17761</v>
      </c>
      <c r="L3867" t="s">
        <v>17762</v>
      </c>
      <c r="M3867" t="s">
        <v>12419</v>
      </c>
      <c r="N3867" t="s">
        <v>22</v>
      </c>
      <c r="O3867" t="s">
        <v>24</v>
      </c>
      <c r="P3867" t="s">
        <v>28</v>
      </c>
      <c r="R3867" s="3">
        <v>155214.51999999999</v>
      </c>
      <c r="S3867" s="3">
        <v>155214.51999999999</v>
      </c>
      <c r="T3867" s="3">
        <v>178978.9</v>
      </c>
      <c r="U3867" s="3">
        <v>0</v>
      </c>
      <c r="V3867" s="3">
        <v>833</v>
      </c>
      <c r="W3867" s="3">
        <v>1295.4000000000001</v>
      </c>
      <c r="X3867" s="3">
        <v>0</v>
      </c>
      <c r="Y3867" s="3"/>
    </row>
    <row r="3868" spans="1:25" x14ac:dyDescent="0.2">
      <c r="A38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87691-','               1',null,'SVC')</v>
      </c>
      <c r="B3868">
        <v>1</v>
      </c>
      <c r="C3868" t="s">
        <v>17763</v>
      </c>
      <c r="D3868" t="s">
        <v>1393</v>
      </c>
      <c r="E3868" t="s">
        <v>22</v>
      </c>
      <c r="F3868" s="1">
        <v>41913</v>
      </c>
      <c r="G3868" s="1">
        <v>41940</v>
      </c>
      <c r="H3868" t="s">
        <v>23</v>
      </c>
      <c r="I3868" s="6" t="s">
        <v>61</v>
      </c>
      <c r="J3868" t="s">
        <v>295</v>
      </c>
      <c r="K3868" t="s">
        <v>17764</v>
      </c>
      <c r="L3868" t="s">
        <v>17765</v>
      </c>
      <c r="M3868" t="s">
        <v>1393</v>
      </c>
      <c r="N3868" t="s">
        <v>22</v>
      </c>
      <c r="O3868" t="s">
        <v>24</v>
      </c>
      <c r="P3868" t="s">
        <v>28</v>
      </c>
      <c r="R3868" s="3">
        <v>772521.12</v>
      </c>
      <c r="S3868" s="3">
        <v>772521.12</v>
      </c>
      <c r="T3868" s="3">
        <v>845040</v>
      </c>
      <c r="U3868" s="3">
        <v>0</v>
      </c>
      <c r="V3868" s="3">
        <v>8760</v>
      </c>
      <c r="W3868" s="3">
        <v>8999.24</v>
      </c>
      <c r="X3868" s="3">
        <v>0</v>
      </c>
      <c r="Y3868" s="3"/>
    </row>
    <row r="3869" spans="1:25" x14ac:dyDescent="0.2">
      <c r="A38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87692-','               1',null,'SVC')</v>
      </c>
      <c r="B3869">
        <v>1</v>
      </c>
      <c r="C3869" t="s">
        <v>17766</v>
      </c>
      <c r="D3869" t="s">
        <v>12722</v>
      </c>
      <c r="E3869" t="s">
        <v>22</v>
      </c>
      <c r="F3869" s="1">
        <v>41913</v>
      </c>
      <c r="G3869" s="1">
        <v>41927</v>
      </c>
      <c r="H3869" t="s">
        <v>23</v>
      </c>
      <c r="I3869" s="6" t="s">
        <v>61</v>
      </c>
      <c r="J3869" t="s">
        <v>295</v>
      </c>
      <c r="K3869" t="s">
        <v>17767</v>
      </c>
      <c r="L3869" t="s">
        <v>17768</v>
      </c>
      <c r="M3869" t="s">
        <v>12722</v>
      </c>
      <c r="N3869" t="s">
        <v>22</v>
      </c>
      <c r="O3869" t="s">
        <v>24</v>
      </c>
      <c r="P3869" t="s">
        <v>28</v>
      </c>
      <c r="R3869" s="3">
        <v>33110</v>
      </c>
      <c r="S3869" s="3">
        <v>33110</v>
      </c>
      <c r="T3869" s="3">
        <v>95137.5</v>
      </c>
      <c r="U3869" s="3">
        <v>0</v>
      </c>
      <c r="V3869" s="3">
        <v>30.08</v>
      </c>
      <c r="W3869" s="3">
        <v>327.14999999999998</v>
      </c>
      <c r="X3869" s="3">
        <v>0</v>
      </c>
      <c r="Y3869" s="3"/>
    </row>
    <row r="3870" spans="1:25" x14ac:dyDescent="0.2">
      <c r="A38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87693-','               1',null,'SVC')</v>
      </c>
      <c r="B3870">
        <v>1</v>
      </c>
      <c r="C3870" t="s">
        <v>17769</v>
      </c>
      <c r="D3870" t="s">
        <v>17770</v>
      </c>
      <c r="E3870" t="s">
        <v>22</v>
      </c>
      <c r="F3870" s="1">
        <v>41913</v>
      </c>
      <c r="G3870" s="1">
        <v>41934</v>
      </c>
      <c r="H3870" t="s">
        <v>23</v>
      </c>
      <c r="I3870" s="6" t="s">
        <v>61</v>
      </c>
      <c r="J3870" t="s">
        <v>295</v>
      </c>
      <c r="K3870" t="s">
        <v>17771</v>
      </c>
      <c r="L3870" t="s">
        <v>17772</v>
      </c>
      <c r="M3870" t="s">
        <v>17770</v>
      </c>
      <c r="N3870" t="s">
        <v>22</v>
      </c>
      <c r="O3870" t="s">
        <v>24</v>
      </c>
      <c r="P3870" t="s">
        <v>28</v>
      </c>
      <c r="R3870" s="3">
        <v>24436.86</v>
      </c>
      <c r="S3870" s="3">
        <v>24436.86</v>
      </c>
      <c r="T3870" s="3">
        <v>63080</v>
      </c>
      <c r="U3870" s="3">
        <v>0</v>
      </c>
      <c r="V3870" s="3">
        <v>0</v>
      </c>
      <c r="W3870" s="3">
        <v>212.58</v>
      </c>
      <c r="X3870" s="3">
        <v>0</v>
      </c>
      <c r="Y3870" s="3"/>
    </row>
    <row r="3871" spans="1:25" x14ac:dyDescent="0.2">
      <c r="A38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87695-','               1',null,'SVC')</v>
      </c>
      <c r="B3871">
        <v>1</v>
      </c>
      <c r="C3871" t="s">
        <v>17773</v>
      </c>
      <c r="D3871" t="s">
        <v>17774</v>
      </c>
      <c r="E3871" t="s">
        <v>22</v>
      </c>
      <c r="F3871" s="1">
        <v>41913</v>
      </c>
      <c r="G3871" s="1">
        <v>41934</v>
      </c>
      <c r="H3871" t="s">
        <v>23</v>
      </c>
      <c r="I3871" s="6" t="s">
        <v>61</v>
      </c>
      <c r="J3871" t="s">
        <v>295</v>
      </c>
      <c r="K3871" t="s">
        <v>17775</v>
      </c>
      <c r="L3871" t="s">
        <v>17776</v>
      </c>
      <c r="M3871" t="s">
        <v>17774</v>
      </c>
      <c r="N3871" t="s">
        <v>22</v>
      </c>
      <c r="O3871" t="s">
        <v>24</v>
      </c>
      <c r="P3871" t="s">
        <v>28</v>
      </c>
      <c r="R3871" s="3">
        <v>10181.61</v>
      </c>
      <c r="S3871" s="3">
        <v>10181.61</v>
      </c>
      <c r="T3871" s="3">
        <v>15604</v>
      </c>
      <c r="U3871" s="3">
        <v>0</v>
      </c>
      <c r="V3871" s="3">
        <v>0</v>
      </c>
      <c r="W3871" s="3">
        <v>88.18</v>
      </c>
      <c r="X3871" s="3">
        <v>0</v>
      </c>
      <c r="Y3871" s="3"/>
    </row>
    <row r="3872" spans="1:25" x14ac:dyDescent="0.2">
      <c r="A38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87696-','               1',null,'SVC')</v>
      </c>
      <c r="B3872">
        <v>1</v>
      </c>
      <c r="C3872" t="s">
        <v>17777</v>
      </c>
      <c r="D3872" t="s">
        <v>12407</v>
      </c>
      <c r="E3872" t="s">
        <v>22</v>
      </c>
      <c r="F3872" s="1">
        <v>41913</v>
      </c>
      <c r="G3872" s="1"/>
      <c r="H3872" t="s">
        <v>23</v>
      </c>
      <c r="I3872" s="6" t="s">
        <v>61</v>
      </c>
      <c r="J3872" t="s">
        <v>295</v>
      </c>
      <c r="K3872" t="s">
        <v>17778</v>
      </c>
      <c r="L3872" t="s">
        <v>17779</v>
      </c>
      <c r="M3872" t="s">
        <v>12407</v>
      </c>
      <c r="N3872" t="s">
        <v>22</v>
      </c>
      <c r="O3872" t="s">
        <v>24</v>
      </c>
      <c r="P3872" t="s">
        <v>28</v>
      </c>
      <c r="R3872" s="3">
        <v>0</v>
      </c>
      <c r="S3872" s="3">
        <v>0</v>
      </c>
      <c r="T3872" s="3">
        <v>0</v>
      </c>
      <c r="U3872" s="3">
        <v>0</v>
      </c>
      <c r="V3872" s="3">
        <v>0</v>
      </c>
      <c r="W3872" s="3">
        <v>442.76</v>
      </c>
      <c r="X3872" s="3">
        <v>0</v>
      </c>
      <c r="Y3872" s="3"/>
    </row>
    <row r="3873" spans="1:25" x14ac:dyDescent="0.2">
      <c r="A38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87697-','               1',null,'SVC')</v>
      </c>
      <c r="B3873">
        <v>1</v>
      </c>
      <c r="C3873" t="s">
        <v>17780</v>
      </c>
      <c r="D3873" t="s">
        <v>12407</v>
      </c>
      <c r="E3873" t="s">
        <v>22</v>
      </c>
      <c r="F3873" s="1">
        <v>41913</v>
      </c>
      <c r="G3873" s="1">
        <v>41934</v>
      </c>
      <c r="H3873" t="s">
        <v>23</v>
      </c>
      <c r="I3873" s="6" t="s">
        <v>61</v>
      </c>
      <c r="J3873" t="s">
        <v>295</v>
      </c>
      <c r="K3873" t="s">
        <v>17781</v>
      </c>
      <c r="L3873" t="s">
        <v>17782</v>
      </c>
      <c r="M3873" t="s">
        <v>12407</v>
      </c>
      <c r="N3873" t="s">
        <v>22</v>
      </c>
      <c r="O3873" t="s">
        <v>24</v>
      </c>
      <c r="P3873" t="s">
        <v>28</v>
      </c>
      <c r="R3873" s="3">
        <v>350841.59999999998</v>
      </c>
      <c r="S3873" s="3">
        <v>350841.59999999998</v>
      </c>
      <c r="T3873" s="3">
        <v>418357.44</v>
      </c>
      <c r="U3873" s="3">
        <v>0</v>
      </c>
      <c r="V3873" s="3">
        <v>0</v>
      </c>
      <c r="W3873" s="3">
        <v>3479.26</v>
      </c>
      <c r="X3873" s="3">
        <v>0</v>
      </c>
      <c r="Y3873" s="3"/>
    </row>
    <row r="3874" spans="1:25" x14ac:dyDescent="0.2">
      <c r="A38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87698-','               1',null,'SVC')</v>
      </c>
      <c r="B3874">
        <v>1</v>
      </c>
      <c r="C3874" t="s">
        <v>17783</v>
      </c>
      <c r="D3874" t="s">
        <v>5333</v>
      </c>
      <c r="E3874" t="s">
        <v>22</v>
      </c>
      <c r="F3874" s="1">
        <v>41913</v>
      </c>
      <c r="G3874" s="1">
        <v>41934</v>
      </c>
      <c r="H3874" t="s">
        <v>23</v>
      </c>
      <c r="I3874" s="6" t="s">
        <v>61</v>
      </c>
      <c r="J3874" t="s">
        <v>295</v>
      </c>
      <c r="K3874" t="s">
        <v>17784</v>
      </c>
      <c r="L3874" t="s">
        <v>17785</v>
      </c>
      <c r="M3874" t="s">
        <v>5333</v>
      </c>
      <c r="N3874" t="s">
        <v>22</v>
      </c>
      <c r="O3874" t="s">
        <v>24</v>
      </c>
      <c r="P3874" t="s">
        <v>28</v>
      </c>
      <c r="R3874" s="3">
        <v>49554.64</v>
      </c>
      <c r="S3874" s="3">
        <v>49554.64</v>
      </c>
      <c r="T3874" s="3">
        <v>283406</v>
      </c>
      <c r="U3874" s="3">
        <v>0</v>
      </c>
      <c r="V3874" s="3">
        <v>140.62</v>
      </c>
      <c r="W3874" s="3">
        <v>1948.24</v>
      </c>
      <c r="X3874" s="3">
        <v>0</v>
      </c>
      <c r="Y3874" s="3"/>
    </row>
    <row r="3875" spans="1:25" x14ac:dyDescent="0.2">
      <c r="A38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87699-','               1',null,'SVC')</v>
      </c>
      <c r="B3875">
        <v>1</v>
      </c>
      <c r="C3875" t="s">
        <v>17786</v>
      </c>
      <c r="D3875" t="s">
        <v>17787</v>
      </c>
      <c r="E3875" t="s">
        <v>22</v>
      </c>
      <c r="F3875" s="1">
        <v>41913</v>
      </c>
      <c r="G3875" s="1"/>
      <c r="H3875" t="s">
        <v>23</v>
      </c>
      <c r="I3875" s="6" t="s">
        <v>61</v>
      </c>
      <c r="J3875" t="s">
        <v>295</v>
      </c>
      <c r="K3875" t="s">
        <v>17788</v>
      </c>
      <c r="L3875" t="s">
        <v>17789</v>
      </c>
      <c r="M3875" t="s">
        <v>17787</v>
      </c>
      <c r="N3875" t="s">
        <v>22</v>
      </c>
      <c r="O3875" t="s">
        <v>24</v>
      </c>
      <c r="P3875" t="s">
        <v>28</v>
      </c>
      <c r="R3875" s="3">
        <v>0</v>
      </c>
      <c r="S3875" s="3">
        <v>0</v>
      </c>
      <c r="T3875" s="3">
        <v>426800</v>
      </c>
      <c r="U3875" s="3">
        <v>0</v>
      </c>
      <c r="V3875" s="3">
        <v>0</v>
      </c>
      <c r="W3875" s="3">
        <v>1485.36</v>
      </c>
      <c r="X3875" s="3">
        <v>0</v>
      </c>
      <c r="Y3875" s="3"/>
    </row>
    <row r="3876" spans="1:25" x14ac:dyDescent="0.2">
      <c r="A38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87700-','               1',null,'SVC')</v>
      </c>
      <c r="B3876">
        <v>1</v>
      </c>
      <c r="C3876" t="s">
        <v>17790</v>
      </c>
      <c r="D3876" t="s">
        <v>15659</v>
      </c>
      <c r="E3876" t="s">
        <v>22</v>
      </c>
      <c r="F3876" s="1">
        <v>41913</v>
      </c>
      <c r="G3876" s="1">
        <v>41935</v>
      </c>
      <c r="H3876" t="s">
        <v>23</v>
      </c>
      <c r="I3876" s="6" t="s">
        <v>61</v>
      </c>
      <c r="J3876" t="s">
        <v>295</v>
      </c>
      <c r="K3876" t="s">
        <v>17791</v>
      </c>
      <c r="L3876" t="s">
        <v>17792</v>
      </c>
      <c r="M3876" t="s">
        <v>15659</v>
      </c>
      <c r="N3876" t="s">
        <v>22</v>
      </c>
      <c r="O3876" t="s">
        <v>24</v>
      </c>
      <c r="P3876" t="s">
        <v>28</v>
      </c>
      <c r="R3876" s="3">
        <v>70470.98</v>
      </c>
      <c r="S3876" s="3">
        <v>70470.98</v>
      </c>
      <c r="T3876" s="3">
        <v>86903</v>
      </c>
      <c r="U3876" s="3">
        <v>0</v>
      </c>
      <c r="V3876" s="3">
        <v>0</v>
      </c>
      <c r="W3876" s="3">
        <v>1134.52</v>
      </c>
      <c r="X3876" s="3">
        <v>0</v>
      </c>
      <c r="Y3876" s="3"/>
    </row>
    <row r="3877" spans="1:25" x14ac:dyDescent="0.2">
      <c r="A38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87701-','               1',null,'SVC')</v>
      </c>
      <c r="B3877">
        <v>1</v>
      </c>
      <c r="C3877" t="s">
        <v>17793</v>
      </c>
      <c r="D3877" t="s">
        <v>12586</v>
      </c>
      <c r="E3877" t="s">
        <v>22</v>
      </c>
      <c r="F3877" s="1">
        <v>41913</v>
      </c>
      <c r="G3877" s="1">
        <v>41935</v>
      </c>
      <c r="H3877" t="s">
        <v>23</v>
      </c>
      <c r="I3877" s="6" t="s">
        <v>61</v>
      </c>
      <c r="J3877" t="s">
        <v>295</v>
      </c>
      <c r="K3877" t="s">
        <v>17794</v>
      </c>
      <c r="L3877" t="s">
        <v>17795</v>
      </c>
      <c r="M3877" t="s">
        <v>12586</v>
      </c>
      <c r="N3877" t="s">
        <v>22</v>
      </c>
      <c r="O3877" t="s">
        <v>24</v>
      </c>
      <c r="P3877" t="s">
        <v>28</v>
      </c>
      <c r="R3877" s="3">
        <v>23063.32</v>
      </c>
      <c r="S3877" s="3">
        <v>23063.32</v>
      </c>
      <c r="T3877" s="3">
        <v>31775</v>
      </c>
      <c r="U3877" s="3">
        <v>0</v>
      </c>
      <c r="V3877" s="3">
        <v>0</v>
      </c>
      <c r="W3877" s="3">
        <v>200.9</v>
      </c>
      <c r="X3877" s="3">
        <v>0</v>
      </c>
      <c r="Y3877" s="3"/>
    </row>
    <row r="3878" spans="1:25" x14ac:dyDescent="0.2">
      <c r="A38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87702-','               1',null,'SVC')</v>
      </c>
      <c r="B3878">
        <v>1</v>
      </c>
      <c r="C3878" t="s">
        <v>17796</v>
      </c>
      <c r="D3878" t="s">
        <v>12782</v>
      </c>
      <c r="E3878" t="s">
        <v>22</v>
      </c>
      <c r="F3878" s="1">
        <v>41913</v>
      </c>
      <c r="G3878" s="1">
        <v>41934</v>
      </c>
      <c r="H3878" t="s">
        <v>23</v>
      </c>
      <c r="I3878" s="6" t="s">
        <v>61</v>
      </c>
      <c r="J3878" t="s">
        <v>295</v>
      </c>
      <c r="K3878" t="s">
        <v>17797</v>
      </c>
      <c r="L3878" t="s">
        <v>17798</v>
      </c>
      <c r="M3878" t="s">
        <v>12782</v>
      </c>
      <c r="N3878" t="s">
        <v>22</v>
      </c>
      <c r="O3878" t="s">
        <v>24</v>
      </c>
      <c r="P3878" t="s">
        <v>28</v>
      </c>
      <c r="R3878" s="3">
        <v>23344.58</v>
      </c>
      <c r="S3878" s="3">
        <v>23344.58</v>
      </c>
      <c r="T3878" s="3">
        <v>31332.5</v>
      </c>
      <c r="U3878" s="3">
        <v>0</v>
      </c>
      <c r="V3878" s="3">
        <v>0</v>
      </c>
      <c r="W3878" s="3">
        <v>202.03</v>
      </c>
      <c r="X3878" s="3">
        <v>0</v>
      </c>
      <c r="Y3878" s="3"/>
    </row>
    <row r="3879" spans="1:25" x14ac:dyDescent="0.2">
      <c r="A38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87703-','               1',null,'SVC')</v>
      </c>
      <c r="B3879">
        <v>1</v>
      </c>
      <c r="C3879" t="s">
        <v>17799</v>
      </c>
      <c r="D3879" t="s">
        <v>12435</v>
      </c>
      <c r="E3879" t="s">
        <v>22</v>
      </c>
      <c r="F3879" s="1">
        <v>41913</v>
      </c>
      <c r="G3879" s="1">
        <v>41934</v>
      </c>
      <c r="H3879" t="s">
        <v>23</v>
      </c>
      <c r="I3879" s="6" t="s">
        <v>61</v>
      </c>
      <c r="J3879" t="s">
        <v>295</v>
      </c>
      <c r="K3879" t="s">
        <v>17800</v>
      </c>
      <c r="L3879" t="s">
        <v>17801</v>
      </c>
      <c r="M3879" t="s">
        <v>12435</v>
      </c>
      <c r="N3879" t="s">
        <v>22</v>
      </c>
      <c r="O3879" t="s">
        <v>24</v>
      </c>
      <c r="P3879" t="s">
        <v>28</v>
      </c>
      <c r="R3879" s="3">
        <v>35016.04</v>
      </c>
      <c r="S3879" s="3">
        <v>35016.04</v>
      </c>
      <c r="T3879" s="3">
        <v>48762.5</v>
      </c>
      <c r="U3879" s="3">
        <v>0</v>
      </c>
      <c r="V3879" s="3">
        <v>0</v>
      </c>
      <c r="W3879" s="3">
        <v>338.84</v>
      </c>
      <c r="X3879" s="3">
        <v>0</v>
      </c>
      <c r="Y3879" s="3"/>
    </row>
    <row r="3880" spans="1:25" x14ac:dyDescent="0.2">
      <c r="A38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87704-','               1',null,'SVC')</v>
      </c>
      <c r="B3880">
        <v>1</v>
      </c>
      <c r="C3880" t="s">
        <v>17802</v>
      </c>
      <c r="D3880" t="s">
        <v>15702</v>
      </c>
      <c r="E3880" t="s">
        <v>22</v>
      </c>
      <c r="F3880" s="1">
        <v>41913</v>
      </c>
      <c r="G3880" s="1">
        <v>41940</v>
      </c>
      <c r="H3880" t="s">
        <v>23</v>
      </c>
      <c r="I3880" s="6" t="s">
        <v>61</v>
      </c>
      <c r="J3880" t="s">
        <v>295</v>
      </c>
      <c r="K3880" t="s">
        <v>17803</v>
      </c>
      <c r="L3880" t="s">
        <v>17804</v>
      </c>
      <c r="M3880" t="s">
        <v>15702</v>
      </c>
      <c r="N3880" t="s">
        <v>22</v>
      </c>
      <c r="O3880" t="s">
        <v>24</v>
      </c>
      <c r="P3880" t="s">
        <v>28</v>
      </c>
      <c r="R3880" s="3">
        <v>35286.33</v>
      </c>
      <c r="S3880" s="3">
        <v>35286.33</v>
      </c>
      <c r="T3880" s="3">
        <v>50620.95</v>
      </c>
      <c r="U3880" s="3">
        <v>0</v>
      </c>
      <c r="V3880" s="3">
        <v>114.93</v>
      </c>
      <c r="W3880" s="3">
        <v>367.88</v>
      </c>
      <c r="X3880" s="3">
        <v>0</v>
      </c>
      <c r="Y3880" s="3"/>
    </row>
    <row r="3881" spans="1:25" x14ac:dyDescent="0.2">
      <c r="A38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87705-','               1',null,'SVC')</v>
      </c>
      <c r="B3881">
        <v>1</v>
      </c>
      <c r="C3881" t="s">
        <v>17805</v>
      </c>
      <c r="D3881" t="s">
        <v>5331</v>
      </c>
      <c r="E3881" t="s">
        <v>22</v>
      </c>
      <c r="F3881" s="1">
        <v>41913</v>
      </c>
      <c r="G3881" s="1">
        <v>41935</v>
      </c>
      <c r="H3881" t="s">
        <v>23</v>
      </c>
      <c r="I3881" s="6" t="s">
        <v>61</v>
      </c>
      <c r="J3881" t="s">
        <v>295</v>
      </c>
      <c r="K3881" t="s">
        <v>17806</v>
      </c>
      <c r="L3881" t="s">
        <v>17807</v>
      </c>
      <c r="M3881" t="s">
        <v>5331</v>
      </c>
      <c r="N3881" t="s">
        <v>22</v>
      </c>
      <c r="O3881" t="s">
        <v>24</v>
      </c>
      <c r="P3881" t="s">
        <v>28</v>
      </c>
      <c r="R3881" s="3">
        <v>16188.48</v>
      </c>
      <c r="S3881" s="3">
        <v>16188.48</v>
      </c>
      <c r="T3881" s="3">
        <v>0</v>
      </c>
      <c r="U3881" s="3">
        <v>0</v>
      </c>
      <c r="V3881" s="3">
        <v>0</v>
      </c>
      <c r="W3881" s="3">
        <v>-0.56000000000000005</v>
      </c>
      <c r="X3881" s="3">
        <v>0</v>
      </c>
      <c r="Y3881" s="3"/>
    </row>
    <row r="3882" spans="1:25" x14ac:dyDescent="0.2">
      <c r="A38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87706-','               1',null,'SVC')</v>
      </c>
      <c r="B3882">
        <v>1</v>
      </c>
      <c r="C3882" t="s">
        <v>17808</v>
      </c>
      <c r="D3882" t="s">
        <v>17809</v>
      </c>
      <c r="E3882" t="s">
        <v>22</v>
      </c>
      <c r="F3882" s="1">
        <v>41913</v>
      </c>
      <c r="G3882" s="1"/>
      <c r="H3882" t="s">
        <v>23</v>
      </c>
      <c r="I3882" s="6" t="s">
        <v>61</v>
      </c>
      <c r="J3882" t="s">
        <v>295</v>
      </c>
      <c r="K3882" t="s">
        <v>17810</v>
      </c>
      <c r="L3882" t="s">
        <v>17811</v>
      </c>
      <c r="M3882" t="s">
        <v>17809</v>
      </c>
      <c r="N3882" t="s">
        <v>22</v>
      </c>
      <c r="O3882" t="s">
        <v>24</v>
      </c>
      <c r="P3882" t="s">
        <v>28</v>
      </c>
      <c r="R3882" s="3">
        <v>0</v>
      </c>
      <c r="S3882" s="3">
        <v>0</v>
      </c>
      <c r="T3882" s="3">
        <v>13963.5</v>
      </c>
      <c r="U3882" s="3">
        <v>0</v>
      </c>
      <c r="V3882" s="3">
        <v>0</v>
      </c>
      <c r="W3882" s="3">
        <v>83.42</v>
      </c>
      <c r="X3882" s="3">
        <v>0</v>
      </c>
      <c r="Y3882" s="3"/>
    </row>
    <row r="3883" spans="1:25" x14ac:dyDescent="0.2">
      <c r="A38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87707-','               1',null,'SVC')</v>
      </c>
      <c r="B3883">
        <v>1</v>
      </c>
      <c r="C3883" t="s">
        <v>17812</v>
      </c>
      <c r="D3883" t="s">
        <v>12722</v>
      </c>
      <c r="E3883" t="s">
        <v>22</v>
      </c>
      <c r="F3883" s="1">
        <v>41913</v>
      </c>
      <c r="G3883" s="1">
        <v>41940</v>
      </c>
      <c r="H3883" t="s">
        <v>23</v>
      </c>
      <c r="I3883" s="6" t="s">
        <v>61</v>
      </c>
      <c r="J3883" t="s">
        <v>295</v>
      </c>
      <c r="K3883" t="s">
        <v>17813</v>
      </c>
      <c r="L3883" t="s">
        <v>17814</v>
      </c>
      <c r="M3883" t="s">
        <v>12722</v>
      </c>
      <c r="N3883" t="s">
        <v>22</v>
      </c>
      <c r="O3883" t="s">
        <v>24</v>
      </c>
      <c r="P3883" t="s">
        <v>28</v>
      </c>
      <c r="R3883" s="3">
        <v>142798.48000000001</v>
      </c>
      <c r="S3883" s="3">
        <v>142798.48000000001</v>
      </c>
      <c r="T3883" s="3">
        <v>203027.44</v>
      </c>
      <c r="U3883" s="3">
        <v>0</v>
      </c>
      <c r="V3883" s="3">
        <v>360</v>
      </c>
      <c r="W3883" s="3">
        <v>1160.8399999999999</v>
      </c>
      <c r="X3883" s="3">
        <v>0</v>
      </c>
      <c r="Y3883" s="3"/>
    </row>
    <row r="3884" spans="1:25" x14ac:dyDescent="0.2">
      <c r="A38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87708-','               1',null,'SVC')</v>
      </c>
      <c r="B3884">
        <v>1</v>
      </c>
      <c r="C3884" t="s">
        <v>17815</v>
      </c>
      <c r="D3884" t="s">
        <v>17816</v>
      </c>
      <c r="E3884" t="s">
        <v>22</v>
      </c>
      <c r="F3884" s="1">
        <v>41913</v>
      </c>
      <c r="G3884" s="1">
        <v>41940</v>
      </c>
      <c r="H3884" t="s">
        <v>23</v>
      </c>
      <c r="I3884" s="6" t="s">
        <v>61</v>
      </c>
      <c r="J3884" t="s">
        <v>295</v>
      </c>
      <c r="K3884" t="s">
        <v>17817</v>
      </c>
      <c r="L3884" t="s">
        <v>17818</v>
      </c>
      <c r="M3884" t="s">
        <v>17816</v>
      </c>
      <c r="N3884" t="s">
        <v>22</v>
      </c>
      <c r="O3884" t="s">
        <v>24</v>
      </c>
      <c r="P3884" t="s">
        <v>28</v>
      </c>
      <c r="R3884" s="3">
        <v>28033</v>
      </c>
      <c r="S3884" s="3">
        <v>28033</v>
      </c>
      <c r="T3884" s="3">
        <v>39276.800000000003</v>
      </c>
      <c r="U3884" s="3">
        <v>0</v>
      </c>
      <c r="V3884" s="3">
        <v>34.67</v>
      </c>
      <c r="W3884" s="3">
        <v>235.57</v>
      </c>
      <c r="X3884" s="3">
        <v>0</v>
      </c>
      <c r="Y3884" s="3"/>
    </row>
    <row r="3885" spans="1:25" x14ac:dyDescent="0.2">
      <c r="A38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87709-','               1',null,'SVC')</v>
      </c>
      <c r="B3885">
        <v>1</v>
      </c>
      <c r="C3885" t="s">
        <v>17819</v>
      </c>
      <c r="D3885" t="s">
        <v>12722</v>
      </c>
      <c r="E3885" t="s">
        <v>22</v>
      </c>
      <c r="F3885" s="1">
        <v>41913</v>
      </c>
      <c r="G3885" s="1">
        <v>41940</v>
      </c>
      <c r="H3885" t="s">
        <v>23</v>
      </c>
      <c r="I3885" s="6" t="s">
        <v>61</v>
      </c>
      <c r="J3885" t="s">
        <v>295</v>
      </c>
      <c r="K3885" t="s">
        <v>17820</v>
      </c>
      <c r="L3885" t="s">
        <v>17821</v>
      </c>
      <c r="M3885" t="s">
        <v>12722</v>
      </c>
      <c r="N3885" t="s">
        <v>22</v>
      </c>
      <c r="O3885" t="s">
        <v>24</v>
      </c>
      <c r="P3885" t="s">
        <v>28</v>
      </c>
      <c r="R3885" s="3">
        <v>358593</v>
      </c>
      <c r="S3885" s="3">
        <v>358593</v>
      </c>
      <c r="T3885" s="3">
        <v>356987.6</v>
      </c>
      <c r="U3885" s="3">
        <v>0</v>
      </c>
      <c r="V3885" s="3">
        <v>1217.0899999999999</v>
      </c>
      <c r="W3885" s="3">
        <v>3012.75</v>
      </c>
      <c r="X3885" s="3">
        <v>0</v>
      </c>
      <c r="Y3885" s="3"/>
    </row>
    <row r="3886" spans="1:25" x14ac:dyDescent="0.2">
      <c r="A38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87710-','               1',null,'SVC')</v>
      </c>
      <c r="B3886">
        <v>1</v>
      </c>
      <c r="C3886" t="s">
        <v>17822</v>
      </c>
      <c r="D3886" t="s">
        <v>12471</v>
      </c>
      <c r="E3886" t="s">
        <v>22</v>
      </c>
      <c r="F3886" s="1">
        <v>41913</v>
      </c>
      <c r="G3886" s="1">
        <v>41940</v>
      </c>
      <c r="H3886" t="s">
        <v>23</v>
      </c>
      <c r="I3886" s="6" t="s">
        <v>61</v>
      </c>
      <c r="J3886" t="s">
        <v>295</v>
      </c>
      <c r="K3886" t="s">
        <v>17823</v>
      </c>
      <c r="L3886" t="s">
        <v>17824</v>
      </c>
      <c r="M3886" t="s">
        <v>12471</v>
      </c>
      <c r="N3886" t="s">
        <v>22</v>
      </c>
      <c r="O3886" t="s">
        <v>24</v>
      </c>
      <c r="P3886" t="s">
        <v>28</v>
      </c>
      <c r="R3886" s="3">
        <v>479742.9</v>
      </c>
      <c r="S3886" s="3">
        <v>479742.9</v>
      </c>
      <c r="T3886" s="3">
        <v>565827.15</v>
      </c>
      <c r="U3886" s="3">
        <v>0</v>
      </c>
      <c r="V3886" s="3">
        <v>1272.9100000000001</v>
      </c>
      <c r="W3886" s="3">
        <v>3143.31</v>
      </c>
      <c r="X3886" s="3">
        <v>0</v>
      </c>
      <c r="Y3886" s="3"/>
    </row>
    <row r="3887" spans="1:25" x14ac:dyDescent="0.2">
      <c r="A38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87711-','               1',null,'SVC')</v>
      </c>
      <c r="B3887">
        <v>1</v>
      </c>
      <c r="C3887" t="s">
        <v>17825</v>
      </c>
      <c r="D3887" t="s">
        <v>39</v>
      </c>
      <c r="E3887" t="s">
        <v>22</v>
      </c>
      <c r="F3887" s="1">
        <v>41913</v>
      </c>
      <c r="G3887" s="1">
        <v>41934</v>
      </c>
      <c r="H3887" t="s">
        <v>23</v>
      </c>
      <c r="I3887" s="6" t="s">
        <v>61</v>
      </c>
      <c r="J3887" t="s">
        <v>295</v>
      </c>
      <c r="K3887" t="s">
        <v>17826</v>
      </c>
      <c r="L3887" t="s">
        <v>17827</v>
      </c>
      <c r="M3887" t="s">
        <v>39</v>
      </c>
      <c r="N3887" t="s">
        <v>22</v>
      </c>
      <c r="O3887" t="s">
        <v>24</v>
      </c>
      <c r="P3887" t="s">
        <v>28</v>
      </c>
      <c r="R3887" s="3">
        <v>9774.91</v>
      </c>
      <c r="S3887" s="3">
        <v>9774.91</v>
      </c>
      <c r="T3887" s="3">
        <v>29880</v>
      </c>
      <c r="U3887" s="3">
        <v>0</v>
      </c>
      <c r="V3887" s="3">
        <v>0</v>
      </c>
      <c r="W3887" s="3">
        <v>85.2</v>
      </c>
      <c r="X3887" s="3">
        <v>0</v>
      </c>
      <c r="Y3887" s="3"/>
    </row>
    <row r="3888" spans="1:25" x14ac:dyDescent="0.2">
      <c r="A38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87712-','               1',null,'SVC')</v>
      </c>
      <c r="B3888">
        <v>1</v>
      </c>
      <c r="C3888" t="s">
        <v>17828</v>
      </c>
      <c r="D3888" t="s">
        <v>5332</v>
      </c>
      <c r="E3888" t="s">
        <v>22</v>
      </c>
      <c r="F3888" s="1">
        <v>41913</v>
      </c>
      <c r="G3888" s="1">
        <v>41940</v>
      </c>
      <c r="H3888" t="s">
        <v>23</v>
      </c>
      <c r="I3888" s="6" t="s">
        <v>61</v>
      </c>
      <c r="J3888" t="s">
        <v>295</v>
      </c>
      <c r="K3888" t="s">
        <v>17829</v>
      </c>
      <c r="L3888" t="s">
        <v>17830</v>
      </c>
      <c r="M3888" t="s">
        <v>5332</v>
      </c>
      <c r="N3888" t="s">
        <v>22</v>
      </c>
      <c r="O3888" t="s">
        <v>24</v>
      </c>
      <c r="P3888" t="s">
        <v>28</v>
      </c>
      <c r="R3888" s="3">
        <v>38819.54</v>
      </c>
      <c r="S3888" s="3">
        <v>38819.54</v>
      </c>
      <c r="T3888" s="3">
        <v>79583.539999999994</v>
      </c>
      <c r="U3888" s="3">
        <v>0</v>
      </c>
      <c r="V3888" s="3">
        <v>154.18</v>
      </c>
      <c r="W3888" s="3">
        <v>325.2</v>
      </c>
      <c r="X3888" s="3">
        <v>0</v>
      </c>
      <c r="Y3888" s="3"/>
    </row>
    <row r="3889" spans="1:25" x14ac:dyDescent="0.2">
      <c r="A38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87713-','               1',null,'SVC')</v>
      </c>
      <c r="B3889">
        <v>1</v>
      </c>
      <c r="C3889" t="s">
        <v>17831</v>
      </c>
      <c r="D3889" t="s">
        <v>12391</v>
      </c>
      <c r="E3889" t="s">
        <v>22</v>
      </c>
      <c r="F3889" s="1">
        <v>41913</v>
      </c>
      <c r="G3889" s="1">
        <v>41935</v>
      </c>
      <c r="H3889" t="s">
        <v>23</v>
      </c>
      <c r="I3889" s="6" t="s">
        <v>61</v>
      </c>
      <c r="J3889" t="s">
        <v>295</v>
      </c>
      <c r="K3889" t="s">
        <v>17832</v>
      </c>
      <c r="L3889" t="s">
        <v>17833</v>
      </c>
      <c r="M3889" t="s">
        <v>12391</v>
      </c>
      <c r="N3889" t="s">
        <v>22</v>
      </c>
      <c r="O3889" t="s">
        <v>24</v>
      </c>
      <c r="P3889" t="s">
        <v>28</v>
      </c>
      <c r="R3889" s="3">
        <v>113038.1</v>
      </c>
      <c r="S3889" s="3">
        <v>113038.1</v>
      </c>
      <c r="T3889" s="3">
        <v>114003.7</v>
      </c>
      <c r="U3889" s="3">
        <v>0</v>
      </c>
      <c r="V3889" s="3">
        <v>79.489999999999995</v>
      </c>
      <c r="W3889" s="3">
        <v>1029.3499999999999</v>
      </c>
      <c r="X3889" s="3">
        <v>0</v>
      </c>
      <c r="Y3889" s="3"/>
    </row>
    <row r="3890" spans="1:25" x14ac:dyDescent="0.2">
      <c r="A38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87715-','               1',null,'SVC')</v>
      </c>
      <c r="B3890">
        <v>1</v>
      </c>
      <c r="C3890" t="s">
        <v>17834</v>
      </c>
      <c r="D3890" t="s">
        <v>15905</v>
      </c>
      <c r="E3890" t="s">
        <v>22</v>
      </c>
      <c r="F3890" s="1">
        <v>41913</v>
      </c>
      <c r="G3890" s="1">
        <v>41940</v>
      </c>
      <c r="H3890" t="s">
        <v>23</v>
      </c>
      <c r="I3890" s="6" t="s">
        <v>61</v>
      </c>
      <c r="J3890" t="s">
        <v>295</v>
      </c>
      <c r="K3890" t="s">
        <v>17835</v>
      </c>
      <c r="L3890" t="s">
        <v>17836</v>
      </c>
      <c r="M3890" t="s">
        <v>15905</v>
      </c>
      <c r="N3890" t="s">
        <v>22</v>
      </c>
      <c r="O3890" t="s">
        <v>24</v>
      </c>
      <c r="P3890" t="s">
        <v>28</v>
      </c>
      <c r="R3890" s="3">
        <v>3730.18</v>
      </c>
      <c r="S3890" s="3">
        <v>3730.18</v>
      </c>
      <c r="T3890" s="3">
        <v>3565.36</v>
      </c>
      <c r="U3890" s="3">
        <v>0</v>
      </c>
      <c r="V3890" s="3">
        <v>32.49</v>
      </c>
      <c r="W3890" s="3">
        <v>32.49</v>
      </c>
      <c r="X3890" s="3">
        <v>0</v>
      </c>
      <c r="Y3890" s="3"/>
    </row>
    <row r="3891" spans="1:25" x14ac:dyDescent="0.2">
      <c r="A38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87716-','               1',null,'SVC')</v>
      </c>
      <c r="B3891">
        <v>1</v>
      </c>
      <c r="C3891" t="s">
        <v>17837</v>
      </c>
      <c r="D3891" t="s">
        <v>12471</v>
      </c>
      <c r="E3891" t="s">
        <v>22</v>
      </c>
      <c r="F3891" s="1">
        <v>41913</v>
      </c>
      <c r="G3891" s="1">
        <v>41940</v>
      </c>
      <c r="H3891" t="s">
        <v>23</v>
      </c>
      <c r="I3891" s="6" t="s">
        <v>61</v>
      </c>
      <c r="J3891" t="s">
        <v>295</v>
      </c>
      <c r="K3891" t="s">
        <v>17838</v>
      </c>
      <c r="L3891" t="s">
        <v>17839</v>
      </c>
      <c r="M3891" t="s">
        <v>12471</v>
      </c>
      <c r="N3891" t="s">
        <v>22</v>
      </c>
      <c r="O3891" t="s">
        <v>24</v>
      </c>
      <c r="P3891" t="s">
        <v>28</v>
      </c>
      <c r="R3891" s="3">
        <v>169494.27</v>
      </c>
      <c r="S3891" s="3">
        <v>169494.27</v>
      </c>
      <c r="T3891" s="3">
        <v>171514.57</v>
      </c>
      <c r="U3891" s="3">
        <v>0</v>
      </c>
      <c r="V3891" s="3">
        <v>782.11</v>
      </c>
      <c r="W3891" s="3">
        <v>1366.09</v>
      </c>
      <c r="X3891" s="3">
        <v>0</v>
      </c>
      <c r="Y3891" s="3"/>
    </row>
    <row r="3892" spans="1:25" x14ac:dyDescent="0.2">
      <c r="A38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87717-','               1',null,'SVC')</v>
      </c>
      <c r="B3892">
        <v>1</v>
      </c>
      <c r="C3892" t="s">
        <v>17840</v>
      </c>
      <c r="D3892" t="s">
        <v>17841</v>
      </c>
      <c r="E3892" t="s">
        <v>22</v>
      </c>
      <c r="F3892" s="1">
        <v>41913</v>
      </c>
      <c r="G3892" s="1">
        <v>41940</v>
      </c>
      <c r="H3892" t="s">
        <v>23</v>
      </c>
      <c r="I3892" s="6" t="s">
        <v>61</v>
      </c>
      <c r="J3892" t="s">
        <v>295</v>
      </c>
      <c r="K3892" t="s">
        <v>17842</v>
      </c>
      <c r="L3892" t="s">
        <v>17843</v>
      </c>
      <c r="M3892" t="s">
        <v>17841</v>
      </c>
      <c r="N3892" t="s">
        <v>22</v>
      </c>
      <c r="O3892" t="s">
        <v>24</v>
      </c>
      <c r="P3892" t="s">
        <v>28</v>
      </c>
      <c r="R3892" s="3">
        <v>232075.5</v>
      </c>
      <c r="S3892" s="3">
        <v>232075.5</v>
      </c>
      <c r="T3892" s="3">
        <v>312767.55</v>
      </c>
      <c r="U3892" s="3">
        <v>0</v>
      </c>
      <c r="V3892" s="3">
        <v>280.49</v>
      </c>
      <c r="W3892" s="3">
        <v>1754.81</v>
      </c>
      <c r="X3892" s="3">
        <v>0</v>
      </c>
      <c r="Y3892" s="3"/>
    </row>
    <row r="3893" spans="1:25" x14ac:dyDescent="0.2">
      <c r="A38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87718-','               1',null,'SVC')</v>
      </c>
      <c r="B3893">
        <v>1</v>
      </c>
      <c r="C3893" t="s">
        <v>17844</v>
      </c>
      <c r="D3893" t="s">
        <v>17845</v>
      </c>
      <c r="E3893" t="s">
        <v>22</v>
      </c>
      <c r="F3893" s="1">
        <v>41913</v>
      </c>
      <c r="G3893" s="1">
        <v>41940</v>
      </c>
      <c r="H3893" t="s">
        <v>23</v>
      </c>
      <c r="I3893" s="6" t="s">
        <v>61</v>
      </c>
      <c r="J3893" t="s">
        <v>295</v>
      </c>
      <c r="K3893" t="s">
        <v>17846</v>
      </c>
      <c r="L3893" t="s">
        <v>17847</v>
      </c>
      <c r="M3893" t="s">
        <v>17845</v>
      </c>
      <c r="N3893" t="s">
        <v>22</v>
      </c>
      <c r="O3893" t="s">
        <v>24</v>
      </c>
      <c r="P3893" t="s">
        <v>28</v>
      </c>
      <c r="R3893" s="3">
        <v>551790.25</v>
      </c>
      <c r="S3893" s="3">
        <v>551790.25</v>
      </c>
      <c r="T3893" s="3">
        <v>234072.15</v>
      </c>
      <c r="U3893" s="3">
        <v>0</v>
      </c>
      <c r="V3893" s="3">
        <v>5193.32</v>
      </c>
      <c r="W3893" s="3">
        <v>5202.22</v>
      </c>
      <c r="X3893" s="3">
        <v>0</v>
      </c>
      <c r="Y3893" s="3"/>
    </row>
    <row r="3894" spans="1:25" x14ac:dyDescent="0.2">
      <c r="A38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87719-','               1',null,'SVC')</v>
      </c>
      <c r="B3894">
        <v>1</v>
      </c>
      <c r="C3894" t="s">
        <v>17848</v>
      </c>
      <c r="D3894" t="s">
        <v>37</v>
      </c>
      <c r="E3894" t="s">
        <v>22</v>
      </c>
      <c r="F3894" s="1">
        <v>41913</v>
      </c>
      <c r="G3894" s="1">
        <v>41940</v>
      </c>
      <c r="H3894" t="s">
        <v>23</v>
      </c>
      <c r="I3894" s="6" t="s">
        <v>61</v>
      </c>
      <c r="J3894" t="s">
        <v>295</v>
      </c>
      <c r="K3894" t="s">
        <v>17849</v>
      </c>
      <c r="L3894" t="s">
        <v>17850</v>
      </c>
      <c r="M3894" t="s">
        <v>37</v>
      </c>
      <c r="N3894" t="s">
        <v>22</v>
      </c>
      <c r="O3894" t="s">
        <v>24</v>
      </c>
      <c r="P3894" t="s">
        <v>28</v>
      </c>
      <c r="R3894" s="3">
        <v>120312.87</v>
      </c>
      <c r="S3894" s="3">
        <v>120312.87</v>
      </c>
      <c r="T3894" s="3">
        <v>130261.29</v>
      </c>
      <c r="U3894" s="3">
        <v>0</v>
      </c>
      <c r="V3894" s="3">
        <v>71.56</v>
      </c>
      <c r="W3894" s="3">
        <v>969.98</v>
      </c>
      <c r="X3894" s="3">
        <v>0</v>
      </c>
      <c r="Y3894" s="3"/>
    </row>
    <row r="3895" spans="1:25" x14ac:dyDescent="0.2">
      <c r="A38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87720-','               1',null,'SVC')</v>
      </c>
      <c r="B3895">
        <v>1</v>
      </c>
      <c r="C3895" t="s">
        <v>17851</v>
      </c>
      <c r="D3895" t="s">
        <v>12490</v>
      </c>
      <c r="E3895" t="s">
        <v>22</v>
      </c>
      <c r="F3895" s="1">
        <v>41913</v>
      </c>
      <c r="G3895" s="1"/>
      <c r="H3895" t="s">
        <v>23</v>
      </c>
      <c r="I3895" s="6" t="s">
        <v>61</v>
      </c>
      <c r="J3895" t="s">
        <v>295</v>
      </c>
      <c r="K3895" t="s">
        <v>17852</v>
      </c>
      <c r="L3895" t="s">
        <v>17853</v>
      </c>
      <c r="M3895" t="s">
        <v>12490</v>
      </c>
      <c r="N3895" t="s">
        <v>22</v>
      </c>
      <c r="O3895" t="s">
        <v>24</v>
      </c>
      <c r="P3895" t="s">
        <v>28</v>
      </c>
      <c r="R3895" s="3">
        <v>0</v>
      </c>
      <c r="S3895" s="3">
        <v>0</v>
      </c>
      <c r="T3895" s="3">
        <v>1219920</v>
      </c>
      <c r="U3895" s="3">
        <v>0</v>
      </c>
      <c r="V3895" s="3">
        <v>222.65</v>
      </c>
      <c r="W3895" s="3">
        <v>5781.93</v>
      </c>
      <c r="X3895" s="3">
        <v>0</v>
      </c>
      <c r="Y3895" s="3"/>
    </row>
    <row r="3896" spans="1:25" x14ac:dyDescent="0.2">
      <c r="A38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87721-','               1',null,'SVC')</v>
      </c>
      <c r="B3896">
        <v>1</v>
      </c>
      <c r="C3896" t="s">
        <v>17854</v>
      </c>
      <c r="D3896" t="s">
        <v>17855</v>
      </c>
      <c r="E3896" t="s">
        <v>22</v>
      </c>
      <c r="F3896" s="1">
        <v>41913</v>
      </c>
      <c r="G3896" s="1">
        <v>41940</v>
      </c>
      <c r="H3896" t="s">
        <v>23</v>
      </c>
      <c r="I3896" s="6" t="s">
        <v>61</v>
      </c>
      <c r="J3896" t="s">
        <v>295</v>
      </c>
      <c r="K3896" t="s">
        <v>17856</v>
      </c>
      <c r="L3896" t="s">
        <v>17857</v>
      </c>
      <c r="M3896" t="s">
        <v>17855</v>
      </c>
      <c r="N3896" t="s">
        <v>22</v>
      </c>
      <c r="O3896" t="s">
        <v>24</v>
      </c>
      <c r="P3896" t="s">
        <v>28</v>
      </c>
      <c r="R3896" s="3">
        <v>61799.01</v>
      </c>
      <c r="S3896" s="3">
        <v>61799.01</v>
      </c>
      <c r="T3896" s="3">
        <v>141050</v>
      </c>
      <c r="U3896" s="3">
        <v>0</v>
      </c>
      <c r="V3896" s="3">
        <v>529.25</v>
      </c>
      <c r="W3896" s="3">
        <v>931.63</v>
      </c>
      <c r="X3896" s="3">
        <v>0</v>
      </c>
      <c r="Y3896" s="3"/>
    </row>
    <row r="3897" spans="1:25" x14ac:dyDescent="0.2">
      <c r="A38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87722-','               1',null,'SVC')</v>
      </c>
      <c r="B3897">
        <v>1</v>
      </c>
      <c r="C3897" t="s">
        <v>17858</v>
      </c>
      <c r="D3897" t="s">
        <v>10332</v>
      </c>
      <c r="E3897" t="s">
        <v>22</v>
      </c>
      <c r="F3897" s="1">
        <v>41913</v>
      </c>
      <c r="G3897" s="1">
        <v>41940</v>
      </c>
      <c r="H3897" t="s">
        <v>23</v>
      </c>
      <c r="I3897" s="6" t="s">
        <v>61</v>
      </c>
      <c r="J3897" t="s">
        <v>295</v>
      </c>
      <c r="K3897" t="s">
        <v>17859</v>
      </c>
      <c r="L3897" t="s">
        <v>17860</v>
      </c>
      <c r="M3897" t="s">
        <v>10332</v>
      </c>
      <c r="N3897" t="s">
        <v>22</v>
      </c>
      <c r="O3897" t="s">
        <v>24</v>
      </c>
      <c r="P3897" t="s">
        <v>28</v>
      </c>
      <c r="R3897" s="3">
        <v>5971.01</v>
      </c>
      <c r="S3897" s="3">
        <v>5971.01</v>
      </c>
      <c r="T3897" s="3">
        <v>0</v>
      </c>
      <c r="U3897" s="3">
        <v>0</v>
      </c>
      <c r="V3897" s="3">
        <v>47.92</v>
      </c>
      <c r="W3897" s="3">
        <v>0</v>
      </c>
      <c r="X3897" s="3">
        <v>0</v>
      </c>
      <c r="Y3897" s="3"/>
    </row>
    <row r="3898" spans="1:25" x14ac:dyDescent="0.2">
      <c r="A38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87723-','               1',null,'SVC')</v>
      </c>
      <c r="B3898">
        <v>1</v>
      </c>
      <c r="C3898" t="s">
        <v>17861</v>
      </c>
      <c r="D3898" t="s">
        <v>12701</v>
      </c>
      <c r="E3898" t="s">
        <v>22</v>
      </c>
      <c r="F3898" s="1">
        <v>41913</v>
      </c>
      <c r="G3898" s="1">
        <v>41934</v>
      </c>
      <c r="H3898" t="s">
        <v>23</v>
      </c>
      <c r="I3898" s="6" t="s">
        <v>61</v>
      </c>
      <c r="J3898" t="s">
        <v>295</v>
      </c>
      <c r="K3898" t="s">
        <v>17862</v>
      </c>
      <c r="L3898" t="s">
        <v>17863</v>
      </c>
      <c r="M3898" t="s">
        <v>12701</v>
      </c>
      <c r="N3898" t="s">
        <v>22</v>
      </c>
      <c r="O3898" t="s">
        <v>24</v>
      </c>
      <c r="P3898" t="s">
        <v>28</v>
      </c>
      <c r="R3898" s="3">
        <v>37872.07</v>
      </c>
      <c r="S3898" s="3">
        <v>37872.07</v>
      </c>
      <c r="T3898" s="3">
        <v>38180</v>
      </c>
      <c r="U3898" s="3">
        <v>0</v>
      </c>
      <c r="V3898" s="3">
        <v>0</v>
      </c>
      <c r="W3898" s="3">
        <v>327.3</v>
      </c>
      <c r="X3898" s="3">
        <v>0</v>
      </c>
      <c r="Y3898" s="3"/>
    </row>
    <row r="3899" spans="1:25" x14ac:dyDescent="0.2">
      <c r="A38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87724-','               1',null,'SVC')</v>
      </c>
      <c r="B3899">
        <v>1</v>
      </c>
      <c r="C3899" t="s">
        <v>17864</v>
      </c>
      <c r="D3899" t="s">
        <v>1391</v>
      </c>
      <c r="E3899" t="s">
        <v>22</v>
      </c>
      <c r="F3899" s="1">
        <v>41913</v>
      </c>
      <c r="G3899" s="1">
        <v>41940</v>
      </c>
      <c r="H3899" t="s">
        <v>23</v>
      </c>
      <c r="I3899" s="6" t="s">
        <v>61</v>
      </c>
      <c r="J3899" t="s">
        <v>295</v>
      </c>
      <c r="K3899" t="s">
        <v>17865</v>
      </c>
      <c r="L3899" t="s">
        <v>17866</v>
      </c>
      <c r="M3899" t="s">
        <v>1391</v>
      </c>
      <c r="N3899" t="s">
        <v>22</v>
      </c>
      <c r="O3899" t="s">
        <v>24</v>
      </c>
      <c r="P3899" t="s">
        <v>28</v>
      </c>
      <c r="R3899" s="3">
        <v>34241.4</v>
      </c>
      <c r="S3899" s="3">
        <v>34241.4</v>
      </c>
      <c r="T3899" s="3">
        <v>44048.7</v>
      </c>
      <c r="U3899" s="3">
        <v>0</v>
      </c>
      <c r="V3899" s="3">
        <v>46.66</v>
      </c>
      <c r="W3899" s="3">
        <v>287.74</v>
      </c>
      <c r="X3899" s="3">
        <v>0</v>
      </c>
      <c r="Y3899" s="3"/>
    </row>
    <row r="3900" spans="1:25" x14ac:dyDescent="0.2">
      <c r="A39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87725-','               1',null,'SVC')</v>
      </c>
      <c r="B3900">
        <v>1</v>
      </c>
      <c r="C3900" t="s">
        <v>17867</v>
      </c>
      <c r="D3900" t="s">
        <v>1392</v>
      </c>
      <c r="E3900" t="s">
        <v>22</v>
      </c>
      <c r="F3900" s="1">
        <v>41913</v>
      </c>
      <c r="G3900" s="1">
        <v>41934</v>
      </c>
      <c r="H3900" t="s">
        <v>23</v>
      </c>
      <c r="I3900" s="6" t="s">
        <v>61</v>
      </c>
      <c r="J3900" t="s">
        <v>295</v>
      </c>
      <c r="K3900" t="s">
        <v>17868</v>
      </c>
      <c r="L3900" t="s">
        <v>17869</v>
      </c>
      <c r="M3900" t="s">
        <v>1392</v>
      </c>
      <c r="N3900" t="s">
        <v>22</v>
      </c>
      <c r="O3900" t="s">
        <v>24</v>
      </c>
      <c r="P3900" t="s">
        <v>28</v>
      </c>
      <c r="R3900" s="3">
        <v>12808.14</v>
      </c>
      <c r="S3900" s="3">
        <v>12808.14</v>
      </c>
      <c r="T3900" s="3">
        <v>74221.440000000002</v>
      </c>
      <c r="U3900" s="3">
        <v>0</v>
      </c>
      <c r="V3900" s="3">
        <v>0</v>
      </c>
      <c r="W3900" s="3">
        <v>237.42</v>
      </c>
      <c r="X3900" s="3">
        <v>0</v>
      </c>
      <c r="Y3900" s="3"/>
    </row>
    <row r="3901" spans="1:25" x14ac:dyDescent="0.2">
      <c r="A39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87726-','               1',null,'SVC')</v>
      </c>
      <c r="B3901">
        <v>1</v>
      </c>
      <c r="C3901" t="s">
        <v>17870</v>
      </c>
      <c r="D3901" t="s">
        <v>1394</v>
      </c>
      <c r="E3901" t="s">
        <v>22</v>
      </c>
      <c r="F3901" s="1">
        <v>41913</v>
      </c>
      <c r="G3901" s="1">
        <v>41934</v>
      </c>
      <c r="H3901" t="s">
        <v>23</v>
      </c>
      <c r="I3901" s="6" t="s">
        <v>61</v>
      </c>
      <c r="J3901" t="s">
        <v>295</v>
      </c>
      <c r="K3901" t="s">
        <v>17871</v>
      </c>
      <c r="L3901" t="s">
        <v>17872</v>
      </c>
      <c r="M3901" t="s">
        <v>1394</v>
      </c>
      <c r="N3901" t="s">
        <v>22</v>
      </c>
      <c r="O3901" t="s">
        <v>24</v>
      </c>
      <c r="P3901" t="s">
        <v>28</v>
      </c>
      <c r="R3901" s="3">
        <v>7332.22</v>
      </c>
      <c r="S3901" s="3">
        <v>7332.22</v>
      </c>
      <c r="T3901" s="3">
        <v>21123.5</v>
      </c>
      <c r="U3901" s="3">
        <v>0</v>
      </c>
      <c r="V3901" s="3">
        <v>0</v>
      </c>
      <c r="W3901" s="3">
        <v>63.86</v>
      </c>
      <c r="X3901" s="3">
        <v>0</v>
      </c>
      <c r="Y3901" s="3"/>
    </row>
    <row r="3902" spans="1:25" x14ac:dyDescent="0.2">
      <c r="A39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87727-','               1',null,'SVC')</v>
      </c>
      <c r="B3902">
        <v>1</v>
      </c>
      <c r="C3902" t="s">
        <v>17873</v>
      </c>
      <c r="D3902" t="s">
        <v>17874</v>
      </c>
      <c r="E3902" t="s">
        <v>22</v>
      </c>
      <c r="F3902" s="1">
        <v>41913</v>
      </c>
      <c r="G3902" s="1">
        <v>41940</v>
      </c>
      <c r="H3902" t="s">
        <v>23</v>
      </c>
      <c r="I3902" s="6" t="s">
        <v>61</v>
      </c>
      <c r="J3902" t="s">
        <v>295</v>
      </c>
      <c r="K3902" t="s">
        <v>17875</v>
      </c>
      <c r="L3902" t="s">
        <v>17876</v>
      </c>
      <c r="M3902" t="s">
        <v>17874</v>
      </c>
      <c r="N3902" t="s">
        <v>22</v>
      </c>
      <c r="O3902" t="s">
        <v>24</v>
      </c>
      <c r="P3902" t="s">
        <v>28</v>
      </c>
      <c r="R3902" s="3">
        <v>257847.48</v>
      </c>
      <c r="S3902" s="3">
        <v>257847.48</v>
      </c>
      <c r="T3902" s="3">
        <v>274588.71999999997</v>
      </c>
      <c r="U3902" s="3">
        <v>0</v>
      </c>
      <c r="V3902" s="3">
        <v>1338.54</v>
      </c>
      <c r="W3902" s="3">
        <v>2010.87</v>
      </c>
      <c r="X3902" s="3">
        <v>0</v>
      </c>
      <c r="Y3902" s="3"/>
    </row>
    <row r="3903" spans="1:25" x14ac:dyDescent="0.2">
      <c r="A39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87728-','               1',null,'SVC')</v>
      </c>
      <c r="B3903">
        <v>1</v>
      </c>
      <c r="C3903" t="s">
        <v>17877</v>
      </c>
      <c r="D3903" t="s">
        <v>12528</v>
      </c>
      <c r="E3903" t="s">
        <v>22</v>
      </c>
      <c r="F3903" s="1">
        <v>41913</v>
      </c>
      <c r="G3903" s="1">
        <v>41940</v>
      </c>
      <c r="H3903" t="s">
        <v>23</v>
      </c>
      <c r="I3903" s="6" t="s">
        <v>61</v>
      </c>
      <c r="J3903" t="s">
        <v>295</v>
      </c>
      <c r="K3903" t="s">
        <v>17878</v>
      </c>
      <c r="L3903" t="s">
        <v>17879</v>
      </c>
      <c r="M3903" t="s">
        <v>12528</v>
      </c>
      <c r="N3903" t="s">
        <v>22</v>
      </c>
      <c r="O3903" t="s">
        <v>24</v>
      </c>
      <c r="P3903" t="s">
        <v>28</v>
      </c>
      <c r="R3903" s="3">
        <v>655877.94999999995</v>
      </c>
      <c r="S3903" s="3">
        <v>655877.94999999995</v>
      </c>
      <c r="T3903" s="3">
        <v>746817.89</v>
      </c>
      <c r="U3903" s="3">
        <v>0</v>
      </c>
      <c r="V3903" s="3">
        <v>3221.2</v>
      </c>
      <c r="W3903" s="3">
        <v>6066.2</v>
      </c>
      <c r="X3903" s="3">
        <v>0</v>
      </c>
      <c r="Y3903" s="3"/>
    </row>
    <row r="3904" spans="1:25" x14ac:dyDescent="0.2">
      <c r="A39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87729-','               1',null,'SVC')</v>
      </c>
      <c r="B3904">
        <v>1</v>
      </c>
      <c r="C3904" t="s">
        <v>17880</v>
      </c>
      <c r="D3904" t="s">
        <v>1391</v>
      </c>
      <c r="E3904" t="s">
        <v>22</v>
      </c>
      <c r="F3904" s="1">
        <v>41913</v>
      </c>
      <c r="G3904" s="1"/>
      <c r="H3904" t="s">
        <v>23</v>
      </c>
      <c r="I3904" s="6" t="s">
        <v>61</v>
      </c>
      <c r="J3904" t="s">
        <v>295</v>
      </c>
      <c r="K3904" t="s">
        <v>17881</v>
      </c>
      <c r="L3904" t="s">
        <v>17882</v>
      </c>
      <c r="M3904" t="s">
        <v>1391</v>
      </c>
      <c r="N3904" t="s">
        <v>22</v>
      </c>
      <c r="O3904" t="s">
        <v>24</v>
      </c>
      <c r="P3904" t="s">
        <v>28</v>
      </c>
      <c r="R3904" s="3">
        <v>0</v>
      </c>
      <c r="S3904" s="3">
        <v>0</v>
      </c>
      <c r="T3904" s="3">
        <v>0</v>
      </c>
      <c r="U3904" s="3">
        <v>0</v>
      </c>
      <c r="V3904" s="3">
        <v>0</v>
      </c>
      <c r="W3904" s="3">
        <v>0</v>
      </c>
      <c r="X3904" s="3">
        <v>0</v>
      </c>
      <c r="Y3904" s="3"/>
    </row>
    <row r="3905" spans="1:25" x14ac:dyDescent="0.2">
      <c r="A39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87730-','               1',null,'SVC')</v>
      </c>
      <c r="B3905">
        <v>1</v>
      </c>
      <c r="C3905" t="s">
        <v>17883</v>
      </c>
      <c r="D3905" t="s">
        <v>12490</v>
      </c>
      <c r="E3905" t="s">
        <v>22</v>
      </c>
      <c r="F3905" s="1">
        <v>41913</v>
      </c>
      <c r="G3905" s="1">
        <v>41940</v>
      </c>
      <c r="H3905" t="s">
        <v>23</v>
      </c>
      <c r="I3905" s="6" t="s">
        <v>61</v>
      </c>
      <c r="J3905" t="s">
        <v>295</v>
      </c>
      <c r="K3905" t="s">
        <v>17884</v>
      </c>
      <c r="L3905" t="s">
        <v>17885</v>
      </c>
      <c r="M3905" t="s">
        <v>12490</v>
      </c>
      <c r="N3905" t="s">
        <v>22</v>
      </c>
      <c r="O3905" t="s">
        <v>24</v>
      </c>
      <c r="P3905" t="s">
        <v>28</v>
      </c>
      <c r="R3905" s="3">
        <v>58051.72</v>
      </c>
      <c r="S3905" s="3">
        <v>58051.72</v>
      </c>
      <c r="T3905" s="3">
        <v>87847.28</v>
      </c>
      <c r="U3905" s="3">
        <v>0</v>
      </c>
      <c r="V3905" s="3">
        <v>0</v>
      </c>
      <c r="W3905" s="3">
        <v>551.94000000000005</v>
      </c>
      <c r="X3905" s="3">
        <v>0</v>
      </c>
      <c r="Y3905" s="3"/>
    </row>
    <row r="3906" spans="1:25" x14ac:dyDescent="0.2">
      <c r="A39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87731-','               1',null,'SVC')</v>
      </c>
      <c r="B3906">
        <v>1</v>
      </c>
      <c r="C3906" t="s">
        <v>17886</v>
      </c>
      <c r="D3906" t="s">
        <v>17887</v>
      </c>
      <c r="E3906" t="s">
        <v>22</v>
      </c>
      <c r="F3906" s="1">
        <v>41913</v>
      </c>
      <c r="G3906" s="1">
        <v>41940</v>
      </c>
      <c r="H3906" t="s">
        <v>23</v>
      </c>
      <c r="I3906" s="6" t="s">
        <v>61</v>
      </c>
      <c r="J3906" t="s">
        <v>295</v>
      </c>
      <c r="K3906" t="s">
        <v>17888</v>
      </c>
      <c r="L3906" t="s">
        <v>17889</v>
      </c>
      <c r="M3906" t="s">
        <v>17887</v>
      </c>
      <c r="N3906" t="s">
        <v>22</v>
      </c>
      <c r="O3906" t="s">
        <v>24</v>
      </c>
      <c r="P3906" t="s">
        <v>28</v>
      </c>
      <c r="R3906" s="3">
        <v>42020.41</v>
      </c>
      <c r="S3906" s="3">
        <v>42020.41</v>
      </c>
      <c r="T3906" s="3">
        <v>57477.5</v>
      </c>
      <c r="U3906" s="3">
        <v>0</v>
      </c>
      <c r="V3906" s="3">
        <v>0</v>
      </c>
      <c r="W3906" s="3">
        <v>363.86</v>
      </c>
      <c r="X3906" s="3">
        <v>0</v>
      </c>
      <c r="Y3906" s="3"/>
    </row>
    <row r="3907" spans="1:25" x14ac:dyDescent="0.2">
      <c r="A39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87732-','               1',null,'SVC')</v>
      </c>
      <c r="B3907">
        <v>1</v>
      </c>
      <c r="C3907" t="s">
        <v>17890</v>
      </c>
      <c r="D3907" t="s">
        <v>15941</v>
      </c>
      <c r="E3907" t="s">
        <v>22</v>
      </c>
      <c r="F3907" s="1">
        <v>41913</v>
      </c>
      <c r="G3907" s="1">
        <v>41935</v>
      </c>
      <c r="H3907" t="s">
        <v>23</v>
      </c>
      <c r="I3907" s="6" t="s">
        <v>61</v>
      </c>
      <c r="J3907" t="s">
        <v>295</v>
      </c>
      <c r="K3907" t="s">
        <v>17891</v>
      </c>
      <c r="L3907" t="s">
        <v>17892</v>
      </c>
      <c r="M3907" t="s">
        <v>15941</v>
      </c>
      <c r="N3907" t="s">
        <v>22</v>
      </c>
      <c r="O3907" t="s">
        <v>24</v>
      </c>
      <c r="P3907" t="s">
        <v>28</v>
      </c>
      <c r="R3907" s="3">
        <v>97319.039999999994</v>
      </c>
      <c r="S3907" s="3">
        <v>97319.039999999994</v>
      </c>
      <c r="T3907" s="3">
        <v>138600</v>
      </c>
      <c r="U3907" s="3">
        <v>0</v>
      </c>
      <c r="V3907" s="3">
        <v>0</v>
      </c>
      <c r="W3907" s="3">
        <v>844.02</v>
      </c>
      <c r="X3907" s="3">
        <v>0</v>
      </c>
      <c r="Y3907" s="3"/>
    </row>
    <row r="3908" spans="1:25" x14ac:dyDescent="0.2">
      <c r="A39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87733-','               1',null,'SVC')</v>
      </c>
      <c r="B3908">
        <v>1</v>
      </c>
      <c r="C3908" t="s">
        <v>17893</v>
      </c>
      <c r="D3908" t="s">
        <v>12403</v>
      </c>
      <c r="E3908" t="s">
        <v>22</v>
      </c>
      <c r="F3908" s="1">
        <v>41913</v>
      </c>
      <c r="G3908" s="1">
        <v>41940</v>
      </c>
      <c r="H3908" t="s">
        <v>23</v>
      </c>
      <c r="I3908" s="6" t="s">
        <v>61</v>
      </c>
      <c r="J3908" t="s">
        <v>295</v>
      </c>
      <c r="K3908" t="s">
        <v>17894</v>
      </c>
      <c r="L3908" t="s">
        <v>17895</v>
      </c>
      <c r="M3908" t="s">
        <v>12403</v>
      </c>
      <c r="N3908" t="s">
        <v>22</v>
      </c>
      <c r="O3908" t="s">
        <v>24</v>
      </c>
      <c r="P3908" t="s">
        <v>28</v>
      </c>
      <c r="R3908" s="3">
        <v>14115.95</v>
      </c>
      <c r="S3908" s="3">
        <v>14115.95</v>
      </c>
      <c r="T3908" s="3">
        <v>21821.200000000001</v>
      </c>
      <c r="U3908" s="3">
        <v>0</v>
      </c>
      <c r="V3908" s="3">
        <v>12.03</v>
      </c>
      <c r="W3908" s="3">
        <v>131.41999999999999</v>
      </c>
      <c r="X3908" s="3">
        <v>0</v>
      </c>
      <c r="Y3908" s="3"/>
    </row>
    <row r="3909" spans="1:25" x14ac:dyDescent="0.2">
      <c r="A39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87734-','               1',null,'SVC')</v>
      </c>
      <c r="B3909">
        <v>1</v>
      </c>
      <c r="C3909" t="s">
        <v>17896</v>
      </c>
      <c r="D3909" t="s">
        <v>15732</v>
      </c>
      <c r="E3909" t="s">
        <v>22</v>
      </c>
      <c r="F3909" s="1">
        <v>41913</v>
      </c>
      <c r="G3909" s="1"/>
      <c r="H3909" t="s">
        <v>23</v>
      </c>
      <c r="I3909" s="6" t="s">
        <v>61</v>
      </c>
      <c r="J3909" t="s">
        <v>295</v>
      </c>
      <c r="K3909" t="s">
        <v>17897</v>
      </c>
      <c r="L3909" t="s">
        <v>17898</v>
      </c>
      <c r="M3909" t="s">
        <v>15732</v>
      </c>
      <c r="N3909" t="s">
        <v>22</v>
      </c>
      <c r="O3909" t="s">
        <v>24</v>
      </c>
      <c r="P3909" t="s">
        <v>28</v>
      </c>
      <c r="R3909" s="3">
        <v>0</v>
      </c>
      <c r="S3909" s="3">
        <v>0</v>
      </c>
      <c r="T3909" s="3">
        <v>191728</v>
      </c>
      <c r="U3909" s="3">
        <v>0</v>
      </c>
      <c r="V3909" s="3">
        <v>0</v>
      </c>
      <c r="W3909" s="3">
        <v>1278.82</v>
      </c>
      <c r="X3909" s="3">
        <v>0</v>
      </c>
      <c r="Y3909" s="3"/>
    </row>
    <row r="3910" spans="1:25" x14ac:dyDescent="0.2">
      <c r="A39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87735-','               1',null,'SVC')</v>
      </c>
      <c r="B3910">
        <v>1</v>
      </c>
      <c r="C3910" t="s">
        <v>17899</v>
      </c>
      <c r="D3910" t="s">
        <v>319</v>
      </c>
      <c r="E3910" t="s">
        <v>22</v>
      </c>
      <c r="F3910" s="1">
        <v>41913</v>
      </c>
      <c r="G3910" s="1">
        <v>41940</v>
      </c>
      <c r="H3910" t="s">
        <v>23</v>
      </c>
      <c r="I3910" s="6" t="s">
        <v>61</v>
      </c>
      <c r="J3910" t="s">
        <v>295</v>
      </c>
      <c r="K3910" t="s">
        <v>17900</v>
      </c>
      <c r="L3910" t="s">
        <v>17901</v>
      </c>
      <c r="M3910" t="s">
        <v>319</v>
      </c>
      <c r="N3910" t="s">
        <v>22</v>
      </c>
      <c r="O3910" t="s">
        <v>24</v>
      </c>
      <c r="P3910" t="s">
        <v>28</v>
      </c>
      <c r="R3910" s="3">
        <v>106389.4</v>
      </c>
      <c r="S3910" s="3">
        <v>106389.4</v>
      </c>
      <c r="T3910" s="3">
        <v>164985</v>
      </c>
      <c r="U3910" s="3">
        <v>0</v>
      </c>
      <c r="V3910" s="3">
        <v>64.459999999999994</v>
      </c>
      <c r="W3910" s="3">
        <v>964.31</v>
      </c>
      <c r="X3910" s="3">
        <v>0</v>
      </c>
      <c r="Y3910" s="3"/>
    </row>
    <row r="3911" spans="1:25" x14ac:dyDescent="0.2">
      <c r="A39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87736-','               1',null,'SVC')</v>
      </c>
      <c r="B3911">
        <v>1</v>
      </c>
      <c r="C3911" t="s">
        <v>17902</v>
      </c>
      <c r="D3911" t="s">
        <v>12471</v>
      </c>
      <c r="E3911" t="s">
        <v>22</v>
      </c>
      <c r="F3911" s="1">
        <v>41913</v>
      </c>
      <c r="G3911" s="1">
        <v>41940</v>
      </c>
      <c r="H3911" t="s">
        <v>23</v>
      </c>
      <c r="I3911" s="6" t="s">
        <v>61</v>
      </c>
      <c r="J3911" t="s">
        <v>295</v>
      </c>
      <c r="K3911" t="s">
        <v>17903</v>
      </c>
      <c r="L3911" t="s">
        <v>17904</v>
      </c>
      <c r="M3911" t="s">
        <v>12471</v>
      </c>
      <c r="N3911" t="s">
        <v>22</v>
      </c>
      <c r="O3911" t="s">
        <v>24</v>
      </c>
      <c r="P3911" t="s">
        <v>28</v>
      </c>
      <c r="R3911" s="3">
        <v>96946.9</v>
      </c>
      <c r="S3911" s="3">
        <v>96946.9</v>
      </c>
      <c r="T3911" s="3">
        <v>158667.29999999999</v>
      </c>
      <c r="U3911" s="3">
        <v>0</v>
      </c>
      <c r="V3911" s="3">
        <v>92.05</v>
      </c>
      <c r="W3911" s="3">
        <v>1110.71</v>
      </c>
      <c r="X3911" s="3">
        <v>0</v>
      </c>
      <c r="Y3911" s="3"/>
    </row>
    <row r="3912" spans="1:25" x14ac:dyDescent="0.2">
      <c r="A39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87737-','               1',null,'SVC')</v>
      </c>
      <c r="B3912">
        <v>1</v>
      </c>
      <c r="C3912" t="s">
        <v>17905</v>
      </c>
      <c r="D3912" t="s">
        <v>12528</v>
      </c>
      <c r="E3912" t="s">
        <v>22</v>
      </c>
      <c r="F3912" s="1">
        <v>41913</v>
      </c>
      <c r="G3912" s="1">
        <v>41940</v>
      </c>
      <c r="H3912" t="s">
        <v>23</v>
      </c>
      <c r="I3912" s="6" t="s">
        <v>61</v>
      </c>
      <c r="J3912" t="s">
        <v>295</v>
      </c>
      <c r="K3912" t="s">
        <v>17906</v>
      </c>
      <c r="L3912" t="s">
        <v>17907</v>
      </c>
      <c r="M3912" t="s">
        <v>12528</v>
      </c>
      <c r="N3912" t="s">
        <v>22</v>
      </c>
      <c r="O3912" t="s">
        <v>24</v>
      </c>
      <c r="P3912" t="s">
        <v>28</v>
      </c>
      <c r="R3912" s="3">
        <v>18508.060000000001</v>
      </c>
      <c r="S3912" s="3">
        <v>18508.060000000001</v>
      </c>
      <c r="T3912" s="3">
        <v>34909.980000000003</v>
      </c>
      <c r="U3912" s="3">
        <v>0</v>
      </c>
      <c r="V3912" s="3">
        <v>4.72</v>
      </c>
      <c r="W3912" s="3">
        <v>154.94</v>
      </c>
      <c r="X3912" s="3">
        <v>0</v>
      </c>
      <c r="Y3912" s="3"/>
    </row>
    <row r="3913" spans="1:25" x14ac:dyDescent="0.2">
      <c r="A39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87738-','               1',null,'SVC')</v>
      </c>
      <c r="B3913">
        <v>1</v>
      </c>
      <c r="C3913" t="s">
        <v>17908</v>
      </c>
      <c r="D3913" t="s">
        <v>15659</v>
      </c>
      <c r="E3913" t="s">
        <v>22</v>
      </c>
      <c r="F3913" s="1">
        <v>41913</v>
      </c>
      <c r="G3913" s="1">
        <v>41940</v>
      </c>
      <c r="H3913" t="s">
        <v>23</v>
      </c>
      <c r="I3913" s="6" t="s">
        <v>61</v>
      </c>
      <c r="J3913" t="s">
        <v>295</v>
      </c>
      <c r="K3913" t="s">
        <v>17909</v>
      </c>
      <c r="L3913" t="s">
        <v>17910</v>
      </c>
      <c r="M3913" t="s">
        <v>15659</v>
      </c>
      <c r="N3913" t="s">
        <v>22</v>
      </c>
      <c r="O3913" t="s">
        <v>24</v>
      </c>
      <c r="P3913" t="s">
        <v>28</v>
      </c>
      <c r="R3913" s="3">
        <v>4668.75</v>
      </c>
      <c r="S3913" s="3">
        <v>4668.75</v>
      </c>
      <c r="T3913" s="3">
        <v>10499.5</v>
      </c>
      <c r="U3913" s="3">
        <v>0</v>
      </c>
      <c r="V3913" s="3">
        <v>0</v>
      </c>
      <c r="W3913" s="3">
        <v>40.590000000000003</v>
      </c>
      <c r="X3913" s="3">
        <v>0</v>
      </c>
      <c r="Y3913" s="3"/>
    </row>
    <row r="3914" spans="1:25" x14ac:dyDescent="0.2">
      <c r="A39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87739-','               1',null,'SVC')</v>
      </c>
      <c r="B3914">
        <v>1</v>
      </c>
      <c r="C3914" t="s">
        <v>17911</v>
      </c>
      <c r="D3914" t="s">
        <v>15750</v>
      </c>
      <c r="E3914" t="s">
        <v>22</v>
      </c>
      <c r="F3914" s="1">
        <v>41913</v>
      </c>
      <c r="G3914" s="1"/>
      <c r="H3914" t="s">
        <v>23</v>
      </c>
      <c r="I3914" s="6" t="s">
        <v>61</v>
      </c>
      <c r="J3914" t="s">
        <v>295</v>
      </c>
      <c r="K3914" t="s">
        <v>17912</v>
      </c>
      <c r="L3914" t="s">
        <v>17913</v>
      </c>
      <c r="M3914" t="s">
        <v>15750</v>
      </c>
      <c r="N3914" t="s">
        <v>22</v>
      </c>
      <c r="O3914" t="s">
        <v>24</v>
      </c>
      <c r="P3914" t="s">
        <v>28</v>
      </c>
      <c r="R3914" s="3">
        <v>0</v>
      </c>
      <c r="S3914" s="3">
        <v>0</v>
      </c>
      <c r="T3914" s="3">
        <v>26376</v>
      </c>
      <c r="U3914" s="3">
        <v>0</v>
      </c>
      <c r="V3914" s="3">
        <v>0</v>
      </c>
      <c r="W3914" s="3">
        <v>151.22</v>
      </c>
      <c r="X3914" s="3">
        <v>0</v>
      </c>
      <c r="Y3914" s="3"/>
    </row>
    <row r="3915" spans="1:25" x14ac:dyDescent="0.2">
      <c r="A39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87740-','               1',null,'SVC')</v>
      </c>
      <c r="B3915">
        <v>1</v>
      </c>
      <c r="C3915" t="s">
        <v>17914</v>
      </c>
      <c r="D3915" t="s">
        <v>10332</v>
      </c>
      <c r="E3915" t="s">
        <v>22</v>
      </c>
      <c r="F3915" s="1">
        <v>41913</v>
      </c>
      <c r="G3915" s="1"/>
      <c r="H3915" t="s">
        <v>23</v>
      </c>
      <c r="I3915" s="6" t="s">
        <v>61</v>
      </c>
      <c r="J3915" t="s">
        <v>295</v>
      </c>
      <c r="K3915" t="s">
        <v>17915</v>
      </c>
      <c r="L3915" t="s">
        <v>17916</v>
      </c>
      <c r="M3915" t="s">
        <v>10332</v>
      </c>
      <c r="N3915" t="s">
        <v>22</v>
      </c>
      <c r="O3915" t="s">
        <v>24</v>
      </c>
      <c r="P3915" t="s">
        <v>28</v>
      </c>
      <c r="R3915" s="3">
        <v>0</v>
      </c>
      <c r="S3915" s="3">
        <v>0</v>
      </c>
      <c r="T3915" s="3">
        <v>64500</v>
      </c>
      <c r="U3915" s="3">
        <v>0</v>
      </c>
      <c r="V3915" s="3">
        <v>0</v>
      </c>
      <c r="W3915" s="3">
        <v>353.91</v>
      </c>
      <c r="X3915" s="3">
        <v>0</v>
      </c>
      <c r="Y3915" s="3"/>
    </row>
    <row r="3916" spans="1:25" x14ac:dyDescent="0.2">
      <c r="A39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87741-','               1',null,'SVC')</v>
      </c>
      <c r="B3916">
        <v>1</v>
      </c>
      <c r="C3916" t="s">
        <v>17917</v>
      </c>
      <c r="D3916" t="s">
        <v>12701</v>
      </c>
      <c r="E3916" t="s">
        <v>22</v>
      </c>
      <c r="F3916" s="1">
        <v>41913</v>
      </c>
      <c r="G3916" s="1">
        <v>41940</v>
      </c>
      <c r="H3916" t="s">
        <v>23</v>
      </c>
      <c r="I3916" s="6" t="s">
        <v>61</v>
      </c>
      <c r="J3916" t="s">
        <v>295</v>
      </c>
      <c r="K3916" t="s">
        <v>17918</v>
      </c>
      <c r="L3916" t="s">
        <v>17919</v>
      </c>
      <c r="M3916" t="s">
        <v>12701</v>
      </c>
      <c r="N3916" t="s">
        <v>22</v>
      </c>
      <c r="O3916" t="s">
        <v>24</v>
      </c>
      <c r="P3916" t="s">
        <v>28</v>
      </c>
      <c r="R3916" s="3">
        <v>28404.26</v>
      </c>
      <c r="S3916" s="3">
        <v>28404.26</v>
      </c>
      <c r="T3916" s="3">
        <v>34860</v>
      </c>
      <c r="U3916" s="3">
        <v>0</v>
      </c>
      <c r="V3916" s="3">
        <v>0</v>
      </c>
      <c r="W3916" s="3">
        <v>245.7</v>
      </c>
      <c r="X3916" s="3">
        <v>0</v>
      </c>
      <c r="Y3916" s="3"/>
    </row>
    <row r="3917" spans="1:25" x14ac:dyDescent="0.2">
      <c r="A39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87742-','               1',null,'SVC')</v>
      </c>
      <c r="B3917">
        <v>1</v>
      </c>
      <c r="C3917" t="s">
        <v>17920</v>
      </c>
      <c r="D3917" t="s">
        <v>17921</v>
      </c>
      <c r="E3917" t="s">
        <v>22</v>
      </c>
      <c r="F3917" s="1">
        <v>41913</v>
      </c>
      <c r="G3917" s="1">
        <v>41940</v>
      </c>
      <c r="H3917" t="s">
        <v>23</v>
      </c>
      <c r="I3917" s="6" t="s">
        <v>61</v>
      </c>
      <c r="J3917" t="s">
        <v>295</v>
      </c>
      <c r="K3917" t="s">
        <v>17922</v>
      </c>
      <c r="L3917" t="s">
        <v>17923</v>
      </c>
      <c r="M3917" t="s">
        <v>17921</v>
      </c>
      <c r="N3917" t="s">
        <v>22</v>
      </c>
      <c r="O3917" t="s">
        <v>24</v>
      </c>
      <c r="P3917" t="s">
        <v>28</v>
      </c>
      <c r="R3917" s="3">
        <v>14373.45</v>
      </c>
      <c r="S3917" s="3">
        <v>14373.45</v>
      </c>
      <c r="T3917" s="3">
        <v>26481</v>
      </c>
      <c r="U3917" s="3">
        <v>0</v>
      </c>
      <c r="V3917" s="3">
        <v>45.2</v>
      </c>
      <c r="W3917" s="3">
        <v>177.47</v>
      </c>
      <c r="X3917" s="3">
        <v>0</v>
      </c>
      <c r="Y3917" s="3"/>
    </row>
    <row r="3918" spans="1:25" x14ac:dyDescent="0.2">
      <c r="A39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87743-','               1',null,'SVC')</v>
      </c>
      <c r="B3918">
        <v>1</v>
      </c>
      <c r="C3918" t="s">
        <v>17924</v>
      </c>
      <c r="D3918" t="s">
        <v>17925</v>
      </c>
      <c r="E3918" t="s">
        <v>22</v>
      </c>
      <c r="F3918" s="1">
        <v>41913</v>
      </c>
      <c r="G3918" s="1"/>
      <c r="H3918" t="s">
        <v>23</v>
      </c>
      <c r="I3918" s="6" t="s">
        <v>61</v>
      </c>
      <c r="J3918" t="s">
        <v>295</v>
      </c>
      <c r="K3918" t="s">
        <v>17926</v>
      </c>
      <c r="L3918" t="s">
        <v>17927</v>
      </c>
      <c r="M3918" t="s">
        <v>17925</v>
      </c>
      <c r="N3918" t="s">
        <v>22</v>
      </c>
      <c r="O3918" t="s">
        <v>24</v>
      </c>
      <c r="P3918" t="s">
        <v>28</v>
      </c>
      <c r="R3918" s="3">
        <v>0</v>
      </c>
      <c r="S3918" s="3">
        <v>0</v>
      </c>
      <c r="T3918" s="3">
        <v>99957.8</v>
      </c>
      <c r="U3918" s="3">
        <v>0</v>
      </c>
      <c r="V3918" s="3">
        <v>228.76</v>
      </c>
      <c r="W3918" s="3">
        <v>478.98</v>
      </c>
      <c r="X3918" s="3">
        <v>0</v>
      </c>
      <c r="Y3918" s="3"/>
    </row>
    <row r="3919" spans="1:25" x14ac:dyDescent="0.2">
      <c r="A39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87744-','               1',null,'SVC')</v>
      </c>
      <c r="B3919">
        <v>1</v>
      </c>
      <c r="C3919" t="s">
        <v>17928</v>
      </c>
      <c r="D3919" t="s">
        <v>17689</v>
      </c>
      <c r="E3919" t="s">
        <v>22</v>
      </c>
      <c r="F3919" s="1">
        <v>41913</v>
      </c>
      <c r="G3919" s="1">
        <v>41940</v>
      </c>
      <c r="H3919" t="s">
        <v>23</v>
      </c>
      <c r="I3919" s="6" t="s">
        <v>61</v>
      </c>
      <c r="J3919" t="s">
        <v>295</v>
      </c>
      <c r="K3919" t="s">
        <v>17929</v>
      </c>
      <c r="L3919" t="s">
        <v>17930</v>
      </c>
      <c r="M3919" t="s">
        <v>17689</v>
      </c>
      <c r="N3919" t="s">
        <v>22</v>
      </c>
      <c r="O3919" t="s">
        <v>24</v>
      </c>
      <c r="P3919" t="s">
        <v>28</v>
      </c>
      <c r="R3919" s="3">
        <v>23221.8</v>
      </c>
      <c r="S3919" s="3">
        <v>23221.8</v>
      </c>
      <c r="T3919" s="3">
        <v>0</v>
      </c>
      <c r="U3919" s="3">
        <v>0</v>
      </c>
      <c r="V3919" s="3">
        <v>126.91</v>
      </c>
      <c r="W3919" s="3">
        <v>-0.65</v>
      </c>
      <c r="X3919" s="3">
        <v>0</v>
      </c>
      <c r="Y3919" s="3"/>
    </row>
    <row r="3920" spans="1:25" x14ac:dyDescent="0.2">
      <c r="A39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87745-','               1',null,'SVC')</v>
      </c>
      <c r="B3920">
        <v>1</v>
      </c>
      <c r="C3920" t="s">
        <v>17931</v>
      </c>
      <c r="D3920" t="s">
        <v>8506</v>
      </c>
      <c r="E3920" t="s">
        <v>22</v>
      </c>
      <c r="F3920" s="1">
        <v>41913</v>
      </c>
      <c r="G3920" s="1"/>
      <c r="H3920" t="s">
        <v>23</v>
      </c>
      <c r="I3920" s="6" t="s">
        <v>61</v>
      </c>
      <c r="J3920" t="s">
        <v>295</v>
      </c>
      <c r="K3920" t="s">
        <v>17932</v>
      </c>
      <c r="L3920" t="s">
        <v>17933</v>
      </c>
      <c r="M3920" t="s">
        <v>8506</v>
      </c>
      <c r="N3920" t="s">
        <v>22</v>
      </c>
      <c r="O3920" t="s">
        <v>24</v>
      </c>
      <c r="P3920" t="s">
        <v>28</v>
      </c>
      <c r="R3920" s="3">
        <v>0</v>
      </c>
      <c r="S3920" s="3">
        <v>0</v>
      </c>
      <c r="T3920" s="3">
        <v>389262.5</v>
      </c>
      <c r="U3920" s="3">
        <v>0</v>
      </c>
      <c r="V3920" s="3">
        <v>0</v>
      </c>
      <c r="W3920" s="3">
        <v>2960.24</v>
      </c>
      <c r="X3920" s="3">
        <v>0</v>
      </c>
      <c r="Y3920" s="3"/>
    </row>
    <row r="3921" spans="1:25" x14ac:dyDescent="0.2">
      <c r="A39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87746-','               1',null,'SVC')</v>
      </c>
      <c r="B3921">
        <v>1</v>
      </c>
      <c r="C3921" t="s">
        <v>17934</v>
      </c>
      <c r="D3921" t="s">
        <v>17935</v>
      </c>
      <c r="E3921" t="s">
        <v>22</v>
      </c>
      <c r="F3921" s="1">
        <v>41913</v>
      </c>
      <c r="G3921" s="1">
        <v>41940</v>
      </c>
      <c r="H3921" t="s">
        <v>23</v>
      </c>
      <c r="I3921" s="6" t="s">
        <v>61</v>
      </c>
      <c r="J3921" t="s">
        <v>295</v>
      </c>
      <c r="K3921" t="s">
        <v>17936</v>
      </c>
      <c r="L3921" t="s">
        <v>17937</v>
      </c>
      <c r="M3921" t="s">
        <v>17935</v>
      </c>
      <c r="N3921" t="s">
        <v>22</v>
      </c>
      <c r="O3921" t="s">
        <v>24</v>
      </c>
      <c r="P3921" t="s">
        <v>28</v>
      </c>
      <c r="R3921" s="3">
        <v>133213.01</v>
      </c>
      <c r="S3921" s="3">
        <v>133213.01</v>
      </c>
      <c r="T3921" s="3">
        <v>0</v>
      </c>
      <c r="U3921" s="3">
        <v>0</v>
      </c>
      <c r="V3921" s="3">
        <v>75.27</v>
      </c>
      <c r="W3921" s="3">
        <v>16.489999999999998</v>
      </c>
      <c r="X3921" s="3">
        <v>0</v>
      </c>
      <c r="Y3921" s="3"/>
    </row>
    <row r="3922" spans="1:25" x14ac:dyDescent="0.2">
      <c r="A39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87747-','               1',null,'SVC')</v>
      </c>
      <c r="B3922">
        <v>1</v>
      </c>
      <c r="C3922" t="s">
        <v>17938</v>
      </c>
      <c r="D3922" t="s">
        <v>1343</v>
      </c>
      <c r="E3922" t="s">
        <v>22</v>
      </c>
      <c r="F3922" s="1">
        <v>41913</v>
      </c>
      <c r="G3922" s="1"/>
      <c r="H3922" t="s">
        <v>23</v>
      </c>
      <c r="I3922" s="6" t="s">
        <v>61</v>
      </c>
      <c r="J3922" t="s">
        <v>295</v>
      </c>
      <c r="K3922" t="s">
        <v>17939</v>
      </c>
      <c r="L3922" t="s">
        <v>17940</v>
      </c>
      <c r="M3922" t="s">
        <v>1343</v>
      </c>
      <c r="N3922" t="s">
        <v>22</v>
      </c>
      <c r="O3922" t="s">
        <v>24</v>
      </c>
      <c r="P3922" t="s">
        <v>28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/>
    </row>
    <row r="3923" spans="1:25" x14ac:dyDescent="0.2">
      <c r="A39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87748-','               1',null,'SVC')</v>
      </c>
      <c r="B3923">
        <v>1</v>
      </c>
      <c r="C3923" t="s">
        <v>17941</v>
      </c>
      <c r="D3923" t="s">
        <v>39</v>
      </c>
      <c r="E3923" t="s">
        <v>22</v>
      </c>
      <c r="F3923" s="1">
        <v>41913</v>
      </c>
      <c r="G3923" s="1"/>
      <c r="H3923" t="s">
        <v>23</v>
      </c>
      <c r="I3923" s="6" t="s">
        <v>61</v>
      </c>
      <c r="J3923" t="s">
        <v>295</v>
      </c>
      <c r="K3923" t="s">
        <v>17942</v>
      </c>
      <c r="L3923" t="s">
        <v>17943</v>
      </c>
      <c r="M3923" t="s">
        <v>39</v>
      </c>
      <c r="N3923" t="s">
        <v>22</v>
      </c>
      <c r="O3923" t="s">
        <v>24</v>
      </c>
      <c r="P3923" t="s">
        <v>28</v>
      </c>
      <c r="R3923" s="3">
        <v>0</v>
      </c>
      <c r="S3923" s="3">
        <v>0</v>
      </c>
      <c r="T3923" s="3">
        <v>27720</v>
      </c>
      <c r="U3923" s="3">
        <v>0</v>
      </c>
      <c r="V3923" s="3">
        <v>0</v>
      </c>
      <c r="W3923" s="3">
        <v>159.63</v>
      </c>
      <c r="X3923" s="3">
        <v>0</v>
      </c>
      <c r="Y3923" s="3"/>
    </row>
    <row r="3924" spans="1:25" x14ac:dyDescent="0.2">
      <c r="A39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87749-','               1',null,'SVC')</v>
      </c>
      <c r="B3924">
        <v>1</v>
      </c>
      <c r="C3924" t="s">
        <v>17944</v>
      </c>
      <c r="D3924" t="s">
        <v>46</v>
      </c>
      <c r="E3924" t="s">
        <v>22</v>
      </c>
      <c r="F3924" s="1">
        <v>41913</v>
      </c>
      <c r="G3924" s="1"/>
      <c r="H3924" t="s">
        <v>23</v>
      </c>
      <c r="I3924" s="6" t="s">
        <v>61</v>
      </c>
      <c r="J3924" t="s">
        <v>295</v>
      </c>
      <c r="K3924" t="s">
        <v>17945</v>
      </c>
      <c r="L3924" t="s">
        <v>17946</v>
      </c>
      <c r="M3924" t="s">
        <v>46</v>
      </c>
      <c r="N3924" t="s">
        <v>22</v>
      </c>
      <c r="O3924" t="s">
        <v>24</v>
      </c>
      <c r="P3924" t="s">
        <v>28</v>
      </c>
      <c r="R3924" s="3">
        <v>0</v>
      </c>
      <c r="S3924" s="3">
        <v>0</v>
      </c>
      <c r="T3924" s="3">
        <v>80407.94</v>
      </c>
      <c r="U3924" s="3">
        <v>0</v>
      </c>
      <c r="V3924" s="3">
        <v>0</v>
      </c>
      <c r="W3924" s="3">
        <v>293.43</v>
      </c>
      <c r="X3924" s="3">
        <v>0</v>
      </c>
      <c r="Y3924" s="3"/>
    </row>
    <row r="3925" spans="1:25" x14ac:dyDescent="0.2">
      <c r="A39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87750-','               1',null,'SVC')</v>
      </c>
      <c r="B3925">
        <v>1</v>
      </c>
      <c r="C3925" t="s">
        <v>17947</v>
      </c>
      <c r="D3925" t="s">
        <v>17948</v>
      </c>
      <c r="E3925" t="s">
        <v>22</v>
      </c>
      <c r="F3925" s="1">
        <v>41913</v>
      </c>
      <c r="G3925" s="1">
        <v>41940</v>
      </c>
      <c r="H3925" t="s">
        <v>23</v>
      </c>
      <c r="I3925" s="6" t="s">
        <v>61</v>
      </c>
      <c r="J3925" t="s">
        <v>295</v>
      </c>
      <c r="K3925" t="s">
        <v>17949</v>
      </c>
      <c r="L3925" t="s">
        <v>17950</v>
      </c>
      <c r="M3925" t="s">
        <v>17948</v>
      </c>
      <c r="N3925" t="s">
        <v>22</v>
      </c>
      <c r="O3925" t="s">
        <v>24</v>
      </c>
      <c r="P3925" t="s">
        <v>28</v>
      </c>
      <c r="R3925" s="3">
        <v>30936.36</v>
      </c>
      <c r="S3925" s="3">
        <v>30936.36</v>
      </c>
      <c r="T3925" s="3">
        <v>73007.48</v>
      </c>
      <c r="U3925" s="3">
        <v>0</v>
      </c>
      <c r="V3925" s="3">
        <v>53.55</v>
      </c>
      <c r="W3925" s="3">
        <v>354.06</v>
      </c>
      <c r="X3925" s="3">
        <v>0</v>
      </c>
      <c r="Y3925" s="3"/>
    </row>
    <row r="3926" spans="1:25" x14ac:dyDescent="0.2">
      <c r="A39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87751-','               1',null,'SVC')</v>
      </c>
      <c r="B3926">
        <v>1</v>
      </c>
      <c r="C3926" t="s">
        <v>17951</v>
      </c>
      <c r="D3926" t="s">
        <v>15933</v>
      </c>
      <c r="E3926" t="s">
        <v>22</v>
      </c>
      <c r="F3926" s="1">
        <v>41913</v>
      </c>
      <c r="G3926" s="1">
        <v>41940</v>
      </c>
      <c r="H3926" t="s">
        <v>23</v>
      </c>
      <c r="I3926" s="6" t="s">
        <v>61</v>
      </c>
      <c r="J3926" t="s">
        <v>295</v>
      </c>
      <c r="K3926" t="s">
        <v>17952</v>
      </c>
      <c r="L3926" t="s">
        <v>17953</v>
      </c>
      <c r="M3926" t="s">
        <v>15933</v>
      </c>
      <c r="N3926" t="s">
        <v>22</v>
      </c>
      <c r="O3926" t="s">
        <v>24</v>
      </c>
      <c r="P3926" t="s">
        <v>28</v>
      </c>
      <c r="R3926" s="3">
        <v>20925.93</v>
      </c>
      <c r="S3926" s="3">
        <v>20925.93</v>
      </c>
      <c r="T3926" s="3">
        <v>115468.8</v>
      </c>
      <c r="U3926" s="3">
        <v>0</v>
      </c>
      <c r="V3926" s="3">
        <v>0</v>
      </c>
      <c r="W3926" s="3">
        <v>750</v>
      </c>
      <c r="X3926" s="3">
        <v>0</v>
      </c>
      <c r="Y3926" s="3"/>
    </row>
    <row r="3927" spans="1:25" x14ac:dyDescent="0.2">
      <c r="A39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87752-','               1',null,'SVC')</v>
      </c>
      <c r="B3927">
        <v>1</v>
      </c>
      <c r="C3927" t="s">
        <v>17954</v>
      </c>
      <c r="D3927" t="s">
        <v>17955</v>
      </c>
      <c r="E3927" t="s">
        <v>22</v>
      </c>
      <c r="F3927" s="1">
        <v>41913</v>
      </c>
      <c r="G3927" s="1">
        <v>41940</v>
      </c>
      <c r="H3927" t="s">
        <v>23</v>
      </c>
      <c r="I3927" s="6" t="s">
        <v>61</v>
      </c>
      <c r="J3927" t="s">
        <v>295</v>
      </c>
      <c r="K3927" t="s">
        <v>17956</v>
      </c>
      <c r="L3927" t="s">
        <v>17957</v>
      </c>
      <c r="M3927" t="s">
        <v>17955</v>
      </c>
      <c r="N3927" t="s">
        <v>22</v>
      </c>
      <c r="O3927" t="s">
        <v>24</v>
      </c>
      <c r="P3927" t="s">
        <v>28</v>
      </c>
      <c r="R3927" s="3">
        <v>28013.33</v>
      </c>
      <c r="S3927" s="3">
        <v>28013.33</v>
      </c>
      <c r="T3927" s="3">
        <v>36852</v>
      </c>
      <c r="U3927" s="3">
        <v>0</v>
      </c>
      <c r="V3927" s="3">
        <v>0</v>
      </c>
      <c r="W3927" s="3">
        <v>242.41</v>
      </c>
      <c r="X3927" s="3">
        <v>0</v>
      </c>
      <c r="Y3927" s="3"/>
    </row>
    <row r="3928" spans="1:25" x14ac:dyDescent="0.2">
      <c r="A39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87753-','               1',null,'SVC')</v>
      </c>
      <c r="B3928">
        <v>1</v>
      </c>
      <c r="C3928" t="s">
        <v>17958</v>
      </c>
      <c r="D3928" t="s">
        <v>17959</v>
      </c>
      <c r="E3928" t="s">
        <v>22</v>
      </c>
      <c r="F3928" s="1">
        <v>41913</v>
      </c>
      <c r="G3928" s="1">
        <v>41940</v>
      </c>
      <c r="H3928" t="s">
        <v>23</v>
      </c>
      <c r="I3928" s="6" t="s">
        <v>61</v>
      </c>
      <c r="J3928" t="s">
        <v>295</v>
      </c>
      <c r="K3928" t="s">
        <v>17960</v>
      </c>
      <c r="L3928" t="s">
        <v>17961</v>
      </c>
      <c r="M3928" t="s">
        <v>17959</v>
      </c>
      <c r="N3928" t="s">
        <v>22</v>
      </c>
      <c r="O3928" t="s">
        <v>24</v>
      </c>
      <c r="P3928" t="s">
        <v>28</v>
      </c>
      <c r="R3928" s="3">
        <v>37801.68</v>
      </c>
      <c r="S3928" s="3">
        <v>37801.68</v>
      </c>
      <c r="T3928" s="3">
        <v>22417.08</v>
      </c>
      <c r="U3928" s="3">
        <v>0</v>
      </c>
      <c r="V3928" s="3">
        <v>0</v>
      </c>
      <c r="W3928" s="3">
        <v>322.24</v>
      </c>
      <c r="X3928" s="3">
        <v>0</v>
      </c>
      <c r="Y3928" s="3"/>
    </row>
    <row r="3929" spans="1:25" x14ac:dyDescent="0.2">
      <c r="A39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87754-','               1',null,'SVC')</v>
      </c>
      <c r="B3929">
        <v>1</v>
      </c>
      <c r="C3929" t="s">
        <v>17962</v>
      </c>
      <c r="D3929" t="s">
        <v>17963</v>
      </c>
      <c r="E3929" t="s">
        <v>22</v>
      </c>
      <c r="F3929" s="1">
        <v>41913</v>
      </c>
      <c r="G3929" s="1">
        <v>41940</v>
      </c>
      <c r="H3929" t="s">
        <v>23</v>
      </c>
      <c r="I3929" s="6" t="s">
        <v>61</v>
      </c>
      <c r="J3929" t="s">
        <v>295</v>
      </c>
      <c r="K3929" t="s">
        <v>17964</v>
      </c>
      <c r="L3929" t="s">
        <v>17965</v>
      </c>
      <c r="M3929" t="s">
        <v>17963</v>
      </c>
      <c r="N3929" t="s">
        <v>22</v>
      </c>
      <c r="O3929" t="s">
        <v>24</v>
      </c>
      <c r="P3929" t="s">
        <v>28</v>
      </c>
      <c r="R3929" s="3">
        <v>55724.54</v>
      </c>
      <c r="S3929" s="3">
        <v>55724.54</v>
      </c>
      <c r="T3929" s="3">
        <v>81070.25</v>
      </c>
      <c r="U3929" s="3">
        <v>0</v>
      </c>
      <c r="V3929" s="3">
        <v>0</v>
      </c>
      <c r="W3929" s="3">
        <v>482.49</v>
      </c>
      <c r="X3929" s="3">
        <v>0</v>
      </c>
      <c r="Y3929" s="3"/>
    </row>
    <row r="3930" spans="1:25" x14ac:dyDescent="0.2">
      <c r="A39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87755-','               1',null,'SVC')</v>
      </c>
      <c r="B3930">
        <v>1</v>
      </c>
      <c r="C3930" t="s">
        <v>17966</v>
      </c>
      <c r="D3930" t="s">
        <v>12454</v>
      </c>
      <c r="E3930" t="s">
        <v>22</v>
      </c>
      <c r="F3930" s="1">
        <v>41913</v>
      </c>
      <c r="G3930" s="1">
        <v>41940</v>
      </c>
      <c r="H3930" t="s">
        <v>23</v>
      </c>
      <c r="I3930" s="6" t="s">
        <v>61</v>
      </c>
      <c r="J3930" t="s">
        <v>295</v>
      </c>
      <c r="K3930" t="s">
        <v>17967</v>
      </c>
      <c r="L3930" t="s">
        <v>17968</v>
      </c>
      <c r="M3930" t="s">
        <v>12454</v>
      </c>
      <c r="N3930" t="s">
        <v>22</v>
      </c>
      <c r="O3930" t="s">
        <v>24</v>
      </c>
      <c r="P3930" t="s">
        <v>28</v>
      </c>
      <c r="R3930" s="3">
        <v>37872.07</v>
      </c>
      <c r="S3930" s="3">
        <v>37872.07</v>
      </c>
      <c r="T3930" s="3">
        <v>47061</v>
      </c>
      <c r="U3930" s="3">
        <v>0</v>
      </c>
      <c r="V3930" s="3">
        <v>0</v>
      </c>
      <c r="W3930" s="3">
        <v>327.62</v>
      </c>
      <c r="X3930" s="3">
        <v>0</v>
      </c>
      <c r="Y3930" s="3"/>
    </row>
    <row r="3931" spans="1:25" x14ac:dyDescent="0.2">
      <c r="A39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87756-','               1',null,'SVC')</v>
      </c>
      <c r="B3931">
        <v>1</v>
      </c>
      <c r="C3931" t="s">
        <v>17969</v>
      </c>
      <c r="D3931" t="s">
        <v>17970</v>
      </c>
      <c r="E3931" t="s">
        <v>22</v>
      </c>
      <c r="F3931" s="1">
        <v>41913</v>
      </c>
      <c r="G3931" s="1"/>
      <c r="H3931" t="s">
        <v>23</v>
      </c>
      <c r="I3931" s="6" t="s">
        <v>61</v>
      </c>
      <c r="J3931" t="s">
        <v>295</v>
      </c>
      <c r="K3931" t="s">
        <v>17971</v>
      </c>
      <c r="L3931" t="s">
        <v>17972</v>
      </c>
      <c r="M3931" t="s">
        <v>17970</v>
      </c>
      <c r="N3931" t="s">
        <v>22</v>
      </c>
      <c r="O3931" t="s">
        <v>24</v>
      </c>
      <c r="P3931" t="s">
        <v>28</v>
      </c>
      <c r="R3931" s="3">
        <v>0</v>
      </c>
      <c r="S3931" s="3">
        <v>0</v>
      </c>
      <c r="T3931" s="3">
        <v>126417.60000000001</v>
      </c>
      <c r="U3931" s="3">
        <v>0</v>
      </c>
      <c r="V3931" s="3">
        <v>0</v>
      </c>
      <c r="W3931" s="3">
        <v>797.01</v>
      </c>
      <c r="X3931" s="3">
        <v>0</v>
      </c>
      <c r="Y3931" s="3"/>
    </row>
    <row r="3932" spans="1:25" x14ac:dyDescent="0.2">
      <c r="A39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87757-','               1',null,'SVC')</v>
      </c>
      <c r="B3932">
        <v>1</v>
      </c>
      <c r="C3932" t="s">
        <v>17973</v>
      </c>
      <c r="D3932" t="s">
        <v>17970</v>
      </c>
      <c r="E3932" t="s">
        <v>22</v>
      </c>
      <c r="F3932" s="1">
        <v>41913</v>
      </c>
      <c r="G3932" s="1"/>
      <c r="H3932" t="s">
        <v>23</v>
      </c>
      <c r="I3932" s="6" t="s">
        <v>61</v>
      </c>
      <c r="J3932" t="s">
        <v>295</v>
      </c>
      <c r="K3932" t="s">
        <v>17974</v>
      </c>
      <c r="L3932" t="s">
        <v>17975</v>
      </c>
      <c r="M3932" t="s">
        <v>17970</v>
      </c>
      <c r="N3932" t="s">
        <v>22</v>
      </c>
      <c r="O3932" t="s">
        <v>24</v>
      </c>
      <c r="P3932" t="s">
        <v>28</v>
      </c>
      <c r="R3932" s="3">
        <v>0</v>
      </c>
      <c r="S3932" s="3">
        <v>0</v>
      </c>
      <c r="T3932" s="3">
        <v>55734.5</v>
      </c>
      <c r="U3932" s="3">
        <v>0</v>
      </c>
      <c r="V3932" s="3">
        <v>0</v>
      </c>
      <c r="W3932" s="3">
        <v>431.83</v>
      </c>
      <c r="X3932" s="3">
        <v>0</v>
      </c>
      <c r="Y3932" s="3"/>
    </row>
    <row r="3933" spans="1:25" x14ac:dyDescent="0.2">
      <c r="A39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87758-','               1',null,'SVC')</v>
      </c>
      <c r="B3933">
        <v>1</v>
      </c>
      <c r="C3933" t="s">
        <v>17976</v>
      </c>
      <c r="D3933" t="s">
        <v>12654</v>
      </c>
      <c r="E3933" t="s">
        <v>22</v>
      </c>
      <c r="F3933" s="1">
        <v>41913</v>
      </c>
      <c r="G3933" s="1">
        <v>41940</v>
      </c>
      <c r="H3933" t="s">
        <v>23</v>
      </c>
      <c r="I3933" s="6" t="s">
        <v>61</v>
      </c>
      <c r="J3933" t="s">
        <v>295</v>
      </c>
      <c r="K3933" t="s">
        <v>17977</v>
      </c>
      <c r="L3933" t="s">
        <v>17978</v>
      </c>
      <c r="M3933" t="s">
        <v>12654</v>
      </c>
      <c r="N3933" t="s">
        <v>22</v>
      </c>
      <c r="O3933" t="s">
        <v>24</v>
      </c>
      <c r="P3933" t="s">
        <v>28</v>
      </c>
      <c r="R3933" s="3">
        <v>38017.32</v>
      </c>
      <c r="S3933" s="3">
        <v>38017.32</v>
      </c>
      <c r="T3933" s="3">
        <v>41396.25</v>
      </c>
      <c r="U3933" s="3">
        <v>0</v>
      </c>
      <c r="V3933" s="3">
        <v>0</v>
      </c>
      <c r="W3933" s="3">
        <v>328.79</v>
      </c>
      <c r="X3933" s="3">
        <v>0</v>
      </c>
      <c r="Y3933" s="3"/>
    </row>
    <row r="3934" spans="1:25" x14ac:dyDescent="0.2">
      <c r="A39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87759-','               1',null,'SVC')</v>
      </c>
      <c r="B3934">
        <v>1</v>
      </c>
      <c r="C3934" t="s">
        <v>17979</v>
      </c>
      <c r="D3934" t="s">
        <v>17980</v>
      </c>
      <c r="E3934" t="s">
        <v>22</v>
      </c>
      <c r="F3934" s="1">
        <v>41913</v>
      </c>
      <c r="G3934" s="1"/>
      <c r="H3934" t="s">
        <v>23</v>
      </c>
      <c r="I3934" s="6" t="s">
        <v>61</v>
      </c>
      <c r="J3934" t="s">
        <v>295</v>
      </c>
      <c r="K3934" t="s">
        <v>17981</v>
      </c>
      <c r="L3934" t="s">
        <v>17982</v>
      </c>
      <c r="M3934" t="s">
        <v>17980</v>
      </c>
      <c r="N3934" t="s">
        <v>22</v>
      </c>
      <c r="O3934" t="s">
        <v>24</v>
      </c>
      <c r="P3934" t="s">
        <v>28</v>
      </c>
      <c r="R3934" s="3">
        <v>0</v>
      </c>
      <c r="S3934" s="3">
        <v>0</v>
      </c>
      <c r="T3934" s="3">
        <v>52190</v>
      </c>
      <c r="U3934" s="3">
        <v>0</v>
      </c>
      <c r="V3934" s="3">
        <v>0</v>
      </c>
      <c r="W3934" s="3">
        <v>340.6</v>
      </c>
      <c r="X3934" s="3">
        <v>0</v>
      </c>
      <c r="Y3934" s="3"/>
    </row>
    <row r="3935" spans="1:25" x14ac:dyDescent="0.2">
      <c r="A39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87760-','               1',null,'SVC')</v>
      </c>
      <c r="B3935">
        <v>1</v>
      </c>
      <c r="C3935" t="s">
        <v>17983</v>
      </c>
      <c r="D3935" t="s">
        <v>17855</v>
      </c>
      <c r="E3935" t="s">
        <v>22</v>
      </c>
      <c r="F3935" s="1">
        <v>41913</v>
      </c>
      <c r="G3935" s="1">
        <v>41940</v>
      </c>
      <c r="H3935" t="s">
        <v>23</v>
      </c>
      <c r="I3935" s="6" t="s">
        <v>61</v>
      </c>
      <c r="J3935" t="s">
        <v>295</v>
      </c>
      <c r="K3935" t="s">
        <v>17984</v>
      </c>
      <c r="L3935" t="s">
        <v>17985</v>
      </c>
      <c r="M3935" t="s">
        <v>17855</v>
      </c>
      <c r="N3935" t="s">
        <v>22</v>
      </c>
      <c r="O3935" t="s">
        <v>24</v>
      </c>
      <c r="P3935" t="s">
        <v>28</v>
      </c>
      <c r="R3935" s="3">
        <v>40033.39</v>
      </c>
      <c r="S3935" s="3">
        <v>40033.39</v>
      </c>
      <c r="T3935" s="3">
        <v>65030.5</v>
      </c>
      <c r="U3935" s="3">
        <v>0</v>
      </c>
      <c r="V3935" s="3">
        <v>0</v>
      </c>
      <c r="W3935" s="3">
        <v>346.87</v>
      </c>
      <c r="X3935" s="3">
        <v>0</v>
      </c>
      <c r="Y3935" s="3"/>
    </row>
    <row r="3936" spans="1:25" x14ac:dyDescent="0.2">
      <c r="A39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87761-','               1',null,'SVC')</v>
      </c>
      <c r="B3936">
        <v>1</v>
      </c>
      <c r="C3936" t="s">
        <v>17986</v>
      </c>
      <c r="D3936" t="s">
        <v>12735</v>
      </c>
      <c r="E3936" t="s">
        <v>22</v>
      </c>
      <c r="F3936" s="1">
        <v>41913</v>
      </c>
      <c r="G3936" s="1">
        <v>41940</v>
      </c>
      <c r="H3936" t="s">
        <v>23</v>
      </c>
      <c r="I3936" s="6" t="s">
        <v>61</v>
      </c>
      <c r="J3936" t="s">
        <v>295</v>
      </c>
      <c r="K3936" t="s">
        <v>17987</v>
      </c>
      <c r="L3936" t="s">
        <v>17988</v>
      </c>
      <c r="M3936" t="s">
        <v>12735</v>
      </c>
      <c r="N3936" t="s">
        <v>22</v>
      </c>
      <c r="O3936" t="s">
        <v>24</v>
      </c>
      <c r="P3936" t="s">
        <v>28</v>
      </c>
      <c r="R3936" s="3">
        <v>419085.81</v>
      </c>
      <c r="S3936" s="3">
        <v>419085.81</v>
      </c>
      <c r="T3936" s="3">
        <v>772573.23</v>
      </c>
      <c r="U3936" s="3">
        <v>0</v>
      </c>
      <c r="V3936" s="3">
        <v>904.18</v>
      </c>
      <c r="W3936" s="3">
        <v>3831.74</v>
      </c>
      <c r="X3936" s="3">
        <v>0</v>
      </c>
      <c r="Y3936" s="3"/>
    </row>
    <row r="3937" spans="1:25" x14ac:dyDescent="0.2">
      <c r="A39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87762-','               1',null,'SVC')</v>
      </c>
      <c r="B3937">
        <v>1</v>
      </c>
      <c r="C3937" t="s">
        <v>17989</v>
      </c>
      <c r="D3937" t="s">
        <v>17855</v>
      </c>
      <c r="E3937" t="s">
        <v>22</v>
      </c>
      <c r="F3937" s="1">
        <v>41913</v>
      </c>
      <c r="G3937" s="1">
        <v>41940</v>
      </c>
      <c r="H3937" t="s">
        <v>23</v>
      </c>
      <c r="I3937" s="6" t="s">
        <v>61</v>
      </c>
      <c r="J3937" t="s">
        <v>295</v>
      </c>
      <c r="K3937" t="s">
        <v>17990</v>
      </c>
      <c r="L3937" t="s">
        <v>17991</v>
      </c>
      <c r="M3937" t="s">
        <v>17855</v>
      </c>
      <c r="N3937" t="s">
        <v>22</v>
      </c>
      <c r="O3937" t="s">
        <v>24</v>
      </c>
      <c r="P3937" t="s">
        <v>28</v>
      </c>
      <c r="R3937" s="3">
        <v>17313.8</v>
      </c>
      <c r="S3937" s="3">
        <v>17313.8</v>
      </c>
      <c r="T3937" s="3">
        <v>26228</v>
      </c>
      <c r="U3937" s="3">
        <v>0</v>
      </c>
      <c r="V3937" s="3">
        <v>0</v>
      </c>
      <c r="W3937" s="3">
        <v>149.94999999999999</v>
      </c>
      <c r="X3937" s="3">
        <v>0</v>
      </c>
      <c r="Y3937" s="3"/>
    </row>
    <row r="3938" spans="1:25" x14ac:dyDescent="0.2">
      <c r="A39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87923-','               1',null,'SVC')</v>
      </c>
      <c r="B3938">
        <v>1</v>
      </c>
      <c r="C3938" t="s">
        <v>18358</v>
      </c>
      <c r="D3938" t="s">
        <v>12391</v>
      </c>
      <c r="E3938" t="s">
        <v>22</v>
      </c>
      <c r="F3938" s="1">
        <v>41913</v>
      </c>
      <c r="G3938" s="1"/>
      <c r="H3938" t="s">
        <v>23</v>
      </c>
      <c r="I3938" s="6" t="s">
        <v>61</v>
      </c>
      <c r="J3938" t="s">
        <v>295</v>
      </c>
      <c r="K3938" t="s">
        <v>18359</v>
      </c>
      <c r="L3938" t="s">
        <v>18360</v>
      </c>
      <c r="M3938" t="s">
        <v>12391</v>
      </c>
      <c r="N3938" t="s">
        <v>22</v>
      </c>
      <c r="O3938" t="s">
        <v>24</v>
      </c>
      <c r="P3938" t="s">
        <v>28</v>
      </c>
      <c r="R3938" s="3">
        <v>0</v>
      </c>
      <c r="S3938" s="3">
        <v>0</v>
      </c>
      <c r="T3938" s="3">
        <v>452215.44</v>
      </c>
      <c r="U3938" s="3">
        <v>0</v>
      </c>
      <c r="V3938" s="3">
        <v>0</v>
      </c>
      <c r="W3938" s="3">
        <v>2964.72</v>
      </c>
      <c r="X3938" s="3">
        <v>0</v>
      </c>
      <c r="Y3938" s="3"/>
    </row>
    <row r="3939" spans="1:25" x14ac:dyDescent="0.2">
      <c r="A39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87924-','               1',null,'SVC')</v>
      </c>
      <c r="B3939">
        <v>1</v>
      </c>
      <c r="C3939" t="s">
        <v>18361</v>
      </c>
      <c r="D3939" t="s">
        <v>18362</v>
      </c>
      <c r="E3939" t="s">
        <v>22</v>
      </c>
      <c r="F3939" s="1">
        <v>41913</v>
      </c>
      <c r="G3939" s="1"/>
      <c r="H3939" t="s">
        <v>23</v>
      </c>
      <c r="I3939" s="6" t="s">
        <v>61</v>
      </c>
      <c r="J3939" t="s">
        <v>295</v>
      </c>
      <c r="K3939" t="s">
        <v>18363</v>
      </c>
      <c r="L3939" t="s">
        <v>18364</v>
      </c>
      <c r="M3939" t="s">
        <v>18362</v>
      </c>
      <c r="N3939" t="s">
        <v>22</v>
      </c>
      <c r="O3939" t="s">
        <v>24</v>
      </c>
      <c r="P3939" t="s">
        <v>28</v>
      </c>
      <c r="R3939" s="3">
        <v>0</v>
      </c>
      <c r="S3939" s="3">
        <v>0</v>
      </c>
      <c r="T3939" s="3">
        <v>31815</v>
      </c>
      <c r="U3939" s="3">
        <v>0</v>
      </c>
      <c r="V3939" s="3">
        <v>0</v>
      </c>
      <c r="W3939" s="3">
        <v>164.84</v>
      </c>
      <c r="X3939" s="3">
        <v>0</v>
      </c>
      <c r="Y3939" s="3"/>
    </row>
    <row r="3940" spans="1:25" x14ac:dyDescent="0.2">
      <c r="A39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87925-','               1',null,'SVC')</v>
      </c>
      <c r="B3940">
        <v>1</v>
      </c>
      <c r="C3940" t="s">
        <v>18365</v>
      </c>
      <c r="D3940" t="s">
        <v>18366</v>
      </c>
      <c r="E3940" t="s">
        <v>22</v>
      </c>
      <c r="F3940" s="1">
        <v>41913</v>
      </c>
      <c r="G3940" s="1"/>
      <c r="H3940" t="s">
        <v>23</v>
      </c>
      <c r="I3940" s="6" t="s">
        <v>61</v>
      </c>
      <c r="J3940" t="s">
        <v>295</v>
      </c>
      <c r="K3940" t="s">
        <v>18367</v>
      </c>
      <c r="L3940" t="s">
        <v>18368</v>
      </c>
      <c r="M3940" t="s">
        <v>18366</v>
      </c>
      <c r="N3940" t="s">
        <v>22</v>
      </c>
      <c r="O3940" t="s">
        <v>24</v>
      </c>
      <c r="P3940" t="s">
        <v>28</v>
      </c>
      <c r="R3940" s="3">
        <v>0</v>
      </c>
      <c r="S3940" s="3">
        <v>0</v>
      </c>
      <c r="T3940" s="3">
        <v>54695.25</v>
      </c>
      <c r="U3940" s="3">
        <v>0</v>
      </c>
      <c r="V3940" s="3">
        <v>0</v>
      </c>
      <c r="W3940" s="3">
        <v>39.53</v>
      </c>
      <c r="X3940" s="3">
        <v>0</v>
      </c>
      <c r="Y3940" s="3"/>
    </row>
    <row r="3941" spans="1:25" x14ac:dyDescent="0.2">
      <c r="A39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87926-','               1',null,'SVC')</v>
      </c>
      <c r="B3941">
        <v>1</v>
      </c>
      <c r="C3941" t="s">
        <v>18369</v>
      </c>
      <c r="D3941" t="s">
        <v>18370</v>
      </c>
      <c r="E3941" t="s">
        <v>22</v>
      </c>
      <c r="F3941" s="1">
        <v>41913</v>
      </c>
      <c r="G3941" s="1"/>
      <c r="H3941" t="s">
        <v>23</v>
      </c>
      <c r="I3941" s="6" t="s">
        <v>61</v>
      </c>
      <c r="J3941" t="s">
        <v>295</v>
      </c>
      <c r="K3941" t="s">
        <v>18371</v>
      </c>
      <c r="L3941" t="s">
        <v>18372</v>
      </c>
      <c r="M3941" t="s">
        <v>18370</v>
      </c>
      <c r="N3941" t="s">
        <v>22</v>
      </c>
      <c r="O3941" t="s">
        <v>24</v>
      </c>
      <c r="P3941" t="s">
        <v>28</v>
      </c>
      <c r="R3941" s="3">
        <v>0</v>
      </c>
      <c r="S3941" s="3">
        <v>0</v>
      </c>
      <c r="T3941" s="3">
        <v>63420</v>
      </c>
      <c r="U3941" s="3">
        <v>0</v>
      </c>
      <c r="V3941" s="3">
        <v>0</v>
      </c>
      <c r="W3941" s="3">
        <v>404.66</v>
      </c>
      <c r="X3941" s="3">
        <v>0</v>
      </c>
      <c r="Y3941" s="3"/>
    </row>
    <row r="3942" spans="1:25" x14ac:dyDescent="0.2">
      <c r="A39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87927-','               1',null,'SVC')</v>
      </c>
      <c r="B3942">
        <v>1</v>
      </c>
      <c r="C3942" t="s">
        <v>18373</v>
      </c>
      <c r="D3942" t="s">
        <v>8430</v>
      </c>
      <c r="E3942" t="s">
        <v>22</v>
      </c>
      <c r="F3942" s="1">
        <v>41913</v>
      </c>
      <c r="G3942" s="1"/>
      <c r="H3942" t="s">
        <v>23</v>
      </c>
      <c r="I3942" s="6" t="s">
        <v>61</v>
      </c>
      <c r="J3942" t="s">
        <v>295</v>
      </c>
      <c r="K3942" t="s">
        <v>18374</v>
      </c>
      <c r="L3942" t="s">
        <v>18375</v>
      </c>
      <c r="M3942" t="s">
        <v>8430</v>
      </c>
      <c r="N3942" t="s">
        <v>22</v>
      </c>
      <c r="O3942" t="s">
        <v>24</v>
      </c>
      <c r="P3942" t="s">
        <v>28</v>
      </c>
      <c r="R3942" s="3">
        <v>0</v>
      </c>
      <c r="S3942" s="3">
        <v>0</v>
      </c>
      <c r="T3942" s="3">
        <v>87360</v>
      </c>
      <c r="U3942" s="3">
        <v>0</v>
      </c>
      <c r="V3942" s="3">
        <v>0</v>
      </c>
      <c r="W3942" s="3">
        <v>520.73</v>
      </c>
      <c r="X3942" s="3">
        <v>0</v>
      </c>
      <c r="Y3942" s="3"/>
    </row>
    <row r="3943" spans="1:25" x14ac:dyDescent="0.2">
      <c r="A39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87928-','               1',null,'SVC')</v>
      </c>
      <c r="B3943">
        <v>1</v>
      </c>
      <c r="C3943" t="s">
        <v>18376</v>
      </c>
      <c r="D3943" t="s">
        <v>18377</v>
      </c>
      <c r="E3943" t="s">
        <v>22</v>
      </c>
      <c r="F3943" s="1">
        <v>41913</v>
      </c>
      <c r="G3943" s="1"/>
      <c r="H3943" t="s">
        <v>23</v>
      </c>
      <c r="I3943" s="6" t="s">
        <v>61</v>
      </c>
      <c r="J3943" t="s">
        <v>295</v>
      </c>
      <c r="K3943" t="s">
        <v>18378</v>
      </c>
      <c r="L3943" t="s">
        <v>18379</v>
      </c>
      <c r="M3943" t="s">
        <v>18377</v>
      </c>
      <c r="N3943" t="s">
        <v>22</v>
      </c>
      <c r="O3943" t="s">
        <v>24</v>
      </c>
      <c r="P3943" t="s">
        <v>28</v>
      </c>
      <c r="R3943" s="3">
        <v>0</v>
      </c>
      <c r="S3943" s="3">
        <v>0</v>
      </c>
      <c r="T3943" s="3">
        <v>25200</v>
      </c>
      <c r="U3943" s="3">
        <v>0</v>
      </c>
      <c r="V3943" s="3">
        <v>0</v>
      </c>
      <c r="W3943" s="3">
        <v>151.18</v>
      </c>
      <c r="X3943" s="3">
        <v>0</v>
      </c>
      <c r="Y3943" s="3"/>
    </row>
    <row r="3944" spans="1:25" x14ac:dyDescent="0.2">
      <c r="A39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87929-','               1',null,'SVC')</v>
      </c>
      <c r="B3944">
        <v>1</v>
      </c>
      <c r="C3944" t="s">
        <v>18380</v>
      </c>
      <c r="D3944" t="s">
        <v>12399</v>
      </c>
      <c r="E3944" t="s">
        <v>22</v>
      </c>
      <c r="F3944" s="1">
        <v>41913</v>
      </c>
      <c r="G3944" s="1"/>
      <c r="H3944" t="s">
        <v>23</v>
      </c>
      <c r="I3944" s="6" t="s">
        <v>61</v>
      </c>
      <c r="J3944" t="s">
        <v>295</v>
      </c>
      <c r="K3944" t="s">
        <v>18381</v>
      </c>
      <c r="L3944" t="s">
        <v>18382</v>
      </c>
      <c r="M3944" t="s">
        <v>12399</v>
      </c>
      <c r="N3944" t="s">
        <v>22</v>
      </c>
      <c r="O3944" t="s">
        <v>24</v>
      </c>
      <c r="P3944" t="s">
        <v>28</v>
      </c>
      <c r="R3944" s="3">
        <v>0</v>
      </c>
      <c r="S3944" s="3">
        <v>0</v>
      </c>
      <c r="T3944" s="3">
        <v>35280</v>
      </c>
      <c r="U3944" s="3">
        <v>0</v>
      </c>
      <c r="V3944" s="3">
        <v>0</v>
      </c>
      <c r="W3944" s="3">
        <v>226.67</v>
      </c>
      <c r="X3944" s="3">
        <v>0</v>
      </c>
      <c r="Y3944" s="3"/>
    </row>
    <row r="3945" spans="1:25" x14ac:dyDescent="0.2">
      <c r="A39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87930-','               1',null,'SVC')</v>
      </c>
      <c r="B3945">
        <v>1</v>
      </c>
      <c r="C3945" t="s">
        <v>18383</v>
      </c>
      <c r="D3945" t="s">
        <v>15867</v>
      </c>
      <c r="E3945" t="s">
        <v>22</v>
      </c>
      <c r="F3945" s="1">
        <v>41913</v>
      </c>
      <c r="G3945" s="1"/>
      <c r="H3945" t="s">
        <v>23</v>
      </c>
      <c r="I3945" s="6" t="s">
        <v>61</v>
      </c>
      <c r="J3945" t="s">
        <v>295</v>
      </c>
      <c r="K3945" t="s">
        <v>18384</v>
      </c>
      <c r="L3945" t="s">
        <v>18385</v>
      </c>
      <c r="M3945" t="s">
        <v>15867</v>
      </c>
      <c r="N3945" t="s">
        <v>22</v>
      </c>
      <c r="O3945" t="s">
        <v>24</v>
      </c>
      <c r="P3945" t="s">
        <v>28</v>
      </c>
      <c r="R3945" s="3">
        <v>0</v>
      </c>
      <c r="S3945" s="3">
        <v>0</v>
      </c>
      <c r="T3945" s="3">
        <v>32059.5</v>
      </c>
      <c r="U3945" s="3">
        <v>0</v>
      </c>
      <c r="V3945" s="3">
        <v>0</v>
      </c>
      <c r="W3945" s="3">
        <v>196.84</v>
      </c>
      <c r="X3945" s="3">
        <v>0</v>
      </c>
      <c r="Y3945" s="3"/>
    </row>
    <row r="3946" spans="1:25" x14ac:dyDescent="0.2">
      <c r="A39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87931-','               1',null,'SVC')</v>
      </c>
      <c r="B3946">
        <v>1</v>
      </c>
      <c r="C3946" t="s">
        <v>18386</v>
      </c>
      <c r="D3946" t="s">
        <v>5334</v>
      </c>
      <c r="E3946" t="s">
        <v>22</v>
      </c>
      <c r="F3946" s="1">
        <v>41913</v>
      </c>
      <c r="G3946" s="1"/>
      <c r="H3946" t="s">
        <v>23</v>
      </c>
      <c r="I3946" s="6" t="s">
        <v>61</v>
      </c>
      <c r="J3946" t="s">
        <v>295</v>
      </c>
      <c r="K3946" t="s">
        <v>18387</v>
      </c>
      <c r="L3946" t="s">
        <v>18388</v>
      </c>
      <c r="M3946" t="s">
        <v>5334</v>
      </c>
      <c r="N3946" t="s">
        <v>22</v>
      </c>
      <c r="O3946" t="s">
        <v>24</v>
      </c>
      <c r="P3946" t="s">
        <v>28</v>
      </c>
      <c r="R3946" s="3">
        <v>0</v>
      </c>
      <c r="S3946" s="3">
        <v>0</v>
      </c>
      <c r="T3946" s="3">
        <v>16388</v>
      </c>
      <c r="U3946" s="3">
        <v>0</v>
      </c>
      <c r="V3946" s="3">
        <v>0</v>
      </c>
      <c r="W3946" s="3">
        <v>42.43</v>
      </c>
      <c r="X3946" s="3">
        <v>0</v>
      </c>
      <c r="Y3946" s="3"/>
    </row>
    <row r="3947" spans="1:25" x14ac:dyDescent="0.2">
      <c r="A39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87932-','               1',null,'SVC')</v>
      </c>
      <c r="B3947">
        <v>1</v>
      </c>
      <c r="C3947" t="s">
        <v>18389</v>
      </c>
      <c r="D3947" t="s">
        <v>15719</v>
      </c>
      <c r="E3947" t="s">
        <v>22</v>
      </c>
      <c r="F3947" s="1">
        <v>41913</v>
      </c>
      <c r="G3947" s="1"/>
      <c r="H3947" t="s">
        <v>23</v>
      </c>
      <c r="I3947" s="6" t="s">
        <v>61</v>
      </c>
      <c r="J3947" t="s">
        <v>295</v>
      </c>
      <c r="K3947" t="s">
        <v>18390</v>
      </c>
      <c r="L3947" t="s">
        <v>18391</v>
      </c>
      <c r="M3947" t="s">
        <v>15719</v>
      </c>
      <c r="N3947" t="s">
        <v>22</v>
      </c>
      <c r="O3947" t="s">
        <v>24</v>
      </c>
      <c r="P3947" t="s">
        <v>28</v>
      </c>
      <c r="R3947" s="3">
        <v>0</v>
      </c>
      <c r="S3947" s="3">
        <v>0</v>
      </c>
      <c r="T3947" s="3">
        <v>105154</v>
      </c>
      <c r="U3947" s="3">
        <v>0</v>
      </c>
      <c r="V3947" s="3">
        <v>0</v>
      </c>
      <c r="W3947" s="3">
        <v>776.2</v>
      </c>
      <c r="X3947" s="3">
        <v>0</v>
      </c>
      <c r="Y3947" s="3"/>
    </row>
    <row r="3948" spans="1:25" x14ac:dyDescent="0.2">
      <c r="A39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87933-','               1',null,'SVC')</v>
      </c>
      <c r="B3948">
        <v>1</v>
      </c>
      <c r="C3948" t="s">
        <v>18392</v>
      </c>
      <c r="D3948" t="s">
        <v>5335</v>
      </c>
      <c r="E3948" t="s">
        <v>22</v>
      </c>
      <c r="F3948" s="1">
        <v>41913</v>
      </c>
      <c r="G3948" s="1"/>
      <c r="H3948" t="s">
        <v>23</v>
      </c>
      <c r="I3948" s="6" t="s">
        <v>61</v>
      </c>
      <c r="J3948" t="s">
        <v>295</v>
      </c>
      <c r="K3948" t="s">
        <v>18393</v>
      </c>
      <c r="L3948" t="s">
        <v>18394</v>
      </c>
      <c r="M3948" t="s">
        <v>5335</v>
      </c>
      <c r="N3948" t="s">
        <v>22</v>
      </c>
      <c r="O3948" t="s">
        <v>24</v>
      </c>
      <c r="P3948" t="s">
        <v>28</v>
      </c>
      <c r="R3948" s="3">
        <v>0</v>
      </c>
      <c r="S3948" s="3">
        <v>0</v>
      </c>
      <c r="T3948" s="3">
        <v>26544</v>
      </c>
      <c r="U3948" s="3">
        <v>0</v>
      </c>
      <c r="V3948" s="3">
        <v>0</v>
      </c>
      <c r="W3948" s="3">
        <v>151.22999999999999</v>
      </c>
      <c r="X3948" s="3">
        <v>0</v>
      </c>
      <c r="Y3948" s="3"/>
    </row>
    <row r="3949" spans="1:25" x14ac:dyDescent="0.2">
      <c r="A39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87934-','               1',null,'SVC')</v>
      </c>
      <c r="B3949">
        <v>1</v>
      </c>
      <c r="C3949" t="s">
        <v>18395</v>
      </c>
      <c r="D3949" t="s">
        <v>12617</v>
      </c>
      <c r="E3949" t="s">
        <v>22</v>
      </c>
      <c r="F3949" s="1">
        <v>41913</v>
      </c>
      <c r="G3949" s="1"/>
      <c r="H3949" t="s">
        <v>23</v>
      </c>
      <c r="I3949" s="6" t="s">
        <v>61</v>
      </c>
      <c r="J3949" t="s">
        <v>295</v>
      </c>
      <c r="K3949" t="s">
        <v>18396</v>
      </c>
      <c r="L3949" t="s">
        <v>18397</v>
      </c>
      <c r="M3949" t="s">
        <v>12617</v>
      </c>
      <c r="N3949" t="s">
        <v>22</v>
      </c>
      <c r="O3949" t="s">
        <v>24</v>
      </c>
      <c r="P3949" t="s">
        <v>28</v>
      </c>
      <c r="R3949" s="3">
        <v>0</v>
      </c>
      <c r="S3949" s="3">
        <v>0</v>
      </c>
      <c r="T3949" s="3">
        <v>63691.199999999997</v>
      </c>
      <c r="U3949" s="3">
        <v>0</v>
      </c>
      <c r="V3949" s="3">
        <v>0.01</v>
      </c>
      <c r="W3949" s="3">
        <v>402.99</v>
      </c>
      <c r="X3949" s="3">
        <v>0</v>
      </c>
      <c r="Y3949" s="3"/>
    </row>
    <row r="3950" spans="1:25" x14ac:dyDescent="0.2">
      <c r="A39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87935-','               1',null,'SVC')</v>
      </c>
      <c r="B3950">
        <v>1</v>
      </c>
      <c r="C3950" t="s">
        <v>18398</v>
      </c>
      <c r="D3950" t="s">
        <v>18399</v>
      </c>
      <c r="E3950" t="s">
        <v>22</v>
      </c>
      <c r="F3950" s="1">
        <v>41913</v>
      </c>
      <c r="G3950" s="1"/>
      <c r="H3950" t="s">
        <v>23</v>
      </c>
      <c r="I3950" s="6" t="s">
        <v>61</v>
      </c>
      <c r="J3950" t="s">
        <v>295</v>
      </c>
      <c r="K3950" t="s">
        <v>18400</v>
      </c>
      <c r="L3950" t="s">
        <v>18401</v>
      </c>
      <c r="M3950" t="s">
        <v>18399</v>
      </c>
      <c r="N3950" t="s">
        <v>22</v>
      </c>
      <c r="O3950" t="s">
        <v>24</v>
      </c>
      <c r="P3950" t="s">
        <v>28</v>
      </c>
      <c r="R3950" s="3">
        <v>0</v>
      </c>
      <c r="S3950" s="3">
        <v>0</v>
      </c>
      <c r="T3950" s="3">
        <v>118200.01</v>
      </c>
      <c r="U3950" s="3">
        <v>0</v>
      </c>
      <c r="V3950" s="3">
        <v>0</v>
      </c>
      <c r="W3950" s="3">
        <v>564.02</v>
      </c>
      <c r="X3950" s="3">
        <v>0</v>
      </c>
      <c r="Y3950" s="3"/>
    </row>
    <row r="3951" spans="1:25" x14ac:dyDescent="0.2">
      <c r="A39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87936-','               1',null,'SVC')</v>
      </c>
      <c r="B3951">
        <v>1</v>
      </c>
      <c r="C3951" t="s">
        <v>18402</v>
      </c>
      <c r="D3951" t="s">
        <v>12471</v>
      </c>
      <c r="E3951" t="s">
        <v>22</v>
      </c>
      <c r="F3951" s="1">
        <v>41913</v>
      </c>
      <c r="G3951" s="1"/>
      <c r="H3951" t="s">
        <v>23</v>
      </c>
      <c r="I3951" s="6" t="s">
        <v>61</v>
      </c>
      <c r="J3951" t="s">
        <v>295</v>
      </c>
      <c r="K3951" t="s">
        <v>18403</v>
      </c>
      <c r="L3951" t="s">
        <v>18404</v>
      </c>
      <c r="M3951" t="s">
        <v>12471</v>
      </c>
      <c r="N3951" t="s">
        <v>22</v>
      </c>
      <c r="O3951" t="s">
        <v>24</v>
      </c>
      <c r="P3951" t="s">
        <v>28</v>
      </c>
      <c r="R3951" s="3">
        <v>0</v>
      </c>
      <c r="S3951" s="3">
        <v>0</v>
      </c>
      <c r="T3951" s="3">
        <v>513017.25</v>
      </c>
      <c r="U3951" s="3">
        <v>0</v>
      </c>
      <c r="V3951" s="3">
        <v>1801</v>
      </c>
      <c r="W3951" s="3">
        <v>3699.23</v>
      </c>
      <c r="X3951" s="3">
        <v>0</v>
      </c>
      <c r="Y3951" s="3"/>
    </row>
    <row r="3952" spans="1:25" x14ac:dyDescent="0.2">
      <c r="A39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87937-','               1',null,'SVC')</v>
      </c>
      <c r="B3952">
        <v>1</v>
      </c>
      <c r="C3952" t="s">
        <v>18405</v>
      </c>
      <c r="D3952" t="s">
        <v>18406</v>
      </c>
      <c r="E3952" t="s">
        <v>22</v>
      </c>
      <c r="F3952" s="1">
        <v>41913</v>
      </c>
      <c r="G3952" s="1"/>
      <c r="H3952" t="s">
        <v>23</v>
      </c>
      <c r="I3952" s="6" t="s">
        <v>61</v>
      </c>
      <c r="J3952" t="s">
        <v>295</v>
      </c>
      <c r="K3952" t="s">
        <v>18407</v>
      </c>
      <c r="L3952" t="s">
        <v>18408</v>
      </c>
      <c r="M3952" t="s">
        <v>18406</v>
      </c>
      <c r="N3952" t="s">
        <v>22</v>
      </c>
      <c r="O3952" t="s">
        <v>24</v>
      </c>
      <c r="P3952" t="s">
        <v>28</v>
      </c>
      <c r="R3952" s="3">
        <v>0</v>
      </c>
      <c r="S3952" s="3">
        <v>0</v>
      </c>
      <c r="T3952" s="3">
        <v>21378</v>
      </c>
      <c r="U3952" s="3">
        <v>0</v>
      </c>
      <c r="V3952" s="3">
        <v>0</v>
      </c>
      <c r="W3952" s="3">
        <v>56.35</v>
      </c>
      <c r="X3952" s="3">
        <v>0</v>
      </c>
      <c r="Y3952" s="3"/>
    </row>
    <row r="3953" spans="1:25" x14ac:dyDescent="0.2">
      <c r="A39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87938-','               1',null,'SVC')</v>
      </c>
      <c r="B3953">
        <v>1</v>
      </c>
      <c r="C3953" t="s">
        <v>18409</v>
      </c>
      <c r="D3953" t="s">
        <v>18410</v>
      </c>
      <c r="E3953" t="s">
        <v>22</v>
      </c>
      <c r="F3953" s="1">
        <v>41913</v>
      </c>
      <c r="G3953" s="1"/>
      <c r="H3953" t="s">
        <v>23</v>
      </c>
      <c r="I3953" s="6" t="s">
        <v>61</v>
      </c>
      <c r="J3953" t="s">
        <v>295</v>
      </c>
      <c r="K3953" t="s">
        <v>18411</v>
      </c>
      <c r="L3953" t="s">
        <v>18412</v>
      </c>
      <c r="M3953" t="s">
        <v>18410</v>
      </c>
      <c r="N3953" t="s">
        <v>22</v>
      </c>
      <c r="O3953" t="s">
        <v>24</v>
      </c>
      <c r="P3953" t="s">
        <v>28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  <c r="W3953" s="3">
        <v>0</v>
      </c>
      <c r="X3953" s="3">
        <v>0</v>
      </c>
      <c r="Y3953" s="3"/>
    </row>
    <row r="3954" spans="1:25" x14ac:dyDescent="0.2">
      <c r="A39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87939-','               1',null,'SVC')</v>
      </c>
      <c r="B3954">
        <v>1</v>
      </c>
      <c r="C3954" t="s">
        <v>18413</v>
      </c>
      <c r="D3954" t="s">
        <v>12490</v>
      </c>
      <c r="E3954" t="s">
        <v>22</v>
      </c>
      <c r="F3954" s="1">
        <v>41913</v>
      </c>
      <c r="G3954" s="1"/>
      <c r="H3954" t="s">
        <v>23</v>
      </c>
      <c r="I3954" s="6" t="s">
        <v>61</v>
      </c>
      <c r="J3954" t="s">
        <v>295</v>
      </c>
      <c r="K3954" t="s">
        <v>18414</v>
      </c>
      <c r="L3954" t="s">
        <v>18415</v>
      </c>
      <c r="M3954" t="s">
        <v>12490</v>
      </c>
      <c r="N3954" t="s">
        <v>22</v>
      </c>
      <c r="O3954" t="s">
        <v>24</v>
      </c>
      <c r="P3954" t="s">
        <v>28</v>
      </c>
      <c r="R3954" s="3">
        <v>0</v>
      </c>
      <c r="S3954" s="3">
        <v>0</v>
      </c>
      <c r="T3954" s="3">
        <v>144746.6</v>
      </c>
      <c r="U3954" s="3">
        <v>0</v>
      </c>
      <c r="V3954" s="3">
        <v>0</v>
      </c>
      <c r="W3954" s="3">
        <v>497.91</v>
      </c>
      <c r="X3954" s="3">
        <v>0</v>
      </c>
      <c r="Y3954" s="3"/>
    </row>
    <row r="3955" spans="1:25" x14ac:dyDescent="0.2">
      <c r="A39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82415-','               1','SVC','F_P')</v>
      </c>
      <c r="B3955">
        <v>1</v>
      </c>
      <c r="C3955" t="s">
        <v>1396</v>
      </c>
      <c r="D3955" t="s">
        <v>1397</v>
      </c>
      <c r="E3955" t="s">
        <v>22</v>
      </c>
      <c r="F3955" s="1">
        <v>41548</v>
      </c>
      <c r="G3955" s="1">
        <v>41767</v>
      </c>
      <c r="H3955" t="s">
        <v>23</v>
      </c>
      <c r="I3955" s="6" t="s">
        <v>20367</v>
      </c>
      <c r="J3955" t="s">
        <v>53</v>
      </c>
      <c r="K3955" t="s">
        <v>1398</v>
      </c>
      <c r="L3955" t="s">
        <v>1399</v>
      </c>
      <c r="M3955" t="s">
        <v>1397</v>
      </c>
      <c r="N3955" t="s">
        <v>22</v>
      </c>
      <c r="O3955" t="s">
        <v>25</v>
      </c>
      <c r="P3955" t="s">
        <v>296</v>
      </c>
      <c r="Q3955" t="s">
        <v>61</v>
      </c>
      <c r="R3955" s="2">
        <v>1883560</v>
      </c>
      <c r="S3955" s="2">
        <v>1883560</v>
      </c>
      <c r="T3955" s="2">
        <v>1883560</v>
      </c>
      <c r="U3955" s="2">
        <v>11500</v>
      </c>
      <c r="V3955" s="2">
        <v>16250</v>
      </c>
      <c r="W3955" s="2">
        <v>15752.48</v>
      </c>
      <c r="X3955" s="2">
        <v>15752.48</v>
      </c>
      <c r="Y3955" s="3" t="s">
        <v>19510</v>
      </c>
    </row>
    <row r="3956" spans="1:25" x14ac:dyDescent="0.2">
      <c r="A39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82448-','               1',null,'F_P')</v>
      </c>
      <c r="B3956">
        <v>1</v>
      </c>
      <c r="C3956" t="s">
        <v>12888</v>
      </c>
      <c r="D3956" t="s">
        <v>12889</v>
      </c>
      <c r="E3956" t="s">
        <v>22</v>
      </c>
      <c r="F3956" s="1">
        <v>41760</v>
      </c>
      <c r="G3956" s="1">
        <v>41905</v>
      </c>
      <c r="H3956" t="s">
        <v>23</v>
      </c>
      <c r="I3956" s="6" t="s">
        <v>20367</v>
      </c>
      <c r="J3956" t="s">
        <v>53</v>
      </c>
      <c r="K3956" t="s">
        <v>12890</v>
      </c>
      <c r="L3956" t="s">
        <v>12891</v>
      </c>
      <c r="M3956" t="s">
        <v>12889</v>
      </c>
      <c r="N3956" t="s">
        <v>22</v>
      </c>
      <c r="O3956" t="s">
        <v>25</v>
      </c>
      <c r="P3956" t="s">
        <v>296</v>
      </c>
      <c r="R3956" s="2">
        <v>5945214</v>
      </c>
      <c r="S3956" s="2">
        <v>6301350</v>
      </c>
      <c r="T3956" s="2">
        <v>6389224.0499999998</v>
      </c>
      <c r="U3956" s="2">
        <v>22094</v>
      </c>
      <c r="V3956" s="2">
        <v>10740.78</v>
      </c>
      <c r="W3956" s="2">
        <v>18427.45</v>
      </c>
      <c r="X3956" s="2">
        <v>18427.45</v>
      </c>
      <c r="Y3956" s="3" t="s">
        <v>19513</v>
      </c>
    </row>
    <row r="3957" spans="1:25" x14ac:dyDescent="0.2">
      <c r="A39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85569-','               1',null,'F_PM')</v>
      </c>
      <c r="B3957">
        <v>1</v>
      </c>
      <c r="C3957" t="s">
        <v>13705</v>
      </c>
      <c r="D3957" t="s">
        <v>13706</v>
      </c>
      <c r="E3957" t="s">
        <v>22</v>
      </c>
      <c r="F3957" s="1">
        <v>41852</v>
      </c>
      <c r="G3957" s="1">
        <v>42216</v>
      </c>
      <c r="H3957" t="s">
        <v>23</v>
      </c>
      <c r="I3957" s="6" t="s">
        <v>20368</v>
      </c>
      <c r="J3957" t="s">
        <v>27</v>
      </c>
      <c r="K3957" t="s">
        <v>13707</v>
      </c>
      <c r="L3957" t="s">
        <v>13708</v>
      </c>
      <c r="M3957" t="s">
        <v>13706</v>
      </c>
      <c r="N3957" t="s">
        <v>22</v>
      </c>
      <c r="O3957" t="s">
        <v>26</v>
      </c>
      <c r="P3957" t="s">
        <v>296</v>
      </c>
      <c r="R3957" s="3">
        <v>97565</v>
      </c>
      <c r="S3957" s="3">
        <v>97565</v>
      </c>
      <c r="T3957" s="3">
        <v>73173.75</v>
      </c>
      <c r="U3957" s="3">
        <v>698</v>
      </c>
      <c r="V3957" s="3">
        <v>22.8</v>
      </c>
      <c r="W3957" s="3">
        <v>420.18</v>
      </c>
      <c r="X3957" s="3">
        <v>0</v>
      </c>
      <c r="Y3957" s="3" t="s">
        <v>19511</v>
      </c>
    </row>
    <row r="3958" spans="1:25" x14ac:dyDescent="0.2">
      <c r="A39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84439-','               1',null,'F_PM')</v>
      </c>
      <c r="B3958">
        <v>1</v>
      </c>
      <c r="C3958" t="s">
        <v>13461</v>
      </c>
      <c r="D3958" t="s">
        <v>13462</v>
      </c>
      <c r="E3958" t="s">
        <v>22</v>
      </c>
      <c r="F3958" s="1">
        <v>41852</v>
      </c>
      <c r="G3958" s="1">
        <v>42061</v>
      </c>
      <c r="H3958" t="s">
        <v>23</v>
      </c>
      <c r="I3958" s="6" t="s">
        <v>20368</v>
      </c>
      <c r="J3958" t="s">
        <v>53</v>
      </c>
      <c r="K3958" t="s">
        <v>13463</v>
      </c>
      <c r="L3958" t="s">
        <v>13464</v>
      </c>
      <c r="M3958" t="s">
        <v>13462</v>
      </c>
      <c r="N3958" t="s">
        <v>22</v>
      </c>
      <c r="O3958" t="s">
        <v>25</v>
      </c>
      <c r="P3958" t="s">
        <v>296</v>
      </c>
      <c r="R3958" s="3">
        <v>178885</v>
      </c>
      <c r="S3958" s="3">
        <v>89442.5</v>
      </c>
      <c r="T3958" s="3">
        <v>89442.5</v>
      </c>
      <c r="U3958" s="3">
        <v>1292</v>
      </c>
      <c r="V3958" s="3">
        <v>45.3</v>
      </c>
      <c r="W3958" s="3">
        <v>486.17</v>
      </c>
      <c r="X3958" s="3">
        <v>0</v>
      </c>
      <c r="Y3958" s="3" t="s">
        <v>19511</v>
      </c>
    </row>
    <row r="3959" spans="1:25" x14ac:dyDescent="0.2">
      <c r="A39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84437-','               1',null,'F_PM')</v>
      </c>
      <c r="B3959">
        <v>1</v>
      </c>
      <c r="C3959" t="s">
        <v>13453</v>
      </c>
      <c r="D3959" t="s">
        <v>13454</v>
      </c>
      <c r="E3959" t="s">
        <v>22</v>
      </c>
      <c r="F3959" s="1">
        <v>41852</v>
      </c>
      <c r="G3959" s="1">
        <v>42215</v>
      </c>
      <c r="H3959" t="s">
        <v>23</v>
      </c>
      <c r="I3959" s="6" t="s">
        <v>20368</v>
      </c>
      <c r="J3959" t="s">
        <v>53</v>
      </c>
      <c r="K3959" t="s">
        <v>13455</v>
      </c>
      <c r="L3959" t="s">
        <v>13456</v>
      </c>
      <c r="M3959" t="s">
        <v>13454</v>
      </c>
      <c r="N3959" t="s">
        <v>22</v>
      </c>
      <c r="O3959" t="s">
        <v>25</v>
      </c>
      <c r="P3959" t="s">
        <v>296</v>
      </c>
      <c r="R3959" s="3">
        <v>159936</v>
      </c>
      <c r="S3959" s="3">
        <v>159936</v>
      </c>
      <c r="T3959" s="3">
        <v>119952</v>
      </c>
      <c r="U3959" s="3">
        <v>1121</v>
      </c>
      <c r="V3959" s="3">
        <v>52.04</v>
      </c>
      <c r="W3959" s="3">
        <v>631.94000000000005</v>
      </c>
      <c r="X3959" s="3">
        <v>0</v>
      </c>
      <c r="Y3959" s="3" t="s">
        <v>19511</v>
      </c>
    </row>
    <row r="3960" spans="1:25" x14ac:dyDescent="0.2">
      <c r="A39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85568-','               1',null,'F_PM')</v>
      </c>
      <c r="B3960">
        <v>1</v>
      </c>
      <c r="C3960" t="s">
        <v>13701</v>
      </c>
      <c r="D3960" t="s">
        <v>13702</v>
      </c>
      <c r="E3960" t="s">
        <v>22</v>
      </c>
      <c r="F3960" s="1">
        <v>41852</v>
      </c>
      <c r="G3960" s="1">
        <v>42216</v>
      </c>
      <c r="H3960" t="s">
        <v>23</v>
      </c>
      <c r="I3960" s="6" t="s">
        <v>20368</v>
      </c>
      <c r="J3960" t="s">
        <v>27</v>
      </c>
      <c r="K3960" t="s">
        <v>13703</v>
      </c>
      <c r="L3960" t="s">
        <v>13704</v>
      </c>
      <c r="M3960" t="s">
        <v>13702</v>
      </c>
      <c r="N3960" t="s">
        <v>22</v>
      </c>
      <c r="O3960" t="s">
        <v>26</v>
      </c>
      <c r="P3960" t="s">
        <v>296</v>
      </c>
      <c r="R3960" s="3">
        <v>212333</v>
      </c>
      <c r="S3960" s="3">
        <v>212333</v>
      </c>
      <c r="T3960" s="3">
        <v>159249.75</v>
      </c>
      <c r="U3960" s="3">
        <v>1480</v>
      </c>
      <c r="V3960" s="3">
        <v>56.22</v>
      </c>
      <c r="W3960" s="3">
        <v>899.92</v>
      </c>
      <c r="X3960" s="3">
        <v>0</v>
      </c>
      <c r="Y3960" s="3" t="s">
        <v>19511</v>
      </c>
    </row>
    <row r="3961" spans="1:25" x14ac:dyDescent="0.2">
      <c r="A39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84438-','               1',null,'F_PM')</v>
      </c>
      <c r="B3961">
        <v>1</v>
      </c>
      <c r="C3961" t="s">
        <v>13457</v>
      </c>
      <c r="D3961" t="s">
        <v>13458</v>
      </c>
      <c r="E3961" t="s">
        <v>22</v>
      </c>
      <c r="F3961" s="1">
        <v>41852</v>
      </c>
      <c r="G3961" s="1">
        <v>42215</v>
      </c>
      <c r="H3961" t="s">
        <v>23</v>
      </c>
      <c r="I3961" s="6" t="s">
        <v>20368</v>
      </c>
      <c r="J3961" t="s">
        <v>53</v>
      </c>
      <c r="K3961" t="s">
        <v>13459</v>
      </c>
      <c r="L3961" t="s">
        <v>13460</v>
      </c>
      <c r="M3961" t="s">
        <v>13458</v>
      </c>
      <c r="N3961" t="s">
        <v>22</v>
      </c>
      <c r="O3961" t="s">
        <v>25</v>
      </c>
      <c r="P3961" t="s">
        <v>296</v>
      </c>
      <c r="R3961" s="3">
        <v>136673</v>
      </c>
      <c r="S3961" s="3">
        <v>136673</v>
      </c>
      <c r="T3961" s="3">
        <v>102504.75</v>
      </c>
      <c r="U3961" s="3">
        <v>949</v>
      </c>
      <c r="V3961" s="3">
        <v>46.72</v>
      </c>
      <c r="W3961" s="3">
        <v>536.83000000000004</v>
      </c>
      <c r="X3961" s="3">
        <v>0</v>
      </c>
      <c r="Y3961" s="3" t="s">
        <v>19511</v>
      </c>
    </row>
    <row r="3962" spans="1:25" x14ac:dyDescent="0.2">
      <c r="A39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(1,'101707-','               1','SVC','F_P')</v>
      </c>
      <c r="B3962">
        <v>1</v>
      </c>
      <c r="C3962" t="s">
        <v>19788</v>
      </c>
      <c r="D3962" t="s">
        <v>19789</v>
      </c>
      <c r="E3962" t="s">
        <v>22</v>
      </c>
      <c r="F3962" s="1">
        <v>42036</v>
      </c>
      <c r="G3962" s="1">
        <v>42155</v>
      </c>
      <c r="H3962" t="s">
        <v>23</v>
      </c>
      <c r="I3962" s="6" t="s">
        <v>20367</v>
      </c>
      <c r="J3962" t="s">
        <v>295</v>
      </c>
      <c r="K3962" t="s">
        <v>19790</v>
      </c>
      <c r="M3962" t="s">
        <v>19789</v>
      </c>
      <c r="N3962" t="s">
        <v>22</v>
      </c>
      <c r="O3962" t="s">
        <v>24</v>
      </c>
      <c r="P3962" t="s">
        <v>296</v>
      </c>
      <c r="Q3962" t="s">
        <v>61</v>
      </c>
      <c r="R3962" s="3">
        <v>567000</v>
      </c>
      <c r="S3962" s="3">
        <v>567000</v>
      </c>
      <c r="T3962" s="3">
        <v>567000</v>
      </c>
      <c r="U3962" s="3">
        <v>10300</v>
      </c>
      <c r="V3962" s="3">
        <v>3635</v>
      </c>
      <c r="W3962" s="3">
        <v>0</v>
      </c>
      <c r="X3962" s="3">
        <v>0</v>
      </c>
      <c r="Y3962" s="3" t="s">
        <v>19508</v>
      </c>
    </row>
    <row r="3963" spans="1:25" x14ac:dyDescent="0.2">
      <c r="A39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(1,'100202-','               1','SVC','F_P')</v>
      </c>
      <c r="B3963">
        <v>1</v>
      </c>
      <c r="C3963" t="s">
        <v>5803</v>
      </c>
      <c r="D3963" t="s">
        <v>5804</v>
      </c>
      <c r="E3963" t="s">
        <v>22</v>
      </c>
      <c r="F3963" s="1">
        <v>41944</v>
      </c>
      <c r="G3963" s="1">
        <v>42062</v>
      </c>
      <c r="H3963" t="s">
        <v>23</v>
      </c>
      <c r="I3963" s="6" t="s">
        <v>20367</v>
      </c>
      <c r="J3963" t="s">
        <v>27</v>
      </c>
      <c r="K3963" t="s">
        <v>5805</v>
      </c>
      <c r="M3963" t="s">
        <v>5804</v>
      </c>
      <c r="N3963" t="s">
        <v>22</v>
      </c>
      <c r="O3963" t="s">
        <v>26</v>
      </c>
      <c r="P3963" t="s">
        <v>296</v>
      </c>
      <c r="Q3963" t="s">
        <v>61</v>
      </c>
      <c r="R3963" s="3">
        <v>4456200</v>
      </c>
      <c r="S3963" s="3">
        <v>4456200</v>
      </c>
      <c r="T3963" s="3">
        <v>3781461.6</v>
      </c>
      <c r="U3963" s="3">
        <v>27430.86</v>
      </c>
      <c r="V3963" s="3">
        <v>8799.1200000000008</v>
      </c>
      <c r="W3963" s="3">
        <v>21132.39</v>
      </c>
      <c r="X3963" s="3">
        <v>24498.82</v>
      </c>
      <c r="Y3963" s="3" t="s">
        <v>19510</v>
      </c>
    </row>
    <row r="3964" spans="1:25" x14ac:dyDescent="0.2">
      <c r="A39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87814-','               1',null,'F_PM')</v>
      </c>
      <c r="B3964">
        <v>1</v>
      </c>
      <c r="C3964" t="s">
        <v>18031</v>
      </c>
      <c r="D3964" t="s">
        <v>18032</v>
      </c>
      <c r="E3964" t="s">
        <v>22</v>
      </c>
      <c r="F3964" s="1">
        <v>42005</v>
      </c>
      <c r="G3964" s="1">
        <v>42369</v>
      </c>
      <c r="H3964" t="s">
        <v>23</v>
      </c>
      <c r="I3964" s="6" t="s">
        <v>20368</v>
      </c>
      <c r="J3964" t="s">
        <v>53</v>
      </c>
      <c r="K3964" t="s">
        <v>18033</v>
      </c>
      <c r="L3964" t="s">
        <v>18034</v>
      </c>
      <c r="M3964" t="s">
        <v>18032</v>
      </c>
      <c r="N3964" t="s">
        <v>22</v>
      </c>
      <c r="O3964" t="s">
        <v>25</v>
      </c>
      <c r="P3964" t="s">
        <v>296</v>
      </c>
      <c r="R3964" s="3">
        <v>2455411</v>
      </c>
      <c r="S3964" s="3">
        <v>2455411</v>
      </c>
      <c r="T3964" s="3">
        <v>613852.75</v>
      </c>
      <c r="U3964" s="3">
        <v>16037.09</v>
      </c>
      <c r="V3964" s="3">
        <v>333.8</v>
      </c>
      <c r="W3964" s="3">
        <v>2750.51</v>
      </c>
      <c r="X3964" s="3">
        <v>0</v>
      </c>
      <c r="Y3964" s="3" t="s">
        <v>19513</v>
      </c>
    </row>
    <row r="3965" spans="1:25" x14ac:dyDescent="0.2">
      <c r="A39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87815-','               1',null,'F_PM')</v>
      </c>
      <c r="B3965">
        <v>1</v>
      </c>
      <c r="C3965" t="s">
        <v>18035</v>
      </c>
      <c r="D3965" t="s">
        <v>18036</v>
      </c>
      <c r="E3965" t="s">
        <v>22</v>
      </c>
      <c r="F3965" s="1">
        <v>42005</v>
      </c>
      <c r="G3965" s="1">
        <v>42369</v>
      </c>
      <c r="H3965" t="s">
        <v>23</v>
      </c>
      <c r="I3965" s="6" t="s">
        <v>20368</v>
      </c>
      <c r="J3965" t="s">
        <v>53</v>
      </c>
      <c r="K3965" t="s">
        <v>18037</v>
      </c>
      <c r="L3965" t="s">
        <v>18038</v>
      </c>
      <c r="M3965" t="s">
        <v>18036</v>
      </c>
      <c r="N3965" t="s">
        <v>22</v>
      </c>
      <c r="O3965" t="s">
        <v>25</v>
      </c>
      <c r="P3965" t="s">
        <v>296</v>
      </c>
      <c r="R3965" s="3">
        <v>3872103</v>
      </c>
      <c r="S3965" s="3">
        <v>3872103</v>
      </c>
      <c r="T3965" s="3">
        <v>968025.75</v>
      </c>
      <c r="U3965" s="3">
        <v>19974.400000000001</v>
      </c>
      <c r="V3965" s="3">
        <v>2197.39</v>
      </c>
      <c r="W3965" s="3">
        <v>6154.73</v>
      </c>
      <c r="X3965" s="3">
        <v>0</v>
      </c>
      <c r="Y3965" s="3" t="s">
        <v>19513</v>
      </c>
    </row>
    <row r="3966" spans="1:25" x14ac:dyDescent="0.2">
      <c r="A39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83672-','               1',null,'F_PM')</v>
      </c>
      <c r="B3966">
        <v>1</v>
      </c>
      <c r="C3966" t="s">
        <v>13221</v>
      </c>
      <c r="D3966" t="s">
        <v>10816</v>
      </c>
      <c r="E3966" t="s">
        <v>22</v>
      </c>
      <c r="F3966" s="1">
        <v>41640</v>
      </c>
      <c r="G3966" s="1">
        <v>42004</v>
      </c>
      <c r="H3966" t="s">
        <v>23</v>
      </c>
      <c r="I3966" s="6" t="s">
        <v>20368</v>
      </c>
      <c r="J3966" t="s">
        <v>53</v>
      </c>
      <c r="K3966" t="s">
        <v>13222</v>
      </c>
      <c r="L3966" t="s">
        <v>13223</v>
      </c>
      <c r="M3966" t="s">
        <v>10816</v>
      </c>
      <c r="N3966" t="s">
        <v>22</v>
      </c>
      <c r="O3966" t="s">
        <v>25</v>
      </c>
      <c r="P3966" t="s">
        <v>296</v>
      </c>
      <c r="R3966" s="2">
        <v>6147888</v>
      </c>
      <c r="S3966" s="2">
        <v>6147888</v>
      </c>
      <c r="T3966" s="2">
        <v>6147888</v>
      </c>
      <c r="U3966" s="2">
        <v>16872.38</v>
      </c>
      <c r="V3966" s="2">
        <v>8914.8799999999992</v>
      </c>
      <c r="W3966" s="2">
        <v>26282.66</v>
      </c>
      <c r="X3966" s="2">
        <v>27023.63</v>
      </c>
      <c r="Y3966" s="3" t="s">
        <v>19513</v>
      </c>
    </row>
    <row r="3967" spans="1:25" x14ac:dyDescent="0.2">
      <c r="A39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83673-','               1',null,'F_PM')</v>
      </c>
      <c r="B3967">
        <v>1</v>
      </c>
      <c r="C3967" t="s">
        <v>13224</v>
      </c>
      <c r="D3967" t="s">
        <v>12023</v>
      </c>
      <c r="E3967" t="s">
        <v>22</v>
      </c>
      <c r="F3967" s="1">
        <v>41640</v>
      </c>
      <c r="G3967" s="1">
        <v>42004</v>
      </c>
      <c r="H3967" t="s">
        <v>23</v>
      </c>
      <c r="I3967" s="6" t="s">
        <v>20368</v>
      </c>
      <c r="J3967" t="s">
        <v>53</v>
      </c>
      <c r="K3967" t="s">
        <v>13225</v>
      </c>
      <c r="L3967" t="s">
        <v>13226</v>
      </c>
      <c r="M3967" t="s">
        <v>12023</v>
      </c>
      <c r="N3967" t="s">
        <v>22</v>
      </c>
      <c r="O3967" t="s">
        <v>25</v>
      </c>
      <c r="P3967" t="s">
        <v>296</v>
      </c>
      <c r="R3967" s="2">
        <v>5159616</v>
      </c>
      <c r="S3967" s="2">
        <v>5159616</v>
      </c>
      <c r="T3967" s="2">
        <v>5319469.76</v>
      </c>
      <c r="U3967" s="2">
        <v>21001.42</v>
      </c>
      <c r="V3967" s="2">
        <v>312.99</v>
      </c>
      <c r="W3967" s="2">
        <v>13376.67</v>
      </c>
      <c r="X3967" s="2">
        <v>0</v>
      </c>
      <c r="Y3967" s="3" t="s">
        <v>19513</v>
      </c>
    </row>
    <row r="3968" spans="1:25" x14ac:dyDescent="0.2">
      <c r="A39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87046-','               1',null,'F_PM')</v>
      </c>
      <c r="B3968">
        <v>1</v>
      </c>
      <c r="C3968" t="s">
        <v>15975</v>
      </c>
      <c r="D3968" t="s">
        <v>13583</v>
      </c>
      <c r="E3968" t="s">
        <v>22</v>
      </c>
      <c r="F3968" s="1">
        <v>41974</v>
      </c>
      <c r="G3968" s="1">
        <v>42338</v>
      </c>
      <c r="H3968" t="s">
        <v>23</v>
      </c>
      <c r="I3968" s="6" t="s">
        <v>20368</v>
      </c>
      <c r="J3968" t="s">
        <v>53</v>
      </c>
      <c r="K3968" t="s">
        <v>15976</v>
      </c>
      <c r="L3968" t="s">
        <v>15977</v>
      </c>
      <c r="M3968" t="s">
        <v>13583</v>
      </c>
      <c r="N3968" t="s">
        <v>22</v>
      </c>
      <c r="O3968" t="s">
        <v>25</v>
      </c>
      <c r="P3968" t="s">
        <v>296</v>
      </c>
      <c r="R3968" s="3">
        <v>596889</v>
      </c>
      <c r="S3968" s="3">
        <v>596889</v>
      </c>
      <c r="T3968" s="3">
        <v>0</v>
      </c>
      <c r="U3968" s="3">
        <v>4832.84</v>
      </c>
      <c r="V3968" s="3">
        <v>0</v>
      </c>
      <c r="W3968" s="3">
        <v>0</v>
      </c>
      <c r="X3968" s="3">
        <v>0</v>
      </c>
      <c r="Y3968" s="3" t="s">
        <v>19513</v>
      </c>
    </row>
    <row r="3969" spans="1:25" x14ac:dyDescent="0.2">
      <c r="A39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85150-','               1',null,'F_PM')</v>
      </c>
      <c r="B3969">
        <v>1</v>
      </c>
      <c r="C3969" t="s">
        <v>13582</v>
      </c>
      <c r="D3969" t="s">
        <v>13583</v>
      </c>
      <c r="E3969" t="s">
        <v>22</v>
      </c>
      <c r="F3969" s="1">
        <v>41609</v>
      </c>
      <c r="G3969" s="1">
        <v>41973</v>
      </c>
      <c r="H3969" t="s">
        <v>23</v>
      </c>
      <c r="I3969" s="6" t="s">
        <v>20368</v>
      </c>
      <c r="J3969" t="s">
        <v>53</v>
      </c>
      <c r="K3969" t="s">
        <v>13584</v>
      </c>
      <c r="L3969" t="s">
        <v>13585</v>
      </c>
      <c r="M3969" t="s">
        <v>13583</v>
      </c>
      <c r="N3969" t="s">
        <v>22</v>
      </c>
      <c r="O3969" t="s">
        <v>25</v>
      </c>
      <c r="P3969" t="s">
        <v>296</v>
      </c>
      <c r="R3969" s="3">
        <v>794094</v>
      </c>
      <c r="S3969" s="3">
        <v>794094</v>
      </c>
      <c r="T3969" s="3">
        <v>794094</v>
      </c>
      <c r="U3969" s="3">
        <v>4936.59</v>
      </c>
      <c r="V3969" s="3">
        <v>0</v>
      </c>
      <c r="W3969" s="3">
        <v>4903.76</v>
      </c>
      <c r="X3969" s="3">
        <v>0</v>
      </c>
      <c r="Y3969" s="3" t="s">
        <v>19513</v>
      </c>
    </row>
    <row r="3970" spans="1:25" x14ac:dyDescent="0.2">
      <c r="A39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82447-','               1',null,'F_P')</v>
      </c>
      <c r="B3970">
        <v>1</v>
      </c>
      <c r="C3970" t="s">
        <v>12885</v>
      </c>
      <c r="D3970" t="s">
        <v>11169</v>
      </c>
      <c r="E3970" t="s">
        <v>22</v>
      </c>
      <c r="F3970" s="1">
        <v>41760</v>
      </c>
      <c r="G3970" s="1">
        <v>41940</v>
      </c>
      <c r="H3970" t="s">
        <v>23</v>
      </c>
      <c r="I3970" s="6" t="s">
        <v>20367</v>
      </c>
      <c r="J3970" t="s">
        <v>53</v>
      </c>
      <c r="K3970" t="s">
        <v>12886</v>
      </c>
      <c r="L3970" t="s">
        <v>12887</v>
      </c>
      <c r="M3970" t="s">
        <v>11169</v>
      </c>
      <c r="N3970" t="s">
        <v>22</v>
      </c>
      <c r="O3970" t="s">
        <v>25</v>
      </c>
      <c r="P3970" t="s">
        <v>296</v>
      </c>
      <c r="R3970" s="2">
        <v>0</v>
      </c>
      <c r="S3970" s="2">
        <v>0</v>
      </c>
      <c r="T3970" s="2">
        <v>6659250</v>
      </c>
      <c r="U3970" s="2">
        <v>0</v>
      </c>
      <c r="V3970" s="2">
        <v>9056.4599999999991</v>
      </c>
      <c r="W3970" s="2">
        <v>23115.200000000001</v>
      </c>
      <c r="X3970" s="2">
        <v>23115.200000000001</v>
      </c>
      <c r="Y3970" s="3" t="s">
        <v>19512</v>
      </c>
    </row>
    <row r="3971" spans="1:25" x14ac:dyDescent="0.2">
      <c r="A39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82458-','               1',null,'F_P')</v>
      </c>
      <c r="B3971">
        <v>1</v>
      </c>
      <c r="C3971" t="s">
        <v>12921</v>
      </c>
      <c r="D3971" t="s">
        <v>12922</v>
      </c>
      <c r="E3971" t="s">
        <v>22</v>
      </c>
      <c r="F3971" s="1">
        <v>41852</v>
      </c>
      <c r="G3971" s="1">
        <v>41942</v>
      </c>
      <c r="H3971" t="s">
        <v>23</v>
      </c>
      <c r="I3971" s="6" t="s">
        <v>20367</v>
      </c>
      <c r="J3971" t="s">
        <v>53</v>
      </c>
      <c r="K3971" t="s">
        <v>12923</v>
      </c>
      <c r="L3971" t="s">
        <v>12924</v>
      </c>
      <c r="M3971" t="s">
        <v>12922</v>
      </c>
      <c r="N3971" t="s">
        <v>22</v>
      </c>
      <c r="O3971" t="s">
        <v>25</v>
      </c>
      <c r="P3971" t="s">
        <v>296</v>
      </c>
      <c r="R3971" s="2">
        <v>6894574</v>
      </c>
      <c r="S3971" s="2">
        <v>6894574</v>
      </c>
      <c r="T3971" s="2">
        <v>7639484</v>
      </c>
      <c r="U3971" s="2">
        <v>32955</v>
      </c>
      <c r="V3971" s="2">
        <v>29329.03</v>
      </c>
      <c r="W3971" s="2">
        <v>35370.339999999997</v>
      </c>
      <c r="X3971" s="2">
        <v>33774.160000000003</v>
      </c>
      <c r="Y3971" s="3" t="s">
        <v>19509</v>
      </c>
    </row>
    <row r="3972" spans="1:25" x14ac:dyDescent="0.2">
      <c r="A39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82457-','               1','SVC','F_P')</v>
      </c>
      <c r="B3972">
        <v>1</v>
      </c>
      <c r="C3972" t="s">
        <v>1408</v>
      </c>
      <c r="D3972" t="s">
        <v>1409</v>
      </c>
      <c r="E3972" t="s">
        <v>22</v>
      </c>
      <c r="F3972" s="1">
        <v>41821</v>
      </c>
      <c r="G3972" s="1">
        <v>41864</v>
      </c>
      <c r="H3972" t="s">
        <v>23</v>
      </c>
      <c r="I3972" s="6" t="s">
        <v>20367</v>
      </c>
      <c r="J3972" t="s">
        <v>53</v>
      </c>
      <c r="K3972" t="s">
        <v>1410</v>
      </c>
      <c r="L3972" t="s">
        <v>1411</v>
      </c>
      <c r="M3972" t="s">
        <v>1409</v>
      </c>
      <c r="N3972" t="s">
        <v>22</v>
      </c>
      <c r="O3972" t="s">
        <v>25</v>
      </c>
      <c r="P3972" t="s">
        <v>296</v>
      </c>
      <c r="Q3972" t="s">
        <v>61</v>
      </c>
      <c r="R3972" s="2">
        <v>0</v>
      </c>
      <c r="S3972" s="2">
        <v>0</v>
      </c>
      <c r="T3972" s="2">
        <v>0</v>
      </c>
      <c r="U3972" s="2">
        <v>6644</v>
      </c>
      <c r="V3972" s="2">
        <v>0</v>
      </c>
      <c r="W3972" s="2">
        <v>354.49</v>
      </c>
      <c r="X3972" s="2">
        <v>354.49</v>
      </c>
      <c r="Y3972" s="3" t="s">
        <v>19513</v>
      </c>
    </row>
    <row r="3973" spans="1:25" x14ac:dyDescent="0.2">
      <c r="A39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82393-','               1',null,'F_P')</v>
      </c>
      <c r="B3973">
        <v>1</v>
      </c>
      <c r="C3973" t="s">
        <v>12833</v>
      </c>
      <c r="D3973" t="s">
        <v>12834</v>
      </c>
      <c r="E3973" t="s">
        <v>22</v>
      </c>
      <c r="F3973" s="1">
        <v>41183</v>
      </c>
      <c r="G3973" s="1">
        <v>41850</v>
      </c>
      <c r="H3973" t="s">
        <v>23</v>
      </c>
      <c r="I3973" s="6" t="s">
        <v>20367</v>
      </c>
      <c r="J3973" t="s">
        <v>53</v>
      </c>
      <c r="K3973" t="s">
        <v>12835</v>
      </c>
      <c r="L3973" t="s">
        <v>12836</v>
      </c>
      <c r="M3973" t="s">
        <v>12834</v>
      </c>
      <c r="N3973" t="s">
        <v>22</v>
      </c>
      <c r="O3973" t="s">
        <v>25</v>
      </c>
      <c r="P3973" t="s">
        <v>296</v>
      </c>
      <c r="R3973" s="2">
        <v>4004000</v>
      </c>
      <c r="S3973" s="2">
        <v>4004000</v>
      </c>
      <c r="T3973" s="2">
        <v>1689395.4</v>
      </c>
      <c r="U3973" s="2">
        <v>20011</v>
      </c>
      <c r="V3973" s="2">
        <v>0</v>
      </c>
      <c r="W3973" s="2">
        <v>8591.24</v>
      </c>
      <c r="X3973" s="2">
        <v>0</v>
      </c>
      <c r="Y3973" s="3" t="s">
        <v>19509</v>
      </c>
    </row>
    <row r="3974" spans="1:25" x14ac:dyDescent="0.2">
      <c r="A39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82463-','               1',null,'F_P')</v>
      </c>
      <c r="B3974">
        <v>1</v>
      </c>
      <c r="C3974" t="s">
        <v>12929</v>
      </c>
      <c r="D3974" t="s">
        <v>12930</v>
      </c>
      <c r="E3974" t="s">
        <v>22</v>
      </c>
      <c r="F3974" s="1">
        <v>41852</v>
      </c>
      <c r="G3974" s="1">
        <v>41928</v>
      </c>
      <c r="H3974" t="s">
        <v>23</v>
      </c>
      <c r="I3974" s="6" t="s">
        <v>20367</v>
      </c>
      <c r="J3974" t="s">
        <v>53</v>
      </c>
      <c r="K3974" t="s">
        <v>12931</v>
      </c>
      <c r="L3974" t="s">
        <v>12932</v>
      </c>
      <c r="M3974" t="s">
        <v>12933</v>
      </c>
      <c r="N3974" t="s">
        <v>22</v>
      </c>
      <c r="O3974" t="s">
        <v>25</v>
      </c>
      <c r="P3974" t="s">
        <v>296</v>
      </c>
      <c r="R3974" s="2">
        <v>1331526</v>
      </c>
      <c r="S3974" s="2">
        <v>1331526</v>
      </c>
      <c r="T3974" s="2">
        <v>1331526</v>
      </c>
      <c r="U3974" s="2">
        <v>6655</v>
      </c>
      <c r="V3974" s="2">
        <v>2347.15</v>
      </c>
      <c r="W3974" s="2">
        <v>4412.09</v>
      </c>
      <c r="X3974" s="2">
        <v>4412.09</v>
      </c>
      <c r="Y3974" s="3" t="s">
        <v>19513</v>
      </c>
    </row>
    <row r="3975" spans="1:25" x14ac:dyDescent="0.2">
      <c r="A39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87772-','               1',null,'F_P')</v>
      </c>
      <c r="B3975">
        <v>1</v>
      </c>
      <c r="C3975" t="s">
        <v>18016</v>
      </c>
      <c r="D3975" t="s">
        <v>18017</v>
      </c>
      <c r="E3975" t="s">
        <v>22</v>
      </c>
      <c r="F3975" s="1">
        <v>41913</v>
      </c>
      <c r="G3975" s="1">
        <v>41943</v>
      </c>
      <c r="H3975" t="s">
        <v>23</v>
      </c>
      <c r="I3975" s="6" t="s">
        <v>20367</v>
      </c>
      <c r="J3975" t="s">
        <v>53</v>
      </c>
      <c r="K3975" t="s">
        <v>18018</v>
      </c>
      <c r="L3975" t="s">
        <v>18019</v>
      </c>
      <c r="M3975" t="s">
        <v>18017</v>
      </c>
      <c r="N3975" t="s">
        <v>22</v>
      </c>
      <c r="O3975" t="s">
        <v>25</v>
      </c>
      <c r="P3975" t="s">
        <v>296</v>
      </c>
      <c r="R3975" s="3">
        <v>2149916</v>
      </c>
      <c r="S3975" s="3">
        <v>2149916</v>
      </c>
      <c r="T3975" s="3">
        <v>0</v>
      </c>
      <c r="U3975" s="3">
        <v>7266</v>
      </c>
      <c r="V3975" s="3">
        <v>457.04</v>
      </c>
      <c r="W3975" s="3">
        <v>4717.72</v>
      </c>
      <c r="X3975" s="3">
        <v>4717.72</v>
      </c>
      <c r="Y3975" s="3" t="s">
        <v>19511</v>
      </c>
    </row>
    <row r="3976" spans="1:25" x14ac:dyDescent="0.2">
      <c r="A39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82462-','               1',null,'F_P')</v>
      </c>
      <c r="B3976">
        <v>1</v>
      </c>
      <c r="C3976" t="s">
        <v>12925</v>
      </c>
      <c r="D3976" t="s">
        <v>12926</v>
      </c>
      <c r="E3976" t="s">
        <v>22</v>
      </c>
      <c r="F3976" s="1">
        <v>41821</v>
      </c>
      <c r="G3976" s="1">
        <v>41894</v>
      </c>
      <c r="H3976" t="s">
        <v>23</v>
      </c>
      <c r="I3976" s="6" t="s">
        <v>20367</v>
      </c>
      <c r="J3976" t="s">
        <v>53</v>
      </c>
      <c r="K3976" t="s">
        <v>12927</v>
      </c>
      <c r="L3976" t="s">
        <v>12928</v>
      </c>
      <c r="M3976" t="s">
        <v>12926</v>
      </c>
      <c r="N3976" t="s">
        <v>22</v>
      </c>
      <c r="O3976" t="s">
        <v>25</v>
      </c>
      <c r="P3976" t="s">
        <v>296</v>
      </c>
      <c r="R3976" s="2">
        <v>1550744</v>
      </c>
      <c r="S3976" s="2">
        <v>1550744</v>
      </c>
      <c r="T3976" s="2">
        <v>1550744</v>
      </c>
      <c r="U3976" s="2">
        <v>7675</v>
      </c>
      <c r="V3976" s="2">
        <v>2294.25</v>
      </c>
      <c r="W3976" s="2">
        <v>6535.32</v>
      </c>
      <c r="X3976" s="2">
        <v>7886.02</v>
      </c>
      <c r="Y3976" s="3" t="s">
        <v>19509</v>
      </c>
    </row>
    <row r="3977" spans="1:25" x14ac:dyDescent="0.2">
      <c r="A39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87767-','               1',null,'F_P')</v>
      </c>
      <c r="B3977">
        <v>1</v>
      </c>
      <c r="C3977" t="s">
        <v>18000</v>
      </c>
      <c r="D3977" t="s">
        <v>18001</v>
      </c>
      <c r="E3977" t="s">
        <v>22</v>
      </c>
      <c r="F3977" s="1">
        <v>41913</v>
      </c>
      <c r="G3977" s="1">
        <v>41988</v>
      </c>
      <c r="H3977" t="s">
        <v>23</v>
      </c>
      <c r="I3977" s="6" t="s">
        <v>20367</v>
      </c>
      <c r="J3977" t="s">
        <v>53</v>
      </c>
      <c r="K3977" t="s">
        <v>18002</v>
      </c>
      <c r="L3977" t="s">
        <v>18003</v>
      </c>
      <c r="M3977" t="s">
        <v>18001</v>
      </c>
      <c r="N3977" t="s">
        <v>22</v>
      </c>
      <c r="O3977" t="s">
        <v>25</v>
      </c>
      <c r="P3977" t="s">
        <v>296</v>
      </c>
      <c r="R3977" s="3">
        <v>1320000</v>
      </c>
      <c r="S3977" s="3">
        <v>1320000</v>
      </c>
      <c r="T3977" s="3">
        <v>1361250</v>
      </c>
      <c r="U3977" s="3">
        <v>5591</v>
      </c>
      <c r="V3977" s="3">
        <v>214.87</v>
      </c>
      <c r="W3977" s="3">
        <v>6099.3</v>
      </c>
      <c r="X3977" s="3">
        <v>6099.3</v>
      </c>
      <c r="Y3977" s="3" t="s">
        <v>19509</v>
      </c>
    </row>
    <row r="3978" spans="1:25" x14ac:dyDescent="0.2">
      <c r="A39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(1,'101107-','               1','SVC','F_P')</v>
      </c>
      <c r="B3978">
        <v>1</v>
      </c>
      <c r="C3978" t="s">
        <v>6769</v>
      </c>
      <c r="D3978" t="s">
        <v>6770</v>
      </c>
      <c r="E3978" t="s">
        <v>22</v>
      </c>
      <c r="F3978" s="1">
        <v>42005</v>
      </c>
      <c r="G3978" s="1"/>
      <c r="H3978" t="s">
        <v>23</v>
      </c>
      <c r="I3978" s="6" t="s">
        <v>20367</v>
      </c>
      <c r="J3978" t="s">
        <v>53</v>
      </c>
      <c r="K3978" t="s">
        <v>6771</v>
      </c>
      <c r="M3978" t="s">
        <v>6770</v>
      </c>
      <c r="N3978" t="s">
        <v>22</v>
      </c>
      <c r="O3978" t="s">
        <v>25</v>
      </c>
      <c r="P3978" t="s">
        <v>296</v>
      </c>
      <c r="Q3978" t="s">
        <v>61</v>
      </c>
      <c r="R3978" s="3">
        <v>8306560</v>
      </c>
      <c r="S3978" s="3">
        <v>8306560</v>
      </c>
      <c r="T3978" s="3">
        <v>2416000</v>
      </c>
      <c r="U3978" s="3">
        <v>51038.98</v>
      </c>
      <c r="V3978" s="3">
        <v>10925.42</v>
      </c>
      <c r="W3978" s="3">
        <v>21438.27</v>
      </c>
      <c r="X3978" s="3">
        <v>0</v>
      </c>
      <c r="Y3978" s="3" t="s">
        <v>19510</v>
      </c>
    </row>
    <row r="3979" spans="1:25" x14ac:dyDescent="0.2">
      <c r="A39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87765-','               1',null,'F_P')</v>
      </c>
      <c r="B3979">
        <v>1</v>
      </c>
      <c r="C3979" t="s">
        <v>17992</v>
      </c>
      <c r="D3979" t="s">
        <v>17993</v>
      </c>
      <c r="E3979" t="s">
        <v>22</v>
      </c>
      <c r="F3979" s="1">
        <v>41913</v>
      </c>
      <c r="G3979" s="1">
        <v>41973</v>
      </c>
      <c r="H3979" t="s">
        <v>23</v>
      </c>
      <c r="I3979" s="6" t="s">
        <v>20367</v>
      </c>
      <c r="J3979" t="s">
        <v>53</v>
      </c>
      <c r="K3979" t="s">
        <v>17994</v>
      </c>
      <c r="L3979" t="s">
        <v>17995</v>
      </c>
      <c r="M3979" t="s">
        <v>17993</v>
      </c>
      <c r="N3979" t="s">
        <v>22</v>
      </c>
      <c r="O3979" t="s">
        <v>25</v>
      </c>
      <c r="P3979" t="s">
        <v>296</v>
      </c>
      <c r="R3979" s="3">
        <v>3182652</v>
      </c>
      <c r="S3979" s="3">
        <v>3182652</v>
      </c>
      <c r="T3979" s="3">
        <v>3182652</v>
      </c>
      <c r="U3979" s="3">
        <v>12524</v>
      </c>
      <c r="V3979" s="3">
        <v>5568.32</v>
      </c>
      <c r="W3979" s="3">
        <v>10197.81</v>
      </c>
      <c r="X3979" s="3">
        <v>10198.16</v>
      </c>
      <c r="Y3979" s="3" t="s">
        <v>19513</v>
      </c>
    </row>
    <row r="3980" spans="1:25" x14ac:dyDescent="0.2">
      <c r="A39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(1,'101562-','               1','SVC','F_P')</v>
      </c>
      <c r="B3980">
        <v>1</v>
      </c>
      <c r="C3980" t="s">
        <v>7311</v>
      </c>
      <c r="D3980" t="s">
        <v>7312</v>
      </c>
      <c r="E3980" t="s">
        <v>22</v>
      </c>
      <c r="F3980" s="1">
        <v>42036</v>
      </c>
      <c r="G3980" s="1">
        <v>42185</v>
      </c>
      <c r="H3980" t="s">
        <v>23</v>
      </c>
      <c r="I3980" s="6" t="s">
        <v>20367</v>
      </c>
      <c r="J3980" t="s">
        <v>53</v>
      </c>
      <c r="K3980" t="s">
        <v>7313</v>
      </c>
      <c r="M3980" t="s">
        <v>7312</v>
      </c>
      <c r="N3980" t="s">
        <v>22</v>
      </c>
      <c r="O3980" t="s">
        <v>25</v>
      </c>
      <c r="P3980" t="s">
        <v>296</v>
      </c>
      <c r="Q3980" t="s">
        <v>61</v>
      </c>
      <c r="R3980" s="3">
        <v>64677501</v>
      </c>
      <c r="S3980" s="3">
        <v>64677501</v>
      </c>
      <c r="T3980" s="3">
        <v>0</v>
      </c>
      <c r="U3980" s="3">
        <v>95984.74</v>
      </c>
      <c r="V3980" s="3">
        <v>1501.9</v>
      </c>
      <c r="W3980" s="3">
        <v>33109.379999999997</v>
      </c>
      <c r="X3980" s="3">
        <v>108859.09</v>
      </c>
      <c r="Y3980" s="3" t="s">
        <v>19511</v>
      </c>
    </row>
    <row r="3981" spans="1:25" x14ac:dyDescent="0.2">
      <c r="A39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82464-','               1',null,'F_P')</v>
      </c>
      <c r="B3981">
        <v>1</v>
      </c>
      <c r="C3981" t="s">
        <v>12934</v>
      </c>
      <c r="D3981" t="s">
        <v>12935</v>
      </c>
      <c r="E3981" t="s">
        <v>22</v>
      </c>
      <c r="F3981" s="1">
        <v>41852</v>
      </c>
      <c r="G3981" s="1">
        <v>41940</v>
      </c>
      <c r="H3981" t="s">
        <v>23</v>
      </c>
      <c r="I3981" s="6" t="s">
        <v>20367</v>
      </c>
      <c r="J3981" t="s">
        <v>53</v>
      </c>
      <c r="K3981" t="s">
        <v>12936</v>
      </c>
      <c r="L3981" t="s">
        <v>12937</v>
      </c>
      <c r="M3981" t="s">
        <v>12935</v>
      </c>
      <c r="N3981" t="s">
        <v>22</v>
      </c>
      <c r="O3981" t="s">
        <v>25</v>
      </c>
      <c r="P3981" t="s">
        <v>296</v>
      </c>
      <c r="R3981" s="2">
        <v>22584540</v>
      </c>
      <c r="S3981" s="2">
        <v>23898930</v>
      </c>
      <c r="T3981" s="2">
        <v>23898930</v>
      </c>
      <c r="U3981" s="2">
        <v>50631</v>
      </c>
      <c r="V3981" s="2">
        <v>25965.200000000001</v>
      </c>
      <c r="W3981" s="2">
        <v>40840.9</v>
      </c>
      <c r="X3981" s="2">
        <v>40840.9</v>
      </c>
      <c r="Y3981" s="3" t="s">
        <v>19511</v>
      </c>
    </row>
    <row r="3982" spans="1:25" x14ac:dyDescent="0.2">
      <c r="A39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(1,'100402-','               1','SVC','F_P')</v>
      </c>
      <c r="B3982">
        <v>1</v>
      </c>
      <c r="C3982" t="s">
        <v>5962</v>
      </c>
      <c r="D3982" t="s">
        <v>5963</v>
      </c>
      <c r="E3982" t="s">
        <v>22</v>
      </c>
      <c r="F3982" s="1">
        <v>41944</v>
      </c>
      <c r="G3982" s="1">
        <v>42003</v>
      </c>
      <c r="H3982" t="s">
        <v>23</v>
      </c>
      <c r="I3982" s="6" t="s">
        <v>20367</v>
      </c>
      <c r="J3982" t="s">
        <v>53</v>
      </c>
      <c r="K3982" t="s">
        <v>5964</v>
      </c>
      <c r="M3982" t="s">
        <v>5963</v>
      </c>
      <c r="N3982" t="s">
        <v>22</v>
      </c>
      <c r="O3982" t="s">
        <v>25</v>
      </c>
      <c r="P3982" t="s">
        <v>296</v>
      </c>
      <c r="Q3982" t="s">
        <v>61</v>
      </c>
      <c r="R3982" s="3">
        <v>10886800</v>
      </c>
      <c r="S3982" s="3">
        <v>10886800</v>
      </c>
      <c r="T3982" s="3">
        <v>8408540</v>
      </c>
      <c r="U3982" s="3">
        <v>19235.59</v>
      </c>
      <c r="V3982" s="3">
        <v>6317.95</v>
      </c>
      <c r="W3982" s="3">
        <v>19272.63</v>
      </c>
      <c r="X3982" s="3">
        <v>19272.63</v>
      </c>
      <c r="Y3982" s="3" t="s">
        <v>19511</v>
      </c>
    </row>
    <row r="3983" spans="1:25" x14ac:dyDescent="0.2">
      <c r="A39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87011-','               1',null,'F_P')</v>
      </c>
      <c r="B3983">
        <v>1</v>
      </c>
      <c r="C3983" t="s">
        <v>15965</v>
      </c>
      <c r="D3983" t="s">
        <v>15966</v>
      </c>
      <c r="E3983" t="s">
        <v>22</v>
      </c>
      <c r="F3983" s="1">
        <v>41883</v>
      </c>
      <c r="G3983" s="1">
        <v>42088</v>
      </c>
      <c r="H3983" t="s">
        <v>23</v>
      </c>
      <c r="I3983" s="6" t="s">
        <v>20367</v>
      </c>
      <c r="J3983" t="s">
        <v>53</v>
      </c>
      <c r="K3983" t="s">
        <v>15967</v>
      </c>
      <c r="L3983" t="s">
        <v>15968</v>
      </c>
      <c r="M3983" t="s">
        <v>15966</v>
      </c>
      <c r="N3983" t="s">
        <v>22</v>
      </c>
      <c r="O3983" t="s">
        <v>25</v>
      </c>
      <c r="P3983" t="s">
        <v>296</v>
      </c>
      <c r="R3983" s="3">
        <v>16003030</v>
      </c>
      <c r="S3983" s="3">
        <v>16003030</v>
      </c>
      <c r="T3983" s="3">
        <v>332301000</v>
      </c>
      <c r="U3983" s="3">
        <v>27574</v>
      </c>
      <c r="V3983" s="3">
        <v>490552.6</v>
      </c>
      <c r="W3983" s="3">
        <v>591283.78</v>
      </c>
      <c r="X3983" s="3">
        <v>567193.92000000004</v>
      </c>
      <c r="Y3983" s="3" t="s">
        <v>19509</v>
      </c>
    </row>
    <row r="3984" spans="1:25" x14ac:dyDescent="0.2">
      <c r="A39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82468-','               1',null,'F_P')</v>
      </c>
      <c r="B3984">
        <v>1</v>
      </c>
      <c r="C3984" t="s">
        <v>12942</v>
      </c>
      <c r="D3984" t="s">
        <v>12943</v>
      </c>
      <c r="E3984" t="s">
        <v>22</v>
      </c>
      <c r="F3984" s="1">
        <v>41852</v>
      </c>
      <c r="G3984" s="1">
        <v>41907</v>
      </c>
      <c r="H3984" t="s">
        <v>23</v>
      </c>
      <c r="I3984" s="6" t="s">
        <v>20367</v>
      </c>
      <c r="J3984" t="s">
        <v>53</v>
      </c>
      <c r="K3984" t="s">
        <v>12944</v>
      </c>
      <c r="L3984" t="s">
        <v>12945</v>
      </c>
      <c r="M3984" t="s">
        <v>12943</v>
      </c>
      <c r="N3984" t="s">
        <v>22</v>
      </c>
      <c r="O3984" t="s">
        <v>25</v>
      </c>
      <c r="P3984" t="s">
        <v>296</v>
      </c>
      <c r="R3984" s="2">
        <v>1421511</v>
      </c>
      <c r="S3984" s="2">
        <v>1421511</v>
      </c>
      <c r="T3984" s="2">
        <v>1421511</v>
      </c>
      <c r="U3984" s="2">
        <v>7930</v>
      </c>
      <c r="V3984" s="2">
        <v>4580.8599999999997</v>
      </c>
      <c r="W3984" s="2">
        <v>5555.61</v>
      </c>
      <c r="X3984" s="2">
        <v>5884.99</v>
      </c>
      <c r="Y3984" s="3" t="s">
        <v>19509</v>
      </c>
    </row>
    <row r="3985" spans="1:25" x14ac:dyDescent="0.2">
      <c r="A39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(1,'100592-','               1','SVC','F_P')</v>
      </c>
      <c r="B3985">
        <v>1</v>
      </c>
      <c r="C3985" t="s">
        <v>6326</v>
      </c>
      <c r="D3985" t="s">
        <v>6327</v>
      </c>
      <c r="E3985" t="s">
        <v>22</v>
      </c>
      <c r="F3985" s="1">
        <v>41974</v>
      </c>
      <c r="G3985" s="1">
        <v>42152</v>
      </c>
      <c r="H3985" t="s">
        <v>23</v>
      </c>
      <c r="I3985" s="6" t="s">
        <v>20367</v>
      </c>
      <c r="J3985" t="s">
        <v>295</v>
      </c>
      <c r="K3985" t="s">
        <v>6328</v>
      </c>
      <c r="M3985" t="s">
        <v>5334</v>
      </c>
      <c r="N3985" t="s">
        <v>22</v>
      </c>
      <c r="O3985" t="s">
        <v>24</v>
      </c>
      <c r="P3985" t="s">
        <v>296</v>
      </c>
      <c r="Q3985" t="s">
        <v>61</v>
      </c>
      <c r="R3985" s="3">
        <v>42541914</v>
      </c>
      <c r="S3985" s="3">
        <v>42541914</v>
      </c>
      <c r="T3985" s="3">
        <v>42541914</v>
      </c>
      <c r="U3985" s="3">
        <v>99263.25</v>
      </c>
      <c r="V3985" s="3">
        <v>80975.3</v>
      </c>
      <c r="W3985" s="3">
        <v>67705.69</v>
      </c>
      <c r="X3985" s="3">
        <v>92160.12</v>
      </c>
      <c r="Y3985" s="3" t="s">
        <v>19531</v>
      </c>
    </row>
    <row r="3986" spans="1:25" x14ac:dyDescent="0.2">
      <c r="A39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87035-','               1',null,'F_PM')</v>
      </c>
      <c r="B3986">
        <v>1</v>
      </c>
      <c r="C3986" t="s">
        <v>15969</v>
      </c>
      <c r="D3986" t="s">
        <v>114</v>
      </c>
      <c r="E3986" t="s">
        <v>22</v>
      </c>
      <c r="F3986" s="1">
        <v>41913</v>
      </c>
      <c r="G3986" s="1">
        <v>42004</v>
      </c>
      <c r="H3986" t="s">
        <v>23</v>
      </c>
      <c r="I3986" s="6" t="s">
        <v>20368</v>
      </c>
      <c r="J3986" t="s">
        <v>53</v>
      </c>
      <c r="K3986" t="s">
        <v>15970</v>
      </c>
      <c r="L3986" t="s">
        <v>15971</v>
      </c>
      <c r="M3986" t="s">
        <v>114</v>
      </c>
      <c r="N3986" t="s">
        <v>22</v>
      </c>
      <c r="O3986" t="s">
        <v>25</v>
      </c>
      <c r="P3986" t="s">
        <v>296</v>
      </c>
      <c r="R3986" s="3">
        <v>208785</v>
      </c>
      <c r="S3986" s="3">
        <v>208785</v>
      </c>
      <c r="T3986" s="3">
        <v>208785</v>
      </c>
      <c r="U3986" s="3">
        <v>1487.6</v>
      </c>
      <c r="V3986" s="3">
        <v>0</v>
      </c>
      <c r="W3986" s="3">
        <v>1372.39</v>
      </c>
      <c r="X3986" s="3">
        <v>0</v>
      </c>
      <c r="Y3986" s="3" t="s">
        <v>19513</v>
      </c>
    </row>
    <row r="3987" spans="1:25" x14ac:dyDescent="0.2">
      <c r="A39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87816-','               1',null,'F_PM')</v>
      </c>
      <c r="B3987">
        <v>1</v>
      </c>
      <c r="C3987" t="s">
        <v>18039</v>
      </c>
      <c r="D3987" t="s">
        <v>114</v>
      </c>
      <c r="E3987" t="s">
        <v>22</v>
      </c>
      <c r="F3987" s="1">
        <v>42005</v>
      </c>
      <c r="G3987" s="1">
        <v>42369</v>
      </c>
      <c r="H3987" t="s">
        <v>23</v>
      </c>
      <c r="I3987" s="6" t="s">
        <v>20368</v>
      </c>
      <c r="J3987" t="s">
        <v>53</v>
      </c>
      <c r="K3987" t="s">
        <v>18040</v>
      </c>
      <c r="L3987" t="s">
        <v>18041</v>
      </c>
      <c r="M3987" t="s">
        <v>114</v>
      </c>
      <c r="N3987" t="s">
        <v>22</v>
      </c>
      <c r="O3987" t="s">
        <v>25</v>
      </c>
      <c r="P3987" t="s">
        <v>296</v>
      </c>
      <c r="R3987" s="3">
        <v>665475</v>
      </c>
      <c r="S3987" s="3">
        <v>665475</v>
      </c>
      <c r="T3987" s="3">
        <v>166368.75</v>
      </c>
      <c r="U3987" s="3">
        <v>4612.78</v>
      </c>
      <c r="V3987" s="3">
        <v>177</v>
      </c>
      <c r="W3987" s="3">
        <v>1365.03</v>
      </c>
      <c r="X3987" s="3">
        <v>0</v>
      </c>
      <c r="Y3987" s="3" t="s">
        <v>19513</v>
      </c>
    </row>
    <row r="3988" spans="1:25" x14ac:dyDescent="0.2">
      <c r="A39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87817-','               1',null,'F_PM')</v>
      </c>
      <c r="B3988">
        <v>1</v>
      </c>
      <c r="C3988" t="s">
        <v>18042</v>
      </c>
      <c r="D3988" t="s">
        <v>114</v>
      </c>
      <c r="E3988" t="s">
        <v>22</v>
      </c>
      <c r="F3988" s="1">
        <v>42005</v>
      </c>
      <c r="G3988" s="1">
        <v>42369</v>
      </c>
      <c r="H3988" t="s">
        <v>23</v>
      </c>
      <c r="I3988" s="6" t="s">
        <v>20368</v>
      </c>
      <c r="J3988" t="s">
        <v>53</v>
      </c>
      <c r="K3988" t="s">
        <v>18043</v>
      </c>
      <c r="L3988" t="s">
        <v>18044</v>
      </c>
      <c r="M3988" t="s">
        <v>114</v>
      </c>
      <c r="N3988" t="s">
        <v>22</v>
      </c>
      <c r="O3988" t="s">
        <v>25</v>
      </c>
      <c r="P3988" t="s">
        <v>296</v>
      </c>
      <c r="R3988" s="3">
        <v>790540</v>
      </c>
      <c r="S3988" s="3">
        <v>790540</v>
      </c>
      <c r="T3988" s="3">
        <v>263513.02</v>
      </c>
      <c r="U3988" s="3">
        <v>5692.36</v>
      </c>
      <c r="V3988" s="3">
        <v>270.22000000000003</v>
      </c>
      <c r="W3988" s="3">
        <v>1625.06</v>
      </c>
      <c r="X3988" s="3">
        <v>0</v>
      </c>
      <c r="Y3988" s="3" t="s">
        <v>19513</v>
      </c>
    </row>
    <row r="3989" spans="1:25" x14ac:dyDescent="0.2">
      <c r="A39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87818-','               1',null,'F_PM')</v>
      </c>
      <c r="B3989">
        <v>1</v>
      </c>
      <c r="C3989" t="s">
        <v>18045</v>
      </c>
      <c r="D3989" t="s">
        <v>114</v>
      </c>
      <c r="E3989" t="s">
        <v>22</v>
      </c>
      <c r="F3989" s="1">
        <v>42005</v>
      </c>
      <c r="G3989" s="1">
        <v>42369</v>
      </c>
      <c r="H3989" t="s">
        <v>23</v>
      </c>
      <c r="I3989" s="6" t="s">
        <v>20368</v>
      </c>
      <c r="J3989" t="s">
        <v>53</v>
      </c>
      <c r="K3989" t="s">
        <v>18046</v>
      </c>
      <c r="L3989" t="s">
        <v>18047</v>
      </c>
      <c r="M3989" t="s">
        <v>114</v>
      </c>
      <c r="N3989" t="s">
        <v>22</v>
      </c>
      <c r="O3989" t="s">
        <v>25</v>
      </c>
      <c r="P3989" t="s">
        <v>296</v>
      </c>
      <c r="R3989" s="3">
        <v>454078</v>
      </c>
      <c r="S3989" s="3">
        <v>454078</v>
      </c>
      <c r="T3989" s="3">
        <v>151359.63</v>
      </c>
      <c r="U3989" s="3">
        <v>3715.7</v>
      </c>
      <c r="V3989" s="3">
        <v>195.3</v>
      </c>
      <c r="W3989" s="3">
        <v>1016.27</v>
      </c>
      <c r="X3989" s="3">
        <v>0</v>
      </c>
      <c r="Y3989" s="3" t="s">
        <v>19513</v>
      </c>
    </row>
    <row r="3990" spans="1:25" x14ac:dyDescent="0.2">
      <c r="A39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85161-','               1',null,'F_PM')</v>
      </c>
      <c r="B3990">
        <v>1</v>
      </c>
      <c r="C3990" t="s">
        <v>13589</v>
      </c>
      <c r="D3990" t="s">
        <v>114</v>
      </c>
      <c r="E3990" t="s">
        <v>22</v>
      </c>
      <c r="F3990" s="1">
        <v>41640</v>
      </c>
      <c r="G3990" s="1">
        <v>42004</v>
      </c>
      <c r="H3990" t="s">
        <v>23</v>
      </c>
      <c r="I3990" s="6" t="s">
        <v>20368</v>
      </c>
      <c r="J3990" t="s">
        <v>53</v>
      </c>
      <c r="K3990" t="s">
        <v>13590</v>
      </c>
      <c r="L3990" t="s">
        <v>13591</v>
      </c>
      <c r="M3990" t="s">
        <v>114</v>
      </c>
      <c r="N3990" t="s">
        <v>22</v>
      </c>
      <c r="O3990" t="s">
        <v>25</v>
      </c>
      <c r="P3990" t="s">
        <v>296</v>
      </c>
      <c r="R3990" s="3">
        <v>857325</v>
      </c>
      <c r="S3990" s="3">
        <v>857325</v>
      </c>
      <c r="T3990" s="3">
        <v>857325</v>
      </c>
      <c r="U3990" s="3">
        <v>5488.09</v>
      </c>
      <c r="V3990" s="3">
        <v>0</v>
      </c>
      <c r="W3990" s="3">
        <v>5043.66</v>
      </c>
      <c r="X3990" s="3">
        <v>0</v>
      </c>
      <c r="Y3990" s="3" t="s">
        <v>19513</v>
      </c>
    </row>
    <row r="3991" spans="1:25" x14ac:dyDescent="0.2">
      <c r="A39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85162-','               1',null,'F_PM')</v>
      </c>
      <c r="B3991">
        <v>1</v>
      </c>
      <c r="C3991" t="s">
        <v>13592</v>
      </c>
      <c r="D3991" t="s">
        <v>114</v>
      </c>
      <c r="E3991" t="s">
        <v>22</v>
      </c>
      <c r="F3991" s="1">
        <v>41640</v>
      </c>
      <c r="G3991" s="1">
        <v>42004</v>
      </c>
      <c r="H3991" t="s">
        <v>23</v>
      </c>
      <c r="I3991" s="6" t="s">
        <v>20368</v>
      </c>
      <c r="J3991" t="s">
        <v>53</v>
      </c>
      <c r="K3991" t="s">
        <v>13593</v>
      </c>
      <c r="L3991" t="s">
        <v>13594</v>
      </c>
      <c r="M3991" t="s">
        <v>114</v>
      </c>
      <c r="N3991" t="s">
        <v>22</v>
      </c>
      <c r="O3991" t="s">
        <v>25</v>
      </c>
      <c r="P3991" t="s">
        <v>296</v>
      </c>
      <c r="R3991" s="3">
        <v>525018</v>
      </c>
      <c r="S3991" s="3">
        <v>525018</v>
      </c>
      <c r="T3991" s="3">
        <v>525018</v>
      </c>
      <c r="U3991" s="3">
        <v>3317.24</v>
      </c>
      <c r="V3991" s="3">
        <v>0</v>
      </c>
      <c r="W3991" s="3">
        <v>3273.44</v>
      </c>
      <c r="X3991" s="3">
        <v>0</v>
      </c>
      <c r="Y3991" s="3" t="s">
        <v>19513</v>
      </c>
    </row>
    <row r="3992" spans="1:25" x14ac:dyDescent="0.2">
      <c r="A39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85205-','               1',null,'F_PM')</v>
      </c>
      <c r="B3992">
        <v>1</v>
      </c>
      <c r="C3992" t="s">
        <v>13611</v>
      </c>
      <c r="D3992" t="s">
        <v>13612</v>
      </c>
      <c r="E3992" t="s">
        <v>22</v>
      </c>
      <c r="F3992" s="1">
        <v>41640</v>
      </c>
      <c r="G3992" s="1">
        <v>42004</v>
      </c>
      <c r="H3992" t="s">
        <v>23</v>
      </c>
      <c r="I3992" s="6" t="s">
        <v>20368</v>
      </c>
      <c r="J3992" t="s">
        <v>53</v>
      </c>
      <c r="K3992" t="s">
        <v>13613</v>
      </c>
      <c r="L3992" t="s">
        <v>13614</v>
      </c>
      <c r="M3992" t="s">
        <v>13612</v>
      </c>
      <c r="N3992" t="s">
        <v>22</v>
      </c>
      <c r="O3992" t="s">
        <v>25</v>
      </c>
      <c r="P3992" t="s">
        <v>296</v>
      </c>
      <c r="R3992" s="3">
        <v>754479</v>
      </c>
      <c r="S3992" s="3">
        <v>754479</v>
      </c>
      <c r="T3992" s="3">
        <v>754479</v>
      </c>
      <c r="U3992" s="3">
        <v>5061</v>
      </c>
      <c r="V3992" s="3">
        <v>384.06</v>
      </c>
      <c r="W3992" s="3">
        <v>3525.04</v>
      </c>
      <c r="X3992" s="3">
        <v>0</v>
      </c>
      <c r="Y3992" s="3" t="s">
        <v>19513</v>
      </c>
    </row>
    <row r="3993" spans="1:25" x14ac:dyDescent="0.2">
      <c r="A39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87036-','               1',null,'F_PM')</v>
      </c>
      <c r="B3993">
        <v>1</v>
      </c>
      <c r="C3993" t="s">
        <v>15972</v>
      </c>
      <c r="D3993" t="s">
        <v>8249</v>
      </c>
      <c r="E3993" t="s">
        <v>22</v>
      </c>
      <c r="F3993" s="1">
        <v>41913</v>
      </c>
      <c r="G3993" s="1">
        <v>42004</v>
      </c>
      <c r="H3993" t="s">
        <v>23</v>
      </c>
      <c r="I3993" s="6" t="s">
        <v>20368</v>
      </c>
      <c r="J3993" t="s">
        <v>53</v>
      </c>
      <c r="K3993" t="s">
        <v>15973</v>
      </c>
      <c r="L3993" t="s">
        <v>15974</v>
      </c>
      <c r="M3993" t="s">
        <v>8249</v>
      </c>
      <c r="N3993" t="s">
        <v>22</v>
      </c>
      <c r="O3993" t="s">
        <v>25</v>
      </c>
      <c r="P3993" t="s">
        <v>296</v>
      </c>
      <c r="R3993" s="3">
        <v>158954</v>
      </c>
      <c r="S3993" s="3">
        <v>158954</v>
      </c>
      <c r="T3993" s="3">
        <v>158954</v>
      </c>
      <c r="U3993" s="3">
        <v>1123.3599999999999</v>
      </c>
      <c r="V3993" s="3">
        <v>0</v>
      </c>
      <c r="W3993" s="3">
        <v>965.26</v>
      </c>
      <c r="X3993" s="3">
        <v>0</v>
      </c>
      <c r="Y3993" s="3" t="s">
        <v>19513</v>
      </c>
    </row>
    <row r="3994" spans="1:25" x14ac:dyDescent="0.2">
      <c r="A39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87819-','               1',null,'F_PM')</v>
      </c>
      <c r="B3994">
        <v>1</v>
      </c>
      <c r="C3994" t="s">
        <v>18048</v>
      </c>
      <c r="D3994" t="s">
        <v>8249</v>
      </c>
      <c r="E3994" t="s">
        <v>22</v>
      </c>
      <c r="F3994" s="1">
        <v>42005</v>
      </c>
      <c r="G3994" s="1">
        <v>42369</v>
      </c>
      <c r="H3994" t="s">
        <v>23</v>
      </c>
      <c r="I3994" s="6" t="s">
        <v>20368</v>
      </c>
      <c r="J3994" t="s">
        <v>53</v>
      </c>
      <c r="K3994" t="s">
        <v>18049</v>
      </c>
      <c r="L3994" t="s">
        <v>18050</v>
      </c>
      <c r="M3994" t="s">
        <v>8249</v>
      </c>
      <c r="N3994" t="s">
        <v>22</v>
      </c>
      <c r="O3994" t="s">
        <v>25</v>
      </c>
      <c r="P3994" t="s">
        <v>296</v>
      </c>
      <c r="R3994" s="3">
        <v>698561</v>
      </c>
      <c r="S3994" s="3">
        <v>698561</v>
      </c>
      <c r="T3994" s="3">
        <v>232853.37</v>
      </c>
      <c r="U3994" s="3">
        <v>5181.99</v>
      </c>
      <c r="V3994" s="3">
        <v>195.3</v>
      </c>
      <c r="W3994" s="3">
        <v>1274.56</v>
      </c>
      <c r="X3994" s="3">
        <v>0</v>
      </c>
      <c r="Y3994" s="3" t="s">
        <v>19513</v>
      </c>
    </row>
    <row r="3995" spans="1:25" x14ac:dyDescent="0.2">
      <c r="A39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87820-','               1',null,'F_PM')</v>
      </c>
      <c r="B3995">
        <v>1</v>
      </c>
      <c r="C3995" t="s">
        <v>18051</v>
      </c>
      <c r="D3995" t="s">
        <v>8249</v>
      </c>
      <c r="E3995" t="s">
        <v>22</v>
      </c>
      <c r="F3995" s="1">
        <v>42005</v>
      </c>
      <c r="G3995" s="1">
        <v>42369</v>
      </c>
      <c r="H3995" t="s">
        <v>23</v>
      </c>
      <c r="I3995" s="6" t="s">
        <v>20368</v>
      </c>
      <c r="J3995" t="s">
        <v>53</v>
      </c>
      <c r="K3995" t="s">
        <v>18052</v>
      </c>
      <c r="L3995" t="s">
        <v>18053</v>
      </c>
      <c r="M3995" t="s">
        <v>8249</v>
      </c>
      <c r="N3995" t="s">
        <v>22</v>
      </c>
      <c r="O3995" t="s">
        <v>25</v>
      </c>
      <c r="P3995" t="s">
        <v>296</v>
      </c>
      <c r="R3995" s="3">
        <v>453736</v>
      </c>
      <c r="S3995" s="3">
        <v>453736</v>
      </c>
      <c r="T3995" s="3">
        <v>113434</v>
      </c>
      <c r="U3995" s="3">
        <v>3462.09</v>
      </c>
      <c r="V3995" s="3">
        <v>108.58</v>
      </c>
      <c r="W3995" s="3">
        <v>108.58</v>
      </c>
      <c r="X3995" s="3">
        <v>0</v>
      </c>
      <c r="Y3995" s="3" t="s">
        <v>19513</v>
      </c>
    </row>
    <row r="3996" spans="1:25" x14ac:dyDescent="0.2">
      <c r="A39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87821-','               1',null,'F_PM')</v>
      </c>
      <c r="B3996">
        <v>1</v>
      </c>
      <c r="C3996" t="s">
        <v>18054</v>
      </c>
      <c r="D3996" t="s">
        <v>8249</v>
      </c>
      <c r="E3996" t="s">
        <v>22</v>
      </c>
      <c r="F3996" s="1">
        <v>42005</v>
      </c>
      <c r="G3996" s="1">
        <v>42369</v>
      </c>
      <c r="H3996" t="s">
        <v>23</v>
      </c>
      <c r="I3996" s="6" t="s">
        <v>20368</v>
      </c>
      <c r="J3996" t="s">
        <v>53</v>
      </c>
      <c r="K3996" t="s">
        <v>18055</v>
      </c>
      <c r="L3996" t="s">
        <v>18056</v>
      </c>
      <c r="M3996" t="s">
        <v>8249</v>
      </c>
      <c r="N3996" t="s">
        <v>22</v>
      </c>
      <c r="O3996" t="s">
        <v>25</v>
      </c>
      <c r="P3996" t="s">
        <v>296</v>
      </c>
      <c r="R3996" s="3">
        <v>540678</v>
      </c>
      <c r="S3996" s="3">
        <v>540678</v>
      </c>
      <c r="T3996" s="3">
        <v>180226</v>
      </c>
      <c r="U3996" s="3">
        <v>3723.15</v>
      </c>
      <c r="V3996" s="3">
        <v>56.58</v>
      </c>
      <c r="W3996" s="3">
        <v>677.9</v>
      </c>
      <c r="X3996" s="3">
        <v>2771.32</v>
      </c>
      <c r="Y3996" s="3" t="s">
        <v>19513</v>
      </c>
    </row>
    <row r="3997" spans="1:25" x14ac:dyDescent="0.2">
      <c r="A39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87822-','               1',null,'F_PM')</v>
      </c>
      <c r="B3997">
        <v>1</v>
      </c>
      <c r="C3997" t="s">
        <v>18057</v>
      </c>
      <c r="D3997" t="s">
        <v>8249</v>
      </c>
      <c r="E3997" t="s">
        <v>22</v>
      </c>
      <c r="F3997" s="1">
        <v>42005</v>
      </c>
      <c r="G3997" s="1">
        <v>42369</v>
      </c>
      <c r="H3997" t="s">
        <v>23</v>
      </c>
      <c r="I3997" s="6" t="s">
        <v>20368</v>
      </c>
      <c r="J3997" t="s">
        <v>53</v>
      </c>
      <c r="K3997" t="s">
        <v>18058</v>
      </c>
      <c r="L3997" t="s">
        <v>18059</v>
      </c>
      <c r="M3997" t="s">
        <v>8249</v>
      </c>
      <c r="N3997" t="s">
        <v>22</v>
      </c>
      <c r="O3997" t="s">
        <v>25</v>
      </c>
      <c r="P3997" t="s">
        <v>296</v>
      </c>
      <c r="R3997" s="3">
        <v>1453496</v>
      </c>
      <c r="S3997" s="3">
        <v>1453496</v>
      </c>
      <c r="T3997" s="3">
        <v>484498.39</v>
      </c>
      <c r="U3997" s="3">
        <v>11640.31</v>
      </c>
      <c r="V3997" s="3">
        <v>109.8</v>
      </c>
      <c r="W3997" s="3">
        <v>109.8</v>
      </c>
      <c r="X3997" s="3">
        <v>0</v>
      </c>
      <c r="Y3997" s="3" t="s">
        <v>19513</v>
      </c>
    </row>
    <row r="3998" spans="1:25" x14ac:dyDescent="0.2">
      <c r="A39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87823-','               1',null,'F_PM')</v>
      </c>
      <c r="B3998">
        <v>1</v>
      </c>
      <c r="C3998" t="s">
        <v>18060</v>
      </c>
      <c r="D3998" t="s">
        <v>8249</v>
      </c>
      <c r="E3998" t="s">
        <v>22</v>
      </c>
      <c r="F3998" s="1">
        <v>42005</v>
      </c>
      <c r="G3998" s="1">
        <v>42369</v>
      </c>
      <c r="H3998" t="s">
        <v>23</v>
      </c>
      <c r="I3998" s="6" t="s">
        <v>20368</v>
      </c>
      <c r="J3998" t="s">
        <v>53</v>
      </c>
      <c r="K3998" t="s">
        <v>18061</v>
      </c>
      <c r="L3998" t="s">
        <v>18062</v>
      </c>
      <c r="M3998" t="s">
        <v>8249</v>
      </c>
      <c r="N3998" t="s">
        <v>22</v>
      </c>
      <c r="O3998" t="s">
        <v>25</v>
      </c>
      <c r="P3998" t="s">
        <v>296</v>
      </c>
      <c r="R3998" s="3">
        <v>499584</v>
      </c>
      <c r="S3998" s="3">
        <v>499584</v>
      </c>
      <c r="T3998" s="3">
        <v>166528.32000000001</v>
      </c>
      <c r="U3998" s="3">
        <v>3055.93</v>
      </c>
      <c r="V3998" s="3">
        <v>0</v>
      </c>
      <c r="W3998" s="3">
        <v>686.73</v>
      </c>
      <c r="X3998" s="3">
        <v>0</v>
      </c>
      <c r="Y3998" s="3" t="s">
        <v>19513</v>
      </c>
    </row>
    <row r="3999" spans="1:25" x14ac:dyDescent="0.2">
      <c r="A39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85160-','               1',null,'F_PM')</v>
      </c>
      <c r="B3999">
        <v>1</v>
      </c>
      <c r="C3999" t="s">
        <v>13586</v>
      </c>
      <c r="D3999" t="s">
        <v>8249</v>
      </c>
      <c r="E3999" t="s">
        <v>22</v>
      </c>
      <c r="F3999" s="1">
        <v>41640</v>
      </c>
      <c r="G3999" s="1">
        <v>42004</v>
      </c>
      <c r="H3999" t="s">
        <v>23</v>
      </c>
      <c r="I3999" s="6" t="s">
        <v>20368</v>
      </c>
      <c r="J3999" t="s">
        <v>53</v>
      </c>
      <c r="K3999" t="s">
        <v>13587</v>
      </c>
      <c r="L3999" t="s">
        <v>13588</v>
      </c>
      <c r="M3999" t="s">
        <v>8249</v>
      </c>
      <c r="N3999" t="s">
        <v>22</v>
      </c>
      <c r="O3999" t="s">
        <v>25</v>
      </c>
      <c r="P3999" t="s">
        <v>296</v>
      </c>
      <c r="R3999" s="3">
        <v>468270</v>
      </c>
      <c r="S3999" s="3">
        <v>468270</v>
      </c>
      <c r="T3999" s="3">
        <v>468270</v>
      </c>
      <c r="U3999" s="3">
        <v>3161.73</v>
      </c>
      <c r="V3999" s="3">
        <v>405.8</v>
      </c>
      <c r="W3999" s="3">
        <v>2762.36</v>
      </c>
      <c r="X3999" s="3">
        <v>0</v>
      </c>
      <c r="Y3999" s="3" t="s">
        <v>19513</v>
      </c>
    </row>
    <row r="4000" spans="1:25" x14ac:dyDescent="0.2">
      <c r="A40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85163-','               1',null,'F_PM')</v>
      </c>
      <c r="B4000">
        <v>1</v>
      </c>
      <c r="C4000" t="s">
        <v>13595</v>
      </c>
      <c r="D4000" t="s">
        <v>8249</v>
      </c>
      <c r="E4000" t="s">
        <v>22</v>
      </c>
      <c r="F4000" s="1">
        <v>41640</v>
      </c>
      <c r="G4000" s="1">
        <v>42004</v>
      </c>
      <c r="H4000" t="s">
        <v>23</v>
      </c>
      <c r="I4000" s="6" t="s">
        <v>20368</v>
      </c>
      <c r="J4000" t="s">
        <v>53</v>
      </c>
      <c r="K4000" t="s">
        <v>13596</v>
      </c>
      <c r="L4000" t="s">
        <v>13597</v>
      </c>
      <c r="M4000" t="s">
        <v>8249</v>
      </c>
      <c r="N4000" t="s">
        <v>22</v>
      </c>
      <c r="O4000" t="s">
        <v>25</v>
      </c>
      <c r="P4000" t="s">
        <v>296</v>
      </c>
      <c r="R4000" s="3">
        <v>1989234</v>
      </c>
      <c r="S4000" s="3">
        <v>1989234</v>
      </c>
      <c r="T4000" s="3">
        <v>1989234</v>
      </c>
      <c r="U4000" s="3">
        <v>11306.63</v>
      </c>
      <c r="V4000" s="3">
        <v>180</v>
      </c>
      <c r="W4000" s="3">
        <v>8603.7000000000007</v>
      </c>
      <c r="X4000" s="3">
        <v>0</v>
      </c>
      <c r="Y4000" s="3" t="s">
        <v>19513</v>
      </c>
    </row>
    <row r="4001" spans="1:25" x14ac:dyDescent="0.2">
      <c r="A40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85164-','               1',null,'F_PM')</v>
      </c>
      <c r="B4001">
        <v>1</v>
      </c>
      <c r="C4001" t="s">
        <v>13598</v>
      </c>
      <c r="D4001" t="s">
        <v>8249</v>
      </c>
      <c r="E4001" t="s">
        <v>22</v>
      </c>
      <c r="F4001" s="1">
        <v>41640</v>
      </c>
      <c r="G4001" s="1">
        <v>42004</v>
      </c>
      <c r="H4001" t="s">
        <v>23</v>
      </c>
      <c r="I4001" s="6" t="s">
        <v>20368</v>
      </c>
      <c r="J4001" t="s">
        <v>53</v>
      </c>
      <c r="K4001" t="s">
        <v>13599</v>
      </c>
      <c r="L4001" t="s">
        <v>13600</v>
      </c>
      <c r="M4001" t="s">
        <v>8249</v>
      </c>
      <c r="N4001" t="s">
        <v>22</v>
      </c>
      <c r="O4001" t="s">
        <v>25</v>
      </c>
      <c r="P4001" t="s">
        <v>296</v>
      </c>
      <c r="R4001" s="3">
        <v>414687</v>
      </c>
      <c r="S4001" s="3">
        <v>414687</v>
      </c>
      <c r="T4001" s="3">
        <v>414687</v>
      </c>
      <c r="U4001" s="3">
        <v>3010.11</v>
      </c>
      <c r="V4001" s="3">
        <v>0</v>
      </c>
      <c r="W4001" s="3">
        <v>2355.9</v>
      </c>
      <c r="X4001" s="3">
        <v>0</v>
      </c>
      <c r="Y4001" s="3" t="s">
        <v>19513</v>
      </c>
    </row>
    <row r="4002" spans="1:25" x14ac:dyDescent="0.2">
      <c r="A40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87824-','               1',null,'F_PM')</v>
      </c>
      <c r="B4002">
        <v>1</v>
      </c>
      <c r="C4002" t="s">
        <v>18063</v>
      </c>
      <c r="D4002" t="s">
        <v>269</v>
      </c>
      <c r="E4002" t="s">
        <v>22</v>
      </c>
      <c r="F4002" s="1">
        <v>42005</v>
      </c>
      <c r="G4002" s="1">
        <v>42369</v>
      </c>
      <c r="H4002" t="s">
        <v>23</v>
      </c>
      <c r="I4002" s="6" t="s">
        <v>20368</v>
      </c>
      <c r="J4002" t="s">
        <v>53</v>
      </c>
      <c r="K4002" t="s">
        <v>18064</v>
      </c>
      <c r="L4002" t="s">
        <v>18065</v>
      </c>
      <c r="M4002" t="s">
        <v>269</v>
      </c>
      <c r="N4002" t="s">
        <v>22</v>
      </c>
      <c r="O4002" t="s">
        <v>25</v>
      </c>
      <c r="P4002" t="s">
        <v>296</v>
      </c>
      <c r="R4002" s="3">
        <v>415552</v>
      </c>
      <c r="S4002" s="3">
        <v>415552</v>
      </c>
      <c r="T4002" s="3">
        <v>138517.62</v>
      </c>
      <c r="U4002" s="3">
        <v>3262.65</v>
      </c>
      <c r="V4002" s="3">
        <v>0</v>
      </c>
      <c r="W4002" s="3">
        <v>628.91</v>
      </c>
      <c r="X4002" s="3">
        <v>0</v>
      </c>
      <c r="Y4002" s="3" t="s">
        <v>19513</v>
      </c>
    </row>
    <row r="4003" spans="1:25" x14ac:dyDescent="0.2">
      <c r="A40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85165-','               1',null,'F_PM')</v>
      </c>
      <c r="B4003">
        <v>1</v>
      </c>
      <c r="C4003" t="s">
        <v>13601</v>
      </c>
      <c r="D4003" t="s">
        <v>269</v>
      </c>
      <c r="E4003" t="s">
        <v>22</v>
      </c>
      <c r="F4003" s="1">
        <v>41640</v>
      </c>
      <c r="G4003" s="1">
        <v>42004</v>
      </c>
      <c r="H4003" t="s">
        <v>23</v>
      </c>
      <c r="I4003" s="6" t="s">
        <v>20368</v>
      </c>
      <c r="J4003" t="s">
        <v>53</v>
      </c>
      <c r="K4003" t="s">
        <v>13602</v>
      </c>
      <c r="L4003" t="s">
        <v>13603</v>
      </c>
      <c r="M4003" t="s">
        <v>269</v>
      </c>
      <c r="N4003" t="s">
        <v>22</v>
      </c>
      <c r="O4003" t="s">
        <v>25</v>
      </c>
      <c r="P4003" t="s">
        <v>296</v>
      </c>
      <c r="R4003" s="3">
        <v>426881</v>
      </c>
      <c r="S4003" s="3">
        <v>426881</v>
      </c>
      <c r="T4003" s="3">
        <v>426881</v>
      </c>
      <c r="U4003" s="3">
        <v>3129.25</v>
      </c>
      <c r="V4003" s="3">
        <v>0</v>
      </c>
      <c r="W4003" s="3">
        <v>2427.9699999999998</v>
      </c>
      <c r="X4003" s="3">
        <v>0</v>
      </c>
      <c r="Y4003" s="3" t="s">
        <v>19513</v>
      </c>
    </row>
    <row r="4004" spans="1:25" x14ac:dyDescent="0.2">
      <c r="A40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82467-','               1','SVC','F_P')</v>
      </c>
      <c r="B4004">
        <v>1</v>
      </c>
      <c r="C4004" t="s">
        <v>1420</v>
      </c>
      <c r="D4004" t="s">
        <v>1421</v>
      </c>
      <c r="E4004" t="s">
        <v>22</v>
      </c>
      <c r="F4004" s="1">
        <v>41852</v>
      </c>
      <c r="G4004" s="1">
        <v>41940</v>
      </c>
      <c r="H4004" t="s">
        <v>23</v>
      </c>
      <c r="I4004" s="6" t="s">
        <v>20367</v>
      </c>
      <c r="J4004" t="s">
        <v>53</v>
      </c>
      <c r="K4004" t="s">
        <v>1422</v>
      </c>
      <c r="L4004" t="s">
        <v>1423</v>
      </c>
      <c r="M4004" t="s">
        <v>1421</v>
      </c>
      <c r="N4004" t="s">
        <v>22</v>
      </c>
      <c r="O4004" t="s">
        <v>25</v>
      </c>
      <c r="P4004" t="s">
        <v>296</v>
      </c>
      <c r="Q4004" t="s">
        <v>61</v>
      </c>
      <c r="R4004" s="2">
        <v>2932650</v>
      </c>
      <c r="S4004" s="2">
        <v>2932650</v>
      </c>
      <c r="T4004" s="2">
        <v>3251150</v>
      </c>
      <c r="U4004" s="2">
        <v>11445</v>
      </c>
      <c r="V4004" s="2">
        <v>-2554.5</v>
      </c>
      <c r="W4004" s="2">
        <v>10371.209999999999</v>
      </c>
      <c r="X4004" s="2">
        <v>10371.209999999999</v>
      </c>
      <c r="Y4004" s="3" t="s">
        <v>19510</v>
      </c>
    </row>
    <row r="4005" spans="1:25" x14ac:dyDescent="0.2">
      <c r="A40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84650-','               1',null,'F_PM')</v>
      </c>
      <c r="B4005">
        <v>1</v>
      </c>
      <c r="C4005" t="s">
        <v>13512</v>
      </c>
      <c r="D4005" t="s">
        <v>13513</v>
      </c>
      <c r="E4005" t="s">
        <v>22</v>
      </c>
      <c r="F4005" s="1">
        <v>41913</v>
      </c>
      <c r="G4005" s="1">
        <v>42277</v>
      </c>
      <c r="H4005" t="s">
        <v>23</v>
      </c>
      <c r="I4005" s="6" t="s">
        <v>20368</v>
      </c>
      <c r="J4005" t="s">
        <v>53</v>
      </c>
      <c r="K4005" t="s">
        <v>13514</v>
      </c>
      <c r="L4005" t="s">
        <v>13515</v>
      </c>
      <c r="M4005" t="s">
        <v>13513</v>
      </c>
      <c r="N4005" t="s">
        <v>22</v>
      </c>
      <c r="O4005" t="s">
        <v>25</v>
      </c>
      <c r="P4005" t="s">
        <v>296</v>
      </c>
      <c r="R4005" s="3">
        <v>594900</v>
      </c>
      <c r="S4005" s="3">
        <v>594900</v>
      </c>
      <c r="T4005" s="3">
        <v>297450</v>
      </c>
      <c r="U4005" s="3">
        <v>4096</v>
      </c>
      <c r="V4005" s="3">
        <v>108.06</v>
      </c>
      <c r="W4005" s="3">
        <v>1508.75</v>
      </c>
      <c r="X4005" s="3">
        <v>0</v>
      </c>
      <c r="Y4005" s="3" t="s">
        <v>19511</v>
      </c>
    </row>
    <row r="4006" spans="1:25" x14ac:dyDescent="0.2">
      <c r="A40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82455-','               1',null,'F_P')</v>
      </c>
      <c r="B4006">
        <v>1</v>
      </c>
      <c r="C4006" t="s">
        <v>12913</v>
      </c>
      <c r="D4006" t="s">
        <v>12914</v>
      </c>
      <c r="E4006" t="s">
        <v>22</v>
      </c>
      <c r="F4006" s="1">
        <v>41821</v>
      </c>
      <c r="G4006" s="1">
        <v>41928</v>
      </c>
      <c r="H4006" t="s">
        <v>23</v>
      </c>
      <c r="I4006" s="6" t="s">
        <v>20367</v>
      </c>
      <c r="J4006" t="s">
        <v>53</v>
      </c>
      <c r="K4006" t="s">
        <v>12915</v>
      </c>
      <c r="L4006" t="s">
        <v>12916</v>
      </c>
      <c r="M4006" t="s">
        <v>12914</v>
      </c>
      <c r="N4006" t="s">
        <v>22</v>
      </c>
      <c r="O4006" t="s">
        <v>25</v>
      </c>
      <c r="P4006" t="s">
        <v>296</v>
      </c>
      <c r="R4006" s="2">
        <v>2569754</v>
      </c>
      <c r="S4006" s="2">
        <v>2569754</v>
      </c>
      <c r="T4006" s="2">
        <v>2569754</v>
      </c>
      <c r="U4006" s="2">
        <v>10157</v>
      </c>
      <c r="V4006" s="2">
        <v>8048.06</v>
      </c>
      <c r="W4006" s="2">
        <v>11372.72</v>
      </c>
      <c r="X4006" s="2">
        <v>11372.72</v>
      </c>
      <c r="Y4006" s="3" t="s">
        <v>19511</v>
      </c>
    </row>
    <row r="4007" spans="1:25" x14ac:dyDescent="0.2">
      <c r="A40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82445-','               1',null,'F_P')</v>
      </c>
      <c r="B4007">
        <v>1</v>
      </c>
      <c r="C4007" t="s">
        <v>12877</v>
      </c>
      <c r="D4007" t="s">
        <v>12878</v>
      </c>
      <c r="E4007" t="s">
        <v>22</v>
      </c>
      <c r="F4007" s="1">
        <v>41760</v>
      </c>
      <c r="G4007" s="1">
        <v>41940</v>
      </c>
      <c r="H4007" t="s">
        <v>23</v>
      </c>
      <c r="I4007" s="6" t="s">
        <v>20367</v>
      </c>
      <c r="J4007" t="s">
        <v>53</v>
      </c>
      <c r="K4007" t="s">
        <v>12879</v>
      </c>
      <c r="L4007" t="s">
        <v>12880</v>
      </c>
      <c r="M4007" t="s">
        <v>12878</v>
      </c>
      <c r="N4007" t="s">
        <v>22</v>
      </c>
      <c r="O4007" t="s">
        <v>25</v>
      </c>
      <c r="P4007" t="s">
        <v>296</v>
      </c>
      <c r="R4007" s="2">
        <v>1162993</v>
      </c>
      <c r="S4007" s="2">
        <v>1162993</v>
      </c>
      <c r="T4007" s="2">
        <v>1162993</v>
      </c>
      <c r="U4007" s="2">
        <v>6279</v>
      </c>
      <c r="V4007" s="2">
        <v>1283.0999999999999</v>
      </c>
      <c r="W4007" s="2">
        <v>3583.13</v>
      </c>
      <c r="X4007" s="2">
        <v>3583.13</v>
      </c>
      <c r="Y4007" s="3" t="s">
        <v>19511</v>
      </c>
    </row>
    <row r="4008" spans="1:25" x14ac:dyDescent="0.2">
      <c r="A40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(1,'101294-','               1','SVC','F_P')</v>
      </c>
      <c r="B4008">
        <v>1</v>
      </c>
      <c r="C4008" t="s">
        <v>19743</v>
      </c>
      <c r="D4008" t="s">
        <v>19744</v>
      </c>
      <c r="E4008" t="s">
        <v>22</v>
      </c>
      <c r="F4008" s="1">
        <v>42005</v>
      </c>
      <c r="G4008" s="1"/>
      <c r="H4008" t="s">
        <v>23</v>
      </c>
      <c r="I4008" s="6" t="s">
        <v>20367</v>
      </c>
      <c r="J4008" t="s">
        <v>53</v>
      </c>
      <c r="K4008" t="s">
        <v>19745</v>
      </c>
      <c r="M4008" t="s">
        <v>19744</v>
      </c>
      <c r="N4008" t="s">
        <v>22</v>
      </c>
      <c r="O4008" t="s">
        <v>25</v>
      </c>
      <c r="P4008" t="s">
        <v>296</v>
      </c>
      <c r="Q4008" t="s">
        <v>61</v>
      </c>
      <c r="R4008" s="3">
        <v>3263559</v>
      </c>
      <c r="S4008" s="3">
        <v>3263559</v>
      </c>
      <c r="T4008" s="3">
        <v>0</v>
      </c>
      <c r="U4008" s="3">
        <v>20533.849999999999</v>
      </c>
      <c r="V4008" s="3">
        <v>14011.92</v>
      </c>
      <c r="W4008" s="3">
        <v>15677.63</v>
      </c>
      <c r="X4008" s="3">
        <v>0</v>
      </c>
      <c r="Y4008" s="3" t="s">
        <v>19513</v>
      </c>
    </row>
    <row r="4009" spans="1:25" x14ac:dyDescent="0.2">
      <c r="A40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82417-','               1','SVC','F_P')</v>
      </c>
      <c r="B4009">
        <v>1</v>
      </c>
      <c r="C4009" t="s">
        <v>1400</v>
      </c>
      <c r="D4009" t="s">
        <v>1401</v>
      </c>
      <c r="E4009" t="s">
        <v>22</v>
      </c>
      <c r="F4009" s="1">
        <v>41548</v>
      </c>
      <c r="G4009" s="1">
        <v>41955</v>
      </c>
      <c r="H4009" t="s">
        <v>23</v>
      </c>
      <c r="I4009" s="6" t="s">
        <v>20367</v>
      </c>
      <c r="J4009" t="s">
        <v>53</v>
      </c>
      <c r="K4009" t="s">
        <v>1402</v>
      </c>
      <c r="L4009" t="s">
        <v>1403</v>
      </c>
      <c r="M4009" t="s">
        <v>1401</v>
      </c>
      <c r="N4009" t="s">
        <v>22</v>
      </c>
      <c r="O4009" t="s">
        <v>25</v>
      </c>
      <c r="P4009" t="s">
        <v>296</v>
      </c>
      <c r="Q4009" t="s">
        <v>61</v>
      </c>
      <c r="R4009" s="2">
        <v>8670304</v>
      </c>
      <c r="S4009" s="2">
        <v>531628</v>
      </c>
      <c r="T4009" s="2">
        <v>531628</v>
      </c>
      <c r="U4009" s="2">
        <v>1609</v>
      </c>
      <c r="V4009" s="2">
        <v>174.54</v>
      </c>
      <c r="W4009" s="2">
        <v>3607.71</v>
      </c>
      <c r="X4009" s="2">
        <v>3607.71</v>
      </c>
      <c r="Y4009" s="3" t="s">
        <v>19510</v>
      </c>
    </row>
    <row r="4010" spans="1:25" x14ac:dyDescent="0.2">
      <c r="A40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(1,'101178-','               1','SVC','F_P')</v>
      </c>
      <c r="B4010">
        <v>1</v>
      </c>
      <c r="C4010" t="s">
        <v>6889</v>
      </c>
      <c r="D4010" t="s">
        <v>6890</v>
      </c>
      <c r="E4010" t="s">
        <v>22</v>
      </c>
      <c r="F4010" s="1">
        <v>42005</v>
      </c>
      <c r="G4010" s="1">
        <v>42094</v>
      </c>
      <c r="H4010" t="s">
        <v>23</v>
      </c>
      <c r="I4010" s="6" t="s">
        <v>20367</v>
      </c>
      <c r="J4010" t="s">
        <v>53</v>
      </c>
      <c r="K4010" t="s">
        <v>6891</v>
      </c>
      <c r="M4010" t="s">
        <v>6890</v>
      </c>
      <c r="N4010" t="s">
        <v>22</v>
      </c>
      <c r="O4010" t="s">
        <v>25</v>
      </c>
      <c r="P4010" t="s">
        <v>296</v>
      </c>
      <c r="Q4010" t="s">
        <v>61</v>
      </c>
      <c r="R4010" s="3">
        <v>227591</v>
      </c>
      <c r="S4010" s="3">
        <v>227591</v>
      </c>
      <c r="T4010" s="3">
        <v>227591</v>
      </c>
      <c r="U4010" s="3">
        <v>2865.68</v>
      </c>
      <c r="V4010" s="3">
        <v>1408.98</v>
      </c>
      <c r="W4010" s="3">
        <v>2571</v>
      </c>
      <c r="X4010" s="3">
        <v>0</v>
      </c>
      <c r="Y4010" s="3" t="s">
        <v>19513</v>
      </c>
    </row>
    <row r="4011" spans="1:25" x14ac:dyDescent="0.2">
      <c r="A40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(1,'101138-','               1','SVC','F_P')</v>
      </c>
      <c r="B4011">
        <v>1</v>
      </c>
      <c r="C4011" t="s">
        <v>6787</v>
      </c>
      <c r="D4011" t="s">
        <v>6788</v>
      </c>
      <c r="E4011" t="s">
        <v>22</v>
      </c>
      <c r="F4011" s="1">
        <v>42005</v>
      </c>
      <c r="G4011" s="1">
        <v>42063</v>
      </c>
      <c r="H4011" t="s">
        <v>23</v>
      </c>
      <c r="I4011" s="6" t="s">
        <v>20367</v>
      </c>
      <c r="J4011" t="s">
        <v>53</v>
      </c>
      <c r="K4011" t="s">
        <v>6789</v>
      </c>
      <c r="M4011" t="s">
        <v>6788</v>
      </c>
      <c r="N4011" t="s">
        <v>22</v>
      </c>
      <c r="O4011" t="s">
        <v>25</v>
      </c>
      <c r="P4011" t="s">
        <v>296</v>
      </c>
      <c r="Q4011" t="s">
        <v>61</v>
      </c>
      <c r="R4011" s="3">
        <v>1298388</v>
      </c>
      <c r="S4011" s="3">
        <v>1298388</v>
      </c>
      <c r="T4011" s="3">
        <v>1334145</v>
      </c>
      <c r="U4011" s="3">
        <v>11462.68</v>
      </c>
      <c r="V4011" s="3">
        <v>13858.65</v>
      </c>
      <c r="W4011" s="3">
        <v>9578.89</v>
      </c>
      <c r="X4011" s="3">
        <v>0</v>
      </c>
      <c r="Y4011" s="3" t="s">
        <v>19513</v>
      </c>
    </row>
    <row r="4012" spans="1:25" x14ac:dyDescent="0.2">
      <c r="A40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(1,'101864-','               1','SVC','F_P')</v>
      </c>
      <c r="B4012">
        <v>1</v>
      </c>
      <c r="C4012" t="s">
        <v>19952</v>
      </c>
      <c r="D4012" t="s">
        <v>19953</v>
      </c>
      <c r="E4012" t="s">
        <v>22</v>
      </c>
      <c r="F4012" s="1">
        <v>42064</v>
      </c>
      <c r="G4012" s="1">
        <v>42109</v>
      </c>
      <c r="H4012" t="s">
        <v>23</v>
      </c>
      <c r="I4012" s="6" t="s">
        <v>20367</v>
      </c>
      <c r="J4012" t="s">
        <v>295</v>
      </c>
      <c r="K4012" t="s">
        <v>19954</v>
      </c>
      <c r="M4012" t="s">
        <v>19955</v>
      </c>
      <c r="N4012" t="s">
        <v>22</v>
      </c>
      <c r="O4012" t="s">
        <v>24</v>
      </c>
      <c r="P4012" t="s">
        <v>296</v>
      </c>
      <c r="Q4012" t="s">
        <v>61</v>
      </c>
      <c r="R4012" s="3">
        <v>5523000</v>
      </c>
      <c r="S4012" s="3">
        <v>5523000</v>
      </c>
      <c r="T4012" s="3">
        <v>0</v>
      </c>
      <c r="U4012" s="3">
        <v>24854</v>
      </c>
      <c r="V4012" s="3">
        <v>2892.39</v>
      </c>
      <c r="W4012" s="3">
        <v>232.41</v>
      </c>
      <c r="X4012" s="3">
        <v>24854</v>
      </c>
      <c r="Y4012" s="3" t="s">
        <v>19531</v>
      </c>
    </row>
    <row r="4013" spans="1:25" x14ac:dyDescent="0.2">
      <c r="A40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82503-','               1','SVC','F_PM')</v>
      </c>
      <c r="B4013">
        <v>1</v>
      </c>
      <c r="C4013" t="s">
        <v>1429</v>
      </c>
      <c r="D4013" t="s">
        <v>1430</v>
      </c>
      <c r="E4013" t="s">
        <v>22</v>
      </c>
      <c r="F4013" s="1">
        <v>40179</v>
      </c>
      <c r="G4013" s="1">
        <v>42004</v>
      </c>
      <c r="H4013" t="s">
        <v>23</v>
      </c>
      <c r="I4013" s="6" t="s">
        <v>20368</v>
      </c>
      <c r="J4013" t="s">
        <v>53</v>
      </c>
      <c r="K4013" t="s">
        <v>1431</v>
      </c>
      <c r="L4013" t="s">
        <v>1432</v>
      </c>
      <c r="M4013" t="s">
        <v>1430</v>
      </c>
      <c r="N4013" t="s">
        <v>22</v>
      </c>
      <c r="O4013" t="s">
        <v>25</v>
      </c>
      <c r="P4013" t="s">
        <v>28</v>
      </c>
      <c r="Q4013" t="s">
        <v>61</v>
      </c>
      <c r="R4013" s="2">
        <v>2187900</v>
      </c>
      <c r="S4013" s="2">
        <v>2187900</v>
      </c>
      <c r="T4013" s="2">
        <v>2187900</v>
      </c>
      <c r="U4013" s="2">
        <v>8207</v>
      </c>
      <c r="V4013" s="2">
        <v>278.45999999999998</v>
      </c>
      <c r="W4013" s="2">
        <v>5345.82</v>
      </c>
      <c r="X4013" s="2">
        <v>0</v>
      </c>
      <c r="Y4013" s="3" t="s">
        <v>19514</v>
      </c>
    </row>
    <row r="4014" spans="1:25" x14ac:dyDescent="0.2">
      <c r="A40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82512-','               1',null,'F_PM')</v>
      </c>
      <c r="B4014">
        <v>1</v>
      </c>
      <c r="C4014" t="s">
        <v>12986</v>
      </c>
      <c r="D4014" t="s">
        <v>1433</v>
      </c>
      <c r="E4014" t="s">
        <v>22</v>
      </c>
      <c r="F4014" s="1">
        <v>41456</v>
      </c>
      <c r="G4014" s="1">
        <v>41850</v>
      </c>
      <c r="H4014" t="s">
        <v>23</v>
      </c>
      <c r="I4014" s="6" t="s">
        <v>20368</v>
      </c>
      <c r="J4014" t="s">
        <v>53</v>
      </c>
      <c r="K4014" t="s">
        <v>12987</v>
      </c>
      <c r="L4014" t="s">
        <v>12988</v>
      </c>
      <c r="M4014" t="s">
        <v>1433</v>
      </c>
      <c r="N4014" t="s">
        <v>22</v>
      </c>
      <c r="O4014" t="s">
        <v>25</v>
      </c>
      <c r="P4014" t="s">
        <v>296</v>
      </c>
      <c r="R4014" s="2">
        <v>5543505</v>
      </c>
      <c r="S4014" s="2">
        <v>5543505</v>
      </c>
      <c r="T4014" s="2">
        <v>5543505</v>
      </c>
      <c r="U4014" s="2">
        <v>33690</v>
      </c>
      <c r="V4014" s="2">
        <v>1208.46</v>
      </c>
      <c r="W4014" s="2">
        <v>34501.279999999999</v>
      </c>
      <c r="X4014" s="2">
        <v>34239.53</v>
      </c>
      <c r="Y4014" s="3" t="s">
        <v>19515</v>
      </c>
    </row>
    <row r="4015" spans="1:25" x14ac:dyDescent="0.2">
      <c r="A40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82513-','               1','SVC','F_PM')</v>
      </c>
      <c r="B4015">
        <v>1</v>
      </c>
      <c r="C4015" t="s">
        <v>1434</v>
      </c>
      <c r="D4015" t="s">
        <v>1433</v>
      </c>
      <c r="E4015" t="s">
        <v>22</v>
      </c>
      <c r="F4015" s="1">
        <v>41821</v>
      </c>
      <c r="G4015" s="1">
        <v>42185</v>
      </c>
      <c r="H4015" t="s">
        <v>23</v>
      </c>
      <c r="I4015" s="6" t="s">
        <v>20368</v>
      </c>
      <c r="J4015" t="s">
        <v>53</v>
      </c>
      <c r="K4015" t="s">
        <v>1435</v>
      </c>
      <c r="L4015" t="s">
        <v>1436</v>
      </c>
      <c r="M4015" t="s">
        <v>1433</v>
      </c>
      <c r="N4015" t="s">
        <v>22</v>
      </c>
      <c r="O4015" t="s">
        <v>25</v>
      </c>
      <c r="P4015" t="s">
        <v>28</v>
      </c>
      <c r="Q4015" t="s">
        <v>61</v>
      </c>
      <c r="R4015" s="2">
        <v>10213091</v>
      </c>
      <c r="S4015" s="2">
        <v>10213091</v>
      </c>
      <c r="T4015" s="2">
        <v>10972019</v>
      </c>
      <c r="U4015" s="2">
        <v>45532</v>
      </c>
      <c r="V4015" s="2">
        <v>1650.07</v>
      </c>
      <c r="W4015" s="2">
        <v>35120.17</v>
      </c>
      <c r="X4015" s="2">
        <v>0</v>
      </c>
      <c r="Y4015" s="3" t="s">
        <v>19516</v>
      </c>
    </row>
    <row r="4016" spans="1:25" x14ac:dyDescent="0.2">
      <c r="A40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82514-','               1','SVC','F_PM')</v>
      </c>
      <c r="B4016">
        <v>1</v>
      </c>
      <c r="C4016" t="s">
        <v>1437</v>
      </c>
      <c r="D4016" t="s">
        <v>1433</v>
      </c>
      <c r="E4016" t="s">
        <v>22</v>
      </c>
      <c r="F4016" s="1">
        <v>41821</v>
      </c>
      <c r="G4016" s="1">
        <v>42613</v>
      </c>
      <c r="H4016" t="s">
        <v>23</v>
      </c>
      <c r="I4016" s="6" t="s">
        <v>20368</v>
      </c>
      <c r="J4016" t="s">
        <v>53</v>
      </c>
      <c r="K4016" t="s">
        <v>1438</v>
      </c>
      <c r="L4016" t="s">
        <v>1439</v>
      </c>
      <c r="M4016" t="s">
        <v>1433</v>
      </c>
      <c r="N4016" t="s">
        <v>22</v>
      </c>
      <c r="O4016" t="s">
        <v>25</v>
      </c>
      <c r="P4016" t="s">
        <v>28</v>
      </c>
      <c r="Q4016" t="s">
        <v>61</v>
      </c>
      <c r="R4016" s="2">
        <v>2808421</v>
      </c>
      <c r="S4016" s="2">
        <v>2808421</v>
      </c>
      <c r="T4016" s="2">
        <v>5019091</v>
      </c>
      <c r="U4016" s="2">
        <v>29378</v>
      </c>
      <c r="V4016" s="2">
        <v>0</v>
      </c>
      <c r="W4016" s="2">
        <v>0</v>
      </c>
      <c r="X4016" s="2">
        <v>0</v>
      </c>
      <c r="Y4016" s="3" t="s">
        <v>19515</v>
      </c>
    </row>
    <row r="4017" spans="1:25" x14ac:dyDescent="0.2">
      <c r="A40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82523-','               1','SVC','F_PM')</v>
      </c>
      <c r="B4017">
        <v>1</v>
      </c>
      <c r="C4017" t="s">
        <v>1440</v>
      </c>
      <c r="D4017" t="s">
        <v>1441</v>
      </c>
      <c r="E4017" t="s">
        <v>22</v>
      </c>
      <c r="F4017" s="1">
        <v>41640</v>
      </c>
      <c r="G4017" s="1">
        <v>42004</v>
      </c>
      <c r="H4017" t="s">
        <v>23</v>
      </c>
      <c r="I4017" s="6" t="s">
        <v>20368</v>
      </c>
      <c r="J4017" t="s">
        <v>53</v>
      </c>
      <c r="K4017" t="s">
        <v>1442</v>
      </c>
      <c r="L4017" t="s">
        <v>1443</v>
      </c>
      <c r="M4017" t="s">
        <v>1441</v>
      </c>
      <c r="N4017" t="s">
        <v>22</v>
      </c>
      <c r="O4017" t="s">
        <v>25</v>
      </c>
      <c r="P4017" t="s">
        <v>28</v>
      </c>
      <c r="Q4017" t="s">
        <v>61</v>
      </c>
      <c r="R4017" s="2">
        <v>374101</v>
      </c>
      <c r="S4017" s="2">
        <v>374101</v>
      </c>
      <c r="T4017" s="2">
        <v>401401</v>
      </c>
      <c r="U4017" s="2">
        <v>2958</v>
      </c>
      <c r="V4017" s="2">
        <v>0</v>
      </c>
      <c r="W4017" s="2">
        <v>1477.49</v>
      </c>
      <c r="X4017" s="2">
        <v>0</v>
      </c>
      <c r="Y4017" s="3" t="s">
        <v>19517</v>
      </c>
    </row>
    <row r="4018" spans="1:25" x14ac:dyDescent="0.2">
      <c r="A40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82524-','               1',null,'F_PM')</v>
      </c>
      <c r="B4018">
        <v>1</v>
      </c>
      <c r="C4018" t="s">
        <v>12989</v>
      </c>
      <c r="D4018" t="s">
        <v>1441</v>
      </c>
      <c r="E4018" t="s">
        <v>22</v>
      </c>
      <c r="F4018" s="1">
        <v>42005</v>
      </c>
      <c r="G4018" s="1">
        <v>42369</v>
      </c>
      <c r="H4018" t="s">
        <v>23</v>
      </c>
      <c r="I4018" s="6" t="s">
        <v>20368</v>
      </c>
      <c r="J4018" t="s">
        <v>53</v>
      </c>
      <c r="K4018" t="s">
        <v>12990</v>
      </c>
      <c r="L4018" t="s">
        <v>12991</v>
      </c>
      <c r="M4018" t="s">
        <v>1441</v>
      </c>
      <c r="N4018" t="s">
        <v>22</v>
      </c>
      <c r="O4018" t="s">
        <v>25</v>
      </c>
      <c r="P4018" t="s">
        <v>28</v>
      </c>
      <c r="R4018" s="2">
        <v>411669</v>
      </c>
      <c r="S4018" s="2">
        <v>411669</v>
      </c>
      <c r="T4018" s="2">
        <v>411669</v>
      </c>
      <c r="U4018" s="2">
        <v>3735</v>
      </c>
      <c r="V4018" s="2">
        <v>0</v>
      </c>
      <c r="W4018" s="2">
        <v>1</v>
      </c>
      <c r="X4018" s="2">
        <v>0</v>
      </c>
      <c r="Y4018" s="3" t="s">
        <v>19518</v>
      </c>
    </row>
    <row r="4019" spans="1:25" x14ac:dyDescent="0.2">
      <c r="A40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82606-','               1','SVC','F_PM')</v>
      </c>
      <c r="B4019">
        <v>1</v>
      </c>
      <c r="C4019" t="s">
        <v>1444</v>
      </c>
      <c r="D4019" t="s">
        <v>1445</v>
      </c>
      <c r="E4019" t="s">
        <v>22</v>
      </c>
      <c r="F4019" s="1">
        <v>41821</v>
      </c>
      <c r="G4019" s="1">
        <v>42185</v>
      </c>
      <c r="H4019" t="s">
        <v>23</v>
      </c>
      <c r="I4019" s="6" t="s">
        <v>20368</v>
      </c>
      <c r="J4019" t="s">
        <v>53</v>
      </c>
      <c r="K4019" t="s">
        <v>1446</v>
      </c>
      <c r="L4019" t="s">
        <v>1447</v>
      </c>
      <c r="M4019" t="s">
        <v>1445</v>
      </c>
      <c r="N4019" t="s">
        <v>22</v>
      </c>
      <c r="O4019" t="s">
        <v>25</v>
      </c>
      <c r="P4019" t="s">
        <v>28</v>
      </c>
      <c r="Q4019" t="s">
        <v>61</v>
      </c>
      <c r="R4019" s="2">
        <v>392579</v>
      </c>
      <c r="S4019" s="2">
        <v>392579</v>
      </c>
      <c r="T4019" s="2">
        <v>392579</v>
      </c>
      <c r="U4019" s="2">
        <v>3158</v>
      </c>
      <c r="V4019" s="2">
        <v>0</v>
      </c>
      <c r="W4019" s="2">
        <v>667.27</v>
      </c>
      <c r="X4019" s="2">
        <v>0</v>
      </c>
      <c r="Y4019" s="3" t="s">
        <v>19517</v>
      </c>
    </row>
    <row r="4020" spans="1:25" x14ac:dyDescent="0.2">
      <c r="A40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82951-','               1','SVC','F_PM')</v>
      </c>
      <c r="B4020">
        <v>1</v>
      </c>
      <c r="C4020" t="s">
        <v>1448</v>
      </c>
      <c r="D4020" t="s">
        <v>1449</v>
      </c>
      <c r="E4020" t="s">
        <v>22</v>
      </c>
      <c r="F4020" s="1">
        <v>41275</v>
      </c>
      <c r="G4020" s="1">
        <v>42004</v>
      </c>
      <c r="H4020" t="s">
        <v>23</v>
      </c>
      <c r="I4020" s="6" t="s">
        <v>20368</v>
      </c>
      <c r="J4020" t="s">
        <v>53</v>
      </c>
      <c r="K4020" t="s">
        <v>1450</v>
      </c>
      <c r="L4020" t="s">
        <v>1451</v>
      </c>
      <c r="M4020" t="s">
        <v>1449</v>
      </c>
      <c r="N4020" t="s">
        <v>22</v>
      </c>
      <c r="O4020" t="s">
        <v>25</v>
      </c>
      <c r="P4020" t="s">
        <v>28</v>
      </c>
      <c r="Q4020" t="s">
        <v>61</v>
      </c>
      <c r="R4020" s="2">
        <v>285768</v>
      </c>
      <c r="S4020" s="2">
        <v>285768</v>
      </c>
      <c r="T4020" s="2">
        <v>237356</v>
      </c>
      <c r="U4020" s="2">
        <v>1843.59</v>
      </c>
      <c r="V4020" s="2">
        <v>1435</v>
      </c>
      <c r="W4020" s="2">
        <v>1748.97</v>
      </c>
      <c r="X4020" s="2">
        <v>0</v>
      </c>
      <c r="Y4020" s="3" t="s">
        <v>19514</v>
      </c>
    </row>
    <row r="4021" spans="1:25" x14ac:dyDescent="0.2">
      <c r="A40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83017-','               1',null,'F_PM')</v>
      </c>
      <c r="B4021">
        <v>1</v>
      </c>
      <c r="C4021" t="s">
        <v>12992</v>
      </c>
      <c r="D4021" t="s">
        <v>12993</v>
      </c>
      <c r="E4021" t="s">
        <v>22</v>
      </c>
      <c r="F4021" s="1">
        <v>41306</v>
      </c>
      <c r="G4021" s="1">
        <v>41709</v>
      </c>
      <c r="H4021" t="s">
        <v>23</v>
      </c>
      <c r="I4021" s="6" t="s">
        <v>20368</v>
      </c>
      <c r="J4021" t="s">
        <v>53</v>
      </c>
      <c r="K4021" t="s">
        <v>12994</v>
      </c>
      <c r="L4021" t="s">
        <v>12995</v>
      </c>
      <c r="M4021" t="s">
        <v>12993</v>
      </c>
      <c r="N4021" t="s">
        <v>22</v>
      </c>
      <c r="O4021" t="s">
        <v>25</v>
      </c>
      <c r="P4021" t="s">
        <v>296</v>
      </c>
      <c r="R4021" s="2">
        <v>23859000</v>
      </c>
      <c r="S4021" s="2">
        <v>23859000</v>
      </c>
      <c r="T4021" s="2">
        <v>17894250</v>
      </c>
      <c r="U4021" s="2">
        <v>66012.83</v>
      </c>
      <c r="V4021" s="2">
        <v>2352.7600000000002</v>
      </c>
      <c r="W4021" s="2">
        <v>45308.75</v>
      </c>
      <c r="X4021" s="2">
        <v>0</v>
      </c>
      <c r="Y4021" s="3" t="s">
        <v>19519</v>
      </c>
    </row>
    <row r="4022" spans="1:25" x14ac:dyDescent="0.2">
      <c r="A40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83110-','               1',null,'F_PM')</v>
      </c>
      <c r="B4022">
        <v>1</v>
      </c>
      <c r="C4022" t="s">
        <v>12996</v>
      </c>
      <c r="D4022" t="s">
        <v>1452</v>
      </c>
      <c r="E4022" t="s">
        <v>22</v>
      </c>
      <c r="F4022" s="1">
        <v>41365</v>
      </c>
      <c r="G4022" s="1">
        <v>41729</v>
      </c>
      <c r="H4022" t="s">
        <v>23</v>
      </c>
      <c r="I4022" s="6" t="s">
        <v>20368</v>
      </c>
      <c r="J4022" t="s">
        <v>53</v>
      </c>
      <c r="K4022" t="s">
        <v>12997</v>
      </c>
      <c r="L4022" t="s">
        <v>12998</v>
      </c>
      <c r="M4022" t="s">
        <v>1452</v>
      </c>
      <c r="N4022" t="s">
        <v>22</v>
      </c>
      <c r="O4022" t="s">
        <v>25</v>
      </c>
      <c r="P4022" t="s">
        <v>296</v>
      </c>
      <c r="R4022" s="2">
        <v>882064</v>
      </c>
      <c r="S4022" s="2">
        <v>882064</v>
      </c>
      <c r="T4022" s="2">
        <v>808559.44</v>
      </c>
      <c r="U4022" s="2">
        <v>5338</v>
      </c>
      <c r="V4022" s="2">
        <v>194.49</v>
      </c>
      <c r="W4022" s="2">
        <v>3263.08</v>
      </c>
      <c r="X4022" s="2">
        <v>0</v>
      </c>
      <c r="Y4022" s="3" t="s">
        <v>19515</v>
      </c>
    </row>
    <row r="4023" spans="1:25" x14ac:dyDescent="0.2">
      <c r="A40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83143-','               1',null,'F_PM')</v>
      </c>
      <c r="B4023">
        <v>1</v>
      </c>
      <c r="C4023" t="s">
        <v>12999</v>
      </c>
      <c r="D4023" t="s">
        <v>1453</v>
      </c>
      <c r="E4023" t="s">
        <v>22</v>
      </c>
      <c r="F4023" s="1">
        <v>41426</v>
      </c>
      <c r="G4023" s="1">
        <v>41872</v>
      </c>
      <c r="H4023" t="s">
        <v>23</v>
      </c>
      <c r="I4023" s="6" t="s">
        <v>20368</v>
      </c>
      <c r="J4023" t="s">
        <v>53</v>
      </c>
      <c r="K4023" t="s">
        <v>13000</v>
      </c>
      <c r="L4023" t="s">
        <v>13001</v>
      </c>
      <c r="M4023" t="s">
        <v>1453</v>
      </c>
      <c r="N4023" t="s">
        <v>22</v>
      </c>
      <c r="O4023" t="s">
        <v>25</v>
      </c>
      <c r="P4023" t="s">
        <v>296</v>
      </c>
      <c r="R4023" s="2">
        <v>2045274</v>
      </c>
      <c r="S4023" s="2">
        <v>2045274</v>
      </c>
      <c r="T4023" s="2">
        <v>2085351.84</v>
      </c>
      <c r="U4023" s="2">
        <v>12536</v>
      </c>
      <c r="V4023" s="2">
        <v>0</v>
      </c>
      <c r="W4023" s="2">
        <v>10562.37</v>
      </c>
      <c r="X4023" s="2">
        <v>0</v>
      </c>
      <c r="Y4023" s="3" t="s">
        <v>19515</v>
      </c>
    </row>
    <row r="4024" spans="1:25" x14ac:dyDescent="0.2">
      <c r="A40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83150-','               1',null,'F_PM')</v>
      </c>
      <c r="B4024">
        <v>1</v>
      </c>
      <c r="C4024" t="s">
        <v>13002</v>
      </c>
      <c r="D4024" t="s">
        <v>130</v>
      </c>
      <c r="E4024" t="s">
        <v>22</v>
      </c>
      <c r="F4024" s="1">
        <v>41426</v>
      </c>
      <c r="G4024" s="1">
        <v>41790</v>
      </c>
      <c r="H4024" t="s">
        <v>23</v>
      </c>
      <c r="I4024" s="6" t="s">
        <v>20368</v>
      </c>
      <c r="J4024" t="s">
        <v>53</v>
      </c>
      <c r="K4024" t="s">
        <v>13003</v>
      </c>
      <c r="L4024" t="s">
        <v>13004</v>
      </c>
      <c r="M4024" t="s">
        <v>130</v>
      </c>
      <c r="N4024" t="s">
        <v>22</v>
      </c>
      <c r="O4024" t="s">
        <v>25</v>
      </c>
      <c r="P4024" t="s">
        <v>296</v>
      </c>
      <c r="R4024" s="2">
        <v>2153540</v>
      </c>
      <c r="S4024" s="2">
        <v>2153540</v>
      </c>
      <c r="T4024" s="2">
        <v>2153540</v>
      </c>
      <c r="U4024" s="2">
        <v>12950.69</v>
      </c>
      <c r="V4024" s="2">
        <v>57.75</v>
      </c>
      <c r="W4024" s="2">
        <v>9263.17</v>
      </c>
      <c r="X4024" s="2">
        <v>0</v>
      </c>
      <c r="Y4024" s="3" t="s">
        <v>19520</v>
      </c>
    </row>
    <row r="4025" spans="1:25" x14ac:dyDescent="0.2">
      <c r="A40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83195-','               1',null,'F_PM')</v>
      </c>
      <c r="B4025">
        <v>1</v>
      </c>
      <c r="C4025" t="s">
        <v>13005</v>
      </c>
      <c r="D4025" t="s">
        <v>1454</v>
      </c>
      <c r="E4025" t="s">
        <v>22</v>
      </c>
      <c r="F4025" s="1">
        <v>41426</v>
      </c>
      <c r="G4025" s="1">
        <v>41790</v>
      </c>
      <c r="H4025" t="s">
        <v>23</v>
      </c>
      <c r="I4025" s="6" t="s">
        <v>20368</v>
      </c>
      <c r="J4025" t="s">
        <v>53</v>
      </c>
      <c r="K4025" t="s">
        <v>13006</v>
      </c>
      <c r="L4025" t="s">
        <v>13007</v>
      </c>
      <c r="M4025" t="s">
        <v>1454</v>
      </c>
      <c r="N4025" t="s">
        <v>22</v>
      </c>
      <c r="O4025" t="s">
        <v>25</v>
      </c>
      <c r="P4025" t="s">
        <v>296</v>
      </c>
      <c r="R4025" s="2">
        <v>773660</v>
      </c>
      <c r="S4025" s="2">
        <v>773660</v>
      </c>
      <c r="T4025" s="2">
        <v>773660</v>
      </c>
      <c r="U4025" s="2">
        <v>5274</v>
      </c>
      <c r="V4025" s="2">
        <v>25.27</v>
      </c>
      <c r="W4025" s="2">
        <v>3711.87</v>
      </c>
      <c r="X4025" s="2">
        <v>0</v>
      </c>
      <c r="Y4025" s="3" t="s">
        <v>19520</v>
      </c>
    </row>
    <row r="4026" spans="1:25" x14ac:dyDescent="0.2">
      <c r="A40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83207-','               1',null,'F_PM')</v>
      </c>
      <c r="B4026">
        <v>1</v>
      </c>
      <c r="C4026" t="s">
        <v>13008</v>
      </c>
      <c r="D4026" t="s">
        <v>1456</v>
      </c>
      <c r="E4026" t="s">
        <v>22</v>
      </c>
      <c r="F4026" s="1">
        <v>41395</v>
      </c>
      <c r="G4026" s="1">
        <v>41892</v>
      </c>
      <c r="H4026" t="s">
        <v>23</v>
      </c>
      <c r="I4026" s="6" t="s">
        <v>20368</v>
      </c>
      <c r="J4026" t="s">
        <v>53</v>
      </c>
      <c r="K4026" t="s">
        <v>13009</v>
      </c>
      <c r="L4026" t="s">
        <v>13010</v>
      </c>
      <c r="M4026" t="s">
        <v>1456</v>
      </c>
      <c r="N4026" t="s">
        <v>22</v>
      </c>
      <c r="O4026" t="s">
        <v>25</v>
      </c>
      <c r="P4026" t="s">
        <v>296</v>
      </c>
      <c r="R4026" s="2">
        <v>82720</v>
      </c>
      <c r="S4026" s="2">
        <v>82720</v>
      </c>
      <c r="T4026" s="2">
        <v>62040</v>
      </c>
      <c r="U4026" s="2">
        <v>596.01</v>
      </c>
      <c r="V4026" s="2">
        <v>25.99</v>
      </c>
      <c r="W4026" s="2">
        <v>360.22</v>
      </c>
      <c r="X4026" s="2">
        <v>0</v>
      </c>
      <c r="Y4026" s="3" t="s">
        <v>19514</v>
      </c>
    </row>
    <row r="4027" spans="1:25" x14ac:dyDescent="0.2">
      <c r="A40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83305-','               1',null,'F_PM')</v>
      </c>
      <c r="B4027">
        <v>1</v>
      </c>
      <c r="C4027" t="s">
        <v>13011</v>
      </c>
      <c r="D4027" t="s">
        <v>13012</v>
      </c>
      <c r="E4027" t="s">
        <v>22</v>
      </c>
      <c r="F4027" s="1">
        <v>41456</v>
      </c>
      <c r="G4027" s="1">
        <v>41943</v>
      </c>
      <c r="H4027" t="s">
        <v>23</v>
      </c>
      <c r="I4027" s="6" t="s">
        <v>20368</v>
      </c>
      <c r="J4027" t="s">
        <v>53</v>
      </c>
      <c r="K4027" t="s">
        <v>13013</v>
      </c>
      <c r="L4027" t="s">
        <v>13014</v>
      </c>
      <c r="M4027" t="s">
        <v>13012</v>
      </c>
      <c r="N4027" t="s">
        <v>22</v>
      </c>
      <c r="O4027" t="s">
        <v>25</v>
      </c>
      <c r="P4027" t="s">
        <v>296</v>
      </c>
      <c r="R4027" s="2">
        <v>364420</v>
      </c>
      <c r="S4027" s="2">
        <v>364420</v>
      </c>
      <c r="T4027" s="2">
        <v>367460</v>
      </c>
      <c r="U4027" s="2">
        <v>2675</v>
      </c>
      <c r="V4027" s="2">
        <v>0</v>
      </c>
      <c r="W4027" s="2">
        <v>2254.34</v>
      </c>
      <c r="X4027" s="2">
        <v>0</v>
      </c>
      <c r="Y4027" s="3" t="s">
        <v>19515</v>
      </c>
    </row>
    <row r="4028" spans="1:25" x14ac:dyDescent="0.2">
      <c r="A40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83306-','               1',null,'F_PM')</v>
      </c>
      <c r="B4028">
        <v>1</v>
      </c>
      <c r="C4028" t="s">
        <v>13015</v>
      </c>
      <c r="D4028" t="s">
        <v>1459</v>
      </c>
      <c r="E4028" t="s">
        <v>22</v>
      </c>
      <c r="F4028" s="1">
        <v>41456</v>
      </c>
      <c r="G4028" s="1">
        <v>41943</v>
      </c>
      <c r="H4028" t="s">
        <v>23</v>
      </c>
      <c r="I4028" s="6" t="s">
        <v>20368</v>
      </c>
      <c r="J4028" t="s">
        <v>53</v>
      </c>
      <c r="K4028" t="s">
        <v>13016</v>
      </c>
      <c r="L4028" t="s">
        <v>13017</v>
      </c>
      <c r="M4028" t="s">
        <v>1459</v>
      </c>
      <c r="N4028" t="s">
        <v>22</v>
      </c>
      <c r="O4028" t="s">
        <v>25</v>
      </c>
      <c r="P4028" t="s">
        <v>296</v>
      </c>
      <c r="R4028" s="2">
        <v>375111</v>
      </c>
      <c r="S4028" s="2">
        <v>375111</v>
      </c>
      <c r="T4028" s="2">
        <v>375111</v>
      </c>
      <c r="U4028" s="2">
        <v>2643</v>
      </c>
      <c r="V4028" s="2">
        <v>0</v>
      </c>
      <c r="W4028" s="2">
        <v>1901.6</v>
      </c>
      <c r="X4028" s="2">
        <v>0</v>
      </c>
      <c r="Y4028" s="3" t="s">
        <v>19515</v>
      </c>
    </row>
    <row r="4029" spans="1:25" x14ac:dyDescent="0.2">
      <c r="A40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83307-','               1',null,'F_PM')</v>
      </c>
      <c r="B4029">
        <v>1</v>
      </c>
      <c r="C4029" t="s">
        <v>13018</v>
      </c>
      <c r="D4029" t="s">
        <v>1459</v>
      </c>
      <c r="E4029" t="s">
        <v>22</v>
      </c>
      <c r="F4029" s="1">
        <v>41456</v>
      </c>
      <c r="G4029" s="1">
        <v>41943</v>
      </c>
      <c r="H4029" t="s">
        <v>23</v>
      </c>
      <c r="I4029" s="6" t="s">
        <v>20368</v>
      </c>
      <c r="J4029" t="s">
        <v>53</v>
      </c>
      <c r="K4029" t="s">
        <v>13019</v>
      </c>
      <c r="L4029" t="s">
        <v>13020</v>
      </c>
      <c r="M4029" t="s">
        <v>1459</v>
      </c>
      <c r="N4029" t="s">
        <v>22</v>
      </c>
      <c r="O4029" t="s">
        <v>25</v>
      </c>
      <c r="P4029" t="s">
        <v>296</v>
      </c>
      <c r="R4029" s="2">
        <v>261924</v>
      </c>
      <c r="S4029" s="2">
        <v>261924</v>
      </c>
      <c r="T4029" s="2">
        <v>261924</v>
      </c>
      <c r="U4029" s="2">
        <v>2000</v>
      </c>
      <c r="V4029" s="2">
        <v>3000</v>
      </c>
      <c r="W4029" s="2">
        <v>3000</v>
      </c>
      <c r="X4029" s="2">
        <v>3000</v>
      </c>
      <c r="Y4029" s="3" t="s">
        <v>19515</v>
      </c>
    </row>
    <row r="4030" spans="1:25" x14ac:dyDescent="0.2">
      <c r="A40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83311-','               1',null,'F_PM')</v>
      </c>
      <c r="B4030">
        <v>1</v>
      </c>
      <c r="C4030" t="s">
        <v>13021</v>
      </c>
      <c r="D4030" t="s">
        <v>100</v>
      </c>
      <c r="E4030" t="s">
        <v>22</v>
      </c>
      <c r="F4030" s="1">
        <v>41456</v>
      </c>
      <c r="G4030" s="1">
        <v>41943</v>
      </c>
      <c r="H4030" t="s">
        <v>23</v>
      </c>
      <c r="I4030" s="6" t="s">
        <v>20368</v>
      </c>
      <c r="J4030" t="s">
        <v>53</v>
      </c>
      <c r="K4030" t="s">
        <v>13022</v>
      </c>
      <c r="L4030" t="s">
        <v>13023</v>
      </c>
      <c r="M4030" t="s">
        <v>100</v>
      </c>
      <c r="N4030" t="s">
        <v>22</v>
      </c>
      <c r="O4030" t="s">
        <v>25</v>
      </c>
      <c r="P4030" t="s">
        <v>296</v>
      </c>
      <c r="R4030" s="2">
        <v>229140</v>
      </c>
      <c r="S4030" s="2">
        <v>229140</v>
      </c>
      <c r="T4030" s="2">
        <v>229140</v>
      </c>
      <c r="U4030" s="2">
        <v>1676</v>
      </c>
      <c r="V4030" s="2">
        <v>0</v>
      </c>
      <c r="W4030" s="2">
        <v>737.94</v>
      </c>
      <c r="X4030" s="2">
        <v>0</v>
      </c>
      <c r="Y4030" s="3" t="s">
        <v>19515</v>
      </c>
    </row>
    <row r="4031" spans="1:25" x14ac:dyDescent="0.2">
      <c r="A40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83329-','               1',null,'F_PM')</v>
      </c>
      <c r="B4031">
        <v>1</v>
      </c>
      <c r="C4031" t="s">
        <v>13024</v>
      </c>
      <c r="D4031" t="s">
        <v>39</v>
      </c>
      <c r="E4031" t="s">
        <v>22</v>
      </c>
      <c r="F4031" s="1">
        <v>41426</v>
      </c>
      <c r="G4031" s="1">
        <v>41829</v>
      </c>
      <c r="H4031" t="s">
        <v>23</v>
      </c>
      <c r="I4031" s="6" t="s">
        <v>20368</v>
      </c>
      <c r="J4031" t="s">
        <v>53</v>
      </c>
      <c r="K4031" t="s">
        <v>13025</v>
      </c>
      <c r="L4031" t="s">
        <v>13026</v>
      </c>
      <c r="M4031" t="s">
        <v>39</v>
      </c>
      <c r="N4031" t="s">
        <v>22</v>
      </c>
      <c r="O4031" t="s">
        <v>25</v>
      </c>
      <c r="P4031" t="s">
        <v>296</v>
      </c>
      <c r="R4031" s="2">
        <v>430711</v>
      </c>
      <c r="S4031" s="2">
        <v>430711</v>
      </c>
      <c r="T4031" s="2">
        <v>430711</v>
      </c>
      <c r="U4031" s="2">
        <v>3677.61</v>
      </c>
      <c r="V4031" s="2">
        <v>0</v>
      </c>
      <c r="W4031" s="2">
        <v>2814.96</v>
      </c>
      <c r="X4031" s="2">
        <v>0</v>
      </c>
      <c r="Y4031" s="3" t="s">
        <v>19521</v>
      </c>
    </row>
    <row r="4032" spans="1:25" x14ac:dyDescent="0.2">
      <c r="A40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83361-','               1',null,'F_PM')</v>
      </c>
      <c r="B4032">
        <v>1</v>
      </c>
      <c r="C4032" t="s">
        <v>13027</v>
      </c>
      <c r="D4032" t="s">
        <v>13028</v>
      </c>
      <c r="E4032" t="s">
        <v>22</v>
      </c>
      <c r="F4032" s="1">
        <v>41395</v>
      </c>
      <c r="G4032" s="1">
        <v>41759</v>
      </c>
      <c r="H4032" t="s">
        <v>23</v>
      </c>
      <c r="I4032" s="6" t="s">
        <v>20368</v>
      </c>
      <c r="J4032" t="s">
        <v>53</v>
      </c>
      <c r="K4032" t="s">
        <v>13029</v>
      </c>
      <c r="L4032" t="s">
        <v>13030</v>
      </c>
      <c r="M4032" t="s">
        <v>13028</v>
      </c>
      <c r="N4032" t="s">
        <v>22</v>
      </c>
      <c r="O4032" t="s">
        <v>25</v>
      </c>
      <c r="P4032" t="s">
        <v>296</v>
      </c>
      <c r="R4032" s="2">
        <v>461540</v>
      </c>
      <c r="S4032" s="2">
        <v>461540</v>
      </c>
      <c r="T4032" s="2">
        <v>346155</v>
      </c>
      <c r="U4032" s="2">
        <v>3425</v>
      </c>
      <c r="V4032" s="2">
        <v>32.93</v>
      </c>
      <c r="W4032" s="2">
        <v>1728.59</v>
      </c>
      <c r="X4032" s="2">
        <v>0</v>
      </c>
      <c r="Y4032" s="3" t="s">
        <v>19515</v>
      </c>
    </row>
    <row r="4033" spans="1:25" x14ac:dyDescent="0.2">
      <c r="A40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83363-','               1',null,'F_PM')</v>
      </c>
      <c r="B4033">
        <v>1</v>
      </c>
      <c r="C4033" t="s">
        <v>13031</v>
      </c>
      <c r="D4033" t="s">
        <v>106</v>
      </c>
      <c r="E4033" t="s">
        <v>22</v>
      </c>
      <c r="F4033" s="1">
        <v>41395</v>
      </c>
      <c r="G4033" s="1">
        <v>41829</v>
      </c>
      <c r="H4033" t="s">
        <v>23</v>
      </c>
      <c r="I4033" s="6" t="s">
        <v>20368</v>
      </c>
      <c r="J4033" t="s">
        <v>53</v>
      </c>
      <c r="K4033" t="s">
        <v>13032</v>
      </c>
      <c r="L4033" t="s">
        <v>13033</v>
      </c>
      <c r="M4033" t="s">
        <v>106</v>
      </c>
      <c r="N4033" t="s">
        <v>22</v>
      </c>
      <c r="O4033" t="s">
        <v>25</v>
      </c>
      <c r="P4033" t="s">
        <v>296</v>
      </c>
      <c r="R4033" s="2">
        <v>6398478</v>
      </c>
      <c r="S4033" s="2">
        <v>6398478</v>
      </c>
      <c r="T4033" s="2">
        <v>6398478</v>
      </c>
      <c r="U4033" s="2">
        <v>27143.95</v>
      </c>
      <c r="V4033" s="2">
        <v>4960.7299999999996</v>
      </c>
      <c r="W4033" s="2">
        <v>17981.37</v>
      </c>
      <c r="X4033" s="2">
        <v>0</v>
      </c>
      <c r="Y4033" s="3" t="s">
        <v>19519</v>
      </c>
    </row>
    <row r="4034" spans="1:25" x14ac:dyDescent="0.2">
      <c r="A40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83384-','               1',null,'F_PM')</v>
      </c>
      <c r="B4034">
        <v>1</v>
      </c>
      <c r="C4034" t="s">
        <v>13034</v>
      </c>
      <c r="D4034" t="s">
        <v>166</v>
      </c>
      <c r="E4034" t="s">
        <v>22</v>
      </c>
      <c r="F4034" s="1">
        <v>41487</v>
      </c>
      <c r="G4034" s="1">
        <v>41851</v>
      </c>
      <c r="H4034" t="s">
        <v>23</v>
      </c>
      <c r="I4034" s="6" t="s">
        <v>20368</v>
      </c>
      <c r="J4034" t="s">
        <v>53</v>
      </c>
      <c r="K4034" t="s">
        <v>13035</v>
      </c>
      <c r="L4034" t="s">
        <v>13036</v>
      </c>
      <c r="M4034" t="s">
        <v>166</v>
      </c>
      <c r="N4034" t="s">
        <v>22</v>
      </c>
      <c r="O4034" t="s">
        <v>25</v>
      </c>
      <c r="P4034" t="s">
        <v>296</v>
      </c>
      <c r="R4034" s="2">
        <v>490962</v>
      </c>
      <c r="S4034" s="2">
        <v>490962</v>
      </c>
      <c r="T4034" s="2">
        <v>490962</v>
      </c>
      <c r="U4034" s="2">
        <v>3444.44</v>
      </c>
      <c r="V4034" s="2">
        <v>0</v>
      </c>
      <c r="W4034" s="2">
        <v>2641.78</v>
      </c>
      <c r="X4034" s="2">
        <v>0</v>
      </c>
      <c r="Y4034" s="3" t="s">
        <v>19519</v>
      </c>
    </row>
    <row r="4035" spans="1:25" x14ac:dyDescent="0.2">
      <c r="A40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83403-','               1',null,'F_PM')</v>
      </c>
      <c r="B4035">
        <v>1</v>
      </c>
      <c r="C4035" t="s">
        <v>13037</v>
      </c>
      <c r="D4035" t="s">
        <v>270</v>
      </c>
      <c r="E4035" t="s">
        <v>22</v>
      </c>
      <c r="F4035" s="1">
        <v>41426</v>
      </c>
      <c r="G4035" s="1">
        <v>41794</v>
      </c>
      <c r="H4035" t="s">
        <v>23</v>
      </c>
      <c r="I4035" s="6" t="s">
        <v>20368</v>
      </c>
      <c r="J4035" t="s">
        <v>53</v>
      </c>
      <c r="K4035" t="s">
        <v>13038</v>
      </c>
      <c r="L4035" t="s">
        <v>13039</v>
      </c>
      <c r="M4035" t="s">
        <v>270</v>
      </c>
      <c r="N4035" t="s">
        <v>22</v>
      </c>
      <c r="O4035" t="s">
        <v>25</v>
      </c>
      <c r="P4035" t="s">
        <v>296</v>
      </c>
      <c r="R4035" s="2">
        <v>5059584</v>
      </c>
      <c r="S4035" s="2">
        <v>5059584</v>
      </c>
      <c r="T4035" s="2">
        <v>5059584</v>
      </c>
      <c r="U4035" s="2">
        <v>20467.2</v>
      </c>
      <c r="V4035" s="2">
        <v>0</v>
      </c>
      <c r="W4035" s="2">
        <v>17786.13</v>
      </c>
      <c r="X4035" s="2">
        <v>0</v>
      </c>
      <c r="Y4035" s="3" t="s">
        <v>19514</v>
      </c>
    </row>
    <row r="4036" spans="1:25" x14ac:dyDescent="0.2">
      <c r="A40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83416-','               1',null,'F_PM')</v>
      </c>
      <c r="B4036">
        <v>1</v>
      </c>
      <c r="C4036" t="s">
        <v>13040</v>
      </c>
      <c r="D4036" t="s">
        <v>13041</v>
      </c>
      <c r="E4036" t="s">
        <v>22</v>
      </c>
      <c r="F4036" s="1">
        <v>41487</v>
      </c>
      <c r="G4036" s="1">
        <v>41851</v>
      </c>
      <c r="H4036" t="s">
        <v>23</v>
      </c>
      <c r="I4036" s="6" t="s">
        <v>20368</v>
      </c>
      <c r="J4036" t="s">
        <v>53</v>
      </c>
      <c r="K4036" t="s">
        <v>13042</v>
      </c>
      <c r="L4036" t="s">
        <v>13043</v>
      </c>
      <c r="M4036" t="s">
        <v>13041</v>
      </c>
      <c r="N4036" t="s">
        <v>22</v>
      </c>
      <c r="O4036" t="s">
        <v>25</v>
      </c>
      <c r="P4036" t="s">
        <v>296</v>
      </c>
      <c r="R4036" s="2">
        <v>248296</v>
      </c>
      <c r="S4036" s="2">
        <v>248296</v>
      </c>
      <c r="T4036" s="2">
        <v>62074</v>
      </c>
      <c r="U4036" s="2">
        <v>2131</v>
      </c>
      <c r="V4036" s="2">
        <v>0</v>
      </c>
      <c r="W4036" s="2">
        <v>355.62</v>
      </c>
      <c r="X4036" s="2">
        <v>0</v>
      </c>
      <c r="Y4036" s="3" t="s">
        <v>19515</v>
      </c>
    </row>
    <row r="4037" spans="1:25" x14ac:dyDescent="0.2">
      <c r="A40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83422-','               1',null,'F_PM')</v>
      </c>
      <c r="B4037">
        <v>1</v>
      </c>
      <c r="C4037" t="s">
        <v>13044</v>
      </c>
      <c r="D4037" t="s">
        <v>267</v>
      </c>
      <c r="E4037" t="s">
        <v>22</v>
      </c>
      <c r="F4037" s="1">
        <v>41518</v>
      </c>
      <c r="G4037" s="1">
        <v>41882</v>
      </c>
      <c r="H4037" t="s">
        <v>23</v>
      </c>
      <c r="I4037" s="6" t="s">
        <v>20368</v>
      </c>
      <c r="J4037" t="s">
        <v>53</v>
      </c>
      <c r="K4037" t="s">
        <v>13045</v>
      </c>
      <c r="L4037" t="s">
        <v>13046</v>
      </c>
      <c r="M4037" t="s">
        <v>267</v>
      </c>
      <c r="N4037" t="s">
        <v>22</v>
      </c>
      <c r="O4037" t="s">
        <v>25</v>
      </c>
      <c r="P4037" t="s">
        <v>296</v>
      </c>
      <c r="R4037" s="2">
        <v>256808</v>
      </c>
      <c r="S4037" s="2">
        <v>256808</v>
      </c>
      <c r="T4037" s="2">
        <v>192606</v>
      </c>
      <c r="U4037" s="2">
        <v>1837.24</v>
      </c>
      <c r="V4037" s="2">
        <v>42.56</v>
      </c>
      <c r="W4037" s="2">
        <v>1245.47</v>
      </c>
      <c r="X4037" s="2">
        <v>0</v>
      </c>
      <c r="Y4037" s="3" t="s">
        <v>19519</v>
      </c>
    </row>
    <row r="4038" spans="1:25" x14ac:dyDescent="0.2">
      <c r="A40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83446-','               1',null,'F_PM')</v>
      </c>
      <c r="B4038">
        <v>1</v>
      </c>
      <c r="C4038" t="s">
        <v>13047</v>
      </c>
      <c r="D4038" t="s">
        <v>103</v>
      </c>
      <c r="E4038" t="s">
        <v>22</v>
      </c>
      <c r="F4038" s="1">
        <v>41518</v>
      </c>
      <c r="G4038" s="1">
        <v>41893</v>
      </c>
      <c r="H4038" t="s">
        <v>23</v>
      </c>
      <c r="I4038" s="6" t="s">
        <v>20368</v>
      </c>
      <c r="J4038" t="s">
        <v>53</v>
      </c>
      <c r="K4038" t="s">
        <v>13048</v>
      </c>
      <c r="L4038" t="s">
        <v>13049</v>
      </c>
      <c r="M4038" t="s">
        <v>103</v>
      </c>
      <c r="N4038" t="s">
        <v>22</v>
      </c>
      <c r="O4038" t="s">
        <v>25</v>
      </c>
      <c r="P4038" t="s">
        <v>296</v>
      </c>
      <c r="R4038" s="2">
        <v>6932096</v>
      </c>
      <c r="S4038" s="2">
        <v>6932096</v>
      </c>
      <c r="T4038" s="2">
        <v>6932096</v>
      </c>
      <c r="U4038" s="2">
        <v>38176.21</v>
      </c>
      <c r="V4038" s="2">
        <v>5583.17</v>
      </c>
      <c r="W4038" s="2">
        <v>31824.16</v>
      </c>
      <c r="X4038" s="2">
        <v>0</v>
      </c>
      <c r="Y4038" s="3" t="s">
        <v>19520</v>
      </c>
    </row>
    <row r="4039" spans="1:25" x14ac:dyDescent="0.2">
      <c r="A40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83447-','               1',null,'F_PM')</v>
      </c>
      <c r="B4039">
        <v>1</v>
      </c>
      <c r="C4039" t="s">
        <v>13050</v>
      </c>
      <c r="D4039" t="s">
        <v>13051</v>
      </c>
      <c r="E4039" t="s">
        <v>22</v>
      </c>
      <c r="F4039" s="1">
        <v>41518</v>
      </c>
      <c r="G4039" s="1">
        <v>41882</v>
      </c>
      <c r="H4039" t="s">
        <v>23</v>
      </c>
      <c r="I4039" s="6" t="s">
        <v>20368</v>
      </c>
      <c r="J4039" t="s">
        <v>53</v>
      </c>
      <c r="K4039" t="s">
        <v>13052</v>
      </c>
      <c r="L4039" t="s">
        <v>13053</v>
      </c>
      <c r="M4039" t="s">
        <v>13051</v>
      </c>
      <c r="N4039" t="s">
        <v>22</v>
      </c>
      <c r="O4039" t="s">
        <v>25</v>
      </c>
      <c r="P4039" t="s">
        <v>296</v>
      </c>
      <c r="R4039" s="2">
        <v>151116</v>
      </c>
      <c r="S4039" s="2">
        <v>151116</v>
      </c>
      <c r="T4039" s="2">
        <v>37779</v>
      </c>
      <c r="U4039" s="2">
        <v>1203.78</v>
      </c>
      <c r="V4039" s="2">
        <v>0</v>
      </c>
      <c r="W4039" s="2">
        <v>283.24</v>
      </c>
      <c r="X4039" s="2">
        <v>0</v>
      </c>
      <c r="Y4039" s="3" t="s">
        <v>19514</v>
      </c>
    </row>
    <row r="4040" spans="1:25" x14ac:dyDescent="0.2">
      <c r="A40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83460-','               1',null,'F_PM')</v>
      </c>
      <c r="B4040">
        <v>1</v>
      </c>
      <c r="C4040" t="s">
        <v>13054</v>
      </c>
      <c r="D4040" t="s">
        <v>1465</v>
      </c>
      <c r="E4040" t="s">
        <v>22</v>
      </c>
      <c r="F4040" s="1">
        <v>41456</v>
      </c>
      <c r="G4040" s="1">
        <v>41820</v>
      </c>
      <c r="H4040" t="s">
        <v>23</v>
      </c>
      <c r="I4040" s="6" t="s">
        <v>20368</v>
      </c>
      <c r="J4040" t="s">
        <v>53</v>
      </c>
      <c r="K4040" t="s">
        <v>13055</v>
      </c>
      <c r="L4040" t="s">
        <v>13056</v>
      </c>
      <c r="M4040" t="s">
        <v>1465</v>
      </c>
      <c r="N4040" t="s">
        <v>22</v>
      </c>
      <c r="O4040" t="s">
        <v>25</v>
      </c>
      <c r="P4040" t="s">
        <v>296</v>
      </c>
      <c r="R4040" s="2">
        <v>252742</v>
      </c>
      <c r="S4040" s="2">
        <v>252742</v>
      </c>
      <c r="T4040" s="2">
        <v>220565.66</v>
      </c>
      <c r="U4040" s="2">
        <v>1800</v>
      </c>
      <c r="V4040" s="2">
        <v>373.13</v>
      </c>
      <c r="W4040" s="2">
        <v>1631.26</v>
      </c>
      <c r="X4040" s="2">
        <v>0</v>
      </c>
      <c r="Y4040" s="3" t="s">
        <v>19522</v>
      </c>
    </row>
    <row r="4041" spans="1:25" x14ac:dyDescent="0.2">
      <c r="A40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83468-','               1',null,'F_PM')</v>
      </c>
      <c r="B4041">
        <v>1</v>
      </c>
      <c r="C4041" t="s">
        <v>13057</v>
      </c>
      <c r="D4041" t="s">
        <v>1466</v>
      </c>
      <c r="E4041" t="s">
        <v>22</v>
      </c>
      <c r="F4041" s="1">
        <v>41426</v>
      </c>
      <c r="G4041" s="1">
        <v>41790</v>
      </c>
      <c r="H4041" t="s">
        <v>23</v>
      </c>
      <c r="I4041" s="6" t="s">
        <v>20368</v>
      </c>
      <c r="J4041" t="s">
        <v>53</v>
      </c>
      <c r="K4041" t="s">
        <v>13058</v>
      </c>
      <c r="L4041" t="s">
        <v>13059</v>
      </c>
      <c r="M4041" t="s">
        <v>1466</v>
      </c>
      <c r="N4041" t="s">
        <v>22</v>
      </c>
      <c r="O4041" t="s">
        <v>25</v>
      </c>
      <c r="P4041" t="s">
        <v>296</v>
      </c>
      <c r="R4041" s="2">
        <v>2630126</v>
      </c>
      <c r="S4041" s="2">
        <v>2630126</v>
      </c>
      <c r="T4041" s="2">
        <v>2630126</v>
      </c>
      <c r="U4041" s="2">
        <v>13807.21</v>
      </c>
      <c r="V4041" s="2">
        <v>1005.16</v>
      </c>
      <c r="W4041" s="2">
        <v>10175.969999999999</v>
      </c>
      <c r="X4041" s="2">
        <v>0</v>
      </c>
      <c r="Y4041" s="3" t="s">
        <v>19520</v>
      </c>
    </row>
    <row r="4042" spans="1:25" x14ac:dyDescent="0.2">
      <c r="A40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83469-','               1',null,'F_PM')</v>
      </c>
      <c r="B4042">
        <v>1</v>
      </c>
      <c r="C4042" t="s">
        <v>13060</v>
      </c>
      <c r="D4042" t="s">
        <v>13061</v>
      </c>
      <c r="E4042" t="s">
        <v>22</v>
      </c>
      <c r="F4042" s="1">
        <v>41518</v>
      </c>
      <c r="G4042" s="1">
        <v>41882</v>
      </c>
      <c r="H4042" t="s">
        <v>23</v>
      </c>
      <c r="I4042" s="6" t="s">
        <v>20368</v>
      </c>
      <c r="J4042" t="s">
        <v>53</v>
      </c>
      <c r="K4042" t="s">
        <v>13062</v>
      </c>
      <c r="L4042" t="s">
        <v>13063</v>
      </c>
      <c r="M4042" t="s">
        <v>13061</v>
      </c>
      <c r="N4042" t="s">
        <v>22</v>
      </c>
      <c r="O4042" t="s">
        <v>25</v>
      </c>
      <c r="P4042" t="s">
        <v>296</v>
      </c>
      <c r="R4042" s="2">
        <v>20060</v>
      </c>
      <c r="S4042" s="2">
        <v>20060</v>
      </c>
      <c r="T4042" s="2">
        <v>20060</v>
      </c>
      <c r="U4042" s="2">
        <v>163</v>
      </c>
      <c r="V4042" s="2">
        <v>0</v>
      </c>
      <c r="W4042" s="2">
        <v>180.57</v>
      </c>
      <c r="X4042" s="2">
        <v>180.57</v>
      </c>
      <c r="Y4042" s="3" t="s">
        <v>19515</v>
      </c>
    </row>
    <row r="4043" spans="1:25" x14ac:dyDescent="0.2">
      <c r="A40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83479-','               1',null,'F_PM')</v>
      </c>
      <c r="B4043">
        <v>1</v>
      </c>
      <c r="C4043" t="s">
        <v>13064</v>
      </c>
      <c r="D4043" t="s">
        <v>13065</v>
      </c>
      <c r="E4043" t="s">
        <v>22</v>
      </c>
      <c r="F4043" s="1">
        <v>41518</v>
      </c>
      <c r="G4043" s="1">
        <v>41882</v>
      </c>
      <c r="H4043" t="s">
        <v>23</v>
      </c>
      <c r="I4043" s="6" t="s">
        <v>20368</v>
      </c>
      <c r="J4043" t="s">
        <v>53</v>
      </c>
      <c r="K4043" t="s">
        <v>13066</v>
      </c>
      <c r="L4043" t="s">
        <v>13067</v>
      </c>
      <c r="M4043" t="s">
        <v>13065</v>
      </c>
      <c r="N4043" t="s">
        <v>22</v>
      </c>
      <c r="O4043" t="s">
        <v>25</v>
      </c>
      <c r="P4043" t="s">
        <v>296</v>
      </c>
      <c r="R4043" s="2">
        <v>376380</v>
      </c>
      <c r="S4043" s="2">
        <v>376380</v>
      </c>
      <c r="T4043" s="2">
        <v>282285</v>
      </c>
      <c r="U4043" s="2">
        <v>2911</v>
      </c>
      <c r="V4043" s="2">
        <v>0</v>
      </c>
      <c r="W4043" s="2">
        <v>1781.58</v>
      </c>
      <c r="X4043" s="2">
        <v>0</v>
      </c>
      <c r="Y4043" s="3" t="s">
        <v>19515</v>
      </c>
    </row>
    <row r="4044" spans="1:25" x14ac:dyDescent="0.2">
      <c r="A40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83480-','               1',null,'F_PM')</v>
      </c>
      <c r="B4044">
        <v>1</v>
      </c>
      <c r="C4044" t="s">
        <v>13068</v>
      </c>
      <c r="D4044" t="s">
        <v>13069</v>
      </c>
      <c r="E4044" t="s">
        <v>22</v>
      </c>
      <c r="F4044" s="1">
        <v>41518</v>
      </c>
      <c r="G4044" s="1">
        <v>41906</v>
      </c>
      <c r="H4044" t="s">
        <v>23</v>
      </c>
      <c r="I4044" s="6" t="s">
        <v>20368</v>
      </c>
      <c r="J4044" t="s">
        <v>53</v>
      </c>
      <c r="K4044" t="s">
        <v>13070</v>
      </c>
      <c r="L4044" t="s">
        <v>13071</v>
      </c>
      <c r="M4044" t="s">
        <v>13069</v>
      </c>
      <c r="N4044" t="s">
        <v>22</v>
      </c>
      <c r="O4044" t="s">
        <v>25</v>
      </c>
      <c r="P4044" t="s">
        <v>296</v>
      </c>
      <c r="R4044" s="2">
        <v>1538460</v>
      </c>
      <c r="S4044" s="2">
        <v>1538460</v>
      </c>
      <c r="T4044" s="2">
        <v>1538460</v>
      </c>
      <c r="U4044" s="2">
        <v>9986</v>
      </c>
      <c r="V4044" s="2">
        <v>0</v>
      </c>
      <c r="W4044" s="2">
        <v>9255.4599999999991</v>
      </c>
      <c r="X4044" s="2">
        <v>0</v>
      </c>
      <c r="Y4044" s="3" t="s">
        <v>19515</v>
      </c>
    </row>
    <row r="4045" spans="1:25" x14ac:dyDescent="0.2">
      <c r="A40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83481-','               1',null,'F_PM')</v>
      </c>
      <c r="B4045">
        <v>1</v>
      </c>
      <c r="C4045" t="s">
        <v>13072</v>
      </c>
      <c r="D4045" t="s">
        <v>13073</v>
      </c>
      <c r="E4045" t="s">
        <v>22</v>
      </c>
      <c r="F4045" s="1">
        <v>41518</v>
      </c>
      <c r="G4045" s="1">
        <v>41882</v>
      </c>
      <c r="H4045" t="s">
        <v>23</v>
      </c>
      <c r="I4045" s="6" t="s">
        <v>20368</v>
      </c>
      <c r="J4045" t="s">
        <v>53</v>
      </c>
      <c r="K4045" t="s">
        <v>13074</v>
      </c>
      <c r="L4045" t="s">
        <v>13075</v>
      </c>
      <c r="M4045" t="s">
        <v>13073</v>
      </c>
      <c r="N4045" t="s">
        <v>22</v>
      </c>
      <c r="O4045" t="s">
        <v>25</v>
      </c>
      <c r="P4045" t="s">
        <v>296</v>
      </c>
      <c r="R4045" s="2">
        <v>142844</v>
      </c>
      <c r="S4045" s="2">
        <v>142844</v>
      </c>
      <c r="T4045" s="2">
        <v>142844</v>
      </c>
      <c r="U4045" s="2">
        <v>1207</v>
      </c>
      <c r="V4045" s="2">
        <v>0</v>
      </c>
      <c r="W4045" s="2">
        <v>1233.94</v>
      </c>
      <c r="X4045" s="2">
        <v>0</v>
      </c>
      <c r="Y4045" s="3" t="s">
        <v>19515</v>
      </c>
    </row>
    <row r="4046" spans="1:25" x14ac:dyDescent="0.2">
      <c r="A40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83487-','               1',null,'F_PM')</v>
      </c>
      <c r="B4046">
        <v>1</v>
      </c>
      <c r="C4046" t="s">
        <v>13076</v>
      </c>
      <c r="D4046" t="s">
        <v>1459</v>
      </c>
      <c r="E4046" t="s">
        <v>22</v>
      </c>
      <c r="F4046" s="1">
        <v>41821</v>
      </c>
      <c r="G4046" s="1">
        <v>41943</v>
      </c>
      <c r="H4046" t="s">
        <v>23</v>
      </c>
      <c r="I4046" s="6" t="s">
        <v>20368</v>
      </c>
      <c r="J4046" t="s">
        <v>53</v>
      </c>
      <c r="K4046" t="s">
        <v>13077</v>
      </c>
      <c r="L4046" t="s">
        <v>13078</v>
      </c>
      <c r="M4046" t="s">
        <v>1459</v>
      </c>
      <c r="N4046" t="s">
        <v>22</v>
      </c>
      <c r="O4046" t="s">
        <v>25</v>
      </c>
      <c r="P4046" t="s">
        <v>296</v>
      </c>
      <c r="R4046" s="2">
        <v>314060</v>
      </c>
      <c r="S4046" s="2">
        <v>314060</v>
      </c>
      <c r="T4046" s="2">
        <v>78515</v>
      </c>
      <c r="U4046" s="2">
        <v>3000</v>
      </c>
      <c r="V4046" s="2">
        <v>3000</v>
      </c>
      <c r="W4046" s="2">
        <v>752.87</v>
      </c>
      <c r="X4046" s="2">
        <v>0</v>
      </c>
      <c r="Y4046" s="3" t="s">
        <v>19515</v>
      </c>
    </row>
    <row r="4047" spans="1:25" x14ac:dyDescent="0.2">
      <c r="A40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83488-','               1',null,'F_PM')</v>
      </c>
      <c r="B4047">
        <v>1</v>
      </c>
      <c r="C4047" t="s">
        <v>13079</v>
      </c>
      <c r="D4047" t="s">
        <v>13080</v>
      </c>
      <c r="E4047" t="s">
        <v>22</v>
      </c>
      <c r="F4047" s="1">
        <v>41456</v>
      </c>
      <c r="G4047" s="1">
        <v>41893</v>
      </c>
      <c r="H4047" t="s">
        <v>23</v>
      </c>
      <c r="I4047" s="6" t="s">
        <v>20368</v>
      </c>
      <c r="J4047" t="s">
        <v>53</v>
      </c>
      <c r="K4047" t="s">
        <v>13081</v>
      </c>
      <c r="L4047" t="s">
        <v>13082</v>
      </c>
      <c r="M4047" t="s">
        <v>13080</v>
      </c>
      <c r="N4047" t="s">
        <v>22</v>
      </c>
      <c r="O4047" t="s">
        <v>25</v>
      </c>
      <c r="P4047" t="s">
        <v>296</v>
      </c>
      <c r="R4047" s="2">
        <v>2001634</v>
      </c>
      <c r="S4047" s="2">
        <v>2001634</v>
      </c>
      <c r="T4047" s="2">
        <v>2001634</v>
      </c>
      <c r="U4047" s="2">
        <v>11842</v>
      </c>
      <c r="V4047" s="2">
        <v>81.97</v>
      </c>
      <c r="W4047" s="2">
        <v>5780.5</v>
      </c>
      <c r="X4047" s="2">
        <v>0</v>
      </c>
      <c r="Y4047" s="3" t="s">
        <v>19515</v>
      </c>
    </row>
    <row r="4048" spans="1:25" x14ac:dyDescent="0.2">
      <c r="A40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83492-','               1',null,'F_PM')</v>
      </c>
      <c r="B4048">
        <v>1</v>
      </c>
      <c r="C4048" t="s">
        <v>13083</v>
      </c>
      <c r="D4048" t="s">
        <v>1470</v>
      </c>
      <c r="E4048" t="s">
        <v>22</v>
      </c>
      <c r="F4048" s="1">
        <v>41548</v>
      </c>
      <c r="G4048" s="1">
        <v>41871</v>
      </c>
      <c r="H4048" t="s">
        <v>23</v>
      </c>
      <c r="I4048" s="6" t="s">
        <v>20368</v>
      </c>
      <c r="J4048" t="s">
        <v>53</v>
      </c>
      <c r="K4048" t="s">
        <v>13084</v>
      </c>
      <c r="L4048" t="s">
        <v>13085</v>
      </c>
      <c r="M4048" t="s">
        <v>1470</v>
      </c>
      <c r="N4048" t="s">
        <v>22</v>
      </c>
      <c r="O4048" t="s">
        <v>25</v>
      </c>
      <c r="P4048" t="s">
        <v>296</v>
      </c>
      <c r="R4048" s="2">
        <v>5602560</v>
      </c>
      <c r="S4048" s="2">
        <v>5602560</v>
      </c>
      <c r="T4048" s="2">
        <v>4201920</v>
      </c>
      <c r="U4048" s="2">
        <v>26538.21</v>
      </c>
      <c r="V4048" s="2">
        <v>2528.98</v>
      </c>
      <c r="W4048" s="2">
        <v>20913.47</v>
      </c>
      <c r="X4048" s="2">
        <v>0</v>
      </c>
      <c r="Y4048" s="3" t="s">
        <v>19520</v>
      </c>
    </row>
    <row r="4049" spans="1:25" x14ac:dyDescent="0.2">
      <c r="A40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83493-','               1',null,'F_PM')</v>
      </c>
      <c r="B4049">
        <v>1</v>
      </c>
      <c r="C4049" t="s">
        <v>13086</v>
      </c>
      <c r="D4049" t="s">
        <v>1470</v>
      </c>
      <c r="E4049" t="s">
        <v>22</v>
      </c>
      <c r="F4049" s="1">
        <v>41548</v>
      </c>
      <c r="G4049" s="1">
        <v>41851</v>
      </c>
      <c r="H4049" t="s">
        <v>23</v>
      </c>
      <c r="I4049" s="6" t="s">
        <v>20368</v>
      </c>
      <c r="J4049" t="s">
        <v>53</v>
      </c>
      <c r="K4049" t="s">
        <v>13087</v>
      </c>
      <c r="L4049" t="s">
        <v>13088</v>
      </c>
      <c r="M4049" t="s">
        <v>1470</v>
      </c>
      <c r="N4049" t="s">
        <v>22</v>
      </c>
      <c r="O4049" t="s">
        <v>25</v>
      </c>
      <c r="P4049" t="s">
        <v>296</v>
      </c>
      <c r="R4049" s="2">
        <v>967354</v>
      </c>
      <c r="S4049" s="2">
        <v>967354</v>
      </c>
      <c r="T4049" s="2">
        <v>483677</v>
      </c>
      <c r="U4049" s="2">
        <v>8009.27</v>
      </c>
      <c r="V4049" s="2">
        <v>0</v>
      </c>
      <c r="W4049" s="2">
        <v>1778.11</v>
      </c>
      <c r="X4049" s="2">
        <v>0</v>
      </c>
      <c r="Y4049" s="3" t="s">
        <v>19520</v>
      </c>
    </row>
    <row r="4050" spans="1:25" x14ac:dyDescent="0.2">
      <c r="A40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83494-','               1',null,'F_PM')</v>
      </c>
      <c r="B4050">
        <v>1</v>
      </c>
      <c r="C4050" t="s">
        <v>13089</v>
      </c>
      <c r="D4050" t="s">
        <v>153</v>
      </c>
      <c r="E4050" t="s">
        <v>22</v>
      </c>
      <c r="F4050" s="1">
        <v>41518</v>
      </c>
      <c r="G4050" s="1">
        <v>41882</v>
      </c>
      <c r="H4050" t="s">
        <v>23</v>
      </c>
      <c r="I4050" s="6" t="s">
        <v>20368</v>
      </c>
      <c r="J4050" t="s">
        <v>53</v>
      </c>
      <c r="K4050" t="s">
        <v>13090</v>
      </c>
      <c r="L4050" t="s">
        <v>13091</v>
      </c>
      <c r="M4050" t="s">
        <v>153</v>
      </c>
      <c r="N4050" t="s">
        <v>22</v>
      </c>
      <c r="O4050" t="s">
        <v>25</v>
      </c>
      <c r="P4050" t="s">
        <v>296</v>
      </c>
      <c r="R4050" s="2">
        <v>133830</v>
      </c>
      <c r="S4050" s="2">
        <v>133830</v>
      </c>
      <c r="T4050" s="2">
        <v>100372.5</v>
      </c>
      <c r="U4050" s="2">
        <v>1054</v>
      </c>
      <c r="V4050" s="2">
        <v>0</v>
      </c>
      <c r="W4050" s="2">
        <v>843.83</v>
      </c>
      <c r="X4050" s="2">
        <v>0</v>
      </c>
      <c r="Y4050" s="3" t="s">
        <v>19522</v>
      </c>
    </row>
    <row r="4051" spans="1:25" x14ac:dyDescent="0.2">
      <c r="A40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83500-','               1',null,'F_PM')</v>
      </c>
      <c r="B4051">
        <v>1</v>
      </c>
      <c r="C4051" t="s">
        <v>13092</v>
      </c>
      <c r="D4051" t="s">
        <v>13093</v>
      </c>
      <c r="E4051" t="s">
        <v>22</v>
      </c>
      <c r="F4051" s="1">
        <v>41548</v>
      </c>
      <c r="G4051" s="1">
        <v>41912</v>
      </c>
      <c r="H4051" t="s">
        <v>23</v>
      </c>
      <c r="I4051" s="6" t="s">
        <v>20368</v>
      </c>
      <c r="J4051" t="s">
        <v>53</v>
      </c>
      <c r="K4051" t="s">
        <v>13094</v>
      </c>
      <c r="L4051" t="s">
        <v>13095</v>
      </c>
      <c r="M4051" t="s">
        <v>13093</v>
      </c>
      <c r="N4051" t="s">
        <v>22</v>
      </c>
      <c r="O4051" t="s">
        <v>25</v>
      </c>
      <c r="P4051" t="s">
        <v>296</v>
      </c>
      <c r="R4051" s="2">
        <v>345902</v>
      </c>
      <c r="S4051" s="2">
        <v>345902</v>
      </c>
      <c r="T4051" s="2">
        <v>345902</v>
      </c>
      <c r="U4051" s="2">
        <v>2395.91</v>
      </c>
      <c r="V4051" s="2">
        <v>0</v>
      </c>
      <c r="W4051" s="2">
        <v>1471.91</v>
      </c>
      <c r="X4051" s="2">
        <v>0</v>
      </c>
      <c r="Y4051" s="3" t="s">
        <v>19514</v>
      </c>
    </row>
    <row r="4052" spans="1:25" x14ac:dyDescent="0.2">
      <c r="A40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83501-','               1',null,'F_PM')</v>
      </c>
      <c r="B4052">
        <v>1</v>
      </c>
      <c r="C4052" t="s">
        <v>13096</v>
      </c>
      <c r="D4052" t="s">
        <v>182</v>
      </c>
      <c r="E4052" t="s">
        <v>22</v>
      </c>
      <c r="F4052" s="1">
        <v>41548</v>
      </c>
      <c r="G4052" s="1">
        <v>41912</v>
      </c>
      <c r="H4052" t="s">
        <v>23</v>
      </c>
      <c r="I4052" s="6" t="s">
        <v>20368</v>
      </c>
      <c r="J4052" t="s">
        <v>53</v>
      </c>
      <c r="K4052" t="s">
        <v>13097</v>
      </c>
      <c r="L4052" t="s">
        <v>13098</v>
      </c>
      <c r="M4052" t="s">
        <v>182</v>
      </c>
      <c r="N4052" t="s">
        <v>22</v>
      </c>
      <c r="O4052" t="s">
        <v>25</v>
      </c>
      <c r="P4052" t="s">
        <v>296</v>
      </c>
      <c r="R4052" s="2">
        <v>112294</v>
      </c>
      <c r="S4052" s="2">
        <v>112294</v>
      </c>
      <c r="T4052" s="2">
        <v>84220.5</v>
      </c>
      <c r="U4052" s="2">
        <v>834.86</v>
      </c>
      <c r="V4052" s="2">
        <v>0</v>
      </c>
      <c r="W4052" s="2">
        <v>549.58000000000004</v>
      </c>
      <c r="X4052" s="2">
        <v>0</v>
      </c>
      <c r="Y4052" s="3" t="s">
        <v>19514</v>
      </c>
    </row>
    <row r="4053" spans="1:25" x14ac:dyDescent="0.2">
      <c r="A40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83502-','               1',null,'F_PM')</v>
      </c>
      <c r="B4053">
        <v>1</v>
      </c>
      <c r="C4053" t="s">
        <v>13099</v>
      </c>
      <c r="D4053" t="s">
        <v>129</v>
      </c>
      <c r="E4053" t="s">
        <v>22</v>
      </c>
      <c r="F4053" s="1">
        <v>41548</v>
      </c>
      <c r="G4053" s="1">
        <v>41935</v>
      </c>
      <c r="H4053" t="s">
        <v>23</v>
      </c>
      <c r="I4053" s="6" t="s">
        <v>20368</v>
      </c>
      <c r="J4053" t="s">
        <v>53</v>
      </c>
      <c r="K4053" t="s">
        <v>13100</v>
      </c>
      <c r="L4053" t="s">
        <v>13101</v>
      </c>
      <c r="M4053" t="s">
        <v>129</v>
      </c>
      <c r="N4053" t="s">
        <v>22</v>
      </c>
      <c r="O4053" t="s">
        <v>25</v>
      </c>
      <c r="P4053" t="s">
        <v>296</v>
      </c>
      <c r="R4053" s="2">
        <v>3883140</v>
      </c>
      <c r="S4053" s="2">
        <v>3883140</v>
      </c>
      <c r="T4053" s="2">
        <v>3883140</v>
      </c>
      <c r="U4053" s="2">
        <v>14835.22</v>
      </c>
      <c r="V4053" s="2">
        <v>1440</v>
      </c>
      <c r="W4053" s="2">
        <v>12972.35</v>
      </c>
      <c r="X4053" s="2">
        <v>0</v>
      </c>
      <c r="Y4053" s="3" t="s">
        <v>19514</v>
      </c>
    </row>
    <row r="4054" spans="1:25" x14ac:dyDescent="0.2">
      <c r="A40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83511-','               1',null,'F_PM')</v>
      </c>
      <c r="B4054">
        <v>1</v>
      </c>
      <c r="C4054" t="s">
        <v>13102</v>
      </c>
      <c r="D4054" t="s">
        <v>11200</v>
      </c>
      <c r="E4054" t="s">
        <v>22</v>
      </c>
      <c r="F4054" s="1">
        <v>41548</v>
      </c>
      <c r="G4054" s="1">
        <v>41913</v>
      </c>
      <c r="H4054" t="s">
        <v>23</v>
      </c>
      <c r="I4054" s="6" t="s">
        <v>20368</v>
      </c>
      <c r="J4054" t="s">
        <v>53</v>
      </c>
      <c r="K4054" t="s">
        <v>13103</v>
      </c>
      <c r="L4054" t="s">
        <v>13104</v>
      </c>
      <c r="M4054" t="s">
        <v>11200</v>
      </c>
      <c r="N4054" t="s">
        <v>22</v>
      </c>
      <c r="O4054" t="s">
        <v>25</v>
      </c>
      <c r="P4054" t="s">
        <v>296</v>
      </c>
      <c r="R4054" s="2">
        <v>5620788</v>
      </c>
      <c r="S4054" s="2">
        <v>5620788</v>
      </c>
      <c r="T4054" s="2">
        <v>5620788</v>
      </c>
      <c r="U4054" s="2">
        <v>22061.65</v>
      </c>
      <c r="V4054" s="2">
        <v>480</v>
      </c>
      <c r="W4054" s="2">
        <v>17380.009999999998</v>
      </c>
      <c r="X4054" s="2">
        <v>0</v>
      </c>
      <c r="Y4054" s="3" t="s">
        <v>19514</v>
      </c>
    </row>
    <row r="4055" spans="1:25" x14ac:dyDescent="0.2">
      <c r="A40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83527-','               1',null,'F_PM')</v>
      </c>
      <c r="B4055">
        <v>1</v>
      </c>
      <c r="C4055" t="s">
        <v>13105</v>
      </c>
      <c r="D4055" t="s">
        <v>248</v>
      </c>
      <c r="E4055" t="s">
        <v>22</v>
      </c>
      <c r="F4055" s="1">
        <v>41548</v>
      </c>
      <c r="G4055" s="1">
        <v>41912</v>
      </c>
      <c r="H4055" t="s">
        <v>23</v>
      </c>
      <c r="I4055" s="6" t="s">
        <v>20368</v>
      </c>
      <c r="J4055" t="s">
        <v>53</v>
      </c>
      <c r="K4055" t="s">
        <v>13106</v>
      </c>
      <c r="L4055" t="s">
        <v>13107</v>
      </c>
      <c r="M4055" t="s">
        <v>248</v>
      </c>
      <c r="N4055" t="s">
        <v>22</v>
      </c>
      <c r="O4055" t="s">
        <v>25</v>
      </c>
      <c r="P4055" t="s">
        <v>296</v>
      </c>
      <c r="R4055" s="2">
        <v>258901</v>
      </c>
      <c r="S4055" s="2">
        <v>258901</v>
      </c>
      <c r="T4055" s="2">
        <v>258901</v>
      </c>
      <c r="U4055" s="2">
        <v>1949.22</v>
      </c>
      <c r="V4055" s="2">
        <v>0</v>
      </c>
      <c r="W4055" s="2">
        <v>1237.96</v>
      </c>
      <c r="X4055" s="2">
        <v>0</v>
      </c>
      <c r="Y4055" s="3" t="s">
        <v>19519</v>
      </c>
    </row>
    <row r="4056" spans="1:25" x14ac:dyDescent="0.2">
      <c r="A40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83535-','               1',null,'F_PM')</v>
      </c>
      <c r="B4056">
        <v>1</v>
      </c>
      <c r="C4056" t="s">
        <v>13108</v>
      </c>
      <c r="D4056" t="s">
        <v>205</v>
      </c>
      <c r="E4056" t="s">
        <v>22</v>
      </c>
      <c r="F4056" s="1">
        <v>41548</v>
      </c>
      <c r="G4056" s="1">
        <v>41912</v>
      </c>
      <c r="H4056" t="s">
        <v>23</v>
      </c>
      <c r="I4056" s="6" t="s">
        <v>20368</v>
      </c>
      <c r="J4056" t="s">
        <v>53</v>
      </c>
      <c r="K4056" t="s">
        <v>13109</v>
      </c>
      <c r="L4056" t="s">
        <v>13110</v>
      </c>
      <c r="M4056" t="s">
        <v>205</v>
      </c>
      <c r="N4056" t="s">
        <v>22</v>
      </c>
      <c r="O4056" t="s">
        <v>25</v>
      </c>
      <c r="P4056" t="s">
        <v>296</v>
      </c>
      <c r="R4056" s="2">
        <v>993157</v>
      </c>
      <c r="S4056" s="2">
        <v>993157</v>
      </c>
      <c r="T4056" s="2">
        <v>993157</v>
      </c>
      <c r="U4056" s="2">
        <v>6169.16</v>
      </c>
      <c r="V4056" s="2">
        <v>188.5</v>
      </c>
      <c r="W4056" s="2">
        <v>6251.87</v>
      </c>
      <c r="X4056" s="2">
        <v>0</v>
      </c>
      <c r="Y4056" s="3" t="s">
        <v>19519</v>
      </c>
    </row>
    <row r="4057" spans="1:25" x14ac:dyDescent="0.2">
      <c r="A40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83549-','               1',null,'F_PM')</v>
      </c>
      <c r="B4057">
        <v>1</v>
      </c>
      <c r="C4057" t="s">
        <v>13111</v>
      </c>
      <c r="D4057" t="s">
        <v>217</v>
      </c>
      <c r="E4057" t="s">
        <v>22</v>
      </c>
      <c r="F4057" s="1">
        <v>41518</v>
      </c>
      <c r="G4057" s="1">
        <v>41882</v>
      </c>
      <c r="H4057" t="s">
        <v>23</v>
      </c>
      <c r="I4057" s="6" t="s">
        <v>20368</v>
      </c>
      <c r="J4057" t="s">
        <v>53</v>
      </c>
      <c r="K4057" t="s">
        <v>13112</v>
      </c>
      <c r="L4057" t="s">
        <v>13113</v>
      </c>
      <c r="M4057" t="s">
        <v>217</v>
      </c>
      <c r="N4057" t="s">
        <v>22</v>
      </c>
      <c r="O4057" t="s">
        <v>25</v>
      </c>
      <c r="P4057" t="s">
        <v>296</v>
      </c>
      <c r="R4057" s="2">
        <v>1483119</v>
      </c>
      <c r="S4057" s="2">
        <v>1483119</v>
      </c>
      <c r="T4057" s="2">
        <v>1483119</v>
      </c>
      <c r="U4057" s="2">
        <v>11573</v>
      </c>
      <c r="V4057" s="2">
        <v>6344</v>
      </c>
      <c r="W4057" s="2">
        <v>10697.93</v>
      </c>
      <c r="X4057" s="2">
        <v>0</v>
      </c>
      <c r="Y4057" s="3" t="s">
        <v>19522</v>
      </c>
    </row>
    <row r="4058" spans="1:25" x14ac:dyDescent="0.2">
      <c r="A40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83555-','               1',null,'F_PM')</v>
      </c>
      <c r="B4058">
        <v>1</v>
      </c>
      <c r="C4058" t="s">
        <v>13114</v>
      </c>
      <c r="D4058" t="s">
        <v>13115</v>
      </c>
      <c r="E4058" t="s">
        <v>22</v>
      </c>
      <c r="F4058" s="1">
        <v>41518</v>
      </c>
      <c r="G4058" s="1">
        <v>41892</v>
      </c>
      <c r="H4058" t="s">
        <v>23</v>
      </c>
      <c r="I4058" s="6" t="s">
        <v>20368</v>
      </c>
      <c r="J4058" t="s">
        <v>53</v>
      </c>
      <c r="K4058" t="s">
        <v>13116</v>
      </c>
      <c r="L4058" t="s">
        <v>13117</v>
      </c>
      <c r="M4058" t="s">
        <v>13115</v>
      </c>
      <c r="N4058" t="s">
        <v>22</v>
      </c>
      <c r="O4058" t="s">
        <v>25</v>
      </c>
      <c r="P4058" t="s">
        <v>296</v>
      </c>
      <c r="R4058" s="2">
        <v>3535536</v>
      </c>
      <c r="S4058" s="2">
        <v>3535536</v>
      </c>
      <c r="T4058" s="2">
        <v>3535536</v>
      </c>
      <c r="U4058" s="2">
        <v>17431</v>
      </c>
      <c r="V4058" s="2">
        <v>2597.56</v>
      </c>
      <c r="W4058" s="2">
        <v>13828.49</v>
      </c>
      <c r="X4058" s="2">
        <v>0</v>
      </c>
      <c r="Y4058" s="3" t="s">
        <v>19520</v>
      </c>
    </row>
    <row r="4059" spans="1:25" x14ac:dyDescent="0.2">
      <c r="A40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83560-','               1',null,'F_PM')</v>
      </c>
      <c r="B4059">
        <v>1</v>
      </c>
      <c r="C4059" t="s">
        <v>13118</v>
      </c>
      <c r="D4059" t="s">
        <v>289</v>
      </c>
      <c r="E4059" t="s">
        <v>22</v>
      </c>
      <c r="F4059" s="1">
        <v>41548</v>
      </c>
      <c r="G4059" s="1">
        <v>41912</v>
      </c>
      <c r="H4059" t="s">
        <v>23</v>
      </c>
      <c r="I4059" s="6" t="s">
        <v>20368</v>
      </c>
      <c r="J4059" t="s">
        <v>53</v>
      </c>
      <c r="K4059" t="s">
        <v>13119</v>
      </c>
      <c r="L4059" t="s">
        <v>13120</v>
      </c>
      <c r="M4059" t="s">
        <v>289</v>
      </c>
      <c r="N4059" t="s">
        <v>22</v>
      </c>
      <c r="O4059" t="s">
        <v>25</v>
      </c>
      <c r="P4059" t="s">
        <v>296</v>
      </c>
      <c r="R4059" s="2">
        <v>22576</v>
      </c>
      <c r="S4059" s="2">
        <v>22576</v>
      </c>
      <c r="T4059" s="2">
        <v>22576</v>
      </c>
      <c r="U4059" s="2">
        <v>190</v>
      </c>
      <c r="V4059" s="2">
        <v>0</v>
      </c>
      <c r="W4059" s="2">
        <v>201.54</v>
      </c>
      <c r="X4059" s="2">
        <v>0</v>
      </c>
      <c r="Y4059" s="3" t="s">
        <v>19522</v>
      </c>
    </row>
    <row r="4060" spans="1:25" x14ac:dyDescent="0.2">
      <c r="A40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83568-','               1',null,'F_PM')</v>
      </c>
      <c r="B4060">
        <v>1</v>
      </c>
      <c r="C4060" t="s">
        <v>13121</v>
      </c>
      <c r="D4060" t="s">
        <v>279</v>
      </c>
      <c r="E4060" t="s">
        <v>22</v>
      </c>
      <c r="F4060" s="1">
        <v>41579</v>
      </c>
      <c r="G4060" s="1">
        <v>41943</v>
      </c>
      <c r="H4060" t="s">
        <v>23</v>
      </c>
      <c r="I4060" s="6" t="s">
        <v>20368</v>
      </c>
      <c r="J4060" t="s">
        <v>53</v>
      </c>
      <c r="K4060" t="s">
        <v>13122</v>
      </c>
      <c r="L4060" t="s">
        <v>13123</v>
      </c>
      <c r="M4060" t="s">
        <v>279</v>
      </c>
      <c r="N4060" t="s">
        <v>22</v>
      </c>
      <c r="O4060" t="s">
        <v>25</v>
      </c>
      <c r="P4060" t="s">
        <v>296</v>
      </c>
      <c r="R4060" s="2">
        <v>942240</v>
      </c>
      <c r="S4060" s="2">
        <v>942240</v>
      </c>
      <c r="T4060" s="2">
        <v>942240</v>
      </c>
      <c r="U4060" s="2">
        <v>5313.8</v>
      </c>
      <c r="V4060" s="2">
        <v>0</v>
      </c>
      <c r="W4060" s="2">
        <v>4173.8100000000004</v>
      </c>
      <c r="X4060" s="2">
        <v>0</v>
      </c>
      <c r="Y4060" s="3" t="s">
        <v>19514</v>
      </c>
    </row>
    <row r="4061" spans="1:25" x14ac:dyDescent="0.2">
      <c r="A40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83578-','               1',null,'F_PM')</v>
      </c>
      <c r="B4061">
        <v>1</v>
      </c>
      <c r="C4061" t="s">
        <v>13124</v>
      </c>
      <c r="D4061" t="s">
        <v>1495</v>
      </c>
      <c r="E4061" t="s">
        <v>22</v>
      </c>
      <c r="F4061" s="1">
        <v>41579</v>
      </c>
      <c r="G4061" s="1">
        <v>41943</v>
      </c>
      <c r="H4061" t="s">
        <v>23</v>
      </c>
      <c r="I4061" s="6" t="s">
        <v>20368</v>
      </c>
      <c r="J4061" t="s">
        <v>53</v>
      </c>
      <c r="K4061" t="s">
        <v>13125</v>
      </c>
      <c r="L4061" t="s">
        <v>13126</v>
      </c>
      <c r="M4061" t="s">
        <v>1495</v>
      </c>
      <c r="N4061" t="s">
        <v>22</v>
      </c>
      <c r="O4061" t="s">
        <v>25</v>
      </c>
      <c r="P4061" t="s">
        <v>296</v>
      </c>
      <c r="R4061" s="2">
        <v>1868583.5</v>
      </c>
      <c r="S4061" s="2">
        <v>1868583.5</v>
      </c>
      <c r="T4061" s="2">
        <v>1868616.75</v>
      </c>
      <c r="U4061" s="2">
        <v>9916.94</v>
      </c>
      <c r="V4061" s="2">
        <v>18.440000000000001</v>
      </c>
      <c r="W4061" s="2">
        <v>12772.1</v>
      </c>
      <c r="X4061" s="2">
        <v>0</v>
      </c>
      <c r="Y4061" s="3" t="s">
        <v>19519</v>
      </c>
    </row>
    <row r="4062" spans="1:25" x14ac:dyDescent="0.2">
      <c r="A40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83581-','               1',null,'F_PM')</v>
      </c>
      <c r="B4062">
        <v>1</v>
      </c>
      <c r="C4062" t="s">
        <v>13127</v>
      </c>
      <c r="D4062" t="s">
        <v>1497</v>
      </c>
      <c r="E4062" t="s">
        <v>22</v>
      </c>
      <c r="F4062" s="1">
        <v>41548</v>
      </c>
      <c r="G4062" s="1">
        <v>41912</v>
      </c>
      <c r="H4062" t="s">
        <v>23</v>
      </c>
      <c r="I4062" s="6" t="s">
        <v>20368</v>
      </c>
      <c r="J4062" t="s">
        <v>53</v>
      </c>
      <c r="K4062" t="s">
        <v>13128</v>
      </c>
      <c r="L4062" t="s">
        <v>13129</v>
      </c>
      <c r="M4062" t="s">
        <v>1497</v>
      </c>
      <c r="N4062" t="s">
        <v>22</v>
      </c>
      <c r="O4062" t="s">
        <v>25</v>
      </c>
      <c r="P4062" t="s">
        <v>296</v>
      </c>
      <c r="R4062" s="2">
        <v>1750725</v>
      </c>
      <c r="S4062" s="2">
        <v>1750725</v>
      </c>
      <c r="T4062" s="2">
        <v>1750725</v>
      </c>
      <c r="U4062" s="2">
        <v>13632</v>
      </c>
      <c r="V4062" s="2">
        <v>0</v>
      </c>
      <c r="W4062" s="2">
        <v>11267.94</v>
      </c>
      <c r="X4062" s="2">
        <v>0</v>
      </c>
      <c r="Y4062" s="3" t="s">
        <v>19522</v>
      </c>
    </row>
    <row r="4063" spans="1:25" x14ac:dyDescent="0.2">
      <c r="A40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83584-','               1',null,'F_PM')</v>
      </c>
      <c r="B4063">
        <v>1</v>
      </c>
      <c r="C4063" t="s">
        <v>13131</v>
      </c>
      <c r="D4063" t="s">
        <v>13130</v>
      </c>
      <c r="E4063" t="s">
        <v>22</v>
      </c>
      <c r="F4063" s="1">
        <v>41518</v>
      </c>
      <c r="G4063" s="1">
        <v>41886</v>
      </c>
      <c r="H4063" t="s">
        <v>23</v>
      </c>
      <c r="I4063" s="6" t="s">
        <v>20368</v>
      </c>
      <c r="J4063" t="s">
        <v>53</v>
      </c>
      <c r="K4063" t="s">
        <v>13132</v>
      </c>
      <c r="L4063" t="s">
        <v>13133</v>
      </c>
      <c r="M4063" t="s">
        <v>13130</v>
      </c>
      <c r="N4063" t="s">
        <v>22</v>
      </c>
      <c r="O4063" t="s">
        <v>25</v>
      </c>
      <c r="P4063" t="s">
        <v>296</v>
      </c>
      <c r="R4063" s="2">
        <v>1872220</v>
      </c>
      <c r="S4063" s="2">
        <v>1872220</v>
      </c>
      <c r="T4063" s="2">
        <v>1872220</v>
      </c>
      <c r="U4063" s="2">
        <v>9605</v>
      </c>
      <c r="V4063" s="2">
        <v>7652.78</v>
      </c>
      <c r="W4063" s="2">
        <v>13013.52</v>
      </c>
      <c r="X4063" s="2">
        <v>13013.52</v>
      </c>
      <c r="Y4063" s="3" t="s">
        <v>19520</v>
      </c>
    </row>
    <row r="4064" spans="1:25" x14ac:dyDescent="0.2">
      <c r="A40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83590-','               1',null,'F_PM')</v>
      </c>
      <c r="B4064">
        <v>1</v>
      </c>
      <c r="C4064" t="s">
        <v>13134</v>
      </c>
      <c r="D4064" t="s">
        <v>13135</v>
      </c>
      <c r="E4064" t="s">
        <v>22</v>
      </c>
      <c r="F4064" s="1">
        <v>41487</v>
      </c>
      <c r="G4064" s="1">
        <v>41648</v>
      </c>
      <c r="H4064" t="s">
        <v>23</v>
      </c>
      <c r="I4064" s="6" t="s">
        <v>20368</v>
      </c>
      <c r="J4064" t="s">
        <v>53</v>
      </c>
      <c r="K4064" t="s">
        <v>13136</v>
      </c>
      <c r="L4064" t="s">
        <v>13137</v>
      </c>
      <c r="M4064" t="s">
        <v>13135</v>
      </c>
      <c r="N4064" t="s">
        <v>22</v>
      </c>
      <c r="O4064" t="s">
        <v>25</v>
      </c>
      <c r="P4064" t="s">
        <v>296</v>
      </c>
      <c r="R4064" s="2">
        <v>1192828</v>
      </c>
      <c r="S4064" s="2">
        <v>1192828</v>
      </c>
      <c r="T4064" s="2">
        <v>298207</v>
      </c>
      <c r="U4064" s="2">
        <v>9248.49</v>
      </c>
      <c r="V4064" s="2">
        <v>277.2</v>
      </c>
      <c r="W4064" s="2">
        <v>2250.41</v>
      </c>
      <c r="X4064" s="2">
        <v>0</v>
      </c>
      <c r="Y4064" s="3" t="s">
        <v>19520</v>
      </c>
    </row>
    <row r="4065" spans="1:25" x14ac:dyDescent="0.2">
      <c r="A40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83591-','               1',null,'F_PM')</v>
      </c>
      <c r="B4065">
        <v>1</v>
      </c>
      <c r="C4065" t="s">
        <v>13138</v>
      </c>
      <c r="D4065" t="s">
        <v>1500</v>
      </c>
      <c r="E4065" t="s">
        <v>22</v>
      </c>
      <c r="F4065" s="1">
        <v>41487</v>
      </c>
      <c r="G4065" s="1">
        <v>41892</v>
      </c>
      <c r="H4065" t="s">
        <v>23</v>
      </c>
      <c r="I4065" s="6" t="s">
        <v>20368</v>
      </c>
      <c r="J4065" t="s">
        <v>53</v>
      </c>
      <c r="K4065" t="s">
        <v>13139</v>
      </c>
      <c r="L4065" t="s">
        <v>13140</v>
      </c>
      <c r="M4065" t="s">
        <v>1500</v>
      </c>
      <c r="N4065" t="s">
        <v>22</v>
      </c>
      <c r="O4065" t="s">
        <v>25</v>
      </c>
      <c r="P4065" t="s">
        <v>296</v>
      </c>
      <c r="R4065" s="2">
        <v>597168</v>
      </c>
      <c r="S4065" s="2">
        <v>597168</v>
      </c>
      <c r="T4065" s="2">
        <v>4121271</v>
      </c>
      <c r="U4065" s="2">
        <v>4323.8</v>
      </c>
      <c r="V4065" s="2">
        <v>106.2</v>
      </c>
      <c r="W4065" s="2">
        <v>2875.04</v>
      </c>
      <c r="X4065" s="2">
        <v>0</v>
      </c>
      <c r="Y4065" s="3" t="s">
        <v>19514</v>
      </c>
    </row>
    <row r="4066" spans="1:25" x14ac:dyDescent="0.2">
      <c r="A40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83592-','               1','SVC','F_PM')</v>
      </c>
      <c r="B4066">
        <v>1</v>
      </c>
      <c r="C4066" t="s">
        <v>1501</v>
      </c>
      <c r="D4066" t="s">
        <v>1500</v>
      </c>
      <c r="E4066" t="s">
        <v>22</v>
      </c>
      <c r="F4066" s="1">
        <v>41852</v>
      </c>
      <c r="G4066" s="1">
        <v>42216</v>
      </c>
      <c r="H4066" t="s">
        <v>23</v>
      </c>
      <c r="I4066" s="6" t="s">
        <v>20368</v>
      </c>
      <c r="J4066" t="s">
        <v>53</v>
      </c>
      <c r="K4066" t="s">
        <v>1502</v>
      </c>
      <c r="L4066" t="s">
        <v>1503</v>
      </c>
      <c r="M4066" t="s">
        <v>1500</v>
      </c>
      <c r="N4066" t="s">
        <v>22</v>
      </c>
      <c r="O4066" t="s">
        <v>25</v>
      </c>
      <c r="P4066" t="s">
        <v>28</v>
      </c>
      <c r="Q4066" t="s">
        <v>61</v>
      </c>
      <c r="R4066" s="2">
        <v>699524</v>
      </c>
      <c r="S4066" s="2">
        <v>699524</v>
      </c>
      <c r="T4066" s="2">
        <v>0</v>
      </c>
      <c r="U4066" s="2">
        <v>5130.2</v>
      </c>
      <c r="V4066" s="2">
        <v>0</v>
      </c>
      <c r="W4066" s="2">
        <v>1958.17</v>
      </c>
      <c r="X4066" s="2">
        <v>0</v>
      </c>
      <c r="Y4066" s="3" t="s">
        <v>19514</v>
      </c>
    </row>
    <row r="4067" spans="1:25" x14ac:dyDescent="0.2">
      <c r="A40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83596-','               1',null,'F_PM')</v>
      </c>
      <c r="B4067">
        <v>1</v>
      </c>
      <c r="C4067" t="s">
        <v>13141</v>
      </c>
      <c r="D4067" t="s">
        <v>1504</v>
      </c>
      <c r="E4067" t="s">
        <v>22</v>
      </c>
      <c r="F4067" s="1">
        <v>41487</v>
      </c>
      <c r="G4067" s="1">
        <v>41892</v>
      </c>
      <c r="H4067" t="s">
        <v>23</v>
      </c>
      <c r="I4067" s="6" t="s">
        <v>20368</v>
      </c>
      <c r="J4067" t="s">
        <v>53</v>
      </c>
      <c r="K4067" t="s">
        <v>13142</v>
      </c>
      <c r="L4067" t="s">
        <v>13143</v>
      </c>
      <c r="M4067" t="s">
        <v>1504</v>
      </c>
      <c r="N4067" t="s">
        <v>22</v>
      </c>
      <c r="O4067" t="s">
        <v>25</v>
      </c>
      <c r="P4067" t="s">
        <v>296</v>
      </c>
      <c r="R4067" s="2">
        <v>816895.56</v>
      </c>
      <c r="S4067" s="2">
        <v>816895.56</v>
      </c>
      <c r="T4067" s="2">
        <v>5230356</v>
      </c>
      <c r="U4067" s="2">
        <v>5736.59</v>
      </c>
      <c r="V4067" s="2">
        <v>134.77000000000001</v>
      </c>
      <c r="W4067" s="2">
        <v>3037.54</v>
      </c>
      <c r="X4067" s="2">
        <v>0</v>
      </c>
      <c r="Y4067" s="3" t="s">
        <v>19518</v>
      </c>
    </row>
    <row r="4068" spans="1:25" x14ac:dyDescent="0.2">
      <c r="A40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83597-','               1','SVC','F_PM')</v>
      </c>
      <c r="B4068">
        <v>1</v>
      </c>
      <c r="C4068" t="s">
        <v>1505</v>
      </c>
      <c r="D4068" t="s">
        <v>1504</v>
      </c>
      <c r="E4068" t="s">
        <v>22</v>
      </c>
      <c r="F4068" s="1">
        <v>41852</v>
      </c>
      <c r="G4068" s="1">
        <v>42216</v>
      </c>
      <c r="H4068" t="s">
        <v>23</v>
      </c>
      <c r="I4068" s="6" t="s">
        <v>20368</v>
      </c>
      <c r="J4068" t="s">
        <v>53</v>
      </c>
      <c r="K4068" t="s">
        <v>1506</v>
      </c>
      <c r="L4068" t="s">
        <v>1507</v>
      </c>
      <c r="M4068" t="s">
        <v>1504</v>
      </c>
      <c r="N4068" t="s">
        <v>22</v>
      </c>
      <c r="O4068" t="s">
        <v>25</v>
      </c>
      <c r="P4068" t="s">
        <v>28</v>
      </c>
      <c r="Q4068" t="s">
        <v>61</v>
      </c>
      <c r="R4068" s="2">
        <v>824259.9</v>
      </c>
      <c r="S4068" s="2">
        <v>824259.9</v>
      </c>
      <c r="T4068" s="2">
        <v>0</v>
      </c>
      <c r="U4068" s="2">
        <v>6236.59</v>
      </c>
      <c r="V4068" s="2">
        <v>0</v>
      </c>
      <c r="W4068" s="2">
        <v>2243.59</v>
      </c>
      <c r="X4068" s="2">
        <v>0</v>
      </c>
      <c r="Y4068" s="3" t="s">
        <v>19518</v>
      </c>
    </row>
    <row r="4069" spans="1:25" x14ac:dyDescent="0.2">
      <c r="A40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83602-','               1',null,'F_PM')</v>
      </c>
      <c r="B4069">
        <v>1</v>
      </c>
      <c r="C4069" t="s">
        <v>13144</v>
      </c>
      <c r="D4069" t="s">
        <v>10809</v>
      </c>
      <c r="E4069" t="s">
        <v>22</v>
      </c>
      <c r="F4069" s="1">
        <v>41579</v>
      </c>
      <c r="G4069" s="1">
        <v>41943</v>
      </c>
      <c r="H4069" t="s">
        <v>23</v>
      </c>
      <c r="I4069" s="6" t="s">
        <v>20368</v>
      </c>
      <c r="J4069" t="s">
        <v>53</v>
      </c>
      <c r="K4069" t="s">
        <v>13145</v>
      </c>
      <c r="L4069" t="s">
        <v>13146</v>
      </c>
      <c r="M4069" t="s">
        <v>10809</v>
      </c>
      <c r="N4069" t="s">
        <v>22</v>
      </c>
      <c r="O4069" t="s">
        <v>25</v>
      </c>
      <c r="P4069" t="s">
        <v>296</v>
      </c>
      <c r="R4069" s="2">
        <v>67621226</v>
      </c>
      <c r="S4069" s="2">
        <v>67621226</v>
      </c>
      <c r="T4069" s="2">
        <v>67057442.649999999</v>
      </c>
      <c r="U4069" s="2">
        <v>211492</v>
      </c>
      <c r="V4069" s="2">
        <v>7165.96</v>
      </c>
      <c r="W4069" s="2">
        <v>165770.59</v>
      </c>
      <c r="X4069" s="2">
        <v>0</v>
      </c>
      <c r="Y4069" s="3" t="s">
        <v>19515</v>
      </c>
    </row>
    <row r="4070" spans="1:25" x14ac:dyDescent="0.2">
      <c r="A40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83603-','               1',null,'F_PM')</v>
      </c>
      <c r="B4070">
        <v>1</v>
      </c>
      <c r="C4070" t="s">
        <v>13147</v>
      </c>
      <c r="D4070" t="s">
        <v>1509</v>
      </c>
      <c r="E4070" t="s">
        <v>22</v>
      </c>
      <c r="F4070" s="1">
        <v>41579</v>
      </c>
      <c r="G4070" s="1">
        <v>41943</v>
      </c>
      <c r="H4070" t="s">
        <v>23</v>
      </c>
      <c r="I4070" s="6" t="s">
        <v>20368</v>
      </c>
      <c r="J4070" t="s">
        <v>53</v>
      </c>
      <c r="K4070" t="s">
        <v>13148</v>
      </c>
      <c r="L4070" t="s">
        <v>13149</v>
      </c>
      <c r="M4070" t="s">
        <v>1509</v>
      </c>
      <c r="N4070" t="s">
        <v>22</v>
      </c>
      <c r="O4070" t="s">
        <v>25</v>
      </c>
      <c r="P4070" t="s">
        <v>296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126.51</v>
      </c>
      <c r="X4070" s="2">
        <v>0</v>
      </c>
      <c r="Y4070" s="3" t="s">
        <v>19466</v>
      </c>
    </row>
    <row r="4071" spans="1:25" x14ac:dyDescent="0.2">
      <c r="A40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83604-','               1',null,'F_PM')</v>
      </c>
      <c r="B4071">
        <v>1</v>
      </c>
      <c r="C4071" t="s">
        <v>13150</v>
      </c>
      <c r="D4071" t="s">
        <v>113</v>
      </c>
      <c r="E4071" t="s">
        <v>22</v>
      </c>
      <c r="F4071" s="1">
        <v>41579</v>
      </c>
      <c r="G4071" s="1">
        <v>41943</v>
      </c>
      <c r="H4071" t="s">
        <v>23</v>
      </c>
      <c r="I4071" s="6" t="s">
        <v>20368</v>
      </c>
      <c r="J4071" t="s">
        <v>53</v>
      </c>
      <c r="K4071" t="s">
        <v>13151</v>
      </c>
      <c r="L4071" t="s">
        <v>13152</v>
      </c>
      <c r="M4071" t="s">
        <v>113</v>
      </c>
      <c r="N4071" t="s">
        <v>22</v>
      </c>
      <c r="O4071" t="s">
        <v>25</v>
      </c>
      <c r="P4071" t="s">
        <v>296</v>
      </c>
      <c r="R4071" s="2">
        <v>1083130</v>
      </c>
      <c r="S4071" s="2">
        <v>1083130</v>
      </c>
      <c r="T4071" s="2">
        <v>1083130</v>
      </c>
      <c r="U4071" s="2">
        <v>8462</v>
      </c>
      <c r="V4071" s="2">
        <v>0</v>
      </c>
      <c r="W4071" s="2">
        <v>6098.77</v>
      </c>
      <c r="X4071" s="2">
        <v>0</v>
      </c>
      <c r="Y4071" s="3" t="s">
        <v>19522</v>
      </c>
    </row>
    <row r="4072" spans="1:25" x14ac:dyDescent="0.2">
      <c r="A40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83605-','               1',null,'F_PM')</v>
      </c>
      <c r="B4072">
        <v>1</v>
      </c>
      <c r="C4072" t="s">
        <v>13153</v>
      </c>
      <c r="D4072" t="s">
        <v>86</v>
      </c>
      <c r="E4072" t="s">
        <v>22</v>
      </c>
      <c r="F4072" s="1">
        <v>41579</v>
      </c>
      <c r="G4072" s="1">
        <v>41943</v>
      </c>
      <c r="H4072" t="s">
        <v>23</v>
      </c>
      <c r="I4072" s="6" t="s">
        <v>20368</v>
      </c>
      <c r="J4072" t="s">
        <v>53</v>
      </c>
      <c r="K4072" t="s">
        <v>13154</v>
      </c>
      <c r="L4072" t="s">
        <v>13155</v>
      </c>
      <c r="M4072" t="s">
        <v>86</v>
      </c>
      <c r="N4072" t="s">
        <v>22</v>
      </c>
      <c r="O4072" t="s">
        <v>25</v>
      </c>
      <c r="P4072" t="s">
        <v>296</v>
      </c>
      <c r="R4072" s="2">
        <v>480659</v>
      </c>
      <c r="S4072" s="2">
        <v>480659</v>
      </c>
      <c r="T4072" s="2">
        <v>480659</v>
      </c>
      <c r="U4072" s="2">
        <v>3335</v>
      </c>
      <c r="V4072" s="2">
        <v>53.98</v>
      </c>
      <c r="W4072" s="2">
        <v>3118.03</v>
      </c>
      <c r="X4072" s="2">
        <v>0</v>
      </c>
      <c r="Y4072" s="3" t="s">
        <v>19516</v>
      </c>
    </row>
    <row r="4073" spans="1:25" x14ac:dyDescent="0.2">
      <c r="A40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83609-','               1',null,'F_PM')</v>
      </c>
      <c r="B4073">
        <v>1</v>
      </c>
      <c r="C4073" t="s">
        <v>13156</v>
      </c>
      <c r="D4073" t="s">
        <v>1510</v>
      </c>
      <c r="E4073" t="s">
        <v>22</v>
      </c>
      <c r="F4073" s="1">
        <v>41579</v>
      </c>
      <c r="G4073" s="1">
        <v>41943</v>
      </c>
      <c r="H4073" t="s">
        <v>23</v>
      </c>
      <c r="I4073" s="6" t="s">
        <v>20368</v>
      </c>
      <c r="J4073" t="s">
        <v>53</v>
      </c>
      <c r="K4073" t="s">
        <v>13157</v>
      </c>
      <c r="L4073" t="s">
        <v>13158</v>
      </c>
      <c r="M4073" t="s">
        <v>1510</v>
      </c>
      <c r="N4073" t="s">
        <v>22</v>
      </c>
      <c r="O4073" t="s">
        <v>25</v>
      </c>
      <c r="P4073" t="s">
        <v>296</v>
      </c>
      <c r="R4073" s="2">
        <v>1157310</v>
      </c>
      <c r="S4073" s="2">
        <v>1157310</v>
      </c>
      <c r="T4073" s="2">
        <v>1157310</v>
      </c>
      <c r="U4073" s="2">
        <v>7606</v>
      </c>
      <c r="V4073" s="2">
        <v>0</v>
      </c>
      <c r="W4073" s="2">
        <v>6147.61</v>
      </c>
      <c r="X4073" s="2">
        <v>0</v>
      </c>
      <c r="Y4073" s="3" t="s">
        <v>19515</v>
      </c>
    </row>
    <row r="4074" spans="1:25" x14ac:dyDescent="0.2">
      <c r="A40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83611-','               1',null,'F_PM')</v>
      </c>
      <c r="B4074">
        <v>1</v>
      </c>
      <c r="C4074" t="s">
        <v>13159</v>
      </c>
      <c r="D4074" t="s">
        <v>13160</v>
      </c>
      <c r="E4074" t="s">
        <v>22</v>
      </c>
      <c r="F4074" s="1">
        <v>41579</v>
      </c>
      <c r="G4074" s="1">
        <v>41943</v>
      </c>
      <c r="H4074" t="s">
        <v>23</v>
      </c>
      <c r="I4074" s="6" t="s">
        <v>20368</v>
      </c>
      <c r="J4074" t="s">
        <v>53</v>
      </c>
      <c r="K4074" t="s">
        <v>13161</v>
      </c>
      <c r="L4074" t="s">
        <v>13162</v>
      </c>
      <c r="M4074" t="s">
        <v>13160</v>
      </c>
      <c r="N4074" t="s">
        <v>22</v>
      </c>
      <c r="O4074" t="s">
        <v>25</v>
      </c>
      <c r="P4074" t="s">
        <v>296</v>
      </c>
      <c r="R4074" s="2">
        <v>297330</v>
      </c>
      <c r="S4074" s="2">
        <v>297330</v>
      </c>
      <c r="T4074" s="2">
        <v>148665</v>
      </c>
      <c r="U4074" s="2">
        <v>2461</v>
      </c>
      <c r="V4074" s="2">
        <v>0</v>
      </c>
      <c r="W4074" s="2">
        <v>431.14</v>
      </c>
      <c r="X4074" s="2">
        <v>0</v>
      </c>
      <c r="Y4074" s="3" t="s">
        <v>19522</v>
      </c>
    </row>
    <row r="4075" spans="1:25" x14ac:dyDescent="0.2">
      <c r="A40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83614-','               1',null,'F_PM')</v>
      </c>
      <c r="B4075">
        <v>1</v>
      </c>
      <c r="C4075" t="s">
        <v>13163</v>
      </c>
      <c r="D4075" t="s">
        <v>136</v>
      </c>
      <c r="E4075" t="s">
        <v>22</v>
      </c>
      <c r="F4075" s="1">
        <v>41579</v>
      </c>
      <c r="G4075" s="1">
        <v>41943</v>
      </c>
      <c r="H4075" t="s">
        <v>23</v>
      </c>
      <c r="I4075" s="6" t="s">
        <v>20368</v>
      </c>
      <c r="J4075" t="s">
        <v>53</v>
      </c>
      <c r="K4075" t="s">
        <v>13164</v>
      </c>
      <c r="L4075" t="s">
        <v>13165</v>
      </c>
      <c r="M4075" t="s">
        <v>136</v>
      </c>
      <c r="N4075" t="s">
        <v>22</v>
      </c>
      <c r="O4075" t="s">
        <v>25</v>
      </c>
      <c r="P4075" t="s">
        <v>296</v>
      </c>
      <c r="R4075" s="2">
        <v>1603856</v>
      </c>
      <c r="S4075" s="2">
        <v>1603856</v>
      </c>
      <c r="T4075" s="2">
        <v>1603856</v>
      </c>
      <c r="U4075" s="2">
        <v>9371</v>
      </c>
      <c r="V4075" s="2">
        <v>0</v>
      </c>
      <c r="W4075" s="2">
        <v>8254.51</v>
      </c>
      <c r="X4075" s="2">
        <v>0</v>
      </c>
      <c r="Y4075" s="3" t="s">
        <v>19516</v>
      </c>
    </row>
    <row r="4076" spans="1:25" x14ac:dyDescent="0.2">
      <c r="A40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83615-','               1',null,'F_PM')</v>
      </c>
      <c r="B4076">
        <v>1</v>
      </c>
      <c r="C4076" t="s">
        <v>13166</v>
      </c>
      <c r="D4076" t="s">
        <v>1511</v>
      </c>
      <c r="E4076" t="s">
        <v>22</v>
      </c>
      <c r="F4076" s="1">
        <v>41579</v>
      </c>
      <c r="G4076" s="1">
        <v>41943</v>
      </c>
      <c r="H4076" t="s">
        <v>23</v>
      </c>
      <c r="I4076" s="6" t="s">
        <v>20368</v>
      </c>
      <c r="J4076" t="s">
        <v>53</v>
      </c>
      <c r="K4076" t="s">
        <v>13167</v>
      </c>
      <c r="L4076" t="s">
        <v>13168</v>
      </c>
      <c r="M4076" t="s">
        <v>1511</v>
      </c>
      <c r="N4076" t="s">
        <v>22</v>
      </c>
      <c r="O4076" t="s">
        <v>25</v>
      </c>
      <c r="P4076" t="s">
        <v>296</v>
      </c>
      <c r="R4076" s="2">
        <v>696785</v>
      </c>
      <c r="S4076" s="2">
        <v>696785</v>
      </c>
      <c r="T4076" s="2">
        <v>696785</v>
      </c>
      <c r="U4076" s="2">
        <v>4243</v>
      </c>
      <c r="V4076" s="2">
        <v>0</v>
      </c>
      <c r="W4076" s="2">
        <v>3703.55</v>
      </c>
      <c r="X4076" s="2">
        <v>0</v>
      </c>
      <c r="Y4076" s="3" t="s">
        <v>19516</v>
      </c>
    </row>
    <row r="4077" spans="1:25" x14ac:dyDescent="0.2">
      <c r="A40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83619-','               1',null,'F_PM')</v>
      </c>
      <c r="B4077">
        <v>1</v>
      </c>
      <c r="C4077" t="s">
        <v>13169</v>
      </c>
      <c r="D4077" t="s">
        <v>11785</v>
      </c>
      <c r="E4077" t="s">
        <v>22</v>
      </c>
      <c r="F4077" s="1">
        <v>41518</v>
      </c>
      <c r="G4077" s="1">
        <v>41886</v>
      </c>
      <c r="H4077" t="s">
        <v>23</v>
      </c>
      <c r="I4077" s="6" t="s">
        <v>20368</v>
      </c>
      <c r="J4077" t="s">
        <v>53</v>
      </c>
      <c r="K4077" t="s">
        <v>13170</v>
      </c>
      <c r="L4077" t="s">
        <v>13171</v>
      </c>
      <c r="M4077" t="s">
        <v>11785</v>
      </c>
      <c r="N4077" t="s">
        <v>22</v>
      </c>
      <c r="O4077" t="s">
        <v>25</v>
      </c>
      <c r="P4077" t="s">
        <v>296</v>
      </c>
      <c r="R4077" s="2">
        <v>2443392</v>
      </c>
      <c r="S4077" s="2">
        <v>2443392</v>
      </c>
      <c r="T4077" s="2">
        <v>2443392</v>
      </c>
      <c r="U4077" s="2">
        <v>10935</v>
      </c>
      <c r="V4077" s="2">
        <v>3421.75</v>
      </c>
      <c r="W4077" s="2">
        <v>10036.379999999999</v>
      </c>
      <c r="X4077" s="2">
        <v>0</v>
      </c>
      <c r="Y4077" s="3" t="s">
        <v>19520</v>
      </c>
    </row>
    <row r="4078" spans="1:25" x14ac:dyDescent="0.2">
      <c r="A40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83620-','               1','SVC','F_PM')</v>
      </c>
      <c r="B4078">
        <v>1</v>
      </c>
      <c r="C4078" t="s">
        <v>1513</v>
      </c>
      <c r="D4078" t="s">
        <v>285</v>
      </c>
      <c r="E4078" t="s">
        <v>22</v>
      </c>
      <c r="F4078" s="1">
        <v>41609</v>
      </c>
      <c r="G4078" s="1">
        <v>41973</v>
      </c>
      <c r="H4078" t="s">
        <v>23</v>
      </c>
      <c r="I4078" s="6" t="s">
        <v>20368</v>
      </c>
      <c r="J4078" t="s">
        <v>53</v>
      </c>
      <c r="K4078" t="s">
        <v>1514</v>
      </c>
      <c r="L4078" t="s">
        <v>1515</v>
      </c>
      <c r="M4078" t="s">
        <v>285</v>
      </c>
      <c r="N4078" t="s">
        <v>22</v>
      </c>
      <c r="O4078" t="s">
        <v>25</v>
      </c>
      <c r="P4078" t="s">
        <v>28</v>
      </c>
      <c r="Q4078" t="s">
        <v>61</v>
      </c>
      <c r="R4078" s="2">
        <v>83328</v>
      </c>
      <c r="S4078" s="2">
        <v>83328</v>
      </c>
      <c r="T4078" s="2">
        <v>83328</v>
      </c>
      <c r="U4078" s="2">
        <v>595.79</v>
      </c>
      <c r="V4078" s="2">
        <v>0</v>
      </c>
      <c r="W4078" s="2">
        <v>531.09</v>
      </c>
      <c r="X4078" s="2">
        <v>0</v>
      </c>
      <c r="Y4078" s="3" t="s">
        <v>19519</v>
      </c>
    </row>
    <row r="4079" spans="1:25" x14ac:dyDescent="0.2">
      <c r="A40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83622-','               1','SVC','F_PM')</v>
      </c>
      <c r="B4079">
        <v>1</v>
      </c>
      <c r="C4079" t="s">
        <v>1516</v>
      </c>
      <c r="D4079" t="s">
        <v>1517</v>
      </c>
      <c r="E4079" t="s">
        <v>22</v>
      </c>
      <c r="F4079" s="1">
        <v>41609</v>
      </c>
      <c r="G4079" s="1">
        <v>41973</v>
      </c>
      <c r="H4079" t="s">
        <v>23</v>
      </c>
      <c r="I4079" s="6" t="s">
        <v>20368</v>
      </c>
      <c r="J4079" t="s">
        <v>53</v>
      </c>
      <c r="K4079" t="s">
        <v>1518</v>
      </c>
      <c r="L4079" t="s">
        <v>1519</v>
      </c>
      <c r="M4079" t="s">
        <v>1517</v>
      </c>
      <c r="N4079" t="s">
        <v>22</v>
      </c>
      <c r="O4079" t="s">
        <v>25</v>
      </c>
      <c r="P4079" t="s">
        <v>28</v>
      </c>
      <c r="Q4079" t="s">
        <v>61</v>
      </c>
      <c r="R4079" s="2">
        <v>349561</v>
      </c>
      <c r="S4079" s="2">
        <v>349561</v>
      </c>
      <c r="T4079" s="2">
        <v>349561</v>
      </c>
      <c r="U4079" s="2">
        <v>2412.37</v>
      </c>
      <c r="V4079" s="2">
        <v>432.54</v>
      </c>
      <c r="W4079" s="2">
        <v>2251.0500000000002</v>
      </c>
      <c r="X4079" s="2">
        <v>0</v>
      </c>
      <c r="Y4079" s="3" t="s">
        <v>19514</v>
      </c>
    </row>
    <row r="4080" spans="1:25" x14ac:dyDescent="0.2">
      <c r="A40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83623-','               1','SVC','F_PM')</v>
      </c>
      <c r="B4080">
        <v>1</v>
      </c>
      <c r="C4080" t="s">
        <v>1520</v>
      </c>
      <c r="D4080" t="s">
        <v>1521</v>
      </c>
      <c r="E4080" t="s">
        <v>22</v>
      </c>
      <c r="F4080" s="1">
        <v>41609</v>
      </c>
      <c r="G4080" s="1">
        <v>41973</v>
      </c>
      <c r="H4080" t="s">
        <v>23</v>
      </c>
      <c r="I4080" s="6" t="s">
        <v>20368</v>
      </c>
      <c r="J4080" t="s">
        <v>53</v>
      </c>
      <c r="K4080" t="s">
        <v>1522</v>
      </c>
      <c r="L4080" t="s">
        <v>1523</v>
      </c>
      <c r="M4080" t="s">
        <v>1521</v>
      </c>
      <c r="N4080" t="s">
        <v>22</v>
      </c>
      <c r="O4080" t="s">
        <v>25</v>
      </c>
      <c r="P4080" t="s">
        <v>28</v>
      </c>
      <c r="Q4080" t="s">
        <v>61</v>
      </c>
      <c r="R4080" s="2">
        <v>123120</v>
      </c>
      <c r="S4080" s="2">
        <v>123120</v>
      </c>
      <c r="T4080" s="2">
        <v>123120</v>
      </c>
      <c r="U4080" s="2">
        <v>872.12</v>
      </c>
      <c r="V4080" s="2">
        <v>0</v>
      </c>
      <c r="W4080" s="2">
        <v>836.33</v>
      </c>
      <c r="X4080" s="2">
        <v>0</v>
      </c>
      <c r="Y4080" s="3" t="s">
        <v>19519</v>
      </c>
    </row>
    <row r="4081" spans="1:25" x14ac:dyDescent="0.2">
      <c r="A40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83624-','               1','SVC','F_PM')</v>
      </c>
      <c r="B4081">
        <v>1</v>
      </c>
      <c r="C4081" t="s">
        <v>1524</v>
      </c>
      <c r="D4081" t="s">
        <v>1521</v>
      </c>
      <c r="E4081" t="s">
        <v>22</v>
      </c>
      <c r="F4081" s="1">
        <v>41609</v>
      </c>
      <c r="G4081" s="1">
        <v>41973</v>
      </c>
      <c r="H4081" t="s">
        <v>23</v>
      </c>
      <c r="I4081" s="6" t="s">
        <v>20368</v>
      </c>
      <c r="J4081" t="s">
        <v>53</v>
      </c>
      <c r="K4081" t="s">
        <v>1525</v>
      </c>
      <c r="L4081" t="s">
        <v>1526</v>
      </c>
      <c r="M4081" t="s">
        <v>1521</v>
      </c>
      <c r="N4081" t="s">
        <v>22</v>
      </c>
      <c r="O4081" t="s">
        <v>25</v>
      </c>
      <c r="P4081" t="s">
        <v>28</v>
      </c>
      <c r="Q4081" t="s">
        <v>61</v>
      </c>
      <c r="R4081" s="2">
        <v>342749.5</v>
      </c>
      <c r="S4081" s="2">
        <v>342749.5</v>
      </c>
      <c r="T4081" s="2">
        <v>352449.5</v>
      </c>
      <c r="U4081" s="2">
        <v>2562.36</v>
      </c>
      <c r="V4081" s="2">
        <v>0</v>
      </c>
      <c r="W4081" s="2">
        <v>2388.23</v>
      </c>
      <c r="X4081" s="2">
        <v>0</v>
      </c>
      <c r="Y4081" s="3" t="s">
        <v>19519</v>
      </c>
    </row>
    <row r="4082" spans="1:25" x14ac:dyDescent="0.2">
      <c r="A40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83625-','               1','SVC','F_PM')</v>
      </c>
      <c r="B4082">
        <v>1</v>
      </c>
      <c r="C4082" t="s">
        <v>1527</v>
      </c>
      <c r="D4082" t="s">
        <v>1521</v>
      </c>
      <c r="E4082" t="s">
        <v>22</v>
      </c>
      <c r="F4082" s="1">
        <v>41609</v>
      </c>
      <c r="G4082" s="1">
        <v>41973</v>
      </c>
      <c r="H4082" t="s">
        <v>23</v>
      </c>
      <c r="I4082" s="6" t="s">
        <v>20368</v>
      </c>
      <c r="J4082" t="s">
        <v>53</v>
      </c>
      <c r="K4082" t="s">
        <v>1528</v>
      </c>
      <c r="L4082" t="s">
        <v>1529</v>
      </c>
      <c r="M4082" t="s">
        <v>1521</v>
      </c>
      <c r="N4082" t="s">
        <v>22</v>
      </c>
      <c r="O4082" t="s">
        <v>25</v>
      </c>
      <c r="P4082" t="s">
        <v>28</v>
      </c>
      <c r="Q4082" t="s">
        <v>61</v>
      </c>
      <c r="R4082" s="2">
        <v>237595</v>
      </c>
      <c r="S4082" s="2">
        <v>237595</v>
      </c>
      <c r="T4082" s="2">
        <v>237595</v>
      </c>
      <c r="U4082" s="2">
        <v>1732.5</v>
      </c>
      <c r="V4082" s="2">
        <v>0</v>
      </c>
      <c r="W4082" s="2">
        <v>1527.87</v>
      </c>
      <c r="X4082" s="2">
        <v>0</v>
      </c>
      <c r="Y4082" s="3" t="s">
        <v>19519</v>
      </c>
    </row>
    <row r="4083" spans="1:25" x14ac:dyDescent="0.2">
      <c r="A40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83626-','               1','SVC','F_PM')</v>
      </c>
      <c r="B4083">
        <v>1</v>
      </c>
      <c r="C4083" t="s">
        <v>1530</v>
      </c>
      <c r="D4083" t="s">
        <v>1531</v>
      </c>
      <c r="E4083" t="s">
        <v>22</v>
      </c>
      <c r="F4083" s="1">
        <v>41609</v>
      </c>
      <c r="G4083" s="1">
        <v>41973</v>
      </c>
      <c r="H4083" t="s">
        <v>23</v>
      </c>
      <c r="I4083" s="6" t="s">
        <v>20368</v>
      </c>
      <c r="J4083" t="s">
        <v>53</v>
      </c>
      <c r="K4083" t="s">
        <v>1532</v>
      </c>
      <c r="L4083" t="s">
        <v>1533</v>
      </c>
      <c r="M4083" t="s">
        <v>1531</v>
      </c>
      <c r="N4083" t="s">
        <v>22</v>
      </c>
      <c r="O4083" t="s">
        <v>25</v>
      </c>
      <c r="P4083" t="s">
        <v>28</v>
      </c>
      <c r="Q4083" t="s">
        <v>61</v>
      </c>
      <c r="R4083" s="2">
        <v>320786</v>
      </c>
      <c r="S4083" s="2">
        <v>320786</v>
      </c>
      <c r="T4083" s="2">
        <v>320786</v>
      </c>
      <c r="U4083" s="2">
        <v>2001.34</v>
      </c>
      <c r="V4083" s="2">
        <v>657.48</v>
      </c>
      <c r="W4083" s="2">
        <v>1895.35</v>
      </c>
      <c r="X4083" s="2">
        <v>0</v>
      </c>
      <c r="Y4083" s="3" t="s">
        <v>19520</v>
      </c>
    </row>
    <row r="4084" spans="1:25" x14ac:dyDescent="0.2">
      <c r="A40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83627-','               1','SVC','F_PM')</v>
      </c>
      <c r="B4084">
        <v>1</v>
      </c>
      <c r="C4084" t="s">
        <v>1534</v>
      </c>
      <c r="D4084" t="s">
        <v>1535</v>
      </c>
      <c r="E4084" t="s">
        <v>22</v>
      </c>
      <c r="F4084" s="1">
        <v>41609</v>
      </c>
      <c r="G4084" s="1">
        <v>41973</v>
      </c>
      <c r="H4084" t="s">
        <v>23</v>
      </c>
      <c r="I4084" s="6" t="s">
        <v>20368</v>
      </c>
      <c r="J4084" t="s">
        <v>53</v>
      </c>
      <c r="K4084" t="s">
        <v>1536</v>
      </c>
      <c r="L4084" t="s">
        <v>1537</v>
      </c>
      <c r="M4084" t="s">
        <v>1535</v>
      </c>
      <c r="N4084" t="s">
        <v>22</v>
      </c>
      <c r="O4084" t="s">
        <v>25</v>
      </c>
      <c r="P4084" t="s">
        <v>28</v>
      </c>
      <c r="Q4084" t="s">
        <v>61</v>
      </c>
      <c r="R4084" s="2">
        <v>472535</v>
      </c>
      <c r="S4084" s="2">
        <v>472535</v>
      </c>
      <c r="T4084" s="2">
        <v>472535</v>
      </c>
      <c r="U4084" s="2">
        <v>2795.31</v>
      </c>
      <c r="V4084" s="2">
        <v>563.65</v>
      </c>
      <c r="W4084" s="2">
        <v>3223.24</v>
      </c>
      <c r="X4084" s="2">
        <v>0</v>
      </c>
      <c r="Y4084" s="3" t="s">
        <v>19519</v>
      </c>
    </row>
    <row r="4085" spans="1:25" x14ac:dyDescent="0.2">
      <c r="A40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83628-','               1','SVC','F_PM')</v>
      </c>
      <c r="B4085">
        <v>1</v>
      </c>
      <c r="C4085" t="s">
        <v>1538</v>
      </c>
      <c r="D4085" t="s">
        <v>1539</v>
      </c>
      <c r="E4085" t="s">
        <v>22</v>
      </c>
      <c r="F4085" s="1">
        <v>41609</v>
      </c>
      <c r="G4085" s="1">
        <v>41973</v>
      </c>
      <c r="H4085" t="s">
        <v>23</v>
      </c>
      <c r="I4085" s="6" t="s">
        <v>20368</v>
      </c>
      <c r="J4085" t="s">
        <v>53</v>
      </c>
      <c r="K4085" t="s">
        <v>1540</v>
      </c>
      <c r="L4085" t="s">
        <v>1541</v>
      </c>
      <c r="M4085" t="s">
        <v>1539</v>
      </c>
      <c r="N4085" t="s">
        <v>22</v>
      </c>
      <c r="O4085" t="s">
        <v>25</v>
      </c>
      <c r="P4085" t="s">
        <v>28</v>
      </c>
      <c r="Q4085" t="s">
        <v>61</v>
      </c>
      <c r="R4085" s="2">
        <v>371126</v>
      </c>
      <c r="S4085" s="2">
        <v>371126</v>
      </c>
      <c r="T4085" s="2">
        <v>371126</v>
      </c>
      <c r="U4085" s="2">
        <v>2589.31</v>
      </c>
      <c r="V4085" s="2">
        <v>454.44</v>
      </c>
      <c r="W4085" s="2">
        <v>2777.51</v>
      </c>
      <c r="X4085" s="2">
        <v>0</v>
      </c>
      <c r="Y4085" s="3" t="s">
        <v>19519</v>
      </c>
    </row>
    <row r="4086" spans="1:25" x14ac:dyDescent="0.2">
      <c r="A40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83629-','               1','SVC','F_PM')</v>
      </c>
      <c r="B4086">
        <v>1</v>
      </c>
      <c r="C4086" t="s">
        <v>1542</v>
      </c>
      <c r="D4086" t="s">
        <v>1543</v>
      </c>
      <c r="E4086" t="s">
        <v>22</v>
      </c>
      <c r="F4086" s="1">
        <v>41609</v>
      </c>
      <c r="G4086" s="1">
        <v>41973</v>
      </c>
      <c r="H4086" t="s">
        <v>23</v>
      </c>
      <c r="I4086" s="6" t="s">
        <v>20368</v>
      </c>
      <c r="J4086" t="s">
        <v>53</v>
      </c>
      <c r="K4086" t="s">
        <v>1544</v>
      </c>
      <c r="L4086" t="s">
        <v>1545</v>
      </c>
      <c r="M4086" t="s">
        <v>1543</v>
      </c>
      <c r="N4086" t="s">
        <v>22</v>
      </c>
      <c r="O4086" t="s">
        <v>25</v>
      </c>
      <c r="P4086" t="s">
        <v>28</v>
      </c>
      <c r="Q4086" t="s">
        <v>61</v>
      </c>
      <c r="R4086" s="2">
        <v>47310</v>
      </c>
      <c r="S4086" s="2">
        <v>47310</v>
      </c>
      <c r="T4086" s="2">
        <v>47310</v>
      </c>
      <c r="U4086" s="2">
        <v>332.45</v>
      </c>
      <c r="V4086" s="2">
        <v>0</v>
      </c>
      <c r="W4086" s="2">
        <v>293.60000000000002</v>
      </c>
      <c r="X4086" s="2">
        <v>0</v>
      </c>
      <c r="Y4086" s="3" t="s">
        <v>19520</v>
      </c>
    </row>
    <row r="4087" spans="1:25" x14ac:dyDescent="0.2">
      <c r="A40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83630-','               1','SVC','F_PM')</v>
      </c>
      <c r="B4087">
        <v>1</v>
      </c>
      <c r="C4087" t="s">
        <v>1546</v>
      </c>
      <c r="D4087" t="s">
        <v>1547</v>
      </c>
      <c r="E4087" t="s">
        <v>22</v>
      </c>
      <c r="F4087" s="1">
        <v>41609</v>
      </c>
      <c r="G4087" s="1">
        <v>41973</v>
      </c>
      <c r="H4087" t="s">
        <v>23</v>
      </c>
      <c r="I4087" s="6" t="s">
        <v>20368</v>
      </c>
      <c r="J4087" t="s">
        <v>53</v>
      </c>
      <c r="K4087" t="s">
        <v>1548</v>
      </c>
      <c r="L4087" t="s">
        <v>1549</v>
      </c>
      <c r="M4087" t="s">
        <v>1547</v>
      </c>
      <c r="N4087" t="s">
        <v>22</v>
      </c>
      <c r="O4087" t="s">
        <v>25</v>
      </c>
      <c r="P4087" t="s">
        <v>28</v>
      </c>
      <c r="Q4087" t="s">
        <v>61</v>
      </c>
      <c r="R4087" s="2">
        <v>119070</v>
      </c>
      <c r="S4087" s="2">
        <v>119070</v>
      </c>
      <c r="T4087" s="2">
        <v>119070</v>
      </c>
      <c r="U4087" s="2">
        <v>844.45</v>
      </c>
      <c r="V4087" s="2">
        <v>0</v>
      </c>
      <c r="W4087" s="2">
        <v>722.79</v>
      </c>
      <c r="X4087" s="2">
        <v>0</v>
      </c>
      <c r="Y4087" s="3" t="s">
        <v>19519</v>
      </c>
    </row>
    <row r="4088" spans="1:25" x14ac:dyDescent="0.2">
      <c r="A40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83631-','               1','SVC','F_PM')</v>
      </c>
      <c r="B4088">
        <v>1</v>
      </c>
      <c r="C4088" t="s">
        <v>1550</v>
      </c>
      <c r="D4088" t="s">
        <v>1551</v>
      </c>
      <c r="E4088" t="s">
        <v>22</v>
      </c>
      <c r="F4088" s="1">
        <v>41609</v>
      </c>
      <c r="G4088" s="1">
        <v>41973</v>
      </c>
      <c r="H4088" t="s">
        <v>23</v>
      </c>
      <c r="I4088" s="6" t="s">
        <v>20368</v>
      </c>
      <c r="J4088" t="s">
        <v>53</v>
      </c>
      <c r="K4088" t="s">
        <v>1552</v>
      </c>
      <c r="L4088" t="s">
        <v>1553</v>
      </c>
      <c r="M4088" t="s">
        <v>1551</v>
      </c>
      <c r="N4088" t="s">
        <v>22</v>
      </c>
      <c r="O4088" t="s">
        <v>25</v>
      </c>
      <c r="P4088" t="s">
        <v>28</v>
      </c>
      <c r="Q4088" t="s">
        <v>61</v>
      </c>
      <c r="R4088" s="2">
        <v>488432</v>
      </c>
      <c r="S4088" s="2">
        <v>488432</v>
      </c>
      <c r="T4088" s="2">
        <v>488432</v>
      </c>
      <c r="U4088" s="2">
        <v>3490.4</v>
      </c>
      <c r="V4088" s="2">
        <v>0</v>
      </c>
      <c r="W4088" s="2">
        <v>2448.19</v>
      </c>
      <c r="X4088" s="2">
        <v>0</v>
      </c>
      <c r="Y4088" s="3" t="s">
        <v>19520</v>
      </c>
    </row>
    <row r="4089" spans="1:25" x14ac:dyDescent="0.2">
      <c r="A40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83632-','               1','SVC','F_PM')</v>
      </c>
      <c r="B4089">
        <v>1</v>
      </c>
      <c r="C4089" t="s">
        <v>1554</v>
      </c>
      <c r="D4089" t="s">
        <v>1555</v>
      </c>
      <c r="E4089" t="s">
        <v>22</v>
      </c>
      <c r="F4089" s="1">
        <v>41609</v>
      </c>
      <c r="G4089" s="1">
        <v>41973</v>
      </c>
      <c r="H4089" t="s">
        <v>23</v>
      </c>
      <c r="I4089" s="6" t="s">
        <v>20368</v>
      </c>
      <c r="J4089" t="s">
        <v>53</v>
      </c>
      <c r="K4089" t="s">
        <v>1556</v>
      </c>
      <c r="L4089" t="s">
        <v>1557</v>
      </c>
      <c r="M4089" t="s">
        <v>1555</v>
      </c>
      <c r="N4089" t="s">
        <v>22</v>
      </c>
      <c r="O4089" t="s">
        <v>25</v>
      </c>
      <c r="P4089" t="s">
        <v>28</v>
      </c>
      <c r="Q4089" t="s">
        <v>61</v>
      </c>
      <c r="R4089" s="2">
        <v>904134</v>
      </c>
      <c r="S4089" s="2">
        <v>904134</v>
      </c>
      <c r="T4089" s="2">
        <v>873810</v>
      </c>
      <c r="U4089" s="2">
        <v>4721.5</v>
      </c>
      <c r="V4089" s="2">
        <v>108.9</v>
      </c>
      <c r="W4089" s="2">
        <v>4434.8999999999996</v>
      </c>
      <c r="X4089" s="2">
        <v>0</v>
      </c>
      <c r="Y4089" s="3" t="s">
        <v>19520</v>
      </c>
    </row>
    <row r="4090" spans="1:25" x14ac:dyDescent="0.2">
      <c r="A40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83633-','               1','SVC','F_PM')</v>
      </c>
      <c r="B4090">
        <v>1</v>
      </c>
      <c r="C4090" t="s">
        <v>1558</v>
      </c>
      <c r="D4090" t="s">
        <v>1559</v>
      </c>
      <c r="E4090" t="s">
        <v>22</v>
      </c>
      <c r="F4090" s="1">
        <v>41609</v>
      </c>
      <c r="G4090" s="1">
        <v>41973</v>
      </c>
      <c r="H4090" t="s">
        <v>23</v>
      </c>
      <c r="I4090" s="6" t="s">
        <v>20368</v>
      </c>
      <c r="J4090" t="s">
        <v>53</v>
      </c>
      <c r="K4090" t="s">
        <v>1560</v>
      </c>
      <c r="L4090" t="s">
        <v>1561</v>
      </c>
      <c r="M4090" t="s">
        <v>1559</v>
      </c>
      <c r="N4090" t="s">
        <v>22</v>
      </c>
      <c r="O4090" t="s">
        <v>25</v>
      </c>
      <c r="P4090" t="s">
        <v>28</v>
      </c>
      <c r="Q4090" t="s">
        <v>61</v>
      </c>
      <c r="R4090" s="2">
        <v>106970</v>
      </c>
      <c r="S4090" s="2">
        <v>106970</v>
      </c>
      <c r="T4090" s="2">
        <v>106970</v>
      </c>
      <c r="U4090" s="2">
        <v>754.01</v>
      </c>
      <c r="V4090" s="2">
        <v>0</v>
      </c>
      <c r="W4090" s="2">
        <v>607.66</v>
      </c>
      <c r="X4090" s="2">
        <v>0</v>
      </c>
      <c r="Y4090" s="3" t="s">
        <v>19519</v>
      </c>
    </row>
    <row r="4091" spans="1:25" x14ac:dyDescent="0.2">
      <c r="A40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83634-','               1','SVC','F_PM')</v>
      </c>
      <c r="B4091">
        <v>1</v>
      </c>
      <c r="C4091" t="s">
        <v>1562</v>
      </c>
      <c r="D4091" t="s">
        <v>1563</v>
      </c>
      <c r="E4091" t="s">
        <v>22</v>
      </c>
      <c r="F4091" s="1">
        <v>41609</v>
      </c>
      <c r="G4091" s="1">
        <v>41963</v>
      </c>
      <c r="H4091" t="s">
        <v>23</v>
      </c>
      <c r="I4091" s="6" t="s">
        <v>20368</v>
      </c>
      <c r="J4091" t="s">
        <v>53</v>
      </c>
      <c r="K4091" t="s">
        <v>1564</v>
      </c>
      <c r="L4091" t="s">
        <v>1565</v>
      </c>
      <c r="M4091" t="s">
        <v>1563</v>
      </c>
      <c r="N4091" t="s">
        <v>22</v>
      </c>
      <c r="O4091" t="s">
        <v>25</v>
      </c>
      <c r="P4091" t="s">
        <v>28</v>
      </c>
      <c r="Q4091" t="s">
        <v>61</v>
      </c>
      <c r="R4091" s="2">
        <v>253800</v>
      </c>
      <c r="S4091" s="2">
        <v>253800</v>
      </c>
      <c r="T4091" s="2">
        <v>253800</v>
      </c>
      <c r="U4091" s="2">
        <v>1783.24</v>
      </c>
      <c r="V4091" s="2">
        <v>0</v>
      </c>
      <c r="W4091" s="2">
        <v>1701.45</v>
      </c>
      <c r="X4091" s="2">
        <v>0</v>
      </c>
      <c r="Y4091" s="3" t="s">
        <v>19519</v>
      </c>
    </row>
    <row r="4092" spans="1:25" x14ac:dyDescent="0.2">
      <c r="A40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83674-','               1',null,'F_PM')</v>
      </c>
      <c r="B4092">
        <v>1</v>
      </c>
      <c r="C4092" t="s">
        <v>13227</v>
      </c>
      <c r="D4092" t="s">
        <v>13228</v>
      </c>
      <c r="E4092" t="s">
        <v>22</v>
      </c>
      <c r="F4092" s="1">
        <v>41640</v>
      </c>
      <c r="G4092" s="1">
        <v>42004</v>
      </c>
      <c r="H4092" t="s">
        <v>23</v>
      </c>
      <c r="I4092" s="6" t="s">
        <v>20368</v>
      </c>
      <c r="J4092" t="s">
        <v>53</v>
      </c>
      <c r="K4092" t="s">
        <v>13229</v>
      </c>
      <c r="L4092" t="s">
        <v>13230</v>
      </c>
      <c r="M4092" t="s">
        <v>13228</v>
      </c>
      <c r="N4092" t="s">
        <v>22</v>
      </c>
      <c r="O4092" t="s">
        <v>25</v>
      </c>
      <c r="P4092" t="s">
        <v>296</v>
      </c>
      <c r="R4092" s="2">
        <v>75240</v>
      </c>
      <c r="S4092" s="2">
        <v>75240</v>
      </c>
      <c r="T4092" s="2">
        <v>75240</v>
      </c>
      <c r="U4092" s="2">
        <v>572.39</v>
      </c>
      <c r="V4092" s="2">
        <v>0</v>
      </c>
      <c r="W4092" s="2">
        <v>533.42999999999995</v>
      </c>
      <c r="X4092" s="2">
        <v>0</v>
      </c>
      <c r="Y4092" s="3" t="s">
        <v>19513</v>
      </c>
    </row>
    <row r="4093" spans="1:25" x14ac:dyDescent="0.2">
      <c r="A40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83636-','               1',null,'F_PM')</v>
      </c>
      <c r="B4093">
        <v>1</v>
      </c>
      <c r="C4093" t="s">
        <v>13175</v>
      </c>
      <c r="D4093" t="s">
        <v>167</v>
      </c>
      <c r="E4093" t="s">
        <v>22</v>
      </c>
      <c r="F4093" s="1">
        <v>41518</v>
      </c>
      <c r="G4093" s="1">
        <v>41882</v>
      </c>
      <c r="H4093" t="s">
        <v>23</v>
      </c>
      <c r="I4093" s="6" t="s">
        <v>20368</v>
      </c>
      <c r="J4093" t="s">
        <v>53</v>
      </c>
      <c r="K4093" t="s">
        <v>13176</v>
      </c>
      <c r="L4093" t="s">
        <v>13177</v>
      </c>
      <c r="M4093" t="s">
        <v>167</v>
      </c>
      <c r="N4093" t="s">
        <v>22</v>
      </c>
      <c r="O4093" t="s">
        <v>25</v>
      </c>
      <c r="P4093" t="s">
        <v>296</v>
      </c>
      <c r="R4093" s="2">
        <v>484941</v>
      </c>
      <c r="S4093" s="2">
        <v>484941</v>
      </c>
      <c r="T4093" s="2">
        <v>484941</v>
      </c>
      <c r="U4093" s="2">
        <v>3591</v>
      </c>
      <c r="V4093" s="2">
        <v>47.52</v>
      </c>
      <c r="W4093" s="2">
        <v>3702.69</v>
      </c>
      <c r="X4093" s="2">
        <v>0</v>
      </c>
      <c r="Y4093" s="3" t="s">
        <v>19516</v>
      </c>
    </row>
    <row r="4094" spans="1:25" x14ac:dyDescent="0.2">
      <c r="A40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83638-','               1','SVC','F_PM')</v>
      </c>
      <c r="B4094">
        <v>1</v>
      </c>
      <c r="C4094" t="s">
        <v>1566</v>
      </c>
      <c r="D4094" t="s">
        <v>1567</v>
      </c>
      <c r="E4094" t="s">
        <v>22</v>
      </c>
      <c r="F4094" s="1">
        <v>41244</v>
      </c>
      <c r="G4094" s="1">
        <v>41973</v>
      </c>
      <c r="H4094" t="s">
        <v>23</v>
      </c>
      <c r="I4094" s="6" t="s">
        <v>20368</v>
      </c>
      <c r="J4094" t="s">
        <v>53</v>
      </c>
      <c r="K4094" t="s">
        <v>1568</v>
      </c>
      <c r="L4094" t="s">
        <v>1569</v>
      </c>
      <c r="M4094" t="s">
        <v>1567</v>
      </c>
      <c r="N4094" t="s">
        <v>22</v>
      </c>
      <c r="O4094" t="s">
        <v>25</v>
      </c>
      <c r="P4094" t="s">
        <v>28</v>
      </c>
      <c r="Q4094" t="s">
        <v>61</v>
      </c>
      <c r="R4094" s="2">
        <v>439008</v>
      </c>
      <c r="S4094" s="2">
        <v>439008</v>
      </c>
      <c r="T4094" s="2">
        <v>439008</v>
      </c>
      <c r="U4094" s="2">
        <v>3214</v>
      </c>
      <c r="V4094" s="2">
        <v>3214</v>
      </c>
      <c r="W4094" s="2">
        <v>2965.31</v>
      </c>
      <c r="X4094" s="2">
        <v>0</v>
      </c>
      <c r="Y4094" s="3" t="s">
        <v>19514</v>
      </c>
    </row>
    <row r="4095" spans="1:25" x14ac:dyDescent="0.2">
      <c r="A40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83639-','               1',null,'F_PM')</v>
      </c>
      <c r="B4095">
        <v>1</v>
      </c>
      <c r="C4095" t="s">
        <v>13178</v>
      </c>
      <c r="D4095" t="s">
        <v>13179</v>
      </c>
      <c r="E4095" t="s">
        <v>22</v>
      </c>
      <c r="F4095" s="1">
        <v>41518</v>
      </c>
      <c r="G4095" s="1">
        <v>41900</v>
      </c>
      <c r="H4095" t="s">
        <v>23</v>
      </c>
      <c r="I4095" s="6" t="s">
        <v>20368</v>
      </c>
      <c r="J4095" t="s">
        <v>53</v>
      </c>
      <c r="K4095" t="s">
        <v>13180</v>
      </c>
      <c r="L4095" t="s">
        <v>13181</v>
      </c>
      <c r="M4095" t="s">
        <v>13179</v>
      </c>
      <c r="N4095" t="s">
        <v>22</v>
      </c>
      <c r="O4095" t="s">
        <v>25</v>
      </c>
      <c r="P4095" t="s">
        <v>296</v>
      </c>
      <c r="R4095" s="2">
        <v>489500</v>
      </c>
      <c r="S4095" s="2">
        <v>489500</v>
      </c>
      <c r="T4095" s="2">
        <v>489500</v>
      </c>
      <c r="U4095" s="2">
        <v>3080</v>
      </c>
      <c r="V4095" s="2">
        <v>200.47</v>
      </c>
      <c r="W4095" s="2">
        <v>3526.52</v>
      </c>
      <c r="X4095" s="2">
        <v>3526.52</v>
      </c>
      <c r="Y4095" s="3" t="s">
        <v>19523</v>
      </c>
    </row>
    <row r="4096" spans="1:25" x14ac:dyDescent="0.2">
      <c r="A40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83641-','               1','SVC','F_PM')</v>
      </c>
      <c r="B4096">
        <v>1</v>
      </c>
      <c r="C4096" t="s">
        <v>1571</v>
      </c>
      <c r="D4096" t="s">
        <v>39</v>
      </c>
      <c r="E4096" t="s">
        <v>22</v>
      </c>
      <c r="F4096" s="1">
        <v>41791</v>
      </c>
      <c r="G4096" s="1">
        <v>42155</v>
      </c>
      <c r="H4096" t="s">
        <v>23</v>
      </c>
      <c r="I4096" s="6" t="s">
        <v>20368</v>
      </c>
      <c r="J4096" t="s">
        <v>53</v>
      </c>
      <c r="K4096" t="s">
        <v>1572</v>
      </c>
      <c r="L4096" t="s">
        <v>1573</v>
      </c>
      <c r="M4096" t="s">
        <v>39</v>
      </c>
      <c r="N4096" t="s">
        <v>22</v>
      </c>
      <c r="O4096" t="s">
        <v>25</v>
      </c>
      <c r="P4096" t="s">
        <v>28</v>
      </c>
      <c r="Q4096" t="s">
        <v>61</v>
      </c>
      <c r="R4096" s="2">
        <v>404114</v>
      </c>
      <c r="S4096" s="2">
        <v>404114</v>
      </c>
      <c r="T4096" s="2">
        <v>303142.26</v>
      </c>
      <c r="U4096" s="2">
        <v>3130</v>
      </c>
      <c r="V4096" s="2">
        <v>1730</v>
      </c>
      <c r="W4096" s="2">
        <v>1340.61</v>
      </c>
      <c r="X4096" s="2">
        <v>0</v>
      </c>
      <c r="Y4096" s="3" t="s">
        <v>19521</v>
      </c>
    </row>
    <row r="4097" spans="1:25" x14ac:dyDescent="0.2">
      <c r="A40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83644-','               1','SVC','F_PM')</v>
      </c>
      <c r="B4097">
        <v>1</v>
      </c>
      <c r="C4097" t="s">
        <v>1575</v>
      </c>
      <c r="D4097" t="s">
        <v>1576</v>
      </c>
      <c r="E4097" t="s">
        <v>22</v>
      </c>
      <c r="F4097" s="1">
        <v>41609</v>
      </c>
      <c r="G4097" s="1">
        <v>41973</v>
      </c>
      <c r="H4097" t="s">
        <v>23</v>
      </c>
      <c r="I4097" s="6" t="s">
        <v>20368</v>
      </c>
      <c r="J4097" t="s">
        <v>53</v>
      </c>
      <c r="K4097" t="s">
        <v>1577</v>
      </c>
      <c r="L4097" t="s">
        <v>1578</v>
      </c>
      <c r="M4097" t="s">
        <v>1576</v>
      </c>
      <c r="N4097" t="s">
        <v>22</v>
      </c>
      <c r="O4097" t="s">
        <v>25</v>
      </c>
      <c r="P4097" t="s">
        <v>28</v>
      </c>
      <c r="Q4097" t="s">
        <v>61</v>
      </c>
      <c r="R4097" s="2">
        <v>33345</v>
      </c>
      <c r="S4097" s="2">
        <v>33345</v>
      </c>
      <c r="T4097" s="2">
        <v>33345</v>
      </c>
      <c r="U4097" s="2">
        <v>237.34</v>
      </c>
      <c r="V4097" s="2">
        <v>0</v>
      </c>
      <c r="W4097" s="2">
        <v>219.81</v>
      </c>
      <c r="X4097" s="2">
        <v>0</v>
      </c>
      <c r="Y4097" s="3"/>
    </row>
    <row r="4098" spans="1:25" x14ac:dyDescent="0.2">
      <c r="A40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83648-','               1',null,'F_PM')</v>
      </c>
      <c r="B4098">
        <v>1</v>
      </c>
      <c r="C4098" t="s">
        <v>13182</v>
      </c>
      <c r="D4098" t="s">
        <v>203</v>
      </c>
      <c r="E4098" t="s">
        <v>22</v>
      </c>
      <c r="F4098" s="1">
        <v>41548</v>
      </c>
      <c r="G4098" s="1">
        <v>41912</v>
      </c>
      <c r="H4098" t="s">
        <v>23</v>
      </c>
      <c r="I4098" s="6" t="s">
        <v>20368</v>
      </c>
      <c r="J4098" t="s">
        <v>53</v>
      </c>
      <c r="K4098" t="s">
        <v>13183</v>
      </c>
      <c r="L4098" t="s">
        <v>13184</v>
      </c>
      <c r="M4098" t="s">
        <v>203</v>
      </c>
      <c r="N4098" t="s">
        <v>22</v>
      </c>
      <c r="O4098" t="s">
        <v>25</v>
      </c>
      <c r="P4098" t="s">
        <v>296</v>
      </c>
      <c r="R4098" s="2">
        <v>2465964</v>
      </c>
      <c r="S4098" s="2">
        <v>2465964</v>
      </c>
      <c r="T4098" s="2">
        <v>2465964</v>
      </c>
      <c r="U4098" s="2">
        <v>12763.62</v>
      </c>
      <c r="V4098" s="2">
        <v>4164.25</v>
      </c>
      <c r="W4098" s="2">
        <v>14723.06</v>
      </c>
      <c r="X4098" s="2">
        <v>14723.06</v>
      </c>
      <c r="Y4098" s="3" t="s">
        <v>19514</v>
      </c>
    </row>
    <row r="4099" spans="1:25" x14ac:dyDescent="0.2">
      <c r="A40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83650-','               1',null,'F_PM')</v>
      </c>
      <c r="B4099">
        <v>1</v>
      </c>
      <c r="C4099" t="s">
        <v>13185</v>
      </c>
      <c r="D4099" t="s">
        <v>1580</v>
      </c>
      <c r="E4099" t="s">
        <v>22</v>
      </c>
      <c r="F4099" s="1">
        <v>41579</v>
      </c>
      <c r="G4099" s="1">
        <v>41943</v>
      </c>
      <c r="H4099" t="s">
        <v>23</v>
      </c>
      <c r="I4099" s="6" t="s">
        <v>20368</v>
      </c>
      <c r="J4099" t="s">
        <v>53</v>
      </c>
      <c r="K4099" t="s">
        <v>13186</v>
      </c>
      <c r="L4099" t="s">
        <v>13187</v>
      </c>
      <c r="M4099" t="s">
        <v>1580</v>
      </c>
      <c r="N4099" t="s">
        <v>22</v>
      </c>
      <c r="O4099" t="s">
        <v>25</v>
      </c>
      <c r="P4099" t="s">
        <v>296</v>
      </c>
      <c r="R4099" s="2">
        <v>65044</v>
      </c>
      <c r="S4099" s="2">
        <v>65044</v>
      </c>
      <c r="T4099" s="2">
        <v>48783</v>
      </c>
      <c r="U4099" s="2">
        <v>497.93</v>
      </c>
      <c r="V4099" s="2">
        <v>0</v>
      </c>
      <c r="W4099" s="2">
        <v>279.08999999999997</v>
      </c>
      <c r="X4099" s="2">
        <v>0</v>
      </c>
      <c r="Y4099" s="3" t="s">
        <v>19514</v>
      </c>
    </row>
    <row r="4100" spans="1:25" x14ac:dyDescent="0.2">
      <c r="A41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83651-','               1',null,'F_PM')</v>
      </c>
      <c r="B4100">
        <v>1</v>
      </c>
      <c r="C4100" t="s">
        <v>13188</v>
      </c>
      <c r="D4100" t="s">
        <v>13189</v>
      </c>
      <c r="E4100" t="s">
        <v>22</v>
      </c>
      <c r="F4100" s="1">
        <v>41579</v>
      </c>
      <c r="G4100" s="1">
        <v>41907</v>
      </c>
      <c r="H4100" t="s">
        <v>23</v>
      </c>
      <c r="I4100" s="6" t="s">
        <v>20368</v>
      </c>
      <c r="J4100" t="s">
        <v>53</v>
      </c>
      <c r="K4100" t="s">
        <v>13190</v>
      </c>
      <c r="L4100" t="s">
        <v>13191</v>
      </c>
      <c r="M4100" t="s">
        <v>13189</v>
      </c>
      <c r="N4100" t="s">
        <v>22</v>
      </c>
      <c r="O4100" t="s">
        <v>25</v>
      </c>
      <c r="P4100" t="s">
        <v>296</v>
      </c>
      <c r="R4100" s="2">
        <v>57974</v>
      </c>
      <c r="S4100" s="2">
        <v>57974</v>
      </c>
      <c r="T4100" s="2">
        <v>14493.5</v>
      </c>
      <c r="U4100" s="2">
        <v>497.93</v>
      </c>
      <c r="V4100" s="2">
        <v>0</v>
      </c>
      <c r="W4100" s="2">
        <v>88.91</v>
      </c>
      <c r="X4100" s="2">
        <v>0</v>
      </c>
      <c r="Y4100" s="3" t="s">
        <v>19514</v>
      </c>
    </row>
    <row r="4101" spans="1:25" x14ac:dyDescent="0.2">
      <c r="A41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83652-','               1',null,'F_PM')</v>
      </c>
      <c r="B4101">
        <v>1</v>
      </c>
      <c r="C4101" t="s">
        <v>13192</v>
      </c>
      <c r="D4101" t="s">
        <v>1581</v>
      </c>
      <c r="E4101" t="s">
        <v>22</v>
      </c>
      <c r="F4101" s="1">
        <v>41579</v>
      </c>
      <c r="G4101" s="1">
        <v>41943</v>
      </c>
      <c r="H4101" t="s">
        <v>23</v>
      </c>
      <c r="I4101" s="6" t="s">
        <v>20368</v>
      </c>
      <c r="J4101" t="s">
        <v>53</v>
      </c>
      <c r="K4101" t="s">
        <v>13193</v>
      </c>
      <c r="L4101" t="s">
        <v>13194</v>
      </c>
      <c r="M4101" t="s">
        <v>1581</v>
      </c>
      <c r="N4101" t="s">
        <v>22</v>
      </c>
      <c r="O4101" t="s">
        <v>25</v>
      </c>
      <c r="P4101" t="s">
        <v>296</v>
      </c>
      <c r="R4101" s="2">
        <v>69286</v>
      </c>
      <c r="S4101" s="2">
        <v>69286</v>
      </c>
      <c r="T4101" s="2">
        <v>51964.5</v>
      </c>
      <c r="U4101" s="2">
        <v>497.93</v>
      </c>
      <c r="V4101" s="2">
        <v>0</v>
      </c>
      <c r="W4101" s="2">
        <v>292.81</v>
      </c>
      <c r="X4101" s="2">
        <v>0</v>
      </c>
      <c r="Y4101" s="3" t="s">
        <v>19514</v>
      </c>
    </row>
    <row r="4102" spans="1:25" x14ac:dyDescent="0.2">
      <c r="A41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83653-','               1',null,'F_PM')</v>
      </c>
      <c r="B4102">
        <v>1</v>
      </c>
      <c r="C4102" t="s">
        <v>13195</v>
      </c>
      <c r="D4102" t="s">
        <v>1581</v>
      </c>
      <c r="E4102" t="s">
        <v>22</v>
      </c>
      <c r="F4102" s="1">
        <v>41579</v>
      </c>
      <c r="G4102" s="1">
        <v>41943</v>
      </c>
      <c r="H4102" t="s">
        <v>23</v>
      </c>
      <c r="I4102" s="6" t="s">
        <v>20368</v>
      </c>
      <c r="J4102" t="s">
        <v>53</v>
      </c>
      <c r="K4102" t="s">
        <v>13196</v>
      </c>
      <c r="L4102" t="s">
        <v>13197</v>
      </c>
      <c r="M4102" t="s">
        <v>1581</v>
      </c>
      <c r="N4102" t="s">
        <v>22</v>
      </c>
      <c r="O4102" t="s">
        <v>25</v>
      </c>
      <c r="P4102" t="s">
        <v>296</v>
      </c>
      <c r="R4102" s="2">
        <v>730808</v>
      </c>
      <c r="S4102" s="2">
        <v>730808</v>
      </c>
      <c r="T4102" s="2">
        <v>548106</v>
      </c>
      <c r="U4102" s="2">
        <v>4951.12</v>
      </c>
      <c r="V4102" s="2">
        <v>0</v>
      </c>
      <c r="W4102" s="2">
        <v>2834.82</v>
      </c>
      <c r="X4102" s="2">
        <v>0</v>
      </c>
      <c r="Y4102" s="3" t="s">
        <v>19514</v>
      </c>
    </row>
    <row r="4103" spans="1:25" x14ac:dyDescent="0.2">
      <c r="A41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83654-','               1',null,'F_PM')</v>
      </c>
      <c r="B4103">
        <v>1</v>
      </c>
      <c r="C4103" t="s">
        <v>13198</v>
      </c>
      <c r="D4103" t="s">
        <v>1582</v>
      </c>
      <c r="E4103" t="s">
        <v>22</v>
      </c>
      <c r="F4103" s="1">
        <v>41579</v>
      </c>
      <c r="G4103" s="1">
        <v>41943</v>
      </c>
      <c r="H4103" t="s">
        <v>23</v>
      </c>
      <c r="I4103" s="6" t="s">
        <v>20368</v>
      </c>
      <c r="J4103" t="s">
        <v>53</v>
      </c>
      <c r="K4103" t="s">
        <v>13199</v>
      </c>
      <c r="L4103" t="s">
        <v>13200</v>
      </c>
      <c r="M4103" t="s">
        <v>1582</v>
      </c>
      <c r="N4103" t="s">
        <v>22</v>
      </c>
      <c r="O4103" t="s">
        <v>25</v>
      </c>
      <c r="P4103" t="s">
        <v>296</v>
      </c>
      <c r="R4103" s="2">
        <v>65044</v>
      </c>
      <c r="S4103" s="2">
        <v>65044</v>
      </c>
      <c r="T4103" s="2">
        <v>48783</v>
      </c>
      <c r="U4103" s="2">
        <v>497.93</v>
      </c>
      <c r="V4103" s="2">
        <v>0</v>
      </c>
      <c r="W4103" s="2">
        <v>292.81</v>
      </c>
      <c r="X4103" s="2">
        <v>0</v>
      </c>
      <c r="Y4103" s="3" t="s">
        <v>19514</v>
      </c>
    </row>
    <row r="4104" spans="1:25" x14ac:dyDescent="0.2">
      <c r="A41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83655-','               1',null,'F_PM')</v>
      </c>
      <c r="B4104">
        <v>1</v>
      </c>
      <c r="C4104" t="s">
        <v>13201</v>
      </c>
      <c r="D4104" t="s">
        <v>189</v>
      </c>
      <c r="E4104" t="s">
        <v>22</v>
      </c>
      <c r="F4104" s="1">
        <v>41579</v>
      </c>
      <c r="G4104" s="1">
        <v>41943</v>
      </c>
      <c r="H4104" t="s">
        <v>23</v>
      </c>
      <c r="I4104" s="6" t="s">
        <v>20368</v>
      </c>
      <c r="J4104" t="s">
        <v>53</v>
      </c>
      <c r="K4104" t="s">
        <v>13202</v>
      </c>
      <c r="L4104" t="s">
        <v>13203</v>
      </c>
      <c r="M4104" t="s">
        <v>189</v>
      </c>
      <c r="N4104" t="s">
        <v>22</v>
      </c>
      <c r="O4104" t="s">
        <v>25</v>
      </c>
      <c r="P4104" t="s">
        <v>296</v>
      </c>
      <c r="R4104" s="2">
        <v>65044</v>
      </c>
      <c r="S4104" s="2">
        <v>65044</v>
      </c>
      <c r="T4104" s="2">
        <v>48783</v>
      </c>
      <c r="U4104" s="2">
        <v>497.93</v>
      </c>
      <c r="V4104" s="2">
        <v>0</v>
      </c>
      <c r="W4104" s="2">
        <v>279.77</v>
      </c>
      <c r="X4104" s="2">
        <v>0</v>
      </c>
      <c r="Y4104" s="3" t="s">
        <v>19514</v>
      </c>
    </row>
    <row r="4105" spans="1:25" x14ac:dyDescent="0.2">
      <c r="A41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83656-','               1',null,'F_PM')</v>
      </c>
      <c r="B4105">
        <v>1</v>
      </c>
      <c r="C4105" t="s">
        <v>13204</v>
      </c>
      <c r="D4105" t="s">
        <v>13205</v>
      </c>
      <c r="E4105" t="s">
        <v>22</v>
      </c>
      <c r="F4105" s="1">
        <v>41579</v>
      </c>
      <c r="G4105" s="1">
        <v>41907</v>
      </c>
      <c r="H4105" t="s">
        <v>23</v>
      </c>
      <c r="I4105" s="6" t="s">
        <v>20368</v>
      </c>
      <c r="J4105" t="s">
        <v>53</v>
      </c>
      <c r="K4105" t="s">
        <v>13206</v>
      </c>
      <c r="L4105" t="s">
        <v>13207</v>
      </c>
      <c r="M4105" t="s">
        <v>13205</v>
      </c>
      <c r="N4105" t="s">
        <v>22</v>
      </c>
      <c r="O4105" t="s">
        <v>25</v>
      </c>
      <c r="P4105" t="s">
        <v>296</v>
      </c>
      <c r="R4105" s="2">
        <v>60095</v>
      </c>
      <c r="S4105" s="2">
        <v>60095</v>
      </c>
      <c r="T4105" s="2">
        <v>30047.5</v>
      </c>
      <c r="U4105" s="2">
        <v>497.93</v>
      </c>
      <c r="V4105" s="2">
        <v>0</v>
      </c>
      <c r="W4105" s="2">
        <v>177.82</v>
      </c>
      <c r="X4105" s="2">
        <v>0</v>
      </c>
      <c r="Y4105" s="3" t="s">
        <v>19514</v>
      </c>
    </row>
    <row r="4106" spans="1:25" x14ac:dyDescent="0.2">
      <c r="A41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83657-','               1',null,'F_PM')</v>
      </c>
      <c r="B4106">
        <v>1</v>
      </c>
      <c r="C4106" t="s">
        <v>13208</v>
      </c>
      <c r="D4106" t="s">
        <v>1583</v>
      </c>
      <c r="E4106" t="s">
        <v>22</v>
      </c>
      <c r="F4106" s="1">
        <v>41579</v>
      </c>
      <c r="G4106" s="1">
        <v>41943</v>
      </c>
      <c r="H4106" t="s">
        <v>23</v>
      </c>
      <c r="I4106" s="6" t="s">
        <v>20368</v>
      </c>
      <c r="J4106" t="s">
        <v>53</v>
      </c>
      <c r="K4106" t="s">
        <v>13209</v>
      </c>
      <c r="L4106" t="s">
        <v>13210</v>
      </c>
      <c r="M4106" t="s">
        <v>1583</v>
      </c>
      <c r="N4106" t="s">
        <v>22</v>
      </c>
      <c r="O4106" t="s">
        <v>25</v>
      </c>
      <c r="P4106" t="s">
        <v>296</v>
      </c>
      <c r="R4106" s="2">
        <v>65044</v>
      </c>
      <c r="S4106" s="2">
        <v>65044</v>
      </c>
      <c r="T4106" s="2">
        <v>48783</v>
      </c>
      <c r="U4106" s="2">
        <v>497.93</v>
      </c>
      <c r="V4106" s="2">
        <v>0</v>
      </c>
      <c r="W4106" s="2">
        <v>292.81</v>
      </c>
      <c r="X4106" s="2">
        <v>0</v>
      </c>
      <c r="Y4106" s="3" t="s">
        <v>19514</v>
      </c>
    </row>
    <row r="4107" spans="1:25" x14ac:dyDescent="0.2">
      <c r="A41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83658-','               1',null,'F_PM')</v>
      </c>
      <c r="B4107">
        <v>1</v>
      </c>
      <c r="C4107" t="s">
        <v>13211</v>
      </c>
      <c r="D4107" t="s">
        <v>1584</v>
      </c>
      <c r="E4107" t="s">
        <v>22</v>
      </c>
      <c r="F4107" s="1">
        <v>41579</v>
      </c>
      <c r="G4107" s="1">
        <v>41943</v>
      </c>
      <c r="H4107" t="s">
        <v>23</v>
      </c>
      <c r="I4107" s="6" t="s">
        <v>20368</v>
      </c>
      <c r="J4107" t="s">
        <v>53</v>
      </c>
      <c r="K4107" t="s">
        <v>13212</v>
      </c>
      <c r="L4107" t="s">
        <v>13213</v>
      </c>
      <c r="M4107" t="s">
        <v>1584</v>
      </c>
      <c r="N4107" t="s">
        <v>22</v>
      </c>
      <c r="O4107" t="s">
        <v>25</v>
      </c>
      <c r="P4107" t="s">
        <v>296</v>
      </c>
      <c r="R4107" s="2">
        <v>72600</v>
      </c>
      <c r="S4107" s="2">
        <v>72600</v>
      </c>
      <c r="T4107" s="2">
        <v>54450</v>
      </c>
      <c r="U4107" s="2">
        <v>581.39</v>
      </c>
      <c r="V4107" s="2">
        <v>0</v>
      </c>
      <c r="W4107" s="2">
        <v>400.05</v>
      </c>
      <c r="X4107" s="2">
        <v>0</v>
      </c>
      <c r="Y4107" s="3" t="s">
        <v>19514</v>
      </c>
    </row>
    <row r="4108" spans="1:25" x14ac:dyDescent="0.2">
      <c r="A41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83659-','               1','SVC','F_PM')</v>
      </c>
      <c r="B4108">
        <v>1</v>
      </c>
      <c r="C4108" t="s">
        <v>1585</v>
      </c>
      <c r="D4108" t="s">
        <v>1586</v>
      </c>
      <c r="E4108" t="s">
        <v>22</v>
      </c>
      <c r="F4108" s="1">
        <v>41609</v>
      </c>
      <c r="G4108" s="1">
        <v>41973</v>
      </c>
      <c r="H4108" t="s">
        <v>23</v>
      </c>
      <c r="I4108" s="6" t="s">
        <v>20368</v>
      </c>
      <c r="J4108" t="s">
        <v>53</v>
      </c>
      <c r="K4108" t="s">
        <v>1587</v>
      </c>
      <c r="L4108" t="s">
        <v>1588</v>
      </c>
      <c r="M4108" t="s">
        <v>1586</v>
      </c>
      <c r="N4108" t="s">
        <v>22</v>
      </c>
      <c r="O4108" t="s">
        <v>25</v>
      </c>
      <c r="P4108" t="s">
        <v>28</v>
      </c>
      <c r="Q4108" t="s">
        <v>61</v>
      </c>
      <c r="R4108" s="2">
        <v>6780800</v>
      </c>
      <c r="S4108" s="2">
        <v>6780800</v>
      </c>
      <c r="T4108" s="2">
        <v>6780800</v>
      </c>
      <c r="U4108" s="2">
        <v>36236</v>
      </c>
      <c r="V4108" s="2">
        <v>10500</v>
      </c>
      <c r="W4108" s="2">
        <v>27232.93</v>
      </c>
      <c r="X4108" s="2">
        <v>0</v>
      </c>
      <c r="Y4108" s="3" t="s">
        <v>19516</v>
      </c>
    </row>
    <row r="4109" spans="1:25" x14ac:dyDescent="0.2">
      <c r="A41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83660-','               1','SVC','F_PM')</v>
      </c>
      <c r="B4109">
        <v>1</v>
      </c>
      <c r="C4109" t="s">
        <v>1589</v>
      </c>
      <c r="D4109" t="s">
        <v>1590</v>
      </c>
      <c r="E4109" t="s">
        <v>22</v>
      </c>
      <c r="F4109" s="1">
        <v>41609</v>
      </c>
      <c r="G4109" s="1">
        <v>41973</v>
      </c>
      <c r="H4109" t="s">
        <v>23</v>
      </c>
      <c r="I4109" s="6" t="s">
        <v>20368</v>
      </c>
      <c r="J4109" t="s">
        <v>53</v>
      </c>
      <c r="K4109" t="s">
        <v>1591</v>
      </c>
      <c r="L4109" t="s">
        <v>1592</v>
      </c>
      <c r="M4109" t="s">
        <v>1590</v>
      </c>
      <c r="N4109" t="s">
        <v>22</v>
      </c>
      <c r="O4109" t="s">
        <v>25</v>
      </c>
      <c r="P4109" t="s">
        <v>28</v>
      </c>
      <c r="Q4109" t="s">
        <v>61</v>
      </c>
      <c r="R4109" s="2">
        <v>1308216</v>
      </c>
      <c r="S4109" s="2">
        <v>1308216</v>
      </c>
      <c r="T4109" s="2">
        <v>1308216</v>
      </c>
      <c r="U4109" s="2">
        <v>8821</v>
      </c>
      <c r="V4109" s="2">
        <v>408.4</v>
      </c>
      <c r="W4109" s="2">
        <v>6915.24</v>
      </c>
      <c r="X4109" s="2">
        <v>0</v>
      </c>
      <c r="Y4109" s="3" t="s">
        <v>19515</v>
      </c>
    </row>
    <row r="4110" spans="1:25" x14ac:dyDescent="0.2">
      <c r="A41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83667-','               1',null,'F_PM')</v>
      </c>
      <c r="B4110">
        <v>1</v>
      </c>
      <c r="C4110" t="s">
        <v>13214</v>
      </c>
      <c r="D4110" t="s">
        <v>12067</v>
      </c>
      <c r="E4110" t="s">
        <v>22</v>
      </c>
      <c r="F4110" s="1">
        <v>41548</v>
      </c>
      <c r="G4110" s="1">
        <v>41912</v>
      </c>
      <c r="H4110" t="s">
        <v>23</v>
      </c>
      <c r="I4110" s="6" t="s">
        <v>20368</v>
      </c>
      <c r="J4110" t="s">
        <v>53</v>
      </c>
      <c r="K4110" t="s">
        <v>13215</v>
      </c>
      <c r="L4110" t="s">
        <v>13216</v>
      </c>
      <c r="M4110" t="s">
        <v>12067</v>
      </c>
      <c r="N4110" t="s">
        <v>22</v>
      </c>
      <c r="O4110" t="s">
        <v>25</v>
      </c>
      <c r="P4110" t="s">
        <v>296</v>
      </c>
      <c r="R4110" s="2">
        <v>217300</v>
      </c>
      <c r="S4110" s="2">
        <v>217300</v>
      </c>
      <c r="T4110" s="2">
        <v>217300</v>
      </c>
      <c r="U4110" s="2">
        <v>1413</v>
      </c>
      <c r="V4110" s="2">
        <v>33.61</v>
      </c>
      <c r="W4110" s="2">
        <v>1602.04</v>
      </c>
      <c r="X4110" s="2">
        <v>1602.04</v>
      </c>
      <c r="Y4110" s="3" t="s">
        <v>19523</v>
      </c>
    </row>
    <row r="4111" spans="1:25" x14ac:dyDescent="0.2">
      <c r="A41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83671-','               1',null,'F_PM')</v>
      </c>
      <c r="B4111">
        <v>1</v>
      </c>
      <c r="C4111" t="s">
        <v>13217</v>
      </c>
      <c r="D4111" t="s">
        <v>13218</v>
      </c>
      <c r="E4111" t="s">
        <v>22</v>
      </c>
      <c r="F4111" s="1">
        <v>41548</v>
      </c>
      <c r="G4111" s="1">
        <v>41894</v>
      </c>
      <c r="H4111" t="s">
        <v>23</v>
      </c>
      <c r="I4111" s="6" t="s">
        <v>20368</v>
      </c>
      <c r="J4111" t="s">
        <v>53</v>
      </c>
      <c r="K4111" t="s">
        <v>13219</v>
      </c>
      <c r="L4111" t="s">
        <v>13220</v>
      </c>
      <c r="M4111" t="s">
        <v>13218</v>
      </c>
      <c r="N4111" t="s">
        <v>22</v>
      </c>
      <c r="O4111" t="s">
        <v>25</v>
      </c>
      <c r="P4111" t="s">
        <v>296</v>
      </c>
      <c r="R4111" s="2">
        <v>588300</v>
      </c>
      <c r="S4111" s="2">
        <v>588300</v>
      </c>
      <c r="T4111" s="2">
        <v>441225</v>
      </c>
      <c r="U4111" s="2">
        <v>3601</v>
      </c>
      <c r="V4111" s="2">
        <v>0</v>
      </c>
      <c r="W4111" s="2">
        <v>4229.6400000000003</v>
      </c>
      <c r="X4111" s="2">
        <v>4229.6400000000003</v>
      </c>
      <c r="Y4111" s="3" t="s">
        <v>19523</v>
      </c>
    </row>
    <row r="4112" spans="1:25" x14ac:dyDescent="0.2">
      <c r="A41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87051-','               1',null,'F_PM')</v>
      </c>
      <c r="B4112">
        <v>1</v>
      </c>
      <c r="C4112" t="s">
        <v>15978</v>
      </c>
      <c r="D4112" t="s">
        <v>13228</v>
      </c>
      <c r="E4112" t="s">
        <v>22</v>
      </c>
      <c r="F4112" s="1">
        <v>42005</v>
      </c>
      <c r="G4112" s="1">
        <v>42369</v>
      </c>
      <c r="H4112" t="s">
        <v>23</v>
      </c>
      <c r="I4112" s="6" t="s">
        <v>20368</v>
      </c>
      <c r="J4112" t="s">
        <v>53</v>
      </c>
      <c r="K4112" t="s">
        <v>15979</v>
      </c>
      <c r="L4112" t="s">
        <v>15980</v>
      </c>
      <c r="M4112" t="s">
        <v>13228</v>
      </c>
      <c r="N4112" t="s">
        <v>22</v>
      </c>
      <c r="O4112" t="s">
        <v>25</v>
      </c>
      <c r="P4112" t="s">
        <v>296</v>
      </c>
      <c r="R4112" s="3">
        <v>73870</v>
      </c>
      <c r="S4112" s="3">
        <v>73870</v>
      </c>
      <c r="T4112" s="3">
        <v>24623.61</v>
      </c>
      <c r="U4112" s="3">
        <v>583.54</v>
      </c>
      <c r="V4112" s="3">
        <v>0</v>
      </c>
      <c r="W4112" s="3">
        <v>165.09</v>
      </c>
      <c r="X4112" s="3">
        <v>0</v>
      </c>
      <c r="Y4112" s="3" t="s">
        <v>19513</v>
      </c>
    </row>
    <row r="4113" spans="1:25" x14ac:dyDescent="0.2">
      <c r="A41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(1,'101132-','               1','SVC','F_P')</v>
      </c>
      <c r="B4113">
        <v>1</v>
      </c>
      <c r="C4113" t="s">
        <v>6784</v>
      </c>
      <c r="D4113" t="s">
        <v>6785</v>
      </c>
      <c r="E4113" t="s">
        <v>22</v>
      </c>
      <c r="F4113" s="1">
        <v>42005</v>
      </c>
      <c r="G4113" s="1">
        <v>42027</v>
      </c>
      <c r="H4113" t="s">
        <v>23</v>
      </c>
      <c r="I4113" s="6" t="s">
        <v>20367</v>
      </c>
      <c r="J4113" t="s">
        <v>295</v>
      </c>
      <c r="K4113" t="s">
        <v>6786</v>
      </c>
      <c r="M4113" t="s">
        <v>6785</v>
      </c>
      <c r="N4113" t="s">
        <v>22</v>
      </c>
      <c r="O4113" t="s">
        <v>24</v>
      </c>
      <c r="P4113" t="s">
        <v>296</v>
      </c>
      <c r="Q4113" t="s">
        <v>61</v>
      </c>
      <c r="R4113" s="3">
        <v>2484880</v>
      </c>
      <c r="S4113" s="3">
        <v>2484880</v>
      </c>
      <c r="T4113" s="3">
        <v>0</v>
      </c>
      <c r="U4113" s="3">
        <v>9094.42</v>
      </c>
      <c r="V4113" s="3">
        <v>1122.24</v>
      </c>
      <c r="W4113" s="3">
        <v>7726.29</v>
      </c>
      <c r="X4113" s="3">
        <v>7846.46</v>
      </c>
      <c r="Y4113" s="3" t="s">
        <v>19531</v>
      </c>
    </row>
    <row r="4114" spans="1:25" x14ac:dyDescent="0.2">
      <c r="A41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87773-','               1',null,'F_P')</v>
      </c>
      <c r="B4114">
        <v>1</v>
      </c>
      <c r="C4114" t="s">
        <v>18020</v>
      </c>
      <c r="D4114" t="s">
        <v>18021</v>
      </c>
      <c r="E4114" t="s">
        <v>22</v>
      </c>
      <c r="F4114" s="1">
        <v>41913</v>
      </c>
      <c r="G4114" s="1">
        <v>41974</v>
      </c>
      <c r="H4114" t="s">
        <v>23</v>
      </c>
      <c r="I4114" s="6" t="s">
        <v>20367</v>
      </c>
      <c r="J4114" t="s">
        <v>53</v>
      </c>
      <c r="K4114" t="s">
        <v>18022</v>
      </c>
      <c r="L4114" t="s">
        <v>18023</v>
      </c>
      <c r="M4114" t="s">
        <v>18021</v>
      </c>
      <c r="N4114" t="s">
        <v>22</v>
      </c>
      <c r="O4114" t="s">
        <v>25</v>
      </c>
      <c r="P4114" t="s">
        <v>296</v>
      </c>
      <c r="R4114" s="3">
        <v>3287396</v>
      </c>
      <c r="S4114" s="3">
        <v>3287396</v>
      </c>
      <c r="T4114" s="3">
        <v>3287396</v>
      </c>
      <c r="U4114" s="3">
        <v>10723</v>
      </c>
      <c r="V4114" s="3">
        <v>2938</v>
      </c>
      <c r="W4114" s="3">
        <v>8320</v>
      </c>
      <c r="X4114" s="3">
        <v>8320</v>
      </c>
      <c r="Y4114" s="3" t="s">
        <v>19511</v>
      </c>
    </row>
    <row r="4115" spans="1:25" x14ac:dyDescent="0.2">
      <c r="A41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82461-','               1','SVC','F_P')</v>
      </c>
      <c r="B4115">
        <v>1</v>
      </c>
      <c r="C4115" t="s">
        <v>1412</v>
      </c>
      <c r="D4115" t="s">
        <v>1413</v>
      </c>
      <c r="E4115" t="s">
        <v>22</v>
      </c>
      <c r="F4115" s="1">
        <v>41821</v>
      </c>
      <c r="G4115" s="1">
        <v>41928</v>
      </c>
      <c r="H4115" t="s">
        <v>23</v>
      </c>
      <c r="I4115" s="6" t="s">
        <v>20367</v>
      </c>
      <c r="J4115" t="s">
        <v>53</v>
      </c>
      <c r="K4115" t="s">
        <v>1414</v>
      </c>
      <c r="L4115" t="s">
        <v>1415</v>
      </c>
      <c r="M4115" t="s">
        <v>1413</v>
      </c>
      <c r="N4115" t="s">
        <v>22</v>
      </c>
      <c r="O4115" t="s">
        <v>25</v>
      </c>
      <c r="P4115" t="s">
        <v>296</v>
      </c>
      <c r="Q4115" t="s">
        <v>61</v>
      </c>
      <c r="R4115" s="2">
        <v>1927848</v>
      </c>
      <c r="S4115" s="2">
        <v>1537848</v>
      </c>
      <c r="T4115" s="2">
        <v>1537848</v>
      </c>
      <c r="U4115" s="2">
        <v>7556</v>
      </c>
      <c r="V4115" s="2">
        <v>4627.84</v>
      </c>
      <c r="W4115" s="2">
        <v>7446.73</v>
      </c>
      <c r="X4115" s="2">
        <v>8678.2000000000007</v>
      </c>
      <c r="Y4115" s="3" t="s">
        <v>19510</v>
      </c>
    </row>
    <row r="4116" spans="1:25" x14ac:dyDescent="0.2">
      <c r="A41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87774-','               1','SVC','F_P')</v>
      </c>
      <c r="B4116">
        <v>1</v>
      </c>
      <c r="C4116" t="s">
        <v>5607</v>
      </c>
      <c r="D4116" t="s">
        <v>5608</v>
      </c>
      <c r="E4116" t="s">
        <v>22</v>
      </c>
      <c r="F4116" s="1">
        <v>41913</v>
      </c>
      <c r="G4116" s="1">
        <v>41779</v>
      </c>
      <c r="H4116" t="s">
        <v>23</v>
      </c>
      <c r="I4116" s="6" t="s">
        <v>20367</v>
      </c>
      <c r="J4116" t="s">
        <v>53</v>
      </c>
      <c r="K4116" t="s">
        <v>5609</v>
      </c>
      <c r="L4116" t="s">
        <v>5610</v>
      </c>
      <c r="M4116" t="s">
        <v>5608</v>
      </c>
      <c r="N4116" t="s">
        <v>22</v>
      </c>
      <c r="O4116" t="s">
        <v>25</v>
      </c>
      <c r="P4116" t="s">
        <v>296</v>
      </c>
      <c r="Q4116" t="s">
        <v>61</v>
      </c>
      <c r="R4116" s="3">
        <v>1857280</v>
      </c>
      <c r="S4116" s="3">
        <v>1857280</v>
      </c>
      <c r="T4116" s="3">
        <v>1857280</v>
      </c>
      <c r="U4116" s="3">
        <v>9169</v>
      </c>
      <c r="V4116" s="3">
        <v>185.25</v>
      </c>
      <c r="W4116" s="3">
        <v>3435.77</v>
      </c>
      <c r="X4116" s="3">
        <v>9162.23</v>
      </c>
      <c r="Y4116" s="3" t="s">
        <v>19510</v>
      </c>
    </row>
    <row r="4117" spans="1:25" x14ac:dyDescent="0.2">
      <c r="A41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84493-','               1',null,'F_PM')</v>
      </c>
      <c r="B4117">
        <v>1</v>
      </c>
      <c r="C4117" t="s">
        <v>13474</v>
      </c>
      <c r="D4117" t="s">
        <v>13475</v>
      </c>
      <c r="E4117" t="s">
        <v>22</v>
      </c>
      <c r="F4117" s="1">
        <v>41760</v>
      </c>
      <c r="G4117" s="1">
        <v>42124</v>
      </c>
      <c r="H4117" t="s">
        <v>23</v>
      </c>
      <c r="I4117" s="6" t="s">
        <v>20368</v>
      </c>
      <c r="J4117" t="s">
        <v>53</v>
      </c>
      <c r="K4117" t="s">
        <v>13476</v>
      </c>
      <c r="L4117" t="s">
        <v>13477</v>
      </c>
      <c r="M4117" t="s">
        <v>13475</v>
      </c>
      <c r="N4117" t="s">
        <v>22</v>
      </c>
      <c r="O4117" t="s">
        <v>25</v>
      </c>
      <c r="P4117" t="s">
        <v>296</v>
      </c>
      <c r="R4117" s="3">
        <v>112326</v>
      </c>
      <c r="S4117" s="3">
        <v>112326</v>
      </c>
      <c r="T4117" s="3">
        <v>112326</v>
      </c>
      <c r="U4117" s="3">
        <v>800.89</v>
      </c>
      <c r="V4117" s="3">
        <v>16.100000000000001</v>
      </c>
      <c r="W4117" s="3">
        <v>401.75</v>
      </c>
      <c r="X4117" s="3">
        <v>0</v>
      </c>
      <c r="Y4117" s="3" t="s">
        <v>19510</v>
      </c>
    </row>
    <row r="4118" spans="1:25" x14ac:dyDescent="0.2">
      <c r="A41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87776-','               1',null,'F_P')</v>
      </c>
      <c r="B4118">
        <v>1</v>
      </c>
      <c r="C4118" t="s">
        <v>18024</v>
      </c>
      <c r="D4118" t="s">
        <v>18025</v>
      </c>
      <c r="E4118" t="s">
        <v>22</v>
      </c>
      <c r="F4118" s="1">
        <v>41913</v>
      </c>
      <c r="G4118" s="1">
        <v>41973</v>
      </c>
      <c r="H4118" t="s">
        <v>23</v>
      </c>
      <c r="I4118" s="6" t="s">
        <v>20367</v>
      </c>
      <c r="J4118" t="s">
        <v>53</v>
      </c>
      <c r="K4118" t="s">
        <v>18026</v>
      </c>
      <c r="L4118" t="s">
        <v>18027</v>
      </c>
      <c r="M4118" t="s">
        <v>18025</v>
      </c>
      <c r="N4118" t="s">
        <v>22</v>
      </c>
      <c r="O4118" t="s">
        <v>25</v>
      </c>
      <c r="P4118" t="s">
        <v>296</v>
      </c>
      <c r="R4118" s="3">
        <v>1024506</v>
      </c>
      <c r="S4118" s="3">
        <v>1024506</v>
      </c>
      <c r="T4118" s="3">
        <v>1024506</v>
      </c>
      <c r="U4118" s="3">
        <v>6459</v>
      </c>
      <c r="V4118" s="3">
        <v>249.3</v>
      </c>
      <c r="W4118" s="3">
        <v>1697.18</v>
      </c>
      <c r="X4118" s="3">
        <v>1675.38</v>
      </c>
      <c r="Y4118" s="3" t="s">
        <v>19513</v>
      </c>
    </row>
    <row r="4119" spans="1:25" x14ac:dyDescent="0.2">
      <c r="A41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83675-','               1',null,'F_PM')</v>
      </c>
      <c r="B4119">
        <v>1</v>
      </c>
      <c r="C4119" t="s">
        <v>13231</v>
      </c>
      <c r="D4119" t="s">
        <v>13232</v>
      </c>
      <c r="E4119" t="s">
        <v>22</v>
      </c>
      <c r="F4119" s="1">
        <v>41640</v>
      </c>
      <c r="G4119" s="1">
        <v>42004</v>
      </c>
      <c r="H4119" t="s">
        <v>23</v>
      </c>
      <c r="I4119" s="6" t="s">
        <v>20368</v>
      </c>
      <c r="J4119" t="s">
        <v>53</v>
      </c>
      <c r="K4119" t="s">
        <v>13233</v>
      </c>
      <c r="L4119" t="s">
        <v>13234</v>
      </c>
      <c r="M4119" t="s">
        <v>13232</v>
      </c>
      <c r="N4119" t="s">
        <v>22</v>
      </c>
      <c r="O4119" t="s">
        <v>25</v>
      </c>
      <c r="P4119" t="s">
        <v>296</v>
      </c>
      <c r="R4119" s="2">
        <v>126126</v>
      </c>
      <c r="S4119" s="2">
        <v>126126</v>
      </c>
      <c r="T4119" s="2">
        <v>126126</v>
      </c>
      <c r="U4119" s="2">
        <v>928.58</v>
      </c>
      <c r="V4119" s="2">
        <v>0</v>
      </c>
      <c r="W4119" s="2">
        <v>870.32</v>
      </c>
      <c r="X4119" s="2">
        <v>0</v>
      </c>
      <c r="Y4119" s="3" t="s">
        <v>19513</v>
      </c>
    </row>
    <row r="4120" spans="1:25" x14ac:dyDescent="0.2">
      <c r="A41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87058-','               1',null,'F_PM')</v>
      </c>
      <c r="B4120">
        <v>1</v>
      </c>
      <c r="C4120" t="s">
        <v>15981</v>
      </c>
      <c r="D4120" t="s">
        <v>15982</v>
      </c>
      <c r="E4120" t="s">
        <v>22</v>
      </c>
      <c r="F4120" s="1">
        <v>42005</v>
      </c>
      <c r="G4120" s="1">
        <v>42369</v>
      </c>
      <c r="H4120" t="s">
        <v>23</v>
      </c>
      <c r="I4120" s="6" t="s">
        <v>20368</v>
      </c>
      <c r="J4120" t="s">
        <v>53</v>
      </c>
      <c r="K4120" t="s">
        <v>15983</v>
      </c>
      <c r="L4120" t="s">
        <v>15984</v>
      </c>
      <c r="M4120" t="s">
        <v>15982</v>
      </c>
      <c r="N4120" t="s">
        <v>22</v>
      </c>
      <c r="O4120" t="s">
        <v>25</v>
      </c>
      <c r="P4120" t="s">
        <v>296</v>
      </c>
      <c r="R4120" s="3">
        <v>121128</v>
      </c>
      <c r="S4120" s="3">
        <v>121128</v>
      </c>
      <c r="T4120" s="3">
        <v>40376.28</v>
      </c>
      <c r="U4120" s="3">
        <v>947.81</v>
      </c>
      <c r="V4120" s="3">
        <v>0</v>
      </c>
      <c r="W4120" s="3">
        <v>247.73</v>
      </c>
      <c r="X4120" s="3">
        <v>0</v>
      </c>
      <c r="Y4120" s="3" t="s">
        <v>19513</v>
      </c>
    </row>
    <row r="4121" spans="1:25" x14ac:dyDescent="0.2">
      <c r="A41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82438-','               1',null,'F_P')</v>
      </c>
      <c r="B4121">
        <v>1</v>
      </c>
      <c r="C4121" t="s">
        <v>12857</v>
      </c>
      <c r="D4121" t="s">
        <v>12858</v>
      </c>
      <c r="E4121" t="s">
        <v>22</v>
      </c>
      <c r="F4121" s="1">
        <v>41730</v>
      </c>
      <c r="G4121" s="1">
        <v>41872</v>
      </c>
      <c r="H4121" t="s">
        <v>23</v>
      </c>
      <c r="I4121" s="6" t="s">
        <v>20367</v>
      </c>
      <c r="J4121" t="s">
        <v>53</v>
      </c>
      <c r="K4121" t="s">
        <v>12859</v>
      </c>
      <c r="L4121" t="s">
        <v>12860</v>
      </c>
      <c r="M4121" t="s">
        <v>12858</v>
      </c>
      <c r="N4121" t="s">
        <v>22</v>
      </c>
      <c r="O4121" t="s">
        <v>25</v>
      </c>
      <c r="P4121" t="s">
        <v>296</v>
      </c>
      <c r="R4121" s="2">
        <v>1269898</v>
      </c>
      <c r="S4121" s="2">
        <v>1269898</v>
      </c>
      <c r="T4121" s="2">
        <v>1269898</v>
      </c>
      <c r="U4121" s="2">
        <v>7521</v>
      </c>
      <c r="V4121" s="2">
        <v>5351.12</v>
      </c>
      <c r="W4121" s="2">
        <v>3978.02</v>
      </c>
      <c r="X4121" s="2">
        <v>8219.89</v>
      </c>
      <c r="Y4121" s="3" t="s">
        <v>19509</v>
      </c>
    </row>
    <row r="4122" spans="1:25" x14ac:dyDescent="0.2">
      <c r="A41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87770-','               1',null,'F_P')</v>
      </c>
      <c r="B4122">
        <v>1</v>
      </c>
      <c r="C4122" t="s">
        <v>18008</v>
      </c>
      <c r="D4122" t="s">
        <v>18009</v>
      </c>
      <c r="E4122" t="s">
        <v>22</v>
      </c>
      <c r="F4122" s="1">
        <v>41913</v>
      </c>
      <c r="G4122" s="1">
        <v>42005</v>
      </c>
      <c r="H4122" t="s">
        <v>23</v>
      </c>
      <c r="I4122" s="6" t="s">
        <v>20367</v>
      </c>
      <c r="J4122" t="s">
        <v>53</v>
      </c>
      <c r="K4122" t="s">
        <v>18010</v>
      </c>
      <c r="L4122" t="s">
        <v>18011</v>
      </c>
      <c r="M4122" t="s">
        <v>18009</v>
      </c>
      <c r="N4122" t="s">
        <v>22</v>
      </c>
      <c r="O4122" t="s">
        <v>25</v>
      </c>
      <c r="P4122" t="s">
        <v>296</v>
      </c>
      <c r="R4122" s="3">
        <v>114298880</v>
      </c>
      <c r="S4122" s="3">
        <v>114298880</v>
      </c>
      <c r="T4122" s="3">
        <v>85492192</v>
      </c>
      <c r="U4122" s="3">
        <v>151546</v>
      </c>
      <c r="V4122" s="3">
        <v>37808.92</v>
      </c>
      <c r="W4122" s="3">
        <v>100187.98</v>
      </c>
      <c r="X4122" s="3">
        <v>159150.97</v>
      </c>
      <c r="Y4122" s="3" t="s">
        <v>19511</v>
      </c>
    </row>
    <row r="4123" spans="1:25" x14ac:dyDescent="0.2">
      <c r="A41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82494-','               1',null,'F_P')</v>
      </c>
      <c r="B4123">
        <v>1</v>
      </c>
      <c r="C4123" t="s">
        <v>12966</v>
      </c>
      <c r="D4123" t="s">
        <v>12967</v>
      </c>
      <c r="E4123" t="s">
        <v>22</v>
      </c>
      <c r="F4123" s="1">
        <v>41518</v>
      </c>
      <c r="G4123" s="1">
        <v>41873</v>
      </c>
      <c r="H4123" t="s">
        <v>23</v>
      </c>
      <c r="I4123" s="6" t="s">
        <v>20367</v>
      </c>
      <c r="J4123" t="s">
        <v>27</v>
      </c>
      <c r="K4123" t="s">
        <v>12968</v>
      </c>
      <c r="L4123" t="s">
        <v>12969</v>
      </c>
      <c r="M4123" t="s">
        <v>12967</v>
      </c>
      <c r="N4123" t="s">
        <v>22</v>
      </c>
      <c r="O4123" t="s">
        <v>26</v>
      </c>
      <c r="P4123" t="s">
        <v>296</v>
      </c>
      <c r="R4123" s="2">
        <v>2739330</v>
      </c>
      <c r="S4123" s="2">
        <v>2739330</v>
      </c>
      <c r="T4123" s="2">
        <v>3292080</v>
      </c>
      <c r="U4123" s="2">
        <v>12599</v>
      </c>
      <c r="V4123" s="2">
        <v>12595.96</v>
      </c>
      <c r="W4123" s="2">
        <v>23945.46</v>
      </c>
      <c r="X4123" s="2">
        <v>23945.46</v>
      </c>
      <c r="Y4123" s="3" t="s">
        <v>19510</v>
      </c>
    </row>
    <row r="4124" spans="1:25" x14ac:dyDescent="0.2">
      <c r="A41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(1,'101650-','               1','SVC','F_P')</v>
      </c>
      <c r="B4124">
        <v>1</v>
      </c>
      <c r="C4124" t="s">
        <v>19779</v>
      </c>
      <c r="D4124" t="s">
        <v>19780</v>
      </c>
      <c r="E4124" t="s">
        <v>22</v>
      </c>
      <c r="F4124" s="1">
        <v>42036</v>
      </c>
      <c r="G4124" s="1">
        <v>42093</v>
      </c>
      <c r="H4124" t="s">
        <v>23</v>
      </c>
      <c r="I4124" s="6" t="s">
        <v>20367</v>
      </c>
      <c r="J4124" t="s">
        <v>53</v>
      </c>
      <c r="K4124" t="s">
        <v>19781</v>
      </c>
      <c r="M4124" t="s">
        <v>19780</v>
      </c>
      <c r="N4124" t="s">
        <v>22</v>
      </c>
      <c r="O4124" t="s">
        <v>25</v>
      </c>
      <c r="P4124" t="s">
        <v>28</v>
      </c>
      <c r="Q4124" t="s">
        <v>61</v>
      </c>
      <c r="R4124" s="3">
        <v>1286625</v>
      </c>
      <c r="S4124" s="3">
        <v>1286625</v>
      </c>
      <c r="T4124" s="3">
        <v>0</v>
      </c>
      <c r="U4124" s="3">
        <v>13200</v>
      </c>
      <c r="V4124" s="3">
        <v>2846.27</v>
      </c>
      <c r="W4124" s="3">
        <v>8748.14</v>
      </c>
      <c r="X4124" s="3">
        <v>0</v>
      </c>
      <c r="Y4124" s="3" t="s">
        <v>19509</v>
      </c>
    </row>
    <row r="4125" spans="1:25" x14ac:dyDescent="0.2">
      <c r="A41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83676-','               1',null,'F_PM')</v>
      </c>
      <c r="B4125">
        <v>1</v>
      </c>
      <c r="C4125" t="s">
        <v>13235</v>
      </c>
      <c r="D4125" t="s">
        <v>13236</v>
      </c>
      <c r="E4125" t="s">
        <v>22</v>
      </c>
      <c r="F4125" s="1">
        <v>41640</v>
      </c>
      <c r="G4125" s="1">
        <v>42004</v>
      </c>
      <c r="H4125" t="s">
        <v>23</v>
      </c>
      <c r="I4125" s="6" t="s">
        <v>20368</v>
      </c>
      <c r="J4125" t="s">
        <v>53</v>
      </c>
      <c r="K4125" t="s">
        <v>13237</v>
      </c>
      <c r="L4125" t="s">
        <v>13238</v>
      </c>
      <c r="M4125" t="s">
        <v>13236</v>
      </c>
      <c r="N4125" t="s">
        <v>22</v>
      </c>
      <c r="O4125" t="s">
        <v>25</v>
      </c>
      <c r="P4125" t="s">
        <v>296</v>
      </c>
      <c r="R4125" s="2">
        <v>79856</v>
      </c>
      <c r="S4125" s="2">
        <v>79856</v>
      </c>
      <c r="T4125" s="2">
        <v>79856</v>
      </c>
      <c r="U4125" s="2">
        <v>584.29999999999995</v>
      </c>
      <c r="V4125" s="2">
        <v>0</v>
      </c>
      <c r="W4125" s="2">
        <v>398.74</v>
      </c>
      <c r="X4125" s="2">
        <v>0</v>
      </c>
      <c r="Y4125" s="3" t="s">
        <v>19513</v>
      </c>
    </row>
    <row r="4126" spans="1:25" x14ac:dyDescent="0.2">
      <c r="A41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82430-','               1',null,'F_P')</v>
      </c>
      <c r="B4126">
        <v>1</v>
      </c>
      <c r="C4126" t="s">
        <v>12849</v>
      </c>
      <c r="D4126" t="s">
        <v>12850</v>
      </c>
      <c r="E4126" t="s">
        <v>22</v>
      </c>
      <c r="F4126" s="1">
        <v>41671</v>
      </c>
      <c r="G4126" s="1">
        <v>41998</v>
      </c>
      <c r="H4126" t="s">
        <v>23</v>
      </c>
      <c r="I4126" s="6" t="s">
        <v>20367</v>
      </c>
      <c r="J4126" t="s">
        <v>53</v>
      </c>
      <c r="K4126" t="s">
        <v>12851</v>
      </c>
      <c r="L4126" t="s">
        <v>12852</v>
      </c>
      <c r="M4126" t="s">
        <v>12850</v>
      </c>
      <c r="N4126" t="s">
        <v>22</v>
      </c>
      <c r="O4126" t="s">
        <v>25</v>
      </c>
      <c r="P4126" t="s">
        <v>296</v>
      </c>
      <c r="R4126" s="2">
        <v>11777340</v>
      </c>
      <c r="S4126" s="2">
        <v>11777340</v>
      </c>
      <c r="T4126" s="2">
        <v>8550000</v>
      </c>
      <c r="U4126" s="2">
        <v>47532</v>
      </c>
      <c r="V4126" s="2">
        <v>45537</v>
      </c>
      <c r="W4126" s="2">
        <v>57456.83</v>
      </c>
      <c r="X4126" s="2">
        <v>60658.1</v>
      </c>
      <c r="Y4126" s="3" t="s">
        <v>19509</v>
      </c>
    </row>
    <row r="4127" spans="1:25" x14ac:dyDescent="0.2">
      <c r="A41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82440-','               1',null,'F_P')</v>
      </c>
      <c r="B4127">
        <v>1</v>
      </c>
      <c r="C4127" t="s">
        <v>12865</v>
      </c>
      <c r="D4127" t="s">
        <v>12866</v>
      </c>
      <c r="E4127" t="s">
        <v>22</v>
      </c>
      <c r="F4127" s="1">
        <v>41730</v>
      </c>
      <c r="G4127" s="1">
        <v>41841</v>
      </c>
      <c r="H4127" t="s">
        <v>23</v>
      </c>
      <c r="I4127" s="6" t="s">
        <v>20367</v>
      </c>
      <c r="J4127" t="s">
        <v>53</v>
      </c>
      <c r="K4127" t="s">
        <v>12867</v>
      </c>
      <c r="L4127" t="s">
        <v>12868</v>
      </c>
      <c r="M4127" t="s">
        <v>12866</v>
      </c>
      <c r="N4127" t="s">
        <v>22</v>
      </c>
      <c r="O4127" t="s">
        <v>25</v>
      </c>
      <c r="P4127" t="s">
        <v>296</v>
      </c>
      <c r="R4127" s="2">
        <v>1966500</v>
      </c>
      <c r="S4127" s="2">
        <v>1966500</v>
      </c>
      <c r="T4127" s="2">
        <v>1966500</v>
      </c>
      <c r="U4127" s="2">
        <v>9034</v>
      </c>
      <c r="V4127" s="2">
        <v>677.76</v>
      </c>
      <c r="W4127" s="2">
        <v>8084.45</v>
      </c>
      <c r="X4127" s="2">
        <v>8084.44</v>
      </c>
      <c r="Y4127" s="3" t="s">
        <v>19509</v>
      </c>
    </row>
    <row r="4128" spans="1:25" x14ac:dyDescent="0.2">
      <c r="A41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(1,'101887-','               1','SVC','F_P')</v>
      </c>
      <c r="B4128">
        <v>1</v>
      </c>
      <c r="C4128" t="s">
        <v>19979</v>
      </c>
      <c r="D4128" t="s">
        <v>19980</v>
      </c>
      <c r="E4128" t="s">
        <v>22</v>
      </c>
      <c r="F4128" s="1">
        <v>42064</v>
      </c>
      <c r="G4128" s="1">
        <v>42144</v>
      </c>
      <c r="H4128" t="s">
        <v>23</v>
      </c>
      <c r="I4128" s="6" t="s">
        <v>20367</v>
      </c>
      <c r="J4128" t="s">
        <v>53</v>
      </c>
      <c r="K4128" t="s">
        <v>19981</v>
      </c>
      <c r="M4128" t="s">
        <v>19980</v>
      </c>
      <c r="N4128" t="s">
        <v>22</v>
      </c>
      <c r="O4128" t="s">
        <v>25</v>
      </c>
      <c r="P4128" t="s">
        <v>296</v>
      </c>
      <c r="Q4128" t="s">
        <v>61</v>
      </c>
      <c r="R4128" s="3">
        <v>855680</v>
      </c>
      <c r="S4128" s="3">
        <v>855680</v>
      </c>
      <c r="T4128" s="3">
        <v>0</v>
      </c>
      <c r="U4128" s="3">
        <v>8961.35</v>
      </c>
      <c r="V4128" s="3">
        <v>6569</v>
      </c>
      <c r="W4128" s="3">
        <v>303.24</v>
      </c>
      <c r="X4128" s="3">
        <v>0</v>
      </c>
      <c r="Y4128" s="3" t="s">
        <v>19511</v>
      </c>
    </row>
    <row r="4129" spans="1:25" x14ac:dyDescent="0.2">
      <c r="A41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81172-','               1',null,'F_P')</v>
      </c>
      <c r="B4129">
        <v>1</v>
      </c>
      <c r="C4129" t="s">
        <v>12394</v>
      </c>
      <c r="D4129" t="s">
        <v>12395</v>
      </c>
      <c r="E4129" t="s">
        <v>22</v>
      </c>
      <c r="F4129" s="1">
        <v>41640</v>
      </c>
      <c r="G4129" s="1">
        <v>41939</v>
      </c>
      <c r="H4129" t="s">
        <v>23</v>
      </c>
      <c r="I4129" s="6" t="s">
        <v>20367</v>
      </c>
      <c r="J4129" t="s">
        <v>295</v>
      </c>
      <c r="K4129" t="s">
        <v>12396</v>
      </c>
      <c r="L4129" t="s">
        <v>12397</v>
      </c>
      <c r="M4129" t="s">
        <v>12395</v>
      </c>
      <c r="N4129" t="s">
        <v>22</v>
      </c>
      <c r="O4129" t="s">
        <v>24</v>
      </c>
      <c r="P4129" t="s">
        <v>28</v>
      </c>
      <c r="R4129" s="2">
        <v>23590302.960000001</v>
      </c>
      <c r="S4129" s="2">
        <v>23590302.960000001</v>
      </c>
      <c r="T4129" s="2">
        <v>16235408</v>
      </c>
      <c r="U4129" s="2">
        <v>0</v>
      </c>
      <c r="V4129" s="2">
        <v>62378.83</v>
      </c>
      <c r="W4129" s="2">
        <v>88239.6</v>
      </c>
      <c r="X4129" s="2">
        <v>0</v>
      </c>
      <c r="Y4129" s="3" t="s">
        <v>19508</v>
      </c>
    </row>
    <row r="4130" spans="1:25" x14ac:dyDescent="0.2">
      <c r="A41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(1,'102086-','               1','SVC','F_P')</v>
      </c>
      <c r="B4130">
        <v>1</v>
      </c>
      <c r="C4130" t="s">
        <v>20278</v>
      </c>
      <c r="D4130" t="s">
        <v>20279</v>
      </c>
      <c r="E4130" t="s">
        <v>22</v>
      </c>
      <c r="F4130" s="1">
        <v>42064</v>
      </c>
      <c r="G4130" s="1">
        <v>42104</v>
      </c>
      <c r="H4130" t="s">
        <v>23</v>
      </c>
      <c r="I4130" s="6" t="s">
        <v>20367</v>
      </c>
      <c r="J4130" t="s">
        <v>295</v>
      </c>
      <c r="K4130" t="s">
        <v>20280</v>
      </c>
      <c r="M4130" t="s">
        <v>20279</v>
      </c>
      <c r="N4130" t="s">
        <v>22</v>
      </c>
      <c r="O4130" t="s">
        <v>24</v>
      </c>
      <c r="P4130" t="s">
        <v>296</v>
      </c>
      <c r="Q4130" t="s">
        <v>61</v>
      </c>
      <c r="R4130" s="3">
        <v>3433750</v>
      </c>
      <c r="S4130" s="3">
        <v>3433750</v>
      </c>
      <c r="T4130" s="3">
        <v>0</v>
      </c>
      <c r="U4130" s="3">
        <v>17083.23</v>
      </c>
      <c r="V4130" s="3">
        <v>2406.84</v>
      </c>
      <c r="W4130" s="3">
        <v>0</v>
      </c>
      <c r="X4130" s="3">
        <v>0</v>
      </c>
      <c r="Y4130" s="3" t="s">
        <v>19531</v>
      </c>
    </row>
    <row r="4131" spans="1:25" x14ac:dyDescent="0.2">
      <c r="A41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87768-','               1',null,'F_P')</v>
      </c>
      <c r="B4131">
        <v>1</v>
      </c>
      <c r="C4131" t="s">
        <v>18004</v>
      </c>
      <c r="D4131" t="s">
        <v>18005</v>
      </c>
      <c r="E4131" t="s">
        <v>22</v>
      </c>
      <c r="F4131" s="1">
        <v>41913</v>
      </c>
      <c r="G4131" s="1">
        <v>41988</v>
      </c>
      <c r="H4131" t="s">
        <v>23</v>
      </c>
      <c r="I4131" s="6" t="s">
        <v>20367</v>
      </c>
      <c r="J4131" t="s">
        <v>53</v>
      </c>
      <c r="K4131" t="s">
        <v>18006</v>
      </c>
      <c r="L4131" t="s">
        <v>18007</v>
      </c>
      <c r="M4131" t="s">
        <v>18005</v>
      </c>
      <c r="N4131" t="s">
        <v>22</v>
      </c>
      <c r="O4131" t="s">
        <v>25</v>
      </c>
      <c r="P4131" t="s">
        <v>296</v>
      </c>
      <c r="R4131" s="3">
        <v>3020560</v>
      </c>
      <c r="S4131" s="3">
        <v>3020560</v>
      </c>
      <c r="T4131" s="3">
        <v>3026000</v>
      </c>
      <c r="U4131" s="3">
        <v>12864</v>
      </c>
      <c r="V4131" s="3">
        <v>296.32</v>
      </c>
      <c r="W4131" s="3">
        <v>11509.16</v>
      </c>
      <c r="X4131" s="3">
        <v>12182.99</v>
      </c>
      <c r="Y4131" s="3" t="s">
        <v>19509</v>
      </c>
    </row>
    <row r="4132" spans="1:25" x14ac:dyDescent="0.2">
      <c r="A41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(1,'100134-','               1','SVC','F_P')</v>
      </c>
      <c r="B4132">
        <v>1</v>
      </c>
      <c r="C4132" t="s">
        <v>5750</v>
      </c>
      <c r="D4132" t="s">
        <v>5751</v>
      </c>
      <c r="E4132" t="s">
        <v>22</v>
      </c>
      <c r="F4132" s="1">
        <v>41944</v>
      </c>
      <c r="G4132" s="1">
        <v>42004</v>
      </c>
      <c r="H4132" t="s">
        <v>23</v>
      </c>
      <c r="I4132" s="6" t="s">
        <v>20367</v>
      </c>
      <c r="J4132" t="s">
        <v>53</v>
      </c>
      <c r="K4132" t="s">
        <v>5752</v>
      </c>
      <c r="M4132" t="s">
        <v>5751</v>
      </c>
      <c r="N4132" t="s">
        <v>22</v>
      </c>
      <c r="O4132" t="s">
        <v>25</v>
      </c>
      <c r="P4132" t="s">
        <v>296</v>
      </c>
      <c r="Q4132" t="s">
        <v>61</v>
      </c>
      <c r="R4132" s="3">
        <v>26293736</v>
      </c>
      <c r="S4132" s="3">
        <v>26293736</v>
      </c>
      <c r="T4132" s="3">
        <v>0</v>
      </c>
      <c r="U4132" s="3">
        <v>52536.03</v>
      </c>
      <c r="V4132" s="3">
        <v>32072.15</v>
      </c>
      <c r="W4132" s="3">
        <v>52508.85</v>
      </c>
      <c r="X4132" s="3">
        <v>52603.56</v>
      </c>
      <c r="Y4132" s="3" t="s">
        <v>19513</v>
      </c>
    </row>
    <row r="4133" spans="1:25" x14ac:dyDescent="0.2">
      <c r="A41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82446-','               1',null,'F_P')</v>
      </c>
      <c r="B4133">
        <v>1</v>
      </c>
      <c r="C4133" t="s">
        <v>12881</v>
      </c>
      <c r="D4133" t="s">
        <v>12882</v>
      </c>
      <c r="E4133" t="s">
        <v>22</v>
      </c>
      <c r="F4133" s="1">
        <v>41760</v>
      </c>
      <c r="G4133" s="1">
        <v>41899</v>
      </c>
      <c r="H4133" t="s">
        <v>23</v>
      </c>
      <c r="I4133" s="6" t="s">
        <v>20367</v>
      </c>
      <c r="J4133" t="s">
        <v>53</v>
      </c>
      <c r="K4133" t="s">
        <v>12883</v>
      </c>
      <c r="L4133" t="s">
        <v>12884</v>
      </c>
      <c r="M4133" t="s">
        <v>12882</v>
      </c>
      <c r="N4133" t="s">
        <v>22</v>
      </c>
      <c r="O4133" t="s">
        <v>25</v>
      </c>
      <c r="P4133" t="s">
        <v>296</v>
      </c>
      <c r="R4133" s="2">
        <v>3153312</v>
      </c>
      <c r="S4133" s="2">
        <v>3153312</v>
      </c>
      <c r="T4133" s="2">
        <v>3153312</v>
      </c>
      <c r="U4133" s="2">
        <v>16908</v>
      </c>
      <c r="V4133" s="2">
        <v>9763.4699999999993</v>
      </c>
      <c r="W4133" s="2">
        <v>18194.41</v>
      </c>
      <c r="X4133" s="2">
        <v>18194.41</v>
      </c>
      <c r="Y4133" s="3" t="s">
        <v>19511</v>
      </c>
    </row>
    <row r="4134" spans="1:25" x14ac:dyDescent="0.2">
      <c r="A41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87771-','               1',null,'F_P')</v>
      </c>
      <c r="B4134">
        <v>1</v>
      </c>
      <c r="C4134" t="s">
        <v>18012</v>
      </c>
      <c r="D4134" t="s">
        <v>18013</v>
      </c>
      <c r="E4134" t="s">
        <v>22</v>
      </c>
      <c r="F4134" s="1">
        <v>41913</v>
      </c>
      <c r="G4134" s="1">
        <v>42062</v>
      </c>
      <c r="H4134" t="s">
        <v>23</v>
      </c>
      <c r="I4134" s="6" t="s">
        <v>20367</v>
      </c>
      <c r="J4134" t="s">
        <v>53</v>
      </c>
      <c r="K4134" t="s">
        <v>18014</v>
      </c>
      <c r="L4134" t="s">
        <v>18015</v>
      </c>
      <c r="M4134" t="s">
        <v>18013</v>
      </c>
      <c r="N4134" t="s">
        <v>22</v>
      </c>
      <c r="O4134" t="s">
        <v>25</v>
      </c>
      <c r="P4134" t="s">
        <v>296</v>
      </c>
      <c r="R4134" s="3">
        <v>5274360</v>
      </c>
      <c r="S4134" s="3">
        <v>6977040</v>
      </c>
      <c r="T4134" s="3">
        <v>6829315.5</v>
      </c>
      <c r="U4134" s="3">
        <v>26663</v>
      </c>
      <c r="V4134" s="3">
        <v>13150</v>
      </c>
      <c r="W4134" s="3">
        <v>25634.81</v>
      </c>
      <c r="X4134" s="3">
        <v>18349.810000000001</v>
      </c>
      <c r="Y4134" s="3" t="s">
        <v>19509</v>
      </c>
    </row>
    <row r="4135" spans="1:25" x14ac:dyDescent="0.2">
      <c r="A41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82471-','               1',null,'F_P')</v>
      </c>
      <c r="B4135">
        <v>1</v>
      </c>
      <c r="C4135" t="s">
        <v>12954</v>
      </c>
      <c r="D4135" t="s">
        <v>12955</v>
      </c>
      <c r="E4135" t="s">
        <v>22</v>
      </c>
      <c r="F4135" s="1">
        <v>41852</v>
      </c>
      <c r="G4135" s="1">
        <v>42004</v>
      </c>
      <c r="H4135" t="s">
        <v>23</v>
      </c>
      <c r="I4135" s="6" t="s">
        <v>20367</v>
      </c>
      <c r="J4135" t="s">
        <v>53</v>
      </c>
      <c r="K4135" t="s">
        <v>12956</v>
      </c>
      <c r="L4135" t="s">
        <v>12957</v>
      </c>
      <c r="M4135" t="s">
        <v>12955</v>
      </c>
      <c r="N4135" t="s">
        <v>22</v>
      </c>
      <c r="O4135" t="s">
        <v>25</v>
      </c>
      <c r="P4135" t="s">
        <v>296</v>
      </c>
      <c r="R4135" s="2">
        <v>2835320</v>
      </c>
      <c r="S4135" s="2">
        <v>2835320</v>
      </c>
      <c r="T4135" s="2">
        <v>2835320</v>
      </c>
      <c r="U4135" s="2">
        <v>14167</v>
      </c>
      <c r="V4135" s="2">
        <v>7650</v>
      </c>
      <c r="W4135" s="2">
        <v>11825.36</v>
      </c>
      <c r="X4135" s="2">
        <v>11767.1</v>
      </c>
      <c r="Y4135" s="3" t="s">
        <v>19513</v>
      </c>
    </row>
    <row r="4136" spans="1:25" x14ac:dyDescent="0.2">
      <c r="A41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83696-','               1',null,'F_PM')</v>
      </c>
      <c r="B4136">
        <v>1</v>
      </c>
      <c r="C4136" t="s">
        <v>13309</v>
      </c>
      <c r="D4136" t="s">
        <v>13310</v>
      </c>
      <c r="E4136" t="s">
        <v>22</v>
      </c>
      <c r="F4136" s="1">
        <v>41548</v>
      </c>
      <c r="G4136" s="1">
        <v>41912</v>
      </c>
      <c r="H4136" t="s">
        <v>23</v>
      </c>
      <c r="I4136" s="6" t="s">
        <v>20368</v>
      </c>
      <c r="J4136" t="s">
        <v>53</v>
      </c>
      <c r="K4136" t="s">
        <v>13311</v>
      </c>
      <c r="L4136" t="s">
        <v>13312</v>
      </c>
      <c r="M4136" t="s">
        <v>13310</v>
      </c>
      <c r="N4136" t="s">
        <v>22</v>
      </c>
      <c r="O4136" t="s">
        <v>25</v>
      </c>
      <c r="P4136" t="s">
        <v>296</v>
      </c>
      <c r="R4136" s="2">
        <v>176800</v>
      </c>
      <c r="S4136" s="2">
        <v>176800</v>
      </c>
      <c r="T4136" s="2">
        <v>123800</v>
      </c>
      <c r="U4136" s="2">
        <v>1237.78</v>
      </c>
      <c r="V4136" s="2">
        <v>24.04</v>
      </c>
      <c r="W4136" s="2">
        <v>1166.52</v>
      </c>
      <c r="X4136" s="2">
        <v>0</v>
      </c>
      <c r="Y4136" s="3" t="s">
        <v>19514</v>
      </c>
    </row>
    <row r="4137" spans="1:25" x14ac:dyDescent="0.2">
      <c r="A41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83697-','               1','SVC','F_PM')</v>
      </c>
      <c r="B4137">
        <v>1</v>
      </c>
      <c r="C4137" t="s">
        <v>1595</v>
      </c>
      <c r="D4137" t="s">
        <v>1596</v>
      </c>
      <c r="E4137" t="s">
        <v>22</v>
      </c>
      <c r="F4137" s="1">
        <v>41640</v>
      </c>
      <c r="G4137" s="1">
        <v>42004</v>
      </c>
      <c r="H4137" t="s">
        <v>23</v>
      </c>
      <c r="I4137" s="6" t="s">
        <v>20368</v>
      </c>
      <c r="J4137" t="s">
        <v>53</v>
      </c>
      <c r="K4137" t="s">
        <v>1597</v>
      </c>
      <c r="L4137" t="s">
        <v>1598</v>
      </c>
      <c r="M4137" t="s">
        <v>1596</v>
      </c>
      <c r="N4137" t="s">
        <v>22</v>
      </c>
      <c r="O4137" t="s">
        <v>25</v>
      </c>
      <c r="P4137" t="s">
        <v>28</v>
      </c>
      <c r="Q4137" t="s">
        <v>61</v>
      </c>
      <c r="R4137" s="2">
        <v>436896</v>
      </c>
      <c r="S4137" s="2">
        <v>436896</v>
      </c>
      <c r="T4137" s="2">
        <v>436896</v>
      </c>
      <c r="U4137" s="2">
        <v>2380.56</v>
      </c>
      <c r="V4137" s="2">
        <v>0</v>
      </c>
      <c r="W4137" s="2">
        <v>2129.56</v>
      </c>
      <c r="X4137" s="2">
        <v>0</v>
      </c>
      <c r="Y4137" s="3" t="s">
        <v>19514</v>
      </c>
    </row>
    <row r="4138" spans="1:25" x14ac:dyDescent="0.2">
      <c r="A41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83698-','               1','SVC','F_PM')</v>
      </c>
      <c r="B4138">
        <v>1</v>
      </c>
      <c r="C4138" t="s">
        <v>1599</v>
      </c>
      <c r="D4138" t="s">
        <v>1596</v>
      </c>
      <c r="E4138" t="s">
        <v>22</v>
      </c>
      <c r="F4138" s="1">
        <v>41640</v>
      </c>
      <c r="G4138" s="1">
        <v>42004</v>
      </c>
      <c r="H4138" t="s">
        <v>23</v>
      </c>
      <c r="I4138" s="6" t="s">
        <v>20368</v>
      </c>
      <c r="J4138" t="s">
        <v>53</v>
      </c>
      <c r="K4138" t="s">
        <v>1600</v>
      </c>
      <c r="L4138" t="s">
        <v>1601</v>
      </c>
      <c r="M4138" t="s">
        <v>1596</v>
      </c>
      <c r="N4138" t="s">
        <v>22</v>
      </c>
      <c r="O4138" t="s">
        <v>25</v>
      </c>
      <c r="P4138" t="s">
        <v>28</v>
      </c>
      <c r="Q4138" t="s">
        <v>61</v>
      </c>
      <c r="R4138" s="2">
        <v>333424</v>
      </c>
      <c r="S4138" s="2">
        <v>333424</v>
      </c>
      <c r="T4138" s="2">
        <v>222282.97</v>
      </c>
      <c r="U4138" s="2">
        <v>2477.09</v>
      </c>
      <c r="V4138" s="2">
        <v>1630</v>
      </c>
      <c r="W4138" s="2">
        <v>1844.08</v>
      </c>
      <c r="X4138" s="2">
        <v>0</v>
      </c>
      <c r="Y4138" s="3" t="s">
        <v>19514</v>
      </c>
    </row>
    <row r="4139" spans="1:25" x14ac:dyDescent="0.2">
      <c r="A41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83699-','               1','SVC','F_PM')</v>
      </c>
      <c r="B4139">
        <v>1</v>
      </c>
      <c r="C4139" t="s">
        <v>1602</v>
      </c>
      <c r="D4139" t="s">
        <v>1603</v>
      </c>
      <c r="E4139" t="s">
        <v>22</v>
      </c>
      <c r="F4139" s="1">
        <v>41640</v>
      </c>
      <c r="G4139" s="1">
        <v>42004</v>
      </c>
      <c r="H4139" t="s">
        <v>23</v>
      </c>
      <c r="I4139" s="6" t="s">
        <v>20368</v>
      </c>
      <c r="J4139" t="s">
        <v>53</v>
      </c>
      <c r="K4139" t="s">
        <v>1604</v>
      </c>
      <c r="L4139" t="s">
        <v>1605</v>
      </c>
      <c r="M4139" t="s">
        <v>1603</v>
      </c>
      <c r="N4139" t="s">
        <v>22</v>
      </c>
      <c r="O4139" t="s">
        <v>25</v>
      </c>
      <c r="P4139" t="s">
        <v>28</v>
      </c>
      <c r="Q4139" t="s">
        <v>61</v>
      </c>
      <c r="R4139" s="2">
        <v>557039</v>
      </c>
      <c r="S4139" s="2">
        <v>557039</v>
      </c>
      <c r="T4139" s="2">
        <v>557039</v>
      </c>
      <c r="U4139" s="2">
        <v>3338.34</v>
      </c>
      <c r="V4139" s="2">
        <v>0</v>
      </c>
      <c r="W4139" s="2">
        <v>3144.33</v>
      </c>
      <c r="X4139" s="2">
        <v>0</v>
      </c>
      <c r="Y4139" s="3" t="s">
        <v>19514</v>
      </c>
    </row>
    <row r="4140" spans="1:25" x14ac:dyDescent="0.2">
      <c r="A41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83701-','               1','SVC','F_PM')</v>
      </c>
      <c r="B4140">
        <v>1</v>
      </c>
      <c r="C4140" t="s">
        <v>1606</v>
      </c>
      <c r="D4140" t="s">
        <v>1607</v>
      </c>
      <c r="E4140" t="s">
        <v>22</v>
      </c>
      <c r="F4140" s="1">
        <v>41640</v>
      </c>
      <c r="G4140" s="1">
        <v>42004</v>
      </c>
      <c r="H4140" t="s">
        <v>23</v>
      </c>
      <c r="I4140" s="6" t="s">
        <v>20368</v>
      </c>
      <c r="J4140" t="s">
        <v>53</v>
      </c>
      <c r="K4140" t="s">
        <v>1608</v>
      </c>
      <c r="L4140" t="s">
        <v>1609</v>
      </c>
      <c r="M4140" t="s">
        <v>1607</v>
      </c>
      <c r="N4140" t="s">
        <v>22</v>
      </c>
      <c r="O4140" t="s">
        <v>25</v>
      </c>
      <c r="P4140" t="s">
        <v>28</v>
      </c>
      <c r="Q4140" t="s">
        <v>61</v>
      </c>
      <c r="R4140" s="2">
        <v>263160</v>
      </c>
      <c r="S4140" s="2">
        <v>263160</v>
      </c>
      <c r="T4140" s="2">
        <v>263160</v>
      </c>
      <c r="U4140" s="2">
        <v>1934.22</v>
      </c>
      <c r="V4140" s="2">
        <v>884</v>
      </c>
      <c r="W4140" s="2">
        <v>1659.36</v>
      </c>
      <c r="X4140" s="2">
        <v>0</v>
      </c>
      <c r="Y4140" s="3" t="s">
        <v>19514</v>
      </c>
    </row>
    <row r="4141" spans="1:25" x14ac:dyDescent="0.2">
      <c r="A41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83702-','               1','SVC','F_PM')</v>
      </c>
      <c r="B4141">
        <v>1</v>
      </c>
      <c r="C4141" t="s">
        <v>1610</v>
      </c>
      <c r="D4141" t="s">
        <v>246</v>
      </c>
      <c r="E4141" t="s">
        <v>22</v>
      </c>
      <c r="F4141" s="1">
        <v>41640</v>
      </c>
      <c r="G4141" s="1">
        <v>42004</v>
      </c>
      <c r="H4141" t="s">
        <v>23</v>
      </c>
      <c r="I4141" s="6" t="s">
        <v>20368</v>
      </c>
      <c r="J4141" t="s">
        <v>53</v>
      </c>
      <c r="K4141" t="s">
        <v>1611</v>
      </c>
      <c r="L4141" t="s">
        <v>1612</v>
      </c>
      <c r="M4141" t="s">
        <v>246</v>
      </c>
      <c r="N4141" t="s">
        <v>22</v>
      </c>
      <c r="O4141" t="s">
        <v>25</v>
      </c>
      <c r="P4141" t="s">
        <v>28</v>
      </c>
      <c r="Q4141" t="s">
        <v>61</v>
      </c>
      <c r="R4141" s="2">
        <v>513300</v>
      </c>
      <c r="S4141" s="2">
        <v>513300</v>
      </c>
      <c r="T4141" s="2">
        <v>513300</v>
      </c>
      <c r="U4141" s="2">
        <v>3893.11</v>
      </c>
      <c r="V4141" s="2">
        <v>3175</v>
      </c>
      <c r="W4141" s="2">
        <v>3243.28</v>
      </c>
      <c r="X4141" s="2">
        <v>0</v>
      </c>
      <c r="Y4141" s="3" t="s">
        <v>19514</v>
      </c>
    </row>
    <row r="4142" spans="1:25" x14ac:dyDescent="0.2">
      <c r="A41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83703-','               1','SVC','F_PM')</v>
      </c>
      <c r="B4142">
        <v>1</v>
      </c>
      <c r="C4142" t="s">
        <v>1613</v>
      </c>
      <c r="D4142" t="s">
        <v>245</v>
      </c>
      <c r="E4142" t="s">
        <v>22</v>
      </c>
      <c r="F4142" s="1">
        <v>41640</v>
      </c>
      <c r="G4142" s="1">
        <v>42004</v>
      </c>
      <c r="H4142" t="s">
        <v>23</v>
      </c>
      <c r="I4142" s="6" t="s">
        <v>20368</v>
      </c>
      <c r="J4142" t="s">
        <v>53</v>
      </c>
      <c r="K4142" t="s">
        <v>1614</v>
      </c>
      <c r="L4142" t="s">
        <v>1615</v>
      </c>
      <c r="M4142" t="s">
        <v>245</v>
      </c>
      <c r="N4142" t="s">
        <v>22</v>
      </c>
      <c r="O4142" t="s">
        <v>25</v>
      </c>
      <c r="P4142" t="s">
        <v>28</v>
      </c>
      <c r="Q4142" t="s">
        <v>61</v>
      </c>
      <c r="R4142" s="2">
        <v>443700</v>
      </c>
      <c r="S4142" s="2">
        <v>443700</v>
      </c>
      <c r="T4142" s="2">
        <v>443700</v>
      </c>
      <c r="U4142" s="2">
        <v>3246.11</v>
      </c>
      <c r="V4142" s="2">
        <v>1365</v>
      </c>
      <c r="W4142" s="2">
        <v>1707.68</v>
      </c>
      <c r="X4142" s="2">
        <v>0</v>
      </c>
      <c r="Y4142" s="3" t="s">
        <v>19514</v>
      </c>
    </row>
    <row r="4143" spans="1:25" x14ac:dyDescent="0.2">
      <c r="A41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83704-','               1','SVC','F_PM')</v>
      </c>
      <c r="B4143">
        <v>1</v>
      </c>
      <c r="C4143" t="s">
        <v>1616</v>
      </c>
      <c r="D4143" t="s">
        <v>1617</v>
      </c>
      <c r="E4143" t="s">
        <v>22</v>
      </c>
      <c r="F4143" s="1">
        <v>41640</v>
      </c>
      <c r="G4143" s="1">
        <v>42004</v>
      </c>
      <c r="H4143" t="s">
        <v>23</v>
      </c>
      <c r="I4143" s="6" t="s">
        <v>20368</v>
      </c>
      <c r="J4143" t="s">
        <v>53</v>
      </c>
      <c r="K4143" t="s">
        <v>1618</v>
      </c>
      <c r="L4143" t="s">
        <v>1619</v>
      </c>
      <c r="M4143" t="s">
        <v>1617</v>
      </c>
      <c r="N4143" t="s">
        <v>22</v>
      </c>
      <c r="O4143" t="s">
        <v>25</v>
      </c>
      <c r="P4143" t="s">
        <v>28</v>
      </c>
      <c r="Q4143" t="s">
        <v>61</v>
      </c>
      <c r="R4143" s="2">
        <v>276368</v>
      </c>
      <c r="S4143" s="2">
        <v>276368</v>
      </c>
      <c r="T4143" s="2">
        <v>231748</v>
      </c>
      <c r="U4143" s="2">
        <v>2014.62</v>
      </c>
      <c r="V4143" s="2">
        <v>1480</v>
      </c>
      <c r="W4143" s="2">
        <v>1734.79</v>
      </c>
      <c r="X4143" s="2">
        <v>0</v>
      </c>
      <c r="Y4143" s="3" t="s">
        <v>19514</v>
      </c>
    </row>
    <row r="4144" spans="1:25" x14ac:dyDescent="0.2">
      <c r="A41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83705-','               1','SVC','F_PM')</v>
      </c>
      <c r="B4144">
        <v>1</v>
      </c>
      <c r="C4144" t="s">
        <v>1620</v>
      </c>
      <c r="D4144" t="s">
        <v>1621</v>
      </c>
      <c r="E4144" t="s">
        <v>22</v>
      </c>
      <c r="F4144" s="1">
        <v>41640</v>
      </c>
      <c r="G4144" s="1">
        <v>42004</v>
      </c>
      <c r="H4144" t="s">
        <v>23</v>
      </c>
      <c r="I4144" s="6" t="s">
        <v>20368</v>
      </c>
      <c r="J4144" t="s">
        <v>53</v>
      </c>
      <c r="K4144" t="s">
        <v>1622</v>
      </c>
      <c r="L4144" t="s">
        <v>1623</v>
      </c>
      <c r="M4144" t="s">
        <v>1621</v>
      </c>
      <c r="N4144" t="s">
        <v>22</v>
      </c>
      <c r="O4144" t="s">
        <v>25</v>
      </c>
      <c r="P4144" t="s">
        <v>28</v>
      </c>
      <c r="Q4144" t="s">
        <v>61</v>
      </c>
      <c r="R4144" s="2">
        <v>344250</v>
      </c>
      <c r="S4144" s="2">
        <v>344250</v>
      </c>
      <c r="T4144" s="2">
        <v>344250</v>
      </c>
      <c r="U4144" s="2">
        <v>2522.11</v>
      </c>
      <c r="V4144" s="2">
        <v>1373</v>
      </c>
      <c r="W4144" s="2">
        <v>1760.68</v>
      </c>
      <c r="X4144" s="2">
        <v>0</v>
      </c>
      <c r="Y4144" s="3" t="s">
        <v>19514</v>
      </c>
    </row>
    <row r="4145" spans="1:25" x14ac:dyDescent="0.2">
      <c r="A41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83707-','               1','SVC','F_PM')</v>
      </c>
      <c r="B4145">
        <v>1</v>
      </c>
      <c r="C4145" t="s">
        <v>1624</v>
      </c>
      <c r="D4145" t="s">
        <v>1625</v>
      </c>
      <c r="E4145" t="s">
        <v>22</v>
      </c>
      <c r="F4145" s="1">
        <v>41640</v>
      </c>
      <c r="G4145" s="1">
        <v>42004</v>
      </c>
      <c r="H4145" t="s">
        <v>23</v>
      </c>
      <c r="I4145" s="6" t="s">
        <v>20368</v>
      </c>
      <c r="J4145" t="s">
        <v>53</v>
      </c>
      <c r="K4145" t="s">
        <v>1626</v>
      </c>
      <c r="L4145" t="s">
        <v>1627</v>
      </c>
      <c r="M4145" t="s">
        <v>1625</v>
      </c>
      <c r="N4145" t="s">
        <v>22</v>
      </c>
      <c r="O4145" t="s">
        <v>25</v>
      </c>
      <c r="P4145" t="s">
        <v>28</v>
      </c>
      <c r="Q4145" t="s">
        <v>61</v>
      </c>
      <c r="R4145" s="2">
        <v>284670</v>
      </c>
      <c r="S4145" s="2">
        <v>284670</v>
      </c>
      <c r="T4145" s="2">
        <v>284670</v>
      </c>
      <c r="U4145" s="2">
        <v>2085.11</v>
      </c>
      <c r="V4145" s="2">
        <v>1290</v>
      </c>
      <c r="W4145" s="2">
        <v>1596.45</v>
      </c>
      <c r="X4145" s="2">
        <v>0</v>
      </c>
      <c r="Y4145" s="3" t="s">
        <v>19514</v>
      </c>
    </row>
    <row r="4146" spans="1:25" x14ac:dyDescent="0.2">
      <c r="A41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83708-','               1','SVC','F_PM')</v>
      </c>
      <c r="B4146">
        <v>1</v>
      </c>
      <c r="C4146" t="s">
        <v>1628</v>
      </c>
      <c r="D4146" t="s">
        <v>247</v>
      </c>
      <c r="E4146" t="s">
        <v>22</v>
      </c>
      <c r="F4146" s="1">
        <v>41640</v>
      </c>
      <c r="G4146" s="1">
        <v>42004</v>
      </c>
      <c r="H4146" t="s">
        <v>23</v>
      </c>
      <c r="I4146" s="6" t="s">
        <v>20368</v>
      </c>
      <c r="J4146" t="s">
        <v>53</v>
      </c>
      <c r="K4146" t="s">
        <v>1629</v>
      </c>
      <c r="L4146" t="s">
        <v>1630</v>
      </c>
      <c r="M4146" t="s">
        <v>247</v>
      </c>
      <c r="N4146" t="s">
        <v>22</v>
      </c>
      <c r="O4146" t="s">
        <v>25</v>
      </c>
      <c r="P4146" t="s">
        <v>28</v>
      </c>
      <c r="Q4146" t="s">
        <v>61</v>
      </c>
      <c r="R4146" s="2">
        <v>495810</v>
      </c>
      <c r="S4146" s="2">
        <v>495810</v>
      </c>
      <c r="T4146" s="2">
        <v>495810</v>
      </c>
      <c r="U4146" s="2">
        <v>3631.62</v>
      </c>
      <c r="V4146" s="2">
        <v>2502</v>
      </c>
      <c r="W4146" s="2">
        <v>2700.67</v>
      </c>
      <c r="X4146" s="2">
        <v>0</v>
      </c>
      <c r="Y4146" s="3" t="s">
        <v>19514</v>
      </c>
    </row>
    <row r="4147" spans="1:25" x14ac:dyDescent="0.2">
      <c r="A41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83709-','               1','SVC','F_PM')</v>
      </c>
      <c r="B4147">
        <v>1</v>
      </c>
      <c r="C4147" t="s">
        <v>1631</v>
      </c>
      <c r="D4147" t="s">
        <v>247</v>
      </c>
      <c r="E4147" t="s">
        <v>22</v>
      </c>
      <c r="F4147" s="1">
        <v>41640</v>
      </c>
      <c r="G4147" s="1">
        <v>42004</v>
      </c>
      <c r="H4147" t="s">
        <v>23</v>
      </c>
      <c r="I4147" s="6" t="s">
        <v>20368</v>
      </c>
      <c r="J4147" t="s">
        <v>53</v>
      </c>
      <c r="K4147" t="s">
        <v>1632</v>
      </c>
      <c r="L4147" t="s">
        <v>1633</v>
      </c>
      <c r="M4147" t="s">
        <v>247</v>
      </c>
      <c r="N4147" t="s">
        <v>22</v>
      </c>
      <c r="O4147" t="s">
        <v>25</v>
      </c>
      <c r="P4147" t="s">
        <v>28</v>
      </c>
      <c r="Q4147" t="s">
        <v>61</v>
      </c>
      <c r="R4147" s="2">
        <v>1204658</v>
      </c>
      <c r="S4147" s="2">
        <v>1204658</v>
      </c>
      <c r="T4147" s="2">
        <v>301164.5</v>
      </c>
      <c r="U4147" s="2">
        <v>9217.48</v>
      </c>
      <c r="V4147" s="2">
        <v>0</v>
      </c>
      <c r="W4147" s="2">
        <v>1066.8800000000001</v>
      </c>
      <c r="X4147" s="2">
        <v>0</v>
      </c>
      <c r="Y4147" s="3" t="s">
        <v>19514</v>
      </c>
    </row>
    <row r="4148" spans="1:25" x14ac:dyDescent="0.2">
      <c r="A41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83713-','               1','SVC','F_PM')</v>
      </c>
      <c r="B4148">
        <v>1</v>
      </c>
      <c r="C4148" t="s">
        <v>1634</v>
      </c>
      <c r="D4148" t="s">
        <v>1635</v>
      </c>
      <c r="E4148" t="s">
        <v>22</v>
      </c>
      <c r="F4148" s="1">
        <v>41609</v>
      </c>
      <c r="G4148" s="1">
        <v>41973</v>
      </c>
      <c r="H4148" t="s">
        <v>23</v>
      </c>
      <c r="I4148" s="6" t="s">
        <v>20368</v>
      </c>
      <c r="J4148" t="s">
        <v>53</v>
      </c>
      <c r="K4148" t="s">
        <v>1636</v>
      </c>
      <c r="L4148" t="s">
        <v>1637</v>
      </c>
      <c r="M4148" t="s">
        <v>1635</v>
      </c>
      <c r="N4148" t="s">
        <v>22</v>
      </c>
      <c r="O4148" t="s">
        <v>25</v>
      </c>
      <c r="P4148" t="s">
        <v>28</v>
      </c>
      <c r="Q4148" t="s">
        <v>61</v>
      </c>
      <c r="R4148" s="2">
        <v>344006</v>
      </c>
      <c r="S4148" s="2">
        <v>344006</v>
      </c>
      <c r="T4148" s="2">
        <v>434906</v>
      </c>
      <c r="U4148" s="2">
        <v>2305</v>
      </c>
      <c r="V4148" s="2">
        <v>1280.3499999999999</v>
      </c>
      <c r="W4148" s="2">
        <v>3056.67</v>
      </c>
      <c r="X4148" s="2">
        <v>0</v>
      </c>
      <c r="Y4148" s="3" t="s">
        <v>19520</v>
      </c>
    </row>
    <row r="4149" spans="1:25" x14ac:dyDescent="0.2">
      <c r="A41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83714-','               1',null,'F_PM')</v>
      </c>
      <c r="B4149">
        <v>1</v>
      </c>
      <c r="C4149" t="s">
        <v>13313</v>
      </c>
      <c r="D4149" t="s">
        <v>124</v>
      </c>
      <c r="E4149" t="s">
        <v>22</v>
      </c>
      <c r="F4149" s="1">
        <v>41579</v>
      </c>
      <c r="G4149" s="1">
        <v>41943</v>
      </c>
      <c r="H4149" t="s">
        <v>23</v>
      </c>
      <c r="I4149" s="6" t="s">
        <v>20368</v>
      </c>
      <c r="J4149" t="s">
        <v>53</v>
      </c>
      <c r="K4149" t="s">
        <v>13314</v>
      </c>
      <c r="L4149" t="s">
        <v>13315</v>
      </c>
      <c r="M4149" t="s">
        <v>124</v>
      </c>
      <c r="N4149" t="s">
        <v>22</v>
      </c>
      <c r="O4149" t="s">
        <v>25</v>
      </c>
      <c r="P4149" t="s">
        <v>296</v>
      </c>
      <c r="R4149" s="2">
        <v>1090232</v>
      </c>
      <c r="S4149" s="2">
        <v>1090232</v>
      </c>
      <c r="T4149" s="2">
        <v>1090232</v>
      </c>
      <c r="U4149" s="2">
        <v>8400</v>
      </c>
      <c r="V4149" s="2">
        <v>8400</v>
      </c>
      <c r="W4149" s="2">
        <v>9100</v>
      </c>
      <c r="X4149" s="2">
        <v>9100</v>
      </c>
      <c r="Y4149" s="3" t="s">
        <v>19514</v>
      </c>
    </row>
    <row r="4150" spans="1:25" x14ac:dyDescent="0.2">
      <c r="A41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83715-','               1',null,'F_PM')</v>
      </c>
      <c r="B4150">
        <v>1</v>
      </c>
      <c r="C4150" t="s">
        <v>13316</v>
      </c>
      <c r="D4150" t="s">
        <v>124</v>
      </c>
      <c r="E4150" t="s">
        <v>22</v>
      </c>
      <c r="F4150" s="1">
        <v>41579</v>
      </c>
      <c r="G4150" s="1">
        <v>41943</v>
      </c>
      <c r="H4150" t="s">
        <v>23</v>
      </c>
      <c r="I4150" s="6" t="s">
        <v>20368</v>
      </c>
      <c r="J4150" t="s">
        <v>53</v>
      </c>
      <c r="K4150" t="s">
        <v>13317</v>
      </c>
      <c r="L4150" t="s">
        <v>13318</v>
      </c>
      <c r="M4150" t="s">
        <v>124</v>
      </c>
      <c r="N4150" t="s">
        <v>22</v>
      </c>
      <c r="O4150" t="s">
        <v>25</v>
      </c>
      <c r="P4150" t="s">
        <v>296</v>
      </c>
      <c r="R4150" s="2">
        <v>12711860</v>
      </c>
      <c r="S4150" s="2">
        <v>12711860</v>
      </c>
      <c r="T4150" s="2">
        <v>12711860</v>
      </c>
      <c r="U4150" s="2">
        <v>45562.53</v>
      </c>
      <c r="V4150" s="2">
        <v>391.9</v>
      </c>
      <c r="W4150" s="2">
        <v>38279.06</v>
      </c>
      <c r="X4150" s="2">
        <v>0</v>
      </c>
      <c r="Y4150" s="3" t="s">
        <v>19514</v>
      </c>
    </row>
    <row r="4151" spans="1:25" x14ac:dyDescent="0.2">
      <c r="A41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83717-','               1','SVC','F_PM')</v>
      </c>
      <c r="B4151">
        <v>1</v>
      </c>
      <c r="C4151" t="s">
        <v>1638</v>
      </c>
      <c r="D4151" t="s">
        <v>1639</v>
      </c>
      <c r="E4151" t="s">
        <v>22</v>
      </c>
      <c r="F4151" s="1">
        <v>41609</v>
      </c>
      <c r="G4151" s="1">
        <v>41973</v>
      </c>
      <c r="H4151" t="s">
        <v>23</v>
      </c>
      <c r="I4151" s="6" t="s">
        <v>20368</v>
      </c>
      <c r="J4151" t="s">
        <v>53</v>
      </c>
      <c r="K4151" t="s">
        <v>1640</v>
      </c>
      <c r="L4151" t="s">
        <v>1641</v>
      </c>
      <c r="M4151" t="s">
        <v>1639</v>
      </c>
      <c r="N4151" t="s">
        <v>22</v>
      </c>
      <c r="O4151" t="s">
        <v>25</v>
      </c>
      <c r="P4151" t="s">
        <v>28</v>
      </c>
      <c r="Q4151" t="s">
        <v>61</v>
      </c>
      <c r="R4151" s="2">
        <v>895769</v>
      </c>
      <c r="S4151" s="2">
        <v>895769</v>
      </c>
      <c r="T4151" s="2">
        <v>895769</v>
      </c>
      <c r="U4151" s="2">
        <v>6248.44</v>
      </c>
      <c r="V4151" s="2">
        <v>0</v>
      </c>
      <c r="W4151" s="2">
        <v>5924.5</v>
      </c>
      <c r="X4151" s="2">
        <v>0</v>
      </c>
      <c r="Y4151" s="3" t="s">
        <v>19520</v>
      </c>
    </row>
    <row r="4152" spans="1:25" x14ac:dyDescent="0.2">
      <c r="A41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83718-','               1','SVC','F_PM')</v>
      </c>
      <c r="B4152">
        <v>1</v>
      </c>
      <c r="C4152" t="s">
        <v>1642</v>
      </c>
      <c r="D4152" t="s">
        <v>1643</v>
      </c>
      <c r="E4152" t="s">
        <v>22</v>
      </c>
      <c r="F4152" s="1">
        <v>41609</v>
      </c>
      <c r="G4152" s="1">
        <v>41973</v>
      </c>
      <c r="H4152" t="s">
        <v>23</v>
      </c>
      <c r="I4152" s="6" t="s">
        <v>20368</v>
      </c>
      <c r="J4152" t="s">
        <v>53</v>
      </c>
      <c r="K4152" t="s">
        <v>1644</v>
      </c>
      <c r="L4152" t="s">
        <v>1645</v>
      </c>
      <c r="M4152" t="s">
        <v>1643</v>
      </c>
      <c r="N4152" t="s">
        <v>22</v>
      </c>
      <c r="O4152" t="s">
        <v>25</v>
      </c>
      <c r="P4152" t="s">
        <v>28</v>
      </c>
      <c r="Q4152" t="s">
        <v>61</v>
      </c>
      <c r="R4152" s="2">
        <v>1096570</v>
      </c>
      <c r="S4152" s="2">
        <v>1096570</v>
      </c>
      <c r="T4152" s="2">
        <v>1064558</v>
      </c>
      <c r="U4152" s="2">
        <v>6812</v>
      </c>
      <c r="V4152" s="2">
        <v>218.46</v>
      </c>
      <c r="W4152" s="2">
        <v>5797.49</v>
      </c>
      <c r="X4152" s="2">
        <v>0</v>
      </c>
      <c r="Y4152" s="3" t="s">
        <v>19522</v>
      </c>
    </row>
    <row r="4153" spans="1:25" x14ac:dyDescent="0.2">
      <c r="A41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83719-','               1',null,'F_PM')</v>
      </c>
      <c r="B4153">
        <v>1</v>
      </c>
      <c r="C4153" t="s">
        <v>13319</v>
      </c>
      <c r="D4153" t="s">
        <v>13320</v>
      </c>
      <c r="E4153" t="s">
        <v>22</v>
      </c>
      <c r="F4153" s="1">
        <v>41579</v>
      </c>
      <c r="G4153" s="1">
        <v>41943</v>
      </c>
      <c r="H4153" t="s">
        <v>23</v>
      </c>
      <c r="I4153" s="6" t="s">
        <v>20368</v>
      </c>
      <c r="J4153" t="s">
        <v>53</v>
      </c>
      <c r="K4153" t="s">
        <v>13321</v>
      </c>
      <c r="L4153" t="s">
        <v>13322</v>
      </c>
      <c r="M4153" t="s">
        <v>13320</v>
      </c>
      <c r="N4153" t="s">
        <v>22</v>
      </c>
      <c r="O4153" t="s">
        <v>25</v>
      </c>
      <c r="P4153" t="s">
        <v>296</v>
      </c>
      <c r="R4153" s="2">
        <v>52421</v>
      </c>
      <c r="S4153" s="2">
        <v>52421</v>
      </c>
      <c r="T4153" s="2">
        <v>52421</v>
      </c>
      <c r="U4153" s="2">
        <v>401</v>
      </c>
      <c r="V4153" s="2">
        <v>19.260000000000002</v>
      </c>
      <c r="W4153" s="2">
        <v>421.97</v>
      </c>
      <c r="X4153" s="2">
        <v>0</v>
      </c>
      <c r="Y4153" s="3" t="s">
        <v>19516</v>
      </c>
    </row>
    <row r="4154" spans="1:25" x14ac:dyDescent="0.2">
      <c r="A41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83723-','               1','SVC','F_PM')</v>
      </c>
      <c r="B4154">
        <v>1</v>
      </c>
      <c r="C4154" t="s">
        <v>1646</v>
      </c>
      <c r="D4154" t="s">
        <v>287</v>
      </c>
      <c r="E4154" t="s">
        <v>22</v>
      </c>
      <c r="F4154" s="1">
        <v>41640</v>
      </c>
      <c r="G4154" s="1">
        <v>42004</v>
      </c>
      <c r="H4154" t="s">
        <v>23</v>
      </c>
      <c r="I4154" s="6" t="s">
        <v>20368</v>
      </c>
      <c r="J4154" t="s">
        <v>53</v>
      </c>
      <c r="K4154" t="s">
        <v>1647</v>
      </c>
      <c r="L4154" t="s">
        <v>1648</v>
      </c>
      <c r="M4154" t="s">
        <v>287</v>
      </c>
      <c r="N4154" t="s">
        <v>22</v>
      </c>
      <c r="O4154" t="s">
        <v>25</v>
      </c>
      <c r="P4154" t="s">
        <v>28</v>
      </c>
      <c r="Q4154" t="s">
        <v>61</v>
      </c>
      <c r="R4154" s="2">
        <v>2310160</v>
      </c>
      <c r="S4154" s="2">
        <v>2310160</v>
      </c>
      <c r="T4154" s="2">
        <v>2310160</v>
      </c>
      <c r="U4154" s="2">
        <v>11702.28</v>
      </c>
      <c r="V4154" s="2">
        <v>4555</v>
      </c>
      <c r="W4154" s="2">
        <v>9974.6</v>
      </c>
      <c r="X4154" s="2">
        <v>0</v>
      </c>
      <c r="Y4154" s="3" t="s">
        <v>19520</v>
      </c>
    </row>
    <row r="4155" spans="1:25" x14ac:dyDescent="0.2">
      <c r="A41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83724-','               1','SVC','F_PM')</v>
      </c>
      <c r="B4155">
        <v>1</v>
      </c>
      <c r="C4155" t="s">
        <v>1649</v>
      </c>
      <c r="D4155" t="s">
        <v>234</v>
      </c>
      <c r="E4155" t="s">
        <v>22</v>
      </c>
      <c r="F4155" s="1">
        <v>41640</v>
      </c>
      <c r="G4155" s="1">
        <v>42004</v>
      </c>
      <c r="H4155" t="s">
        <v>23</v>
      </c>
      <c r="I4155" s="6" t="s">
        <v>20368</v>
      </c>
      <c r="J4155" t="s">
        <v>53</v>
      </c>
      <c r="K4155" t="s">
        <v>1650</v>
      </c>
      <c r="L4155" t="s">
        <v>1651</v>
      </c>
      <c r="M4155" t="s">
        <v>234</v>
      </c>
      <c r="N4155" t="s">
        <v>22</v>
      </c>
      <c r="O4155" t="s">
        <v>25</v>
      </c>
      <c r="P4155" t="s">
        <v>28</v>
      </c>
      <c r="Q4155" t="s">
        <v>61</v>
      </c>
      <c r="R4155" s="2">
        <v>1624500</v>
      </c>
      <c r="S4155" s="2">
        <v>1624500</v>
      </c>
      <c r="T4155" s="2">
        <v>1624500</v>
      </c>
      <c r="U4155" s="2">
        <v>9870.7800000000007</v>
      </c>
      <c r="V4155" s="2">
        <v>761.3</v>
      </c>
      <c r="W4155" s="2">
        <v>9879.7199999999993</v>
      </c>
      <c r="X4155" s="2">
        <v>0</v>
      </c>
      <c r="Y4155" s="3" t="s">
        <v>19520</v>
      </c>
    </row>
    <row r="4156" spans="1:25" x14ac:dyDescent="0.2">
      <c r="A41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83725-','               1','SVC','F_PM')</v>
      </c>
      <c r="B4156">
        <v>1</v>
      </c>
      <c r="C4156" t="s">
        <v>1652</v>
      </c>
      <c r="D4156" t="s">
        <v>1653</v>
      </c>
      <c r="E4156" t="s">
        <v>22</v>
      </c>
      <c r="F4156" s="1">
        <v>41640</v>
      </c>
      <c r="G4156" s="1">
        <v>42004</v>
      </c>
      <c r="H4156" t="s">
        <v>23</v>
      </c>
      <c r="I4156" s="6" t="s">
        <v>20368</v>
      </c>
      <c r="J4156" t="s">
        <v>53</v>
      </c>
      <c r="K4156" t="s">
        <v>1654</v>
      </c>
      <c r="L4156" t="s">
        <v>1655</v>
      </c>
      <c r="M4156" t="s">
        <v>1653</v>
      </c>
      <c r="N4156" t="s">
        <v>22</v>
      </c>
      <c r="O4156" t="s">
        <v>25</v>
      </c>
      <c r="P4156" t="s">
        <v>28</v>
      </c>
      <c r="Q4156" t="s">
        <v>61</v>
      </c>
      <c r="R4156" s="2">
        <v>509184</v>
      </c>
      <c r="S4156" s="2">
        <v>509184</v>
      </c>
      <c r="T4156" s="2">
        <v>509184</v>
      </c>
      <c r="U4156" s="2">
        <v>3511.81</v>
      </c>
      <c r="V4156" s="2">
        <v>27.81</v>
      </c>
      <c r="W4156" s="2">
        <v>2570.25</v>
      </c>
      <c r="X4156" s="2">
        <v>0</v>
      </c>
      <c r="Y4156" s="3" t="s">
        <v>19520</v>
      </c>
    </row>
    <row r="4157" spans="1:25" x14ac:dyDescent="0.2">
      <c r="A41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83726-','               1','SVC','F_PM')</v>
      </c>
      <c r="B4157">
        <v>1</v>
      </c>
      <c r="C4157" t="s">
        <v>1656</v>
      </c>
      <c r="D4157" t="s">
        <v>1657</v>
      </c>
      <c r="E4157" t="s">
        <v>22</v>
      </c>
      <c r="F4157" s="1">
        <v>41640</v>
      </c>
      <c r="G4157" s="1">
        <v>42004</v>
      </c>
      <c r="H4157" t="s">
        <v>23</v>
      </c>
      <c r="I4157" s="6" t="s">
        <v>20368</v>
      </c>
      <c r="J4157" t="s">
        <v>53</v>
      </c>
      <c r="K4157" t="s">
        <v>1658</v>
      </c>
      <c r="L4157" t="s">
        <v>1659</v>
      </c>
      <c r="M4157" t="s">
        <v>1657</v>
      </c>
      <c r="N4157" t="s">
        <v>22</v>
      </c>
      <c r="O4157" t="s">
        <v>25</v>
      </c>
      <c r="P4157" t="s">
        <v>28</v>
      </c>
      <c r="Q4157" t="s">
        <v>61</v>
      </c>
      <c r="R4157" s="2">
        <v>30972</v>
      </c>
      <c r="S4157" s="2">
        <v>30972</v>
      </c>
      <c r="T4157" s="2">
        <v>30972</v>
      </c>
      <c r="U4157" s="2">
        <v>242.5</v>
      </c>
      <c r="V4157" s="2">
        <v>0</v>
      </c>
      <c r="W4157" s="2">
        <v>217.06</v>
      </c>
      <c r="X4157" s="2">
        <v>0</v>
      </c>
      <c r="Y4157" s="3" t="s">
        <v>19519</v>
      </c>
    </row>
    <row r="4158" spans="1:25" x14ac:dyDescent="0.2">
      <c r="A41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83728-','               1','SVC','F_PM')</v>
      </c>
      <c r="B4158">
        <v>1</v>
      </c>
      <c r="C4158" t="s">
        <v>1660</v>
      </c>
      <c r="D4158" t="s">
        <v>1661</v>
      </c>
      <c r="E4158" t="s">
        <v>22</v>
      </c>
      <c r="F4158" s="1">
        <v>41640</v>
      </c>
      <c r="G4158" s="1">
        <v>42004</v>
      </c>
      <c r="H4158" t="s">
        <v>23</v>
      </c>
      <c r="I4158" s="6" t="s">
        <v>20368</v>
      </c>
      <c r="J4158" t="s">
        <v>53</v>
      </c>
      <c r="K4158" t="s">
        <v>1662</v>
      </c>
      <c r="L4158" t="s">
        <v>1663</v>
      </c>
      <c r="M4158" t="s">
        <v>1661</v>
      </c>
      <c r="N4158" t="s">
        <v>22</v>
      </c>
      <c r="O4158" t="s">
        <v>25</v>
      </c>
      <c r="P4158" t="s">
        <v>28</v>
      </c>
      <c r="Q4158" t="s">
        <v>61</v>
      </c>
      <c r="R4158" s="2">
        <v>713920</v>
      </c>
      <c r="S4158" s="2">
        <v>713920</v>
      </c>
      <c r="T4158" s="2">
        <v>356960</v>
      </c>
      <c r="U4158" s="2">
        <v>4919.4799999999996</v>
      </c>
      <c r="V4158" s="2">
        <v>0</v>
      </c>
      <c r="W4158" s="2">
        <v>2266.0100000000002</v>
      </c>
      <c r="X4158" s="2">
        <v>0</v>
      </c>
      <c r="Y4158" s="3" t="s">
        <v>19520</v>
      </c>
    </row>
    <row r="4159" spans="1:25" x14ac:dyDescent="0.2">
      <c r="A41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83729-','               1','SVC','F_PM')</v>
      </c>
      <c r="B4159">
        <v>1</v>
      </c>
      <c r="C4159" t="s">
        <v>1664</v>
      </c>
      <c r="D4159" t="s">
        <v>250</v>
      </c>
      <c r="E4159" t="s">
        <v>22</v>
      </c>
      <c r="F4159" s="1">
        <v>41640</v>
      </c>
      <c r="G4159" s="1">
        <v>42004</v>
      </c>
      <c r="H4159" t="s">
        <v>23</v>
      </c>
      <c r="I4159" s="6" t="s">
        <v>20368</v>
      </c>
      <c r="J4159" t="s">
        <v>53</v>
      </c>
      <c r="K4159" t="s">
        <v>1665</v>
      </c>
      <c r="L4159" t="s">
        <v>1666</v>
      </c>
      <c r="M4159" t="s">
        <v>250</v>
      </c>
      <c r="N4159" t="s">
        <v>22</v>
      </c>
      <c r="O4159" t="s">
        <v>25</v>
      </c>
      <c r="P4159" t="s">
        <v>28</v>
      </c>
      <c r="Q4159" t="s">
        <v>61</v>
      </c>
      <c r="R4159" s="2">
        <v>333401</v>
      </c>
      <c r="S4159" s="2">
        <v>333401</v>
      </c>
      <c r="T4159" s="2">
        <v>333401</v>
      </c>
      <c r="U4159" s="2">
        <v>2245.7800000000002</v>
      </c>
      <c r="V4159" s="2">
        <v>0</v>
      </c>
      <c r="W4159" s="2">
        <v>1199.92</v>
      </c>
      <c r="X4159" s="2">
        <v>0</v>
      </c>
      <c r="Y4159" s="3" t="s">
        <v>19520</v>
      </c>
    </row>
    <row r="4160" spans="1:25" x14ac:dyDescent="0.2">
      <c r="A41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83730-','               1','SVC','F_PM')</v>
      </c>
      <c r="B4160">
        <v>1</v>
      </c>
      <c r="C4160" t="s">
        <v>1667</v>
      </c>
      <c r="D4160" t="s">
        <v>1668</v>
      </c>
      <c r="E4160" t="s">
        <v>22</v>
      </c>
      <c r="F4160" s="1">
        <v>41640</v>
      </c>
      <c r="G4160" s="1">
        <v>42004</v>
      </c>
      <c r="H4160" t="s">
        <v>23</v>
      </c>
      <c r="I4160" s="6" t="s">
        <v>20368</v>
      </c>
      <c r="J4160" t="s">
        <v>53</v>
      </c>
      <c r="K4160" t="s">
        <v>1669</v>
      </c>
      <c r="L4160" t="s">
        <v>1670</v>
      </c>
      <c r="M4160" t="s">
        <v>1668</v>
      </c>
      <c r="N4160" t="s">
        <v>22</v>
      </c>
      <c r="O4160" t="s">
        <v>25</v>
      </c>
      <c r="P4160" t="s">
        <v>28</v>
      </c>
      <c r="Q4160" t="s">
        <v>61</v>
      </c>
      <c r="R4160" s="2">
        <v>5167022</v>
      </c>
      <c r="S4160" s="2">
        <v>5167022</v>
      </c>
      <c r="T4160" s="2">
        <v>5167022</v>
      </c>
      <c r="U4160" s="2">
        <v>24266.51</v>
      </c>
      <c r="V4160" s="2">
        <v>2880</v>
      </c>
      <c r="W4160" s="2">
        <v>19914.91</v>
      </c>
      <c r="X4160" s="2">
        <v>0</v>
      </c>
      <c r="Y4160" s="3" t="s">
        <v>19520</v>
      </c>
    </row>
    <row r="4161" spans="1:25" x14ac:dyDescent="0.2">
      <c r="A41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83732-','               1','SVC','F_PM')</v>
      </c>
      <c r="B4161">
        <v>1</v>
      </c>
      <c r="C4161" t="s">
        <v>1671</v>
      </c>
      <c r="D4161" t="s">
        <v>1672</v>
      </c>
      <c r="E4161" t="s">
        <v>22</v>
      </c>
      <c r="F4161" s="1">
        <v>41640</v>
      </c>
      <c r="G4161" s="1">
        <v>42004</v>
      </c>
      <c r="H4161" t="s">
        <v>23</v>
      </c>
      <c r="I4161" s="6" t="s">
        <v>20368</v>
      </c>
      <c r="J4161" t="s">
        <v>53</v>
      </c>
      <c r="K4161" t="s">
        <v>1673</v>
      </c>
      <c r="L4161" t="s">
        <v>1674</v>
      </c>
      <c r="M4161" t="s">
        <v>1672</v>
      </c>
      <c r="N4161" t="s">
        <v>22</v>
      </c>
      <c r="O4161" t="s">
        <v>25</v>
      </c>
      <c r="P4161" t="s">
        <v>28</v>
      </c>
      <c r="Q4161" t="s">
        <v>61</v>
      </c>
      <c r="R4161" s="2">
        <v>345888</v>
      </c>
      <c r="S4161" s="2">
        <v>345888</v>
      </c>
      <c r="T4161" s="2">
        <v>345888</v>
      </c>
      <c r="U4161" s="2">
        <v>2506.59</v>
      </c>
      <c r="V4161" s="2">
        <v>0</v>
      </c>
      <c r="W4161" s="2">
        <v>1852.3</v>
      </c>
      <c r="X4161" s="2">
        <v>0</v>
      </c>
      <c r="Y4161" s="3" t="s">
        <v>19520</v>
      </c>
    </row>
    <row r="4162" spans="1:25" x14ac:dyDescent="0.2">
      <c r="A41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83734-','               1','SVC','F_PM')</v>
      </c>
      <c r="B4162">
        <v>1</v>
      </c>
      <c r="C4162" t="s">
        <v>1675</v>
      </c>
      <c r="D4162" t="s">
        <v>91</v>
      </c>
      <c r="E4162" t="s">
        <v>22</v>
      </c>
      <c r="F4162" s="1">
        <v>41640</v>
      </c>
      <c r="G4162" s="1">
        <v>42004</v>
      </c>
      <c r="H4162" t="s">
        <v>23</v>
      </c>
      <c r="I4162" s="6" t="s">
        <v>20368</v>
      </c>
      <c r="J4162" t="s">
        <v>53</v>
      </c>
      <c r="K4162" t="s">
        <v>1676</v>
      </c>
      <c r="L4162" t="s">
        <v>1677</v>
      </c>
      <c r="M4162" t="s">
        <v>91</v>
      </c>
      <c r="N4162" t="s">
        <v>22</v>
      </c>
      <c r="O4162" t="s">
        <v>25</v>
      </c>
      <c r="P4162" t="s">
        <v>28</v>
      </c>
      <c r="Q4162" t="s">
        <v>61</v>
      </c>
      <c r="R4162" s="2">
        <v>1324952</v>
      </c>
      <c r="S4162" s="2">
        <v>1324952</v>
      </c>
      <c r="T4162" s="2">
        <v>1324952</v>
      </c>
      <c r="U4162" s="2">
        <v>7748.64</v>
      </c>
      <c r="V4162" s="2">
        <v>0</v>
      </c>
      <c r="W4162" s="2">
        <v>7483</v>
      </c>
      <c r="X4162" s="2">
        <v>0</v>
      </c>
      <c r="Y4162" s="3" t="s">
        <v>19520</v>
      </c>
    </row>
    <row r="4163" spans="1:25" x14ac:dyDescent="0.2">
      <c r="A41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83735-','               1','SVC','F_PM')</v>
      </c>
      <c r="B4163">
        <v>1</v>
      </c>
      <c r="C4163" t="s">
        <v>1678</v>
      </c>
      <c r="D4163" t="s">
        <v>168</v>
      </c>
      <c r="E4163" t="s">
        <v>22</v>
      </c>
      <c r="F4163" s="1">
        <v>41640</v>
      </c>
      <c r="G4163" s="1">
        <v>42004</v>
      </c>
      <c r="H4163" t="s">
        <v>23</v>
      </c>
      <c r="I4163" s="6" t="s">
        <v>20368</v>
      </c>
      <c r="J4163" t="s">
        <v>53</v>
      </c>
      <c r="K4163" t="s">
        <v>1679</v>
      </c>
      <c r="L4163" t="s">
        <v>1680</v>
      </c>
      <c r="M4163" t="s">
        <v>168</v>
      </c>
      <c r="N4163" t="s">
        <v>22</v>
      </c>
      <c r="O4163" t="s">
        <v>25</v>
      </c>
      <c r="P4163" t="s">
        <v>28</v>
      </c>
      <c r="Q4163" t="s">
        <v>61</v>
      </c>
      <c r="R4163" s="2">
        <v>1115661</v>
      </c>
      <c r="S4163" s="2">
        <v>1115661</v>
      </c>
      <c r="T4163" s="2">
        <v>1115661</v>
      </c>
      <c r="U4163" s="2">
        <v>6645.03</v>
      </c>
      <c r="V4163" s="2">
        <v>0</v>
      </c>
      <c r="W4163" s="2">
        <v>5180.6400000000003</v>
      </c>
      <c r="X4163" s="2">
        <v>0</v>
      </c>
      <c r="Y4163" s="3" t="s">
        <v>19520</v>
      </c>
    </row>
    <row r="4164" spans="1:25" x14ac:dyDescent="0.2">
      <c r="A41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83736-','               1','SVC','F_PM')</v>
      </c>
      <c r="B4164">
        <v>1</v>
      </c>
      <c r="C4164" t="s">
        <v>1681</v>
      </c>
      <c r="D4164" t="s">
        <v>1682</v>
      </c>
      <c r="E4164" t="s">
        <v>22</v>
      </c>
      <c r="F4164" s="1">
        <v>41640</v>
      </c>
      <c r="G4164" s="1">
        <v>42004</v>
      </c>
      <c r="H4164" t="s">
        <v>23</v>
      </c>
      <c r="I4164" s="6" t="s">
        <v>20368</v>
      </c>
      <c r="J4164" t="s">
        <v>53</v>
      </c>
      <c r="K4164" t="s">
        <v>1683</v>
      </c>
      <c r="L4164" t="s">
        <v>1684</v>
      </c>
      <c r="M4164" t="s">
        <v>1682</v>
      </c>
      <c r="N4164" t="s">
        <v>22</v>
      </c>
      <c r="O4164" t="s">
        <v>25</v>
      </c>
      <c r="P4164" t="s">
        <v>28</v>
      </c>
      <c r="Q4164" t="s">
        <v>61</v>
      </c>
      <c r="R4164" s="2">
        <v>111860</v>
      </c>
      <c r="S4164" s="2">
        <v>111860</v>
      </c>
      <c r="T4164" s="2">
        <v>111860</v>
      </c>
      <c r="U4164" s="2">
        <v>791.8</v>
      </c>
      <c r="V4164" s="2">
        <v>0</v>
      </c>
      <c r="W4164" s="2">
        <v>595.24</v>
      </c>
      <c r="X4164" s="2">
        <v>0</v>
      </c>
      <c r="Y4164" s="3" t="s">
        <v>19520</v>
      </c>
    </row>
    <row r="4165" spans="1:25" x14ac:dyDescent="0.2">
      <c r="A41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83737-','               1','SVC','F_PM')</v>
      </c>
      <c r="B4165">
        <v>1</v>
      </c>
      <c r="C4165" t="s">
        <v>1685</v>
      </c>
      <c r="D4165" t="s">
        <v>77</v>
      </c>
      <c r="E4165" t="s">
        <v>22</v>
      </c>
      <c r="F4165" s="1">
        <v>41640</v>
      </c>
      <c r="G4165" s="1">
        <v>42004</v>
      </c>
      <c r="H4165" t="s">
        <v>23</v>
      </c>
      <c r="I4165" s="6" t="s">
        <v>20368</v>
      </c>
      <c r="J4165" t="s">
        <v>53</v>
      </c>
      <c r="K4165" t="s">
        <v>1686</v>
      </c>
      <c r="L4165" t="s">
        <v>1687</v>
      </c>
      <c r="M4165" t="s">
        <v>77</v>
      </c>
      <c r="N4165" t="s">
        <v>22</v>
      </c>
      <c r="O4165" t="s">
        <v>25</v>
      </c>
      <c r="P4165" t="s">
        <v>28</v>
      </c>
      <c r="Q4165" t="s">
        <v>61</v>
      </c>
      <c r="R4165" s="2">
        <v>1285601</v>
      </c>
      <c r="S4165" s="2">
        <v>1285601</v>
      </c>
      <c r="T4165" s="2">
        <v>1285601</v>
      </c>
      <c r="U4165" s="2">
        <v>8425.61</v>
      </c>
      <c r="V4165" s="2">
        <v>1378</v>
      </c>
      <c r="W4165" s="2">
        <v>7369.99</v>
      </c>
      <c r="X4165" s="2">
        <v>0</v>
      </c>
      <c r="Y4165" s="3" t="s">
        <v>19520</v>
      </c>
    </row>
    <row r="4166" spans="1:25" x14ac:dyDescent="0.2">
      <c r="A41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83738-','               1','SVC','F_PM')</v>
      </c>
      <c r="B4166">
        <v>1</v>
      </c>
      <c r="C4166" t="s">
        <v>1688</v>
      </c>
      <c r="D4166" t="s">
        <v>1689</v>
      </c>
      <c r="E4166" t="s">
        <v>22</v>
      </c>
      <c r="F4166" s="1">
        <v>41640</v>
      </c>
      <c r="G4166" s="1">
        <v>42004</v>
      </c>
      <c r="H4166" t="s">
        <v>23</v>
      </c>
      <c r="I4166" s="6" t="s">
        <v>20368</v>
      </c>
      <c r="J4166" t="s">
        <v>53</v>
      </c>
      <c r="K4166" t="s">
        <v>1690</v>
      </c>
      <c r="L4166" t="s">
        <v>1691</v>
      </c>
      <c r="M4166" t="s">
        <v>1689</v>
      </c>
      <c r="N4166" t="s">
        <v>22</v>
      </c>
      <c r="O4166" t="s">
        <v>25</v>
      </c>
      <c r="P4166" t="s">
        <v>28</v>
      </c>
      <c r="Q4166" t="s">
        <v>61</v>
      </c>
      <c r="R4166" s="2">
        <v>2867164</v>
      </c>
      <c r="S4166" s="2">
        <v>2867164</v>
      </c>
      <c r="T4166" s="2">
        <v>2867164</v>
      </c>
      <c r="U4166" s="2">
        <v>16786.48</v>
      </c>
      <c r="V4166" s="2">
        <v>6392</v>
      </c>
      <c r="W4166" s="2">
        <v>11270</v>
      </c>
      <c r="X4166" s="2">
        <v>0</v>
      </c>
      <c r="Y4166" s="3" t="s">
        <v>19520</v>
      </c>
    </row>
    <row r="4167" spans="1:25" x14ac:dyDescent="0.2">
      <c r="A41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83739-','               1','SVC','F_PM')</v>
      </c>
      <c r="B4167">
        <v>1</v>
      </c>
      <c r="C4167" t="s">
        <v>1692</v>
      </c>
      <c r="D4167" t="s">
        <v>1693</v>
      </c>
      <c r="E4167" t="s">
        <v>22</v>
      </c>
      <c r="F4167" s="1">
        <v>41640</v>
      </c>
      <c r="G4167" s="1">
        <v>42004</v>
      </c>
      <c r="H4167" t="s">
        <v>23</v>
      </c>
      <c r="I4167" s="6" t="s">
        <v>20368</v>
      </c>
      <c r="J4167" t="s">
        <v>53</v>
      </c>
      <c r="K4167" t="s">
        <v>1694</v>
      </c>
      <c r="L4167" t="s">
        <v>1695</v>
      </c>
      <c r="M4167" t="s">
        <v>1693</v>
      </c>
      <c r="N4167" t="s">
        <v>22</v>
      </c>
      <c r="O4167" t="s">
        <v>25</v>
      </c>
      <c r="P4167" t="s">
        <v>28</v>
      </c>
      <c r="Q4167" t="s">
        <v>61</v>
      </c>
      <c r="R4167" s="2">
        <v>69937</v>
      </c>
      <c r="S4167" s="2">
        <v>69937</v>
      </c>
      <c r="T4167" s="2">
        <v>69937</v>
      </c>
      <c r="U4167" s="2">
        <v>490.45</v>
      </c>
      <c r="V4167" s="2">
        <v>0</v>
      </c>
      <c r="W4167" s="2">
        <v>307.29000000000002</v>
      </c>
      <c r="X4167" s="2">
        <v>0</v>
      </c>
      <c r="Y4167" s="3" t="s">
        <v>19520</v>
      </c>
    </row>
    <row r="4168" spans="1:25" x14ac:dyDescent="0.2">
      <c r="A41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83740-','               1','SVC','F_PM')</v>
      </c>
      <c r="B4168">
        <v>1</v>
      </c>
      <c r="C4168" t="s">
        <v>1696</v>
      </c>
      <c r="D4168" t="s">
        <v>1697</v>
      </c>
      <c r="E4168" t="s">
        <v>22</v>
      </c>
      <c r="F4168" s="1">
        <v>41640</v>
      </c>
      <c r="G4168" s="1">
        <v>42004</v>
      </c>
      <c r="H4168" t="s">
        <v>23</v>
      </c>
      <c r="I4168" s="6" t="s">
        <v>20368</v>
      </c>
      <c r="J4168" t="s">
        <v>53</v>
      </c>
      <c r="K4168" t="s">
        <v>1698</v>
      </c>
      <c r="L4168" t="s">
        <v>1699</v>
      </c>
      <c r="M4168" t="s">
        <v>1697</v>
      </c>
      <c r="N4168" t="s">
        <v>22</v>
      </c>
      <c r="O4168" t="s">
        <v>25</v>
      </c>
      <c r="P4168" t="s">
        <v>28</v>
      </c>
      <c r="Q4168" t="s">
        <v>61</v>
      </c>
      <c r="R4168" s="2">
        <v>67512</v>
      </c>
      <c r="S4168" s="2">
        <v>67512</v>
      </c>
      <c r="T4168" s="2">
        <v>67512</v>
      </c>
      <c r="U4168" s="2">
        <v>460.45</v>
      </c>
      <c r="V4168" s="2">
        <v>0</v>
      </c>
      <c r="W4168" s="2">
        <v>292.33</v>
      </c>
      <c r="X4168" s="2">
        <v>0</v>
      </c>
      <c r="Y4168" s="3" t="s">
        <v>19520</v>
      </c>
    </row>
    <row r="4169" spans="1:25" x14ac:dyDescent="0.2">
      <c r="A41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83741-','               1','SVC','F_PM')</v>
      </c>
      <c r="B4169">
        <v>1</v>
      </c>
      <c r="C4169" t="s">
        <v>1700</v>
      </c>
      <c r="D4169" t="s">
        <v>1701</v>
      </c>
      <c r="E4169" t="s">
        <v>22</v>
      </c>
      <c r="F4169" s="1">
        <v>41640</v>
      </c>
      <c r="G4169" s="1">
        <v>42004</v>
      </c>
      <c r="H4169" t="s">
        <v>23</v>
      </c>
      <c r="I4169" s="6" t="s">
        <v>20368</v>
      </c>
      <c r="J4169" t="s">
        <v>53</v>
      </c>
      <c r="K4169" t="s">
        <v>1702</v>
      </c>
      <c r="L4169" t="s">
        <v>1703</v>
      </c>
      <c r="M4169" t="s">
        <v>1701</v>
      </c>
      <c r="N4169" t="s">
        <v>22</v>
      </c>
      <c r="O4169" t="s">
        <v>25</v>
      </c>
      <c r="P4169" t="s">
        <v>28</v>
      </c>
      <c r="Q4169" t="s">
        <v>61</v>
      </c>
      <c r="R4169" s="2">
        <v>66816</v>
      </c>
      <c r="S4169" s="2">
        <v>66816</v>
      </c>
      <c r="T4169" s="2">
        <v>66816</v>
      </c>
      <c r="U4169" s="2">
        <v>460.45</v>
      </c>
      <c r="V4169" s="2">
        <v>0</v>
      </c>
      <c r="W4169" s="2">
        <v>303.95</v>
      </c>
      <c r="X4169" s="2">
        <v>0</v>
      </c>
      <c r="Y4169" s="3" t="s">
        <v>19520</v>
      </c>
    </row>
    <row r="4170" spans="1:25" x14ac:dyDescent="0.2">
      <c r="A41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83742-','               1','SVC','F_PM')</v>
      </c>
      <c r="B4170">
        <v>1</v>
      </c>
      <c r="C4170" t="s">
        <v>1704</v>
      </c>
      <c r="D4170" t="s">
        <v>1705</v>
      </c>
      <c r="E4170" t="s">
        <v>22</v>
      </c>
      <c r="F4170" s="1">
        <v>41640</v>
      </c>
      <c r="G4170" s="1">
        <v>42004</v>
      </c>
      <c r="H4170" t="s">
        <v>23</v>
      </c>
      <c r="I4170" s="6" t="s">
        <v>20368</v>
      </c>
      <c r="J4170" t="s">
        <v>53</v>
      </c>
      <c r="K4170" t="s">
        <v>1706</v>
      </c>
      <c r="L4170" t="s">
        <v>1707</v>
      </c>
      <c r="M4170" t="s">
        <v>1705</v>
      </c>
      <c r="N4170" t="s">
        <v>22</v>
      </c>
      <c r="O4170" t="s">
        <v>25</v>
      </c>
      <c r="P4170" t="s">
        <v>28</v>
      </c>
      <c r="Q4170" t="s">
        <v>61</v>
      </c>
      <c r="R4170" s="2">
        <v>67512</v>
      </c>
      <c r="S4170" s="2">
        <v>67512</v>
      </c>
      <c r="T4170" s="2">
        <v>67512</v>
      </c>
      <c r="U4170" s="2">
        <v>460.45</v>
      </c>
      <c r="V4170" s="2">
        <v>0</v>
      </c>
      <c r="W4170" s="2">
        <v>295.25</v>
      </c>
      <c r="X4170" s="2">
        <v>0</v>
      </c>
      <c r="Y4170" s="3" t="s">
        <v>19520</v>
      </c>
    </row>
    <row r="4171" spans="1:25" x14ac:dyDescent="0.2">
      <c r="A41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83743-','               1','SVC','F_PM')</v>
      </c>
      <c r="B4171">
        <v>1</v>
      </c>
      <c r="C4171" t="s">
        <v>1708</v>
      </c>
      <c r="D4171" t="s">
        <v>1709</v>
      </c>
      <c r="E4171" t="s">
        <v>22</v>
      </c>
      <c r="F4171" s="1">
        <v>41640</v>
      </c>
      <c r="G4171" s="1">
        <v>42004</v>
      </c>
      <c r="H4171" t="s">
        <v>23</v>
      </c>
      <c r="I4171" s="6" t="s">
        <v>20368</v>
      </c>
      <c r="J4171" t="s">
        <v>53</v>
      </c>
      <c r="K4171" t="s">
        <v>1710</v>
      </c>
      <c r="L4171" t="s">
        <v>1711</v>
      </c>
      <c r="M4171" t="s">
        <v>1709</v>
      </c>
      <c r="N4171" t="s">
        <v>22</v>
      </c>
      <c r="O4171" t="s">
        <v>25</v>
      </c>
      <c r="P4171" t="s">
        <v>28</v>
      </c>
      <c r="Q4171" t="s">
        <v>61</v>
      </c>
      <c r="R4171" s="2">
        <v>87168</v>
      </c>
      <c r="S4171" s="2">
        <v>87168</v>
      </c>
      <c r="T4171" s="2">
        <v>87168</v>
      </c>
      <c r="U4171" s="2">
        <v>626.89</v>
      </c>
      <c r="V4171" s="2">
        <v>0</v>
      </c>
      <c r="W4171" s="2">
        <v>594.16</v>
      </c>
      <c r="X4171" s="2">
        <v>0</v>
      </c>
      <c r="Y4171" s="3" t="s">
        <v>19519</v>
      </c>
    </row>
    <row r="4172" spans="1:25" x14ac:dyDescent="0.2">
      <c r="A41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83745-','               1','SVC','F_PM')</v>
      </c>
      <c r="B4172">
        <v>1</v>
      </c>
      <c r="C4172" t="s">
        <v>1712</v>
      </c>
      <c r="D4172" t="s">
        <v>1713</v>
      </c>
      <c r="E4172" t="s">
        <v>22</v>
      </c>
      <c r="F4172" s="1">
        <v>41640</v>
      </c>
      <c r="G4172" s="1">
        <v>42004</v>
      </c>
      <c r="H4172" t="s">
        <v>23</v>
      </c>
      <c r="I4172" s="6" t="s">
        <v>20368</v>
      </c>
      <c r="J4172" t="s">
        <v>53</v>
      </c>
      <c r="K4172" t="s">
        <v>1714</v>
      </c>
      <c r="L4172" t="s">
        <v>1715</v>
      </c>
      <c r="M4172" t="s">
        <v>1713</v>
      </c>
      <c r="N4172" t="s">
        <v>22</v>
      </c>
      <c r="O4172" t="s">
        <v>25</v>
      </c>
      <c r="P4172" t="s">
        <v>28</v>
      </c>
      <c r="Q4172" t="s">
        <v>61</v>
      </c>
      <c r="R4172" s="2">
        <v>65653</v>
      </c>
      <c r="S4172" s="2">
        <v>65653</v>
      </c>
      <c r="T4172" s="2">
        <v>65653</v>
      </c>
      <c r="U4172" s="2">
        <v>541.65</v>
      </c>
      <c r="V4172" s="2">
        <v>0</v>
      </c>
      <c r="W4172" s="2">
        <v>471.29</v>
      </c>
      <c r="X4172" s="2">
        <v>0</v>
      </c>
      <c r="Y4172" s="3" t="s">
        <v>19519</v>
      </c>
    </row>
    <row r="4173" spans="1:25" x14ac:dyDescent="0.2">
      <c r="A41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83746-','               1','SVC','F_PM')</v>
      </c>
      <c r="B4173">
        <v>1</v>
      </c>
      <c r="C4173" t="s">
        <v>1716</v>
      </c>
      <c r="D4173" t="s">
        <v>1717</v>
      </c>
      <c r="E4173" t="s">
        <v>22</v>
      </c>
      <c r="F4173" s="1">
        <v>41640</v>
      </c>
      <c r="G4173" s="1">
        <v>42004</v>
      </c>
      <c r="H4173" t="s">
        <v>23</v>
      </c>
      <c r="I4173" s="6" t="s">
        <v>20368</v>
      </c>
      <c r="J4173" t="s">
        <v>53</v>
      </c>
      <c r="K4173" t="s">
        <v>1718</v>
      </c>
      <c r="L4173" t="s">
        <v>1719</v>
      </c>
      <c r="M4173" t="s">
        <v>1717</v>
      </c>
      <c r="N4173" t="s">
        <v>22</v>
      </c>
      <c r="O4173" t="s">
        <v>25</v>
      </c>
      <c r="P4173" t="s">
        <v>28</v>
      </c>
      <c r="Q4173" t="s">
        <v>61</v>
      </c>
      <c r="R4173" s="2">
        <v>183304</v>
      </c>
      <c r="S4173" s="2">
        <v>183304</v>
      </c>
      <c r="T4173" s="2">
        <v>183304</v>
      </c>
      <c r="U4173" s="2">
        <v>1451.34</v>
      </c>
      <c r="V4173" s="2">
        <v>0</v>
      </c>
      <c r="W4173" s="2">
        <v>900.25</v>
      </c>
      <c r="X4173" s="2">
        <v>0</v>
      </c>
      <c r="Y4173" s="3" t="s">
        <v>19520</v>
      </c>
    </row>
    <row r="4174" spans="1:25" x14ac:dyDescent="0.2">
      <c r="A41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83748-','               1','SVC','F_PM')</v>
      </c>
      <c r="B4174">
        <v>1</v>
      </c>
      <c r="C4174" t="s">
        <v>1720</v>
      </c>
      <c r="D4174" t="s">
        <v>1721</v>
      </c>
      <c r="E4174" t="s">
        <v>22</v>
      </c>
      <c r="F4174" s="1">
        <v>41640</v>
      </c>
      <c r="G4174" s="1">
        <v>42004</v>
      </c>
      <c r="H4174" t="s">
        <v>23</v>
      </c>
      <c r="I4174" s="6" t="s">
        <v>20368</v>
      </c>
      <c r="J4174" t="s">
        <v>53</v>
      </c>
      <c r="K4174" t="s">
        <v>1722</v>
      </c>
      <c r="L4174" t="s">
        <v>1723</v>
      </c>
      <c r="M4174" t="s">
        <v>1721</v>
      </c>
      <c r="N4174" t="s">
        <v>22</v>
      </c>
      <c r="O4174" t="s">
        <v>25</v>
      </c>
      <c r="P4174" t="s">
        <v>28</v>
      </c>
      <c r="Q4174" t="s">
        <v>61</v>
      </c>
      <c r="R4174" s="2">
        <v>4924329</v>
      </c>
      <c r="S4174" s="2">
        <v>4924329</v>
      </c>
      <c r="T4174" s="2">
        <v>4924329</v>
      </c>
      <c r="U4174" s="2">
        <v>21295.57</v>
      </c>
      <c r="V4174" s="2">
        <v>8029</v>
      </c>
      <c r="W4174" s="2">
        <v>21110.22</v>
      </c>
      <c r="X4174" s="2">
        <v>0</v>
      </c>
      <c r="Y4174" s="3" t="s">
        <v>19520</v>
      </c>
    </row>
    <row r="4175" spans="1:25" x14ac:dyDescent="0.2">
      <c r="A41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83749-','               1','SVC','F_PM')</v>
      </c>
      <c r="B4175">
        <v>1</v>
      </c>
      <c r="C4175" t="s">
        <v>1724</v>
      </c>
      <c r="D4175" t="s">
        <v>1725</v>
      </c>
      <c r="E4175" t="s">
        <v>22</v>
      </c>
      <c r="F4175" s="1">
        <v>41640</v>
      </c>
      <c r="G4175" s="1">
        <v>42004</v>
      </c>
      <c r="H4175" t="s">
        <v>23</v>
      </c>
      <c r="I4175" s="6" t="s">
        <v>20368</v>
      </c>
      <c r="J4175" t="s">
        <v>53</v>
      </c>
      <c r="K4175" t="s">
        <v>1726</v>
      </c>
      <c r="L4175" t="s">
        <v>1727</v>
      </c>
      <c r="M4175" t="s">
        <v>1725</v>
      </c>
      <c r="N4175" t="s">
        <v>22</v>
      </c>
      <c r="O4175" t="s">
        <v>25</v>
      </c>
      <c r="P4175" t="s">
        <v>28</v>
      </c>
      <c r="Q4175" t="s">
        <v>61</v>
      </c>
      <c r="R4175" s="2">
        <v>228271.68</v>
      </c>
      <c r="S4175" s="2">
        <v>228271.68</v>
      </c>
      <c r="T4175" s="2">
        <v>228271.68</v>
      </c>
      <c r="U4175" s="2">
        <v>1562.79</v>
      </c>
      <c r="V4175" s="2">
        <v>0</v>
      </c>
      <c r="W4175" s="2">
        <v>1131.6500000000001</v>
      </c>
      <c r="X4175" s="2">
        <v>0</v>
      </c>
      <c r="Y4175" s="3" t="s">
        <v>19519</v>
      </c>
    </row>
    <row r="4176" spans="1:25" x14ac:dyDescent="0.2">
      <c r="A41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83750-','               1','SVC','F_PM')</v>
      </c>
      <c r="B4176">
        <v>1</v>
      </c>
      <c r="C4176" t="s">
        <v>1728</v>
      </c>
      <c r="D4176" t="s">
        <v>252</v>
      </c>
      <c r="E4176" t="s">
        <v>22</v>
      </c>
      <c r="F4176" s="1">
        <v>41640</v>
      </c>
      <c r="G4176" s="1">
        <v>42004</v>
      </c>
      <c r="H4176" t="s">
        <v>23</v>
      </c>
      <c r="I4176" s="6" t="s">
        <v>20368</v>
      </c>
      <c r="J4176" t="s">
        <v>53</v>
      </c>
      <c r="K4176" t="s">
        <v>1729</v>
      </c>
      <c r="L4176" t="s">
        <v>1730</v>
      </c>
      <c r="M4176" t="s">
        <v>252</v>
      </c>
      <c r="N4176" t="s">
        <v>22</v>
      </c>
      <c r="O4176" t="s">
        <v>25</v>
      </c>
      <c r="P4176" t="s">
        <v>28</v>
      </c>
      <c r="Q4176" t="s">
        <v>61</v>
      </c>
      <c r="R4176" s="2">
        <v>867260</v>
      </c>
      <c r="S4176" s="2">
        <v>867260</v>
      </c>
      <c r="T4176" s="2">
        <v>867260</v>
      </c>
      <c r="U4176" s="2">
        <v>5765.23</v>
      </c>
      <c r="V4176" s="2">
        <v>0</v>
      </c>
      <c r="W4176" s="2">
        <v>4654.22</v>
      </c>
      <c r="X4176" s="2">
        <v>0</v>
      </c>
      <c r="Y4176" s="3" t="s">
        <v>19520</v>
      </c>
    </row>
    <row r="4177" spans="1:25" x14ac:dyDescent="0.2">
      <c r="A41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83751-','               1','SVC','F_PM')</v>
      </c>
      <c r="B4177">
        <v>1</v>
      </c>
      <c r="C4177" t="s">
        <v>1731</v>
      </c>
      <c r="D4177" t="s">
        <v>1732</v>
      </c>
      <c r="E4177" t="s">
        <v>22</v>
      </c>
      <c r="F4177" s="1">
        <v>41640</v>
      </c>
      <c r="G4177" s="1">
        <v>42004</v>
      </c>
      <c r="H4177" t="s">
        <v>23</v>
      </c>
      <c r="I4177" s="6" t="s">
        <v>20368</v>
      </c>
      <c r="J4177" t="s">
        <v>53</v>
      </c>
      <c r="K4177" t="s">
        <v>1733</v>
      </c>
      <c r="L4177" t="s">
        <v>1734</v>
      </c>
      <c r="M4177" t="s">
        <v>1732</v>
      </c>
      <c r="N4177" t="s">
        <v>22</v>
      </c>
      <c r="O4177" t="s">
        <v>25</v>
      </c>
      <c r="P4177" t="s">
        <v>28</v>
      </c>
      <c r="Q4177" t="s">
        <v>61</v>
      </c>
      <c r="R4177" s="2">
        <v>25502</v>
      </c>
      <c r="S4177" s="2">
        <v>25502</v>
      </c>
      <c r="T4177" s="2">
        <v>25502</v>
      </c>
      <c r="U4177" s="2">
        <v>215.46</v>
      </c>
      <c r="V4177" s="2">
        <v>0</v>
      </c>
      <c r="W4177" s="2">
        <v>180.57</v>
      </c>
      <c r="X4177" s="2">
        <v>0</v>
      </c>
      <c r="Y4177" s="3" t="s">
        <v>19519</v>
      </c>
    </row>
    <row r="4178" spans="1:25" x14ac:dyDescent="0.2">
      <c r="A41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83754-','               1','SVC','F_PM')</v>
      </c>
      <c r="B4178">
        <v>1</v>
      </c>
      <c r="C4178" t="s">
        <v>1735</v>
      </c>
      <c r="D4178" t="s">
        <v>150</v>
      </c>
      <c r="E4178" t="s">
        <v>22</v>
      </c>
      <c r="F4178" s="1">
        <v>41640</v>
      </c>
      <c r="G4178" s="1">
        <v>42004</v>
      </c>
      <c r="H4178" t="s">
        <v>23</v>
      </c>
      <c r="I4178" s="6" t="s">
        <v>20368</v>
      </c>
      <c r="J4178" t="s">
        <v>53</v>
      </c>
      <c r="K4178" t="s">
        <v>1736</v>
      </c>
      <c r="L4178" t="s">
        <v>1737</v>
      </c>
      <c r="M4178" t="s">
        <v>150</v>
      </c>
      <c r="N4178" t="s">
        <v>22</v>
      </c>
      <c r="O4178" t="s">
        <v>25</v>
      </c>
      <c r="P4178" t="s">
        <v>28</v>
      </c>
      <c r="Q4178" t="s">
        <v>61</v>
      </c>
      <c r="R4178" s="2">
        <v>596448</v>
      </c>
      <c r="S4178" s="2">
        <v>596448</v>
      </c>
      <c r="T4178" s="2">
        <v>596448</v>
      </c>
      <c r="U4178" s="2">
        <v>4229.2700000000004</v>
      </c>
      <c r="V4178" s="2">
        <v>720.32</v>
      </c>
      <c r="W4178" s="2">
        <v>3940.62</v>
      </c>
      <c r="X4178" s="2">
        <v>0</v>
      </c>
      <c r="Y4178" s="3" t="s">
        <v>19519</v>
      </c>
    </row>
    <row r="4179" spans="1:25" x14ac:dyDescent="0.2">
      <c r="A41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83755-','               1','SVC','F_PM')</v>
      </c>
      <c r="B4179">
        <v>1</v>
      </c>
      <c r="C4179" t="s">
        <v>1738</v>
      </c>
      <c r="D4179" t="s">
        <v>1739</v>
      </c>
      <c r="E4179" t="s">
        <v>22</v>
      </c>
      <c r="F4179" s="1">
        <v>41640</v>
      </c>
      <c r="G4179" s="1">
        <v>42004</v>
      </c>
      <c r="H4179" t="s">
        <v>23</v>
      </c>
      <c r="I4179" s="6" t="s">
        <v>20368</v>
      </c>
      <c r="J4179" t="s">
        <v>53</v>
      </c>
      <c r="K4179" t="s">
        <v>1740</v>
      </c>
      <c r="L4179" t="s">
        <v>1741</v>
      </c>
      <c r="M4179" t="s">
        <v>1739</v>
      </c>
      <c r="N4179" t="s">
        <v>22</v>
      </c>
      <c r="O4179" t="s">
        <v>25</v>
      </c>
      <c r="P4179" t="s">
        <v>28</v>
      </c>
      <c r="Q4179" t="s">
        <v>61</v>
      </c>
      <c r="R4179" s="2">
        <v>421504</v>
      </c>
      <c r="S4179" s="2">
        <v>421504</v>
      </c>
      <c r="T4179" s="2">
        <v>421504</v>
      </c>
      <c r="U4179" s="2">
        <v>3225.56</v>
      </c>
      <c r="V4179" s="2">
        <v>360</v>
      </c>
      <c r="W4179" s="2">
        <v>2391.5300000000002</v>
      </c>
      <c r="X4179" s="2">
        <v>0</v>
      </c>
      <c r="Y4179" s="3" t="s">
        <v>19519</v>
      </c>
    </row>
    <row r="4180" spans="1:25" x14ac:dyDescent="0.2">
      <c r="A41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83756-','               1','SVC','F_PM')</v>
      </c>
      <c r="B4180">
        <v>1</v>
      </c>
      <c r="C4180" t="s">
        <v>1742</v>
      </c>
      <c r="D4180" t="s">
        <v>183</v>
      </c>
      <c r="E4180" t="s">
        <v>22</v>
      </c>
      <c r="F4180" s="1">
        <v>41640</v>
      </c>
      <c r="G4180" s="1">
        <v>42004</v>
      </c>
      <c r="H4180" t="s">
        <v>23</v>
      </c>
      <c r="I4180" s="6" t="s">
        <v>20368</v>
      </c>
      <c r="J4180" t="s">
        <v>53</v>
      </c>
      <c r="K4180" t="s">
        <v>1743</v>
      </c>
      <c r="L4180" t="s">
        <v>1744</v>
      </c>
      <c r="M4180" t="s">
        <v>183</v>
      </c>
      <c r="N4180" t="s">
        <v>22</v>
      </c>
      <c r="O4180" t="s">
        <v>25</v>
      </c>
      <c r="P4180" t="s">
        <v>28</v>
      </c>
      <c r="Q4180" t="s">
        <v>61</v>
      </c>
      <c r="R4180" s="2">
        <v>1716875</v>
      </c>
      <c r="S4180" s="2">
        <v>1716875</v>
      </c>
      <c r="T4180" s="2">
        <v>1716875</v>
      </c>
      <c r="U4180" s="2">
        <v>9437.52</v>
      </c>
      <c r="V4180" s="2">
        <v>782.94</v>
      </c>
      <c r="W4180" s="2">
        <v>8150.99</v>
      </c>
      <c r="X4180" s="2">
        <v>0</v>
      </c>
      <c r="Y4180" s="3" t="s">
        <v>19519</v>
      </c>
    </row>
    <row r="4181" spans="1:25" x14ac:dyDescent="0.2">
      <c r="A41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83757-','               1','SVC','F_PM')</v>
      </c>
      <c r="B4181">
        <v>1</v>
      </c>
      <c r="C4181" t="s">
        <v>1745</v>
      </c>
      <c r="D4181" t="s">
        <v>1746</v>
      </c>
      <c r="E4181" t="s">
        <v>22</v>
      </c>
      <c r="F4181" s="1">
        <v>41640</v>
      </c>
      <c r="G4181" s="1">
        <v>42004</v>
      </c>
      <c r="H4181" t="s">
        <v>23</v>
      </c>
      <c r="I4181" s="6" t="s">
        <v>20368</v>
      </c>
      <c r="J4181" t="s">
        <v>53</v>
      </c>
      <c r="K4181" t="s">
        <v>1747</v>
      </c>
      <c r="L4181" t="s">
        <v>1748</v>
      </c>
      <c r="M4181" t="s">
        <v>1746</v>
      </c>
      <c r="N4181" t="s">
        <v>22</v>
      </c>
      <c r="O4181" t="s">
        <v>25</v>
      </c>
      <c r="P4181" t="s">
        <v>28</v>
      </c>
      <c r="Q4181" t="s">
        <v>61</v>
      </c>
      <c r="R4181" s="2">
        <v>23534</v>
      </c>
      <c r="S4181" s="2">
        <v>23534</v>
      </c>
      <c r="T4181" s="2">
        <v>23534</v>
      </c>
      <c r="U4181" s="2">
        <v>199.11</v>
      </c>
      <c r="V4181" s="2">
        <v>0</v>
      </c>
      <c r="W4181" s="2">
        <v>137.1</v>
      </c>
      <c r="X4181" s="2">
        <v>0</v>
      </c>
      <c r="Y4181" s="3" t="s">
        <v>19519</v>
      </c>
    </row>
    <row r="4182" spans="1:25" x14ac:dyDescent="0.2">
      <c r="A41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83758-','               1','SVC','F_PM')</v>
      </c>
      <c r="B4182">
        <v>1</v>
      </c>
      <c r="C4182" t="s">
        <v>1749</v>
      </c>
      <c r="D4182" t="s">
        <v>99</v>
      </c>
      <c r="E4182" t="s">
        <v>22</v>
      </c>
      <c r="F4182" s="1">
        <v>41609</v>
      </c>
      <c r="G4182" s="1">
        <v>41973</v>
      </c>
      <c r="H4182" t="s">
        <v>23</v>
      </c>
      <c r="I4182" s="6" t="s">
        <v>20368</v>
      </c>
      <c r="J4182" t="s">
        <v>53</v>
      </c>
      <c r="K4182" t="s">
        <v>1750</v>
      </c>
      <c r="L4182" t="s">
        <v>1751</v>
      </c>
      <c r="M4182" t="s">
        <v>99</v>
      </c>
      <c r="N4182" t="s">
        <v>22</v>
      </c>
      <c r="O4182" t="s">
        <v>25</v>
      </c>
      <c r="P4182" t="s">
        <v>28</v>
      </c>
      <c r="Q4182" t="s">
        <v>61</v>
      </c>
      <c r="R4182" s="2">
        <v>472230</v>
      </c>
      <c r="S4182" s="2">
        <v>472230</v>
      </c>
      <c r="T4182" s="2">
        <v>472230</v>
      </c>
      <c r="U4182" s="2">
        <v>2962</v>
      </c>
      <c r="V4182" s="2">
        <v>0</v>
      </c>
      <c r="W4182" s="2">
        <v>2162.23</v>
      </c>
      <c r="X4182" s="2">
        <v>0</v>
      </c>
      <c r="Y4182" s="3" t="s">
        <v>19522</v>
      </c>
    </row>
    <row r="4183" spans="1:25" x14ac:dyDescent="0.2">
      <c r="A41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83759-','               1','SVC','F_PM')</v>
      </c>
      <c r="B4183">
        <v>1</v>
      </c>
      <c r="C4183" t="s">
        <v>1752</v>
      </c>
      <c r="D4183" t="s">
        <v>1753</v>
      </c>
      <c r="E4183" t="s">
        <v>22</v>
      </c>
      <c r="F4183" s="1">
        <v>41640</v>
      </c>
      <c r="G4183" s="1">
        <v>42004</v>
      </c>
      <c r="H4183" t="s">
        <v>23</v>
      </c>
      <c r="I4183" s="6" t="s">
        <v>20368</v>
      </c>
      <c r="J4183" t="s">
        <v>53</v>
      </c>
      <c r="K4183" t="s">
        <v>1754</v>
      </c>
      <c r="L4183" t="s">
        <v>1755</v>
      </c>
      <c r="M4183" t="s">
        <v>1753</v>
      </c>
      <c r="N4183" t="s">
        <v>22</v>
      </c>
      <c r="O4183" t="s">
        <v>25</v>
      </c>
      <c r="P4183" t="s">
        <v>28</v>
      </c>
      <c r="Q4183" t="s">
        <v>61</v>
      </c>
      <c r="R4183" s="2">
        <v>51600</v>
      </c>
      <c r="S4183" s="2">
        <v>51600</v>
      </c>
      <c r="T4183" s="2">
        <v>51600</v>
      </c>
      <c r="U4183" s="2">
        <v>420</v>
      </c>
      <c r="V4183" s="2">
        <v>0</v>
      </c>
      <c r="W4183" s="2">
        <v>280.47000000000003</v>
      </c>
      <c r="X4183" s="2">
        <v>0</v>
      </c>
      <c r="Y4183" s="3" t="s">
        <v>19515</v>
      </c>
    </row>
    <row r="4184" spans="1:25" x14ac:dyDescent="0.2">
      <c r="A41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83760-','               1','SVC','F_PM')</v>
      </c>
      <c r="B4184">
        <v>1</v>
      </c>
      <c r="C4184" t="s">
        <v>1756</v>
      </c>
      <c r="D4184" t="s">
        <v>215</v>
      </c>
      <c r="E4184" t="s">
        <v>22</v>
      </c>
      <c r="F4184" s="1">
        <v>41640</v>
      </c>
      <c r="G4184" s="1">
        <v>42004</v>
      </c>
      <c r="H4184" t="s">
        <v>23</v>
      </c>
      <c r="I4184" s="6" t="s">
        <v>20368</v>
      </c>
      <c r="J4184" t="s">
        <v>53</v>
      </c>
      <c r="K4184" t="s">
        <v>1757</v>
      </c>
      <c r="L4184" t="s">
        <v>1758</v>
      </c>
      <c r="M4184" t="s">
        <v>215</v>
      </c>
      <c r="N4184" t="s">
        <v>22</v>
      </c>
      <c r="O4184" t="s">
        <v>25</v>
      </c>
      <c r="P4184" t="s">
        <v>28</v>
      </c>
      <c r="Q4184" t="s">
        <v>61</v>
      </c>
      <c r="R4184" s="2">
        <v>134596</v>
      </c>
      <c r="S4184" s="2">
        <v>134596</v>
      </c>
      <c r="T4184" s="2">
        <v>134596</v>
      </c>
      <c r="U4184" s="2">
        <v>1021</v>
      </c>
      <c r="V4184" s="2">
        <v>0</v>
      </c>
      <c r="W4184" s="2">
        <v>712.11</v>
      </c>
      <c r="X4184" s="2">
        <v>0</v>
      </c>
      <c r="Y4184" s="3" t="s">
        <v>19515</v>
      </c>
    </row>
    <row r="4185" spans="1:25" x14ac:dyDescent="0.2">
      <c r="A41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83761-','               1','SVC','F_PM')</v>
      </c>
      <c r="B4185">
        <v>1</v>
      </c>
      <c r="C4185" t="s">
        <v>1759</v>
      </c>
      <c r="D4185" t="s">
        <v>215</v>
      </c>
      <c r="E4185" t="s">
        <v>22</v>
      </c>
      <c r="F4185" s="1">
        <v>41640</v>
      </c>
      <c r="G4185" s="1">
        <v>42004</v>
      </c>
      <c r="H4185" t="s">
        <v>23</v>
      </c>
      <c r="I4185" s="6" t="s">
        <v>20368</v>
      </c>
      <c r="J4185" t="s">
        <v>53</v>
      </c>
      <c r="K4185" t="s">
        <v>1760</v>
      </c>
      <c r="L4185" t="s">
        <v>1761</v>
      </c>
      <c r="M4185" t="s">
        <v>215</v>
      </c>
      <c r="N4185" t="s">
        <v>22</v>
      </c>
      <c r="O4185" t="s">
        <v>25</v>
      </c>
      <c r="P4185" t="s">
        <v>28</v>
      </c>
      <c r="Q4185" t="s">
        <v>61</v>
      </c>
      <c r="R4185" s="2">
        <v>1572000</v>
      </c>
      <c r="S4185" s="2">
        <v>1572000</v>
      </c>
      <c r="T4185" s="2">
        <v>1747500</v>
      </c>
      <c r="U4185" s="2">
        <v>9192</v>
      </c>
      <c r="V4185" s="2">
        <v>3400</v>
      </c>
      <c r="W4185" s="2">
        <v>7627.23</v>
      </c>
      <c r="X4185" s="2">
        <v>0</v>
      </c>
      <c r="Y4185" s="3" t="s">
        <v>19515</v>
      </c>
    </row>
    <row r="4186" spans="1:25" x14ac:dyDescent="0.2">
      <c r="A41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83762-','               1',null,'F_PM')</v>
      </c>
      <c r="B4186">
        <v>1</v>
      </c>
      <c r="C4186" t="s">
        <v>13323</v>
      </c>
      <c r="D4186" t="s">
        <v>13324</v>
      </c>
      <c r="E4186" t="s">
        <v>22</v>
      </c>
      <c r="F4186" s="1">
        <v>41640</v>
      </c>
      <c r="G4186" s="1">
        <v>41921</v>
      </c>
      <c r="H4186" t="s">
        <v>23</v>
      </c>
      <c r="I4186" s="6" t="s">
        <v>20368</v>
      </c>
      <c r="J4186" t="s">
        <v>53</v>
      </c>
      <c r="K4186" t="s">
        <v>13325</v>
      </c>
      <c r="L4186" t="s">
        <v>13326</v>
      </c>
      <c r="M4186" t="s">
        <v>13324</v>
      </c>
      <c r="N4186" t="s">
        <v>22</v>
      </c>
      <c r="O4186" t="s">
        <v>25</v>
      </c>
      <c r="P4186" t="s">
        <v>296</v>
      </c>
      <c r="R4186" s="2">
        <v>299978</v>
      </c>
      <c r="S4186" s="2">
        <v>299978</v>
      </c>
      <c r="T4186" s="2">
        <v>224983.5</v>
      </c>
      <c r="U4186" s="2">
        <v>2331</v>
      </c>
      <c r="V4186" s="2">
        <v>2331</v>
      </c>
      <c r="W4186" s="2">
        <v>1748.25</v>
      </c>
      <c r="X4186" s="2">
        <v>0</v>
      </c>
      <c r="Y4186" s="3" t="s">
        <v>19515</v>
      </c>
    </row>
    <row r="4187" spans="1:25" x14ac:dyDescent="0.2">
      <c r="A41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83763-','               1','SVC','F_PM')</v>
      </c>
      <c r="B4187">
        <v>1</v>
      </c>
      <c r="C4187" t="s">
        <v>1762</v>
      </c>
      <c r="D4187" t="s">
        <v>1763</v>
      </c>
      <c r="E4187" t="s">
        <v>22</v>
      </c>
      <c r="F4187" s="1">
        <v>41640</v>
      </c>
      <c r="G4187" s="1">
        <v>42004</v>
      </c>
      <c r="H4187" t="s">
        <v>23</v>
      </c>
      <c r="I4187" s="6" t="s">
        <v>20368</v>
      </c>
      <c r="J4187" t="s">
        <v>53</v>
      </c>
      <c r="K4187" t="s">
        <v>1764</v>
      </c>
      <c r="L4187" t="s">
        <v>1765</v>
      </c>
      <c r="M4187" t="s">
        <v>1763</v>
      </c>
      <c r="N4187" t="s">
        <v>22</v>
      </c>
      <c r="O4187" t="s">
        <v>25</v>
      </c>
      <c r="P4187" t="s">
        <v>28</v>
      </c>
      <c r="Q4187" t="s">
        <v>61</v>
      </c>
      <c r="R4187" s="2">
        <v>93840</v>
      </c>
      <c r="S4187" s="2">
        <v>93840</v>
      </c>
      <c r="T4187" s="2">
        <v>93840</v>
      </c>
      <c r="U4187" s="2">
        <v>772</v>
      </c>
      <c r="V4187" s="2">
        <v>0</v>
      </c>
      <c r="W4187" s="2">
        <v>692.66</v>
      </c>
      <c r="X4187" s="2">
        <v>0</v>
      </c>
      <c r="Y4187" s="3" t="s">
        <v>19515</v>
      </c>
    </row>
    <row r="4188" spans="1:25" x14ac:dyDescent="0.2">
      <c r="A41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83764-','               1','SVC','F_PM')</v>
      </c>
      <c r="B4188">
        <v>1</v>
      </c>
      <c r="C4188" t="s">
        <v>1766</v>
      </c>
      <c r="D4188" t="s">
        <v>208</v>
      </c>
      <c r="E4188" t="s">
        <v>22</v>
      </c>
      <c r="F4188" s="1">
        <v>41640</v>
      </c>
      <c r="G4188" s="1">
        <v>42004</v>
      </c>
      <c r="H4188" t="s">
        <v>23</v>
      </c>
      <c r="I4188" s="6" t="s">
        <v>20368</v>
      </c>
      <c r="J4188" t="s">
        <v>53</v>
      </c>
      <c r="K4188" t="s">
        <v>1767</v>
      </c>
      <c r="L4188" t="s">
        <v>1768</v>
      </c>
      <c r="M4188" t="s">
        <v>208</v>
      </c>
      <c r="N4188" t="s">
        <v>22</v>
      </c>
      <c r="O4188" t="s">
        <v>25</v>
      </c>
      <c r="P4188" t="s">
        <v>28</v>
      </c>
      <c r="Q4188" t="s">
        <v>61</v>
      </c>
      <c r="R4188" s="2">
        <v>243084</v>
      </c>
      <c r="S4188" s="2">
        <v>243084</v>
      </c>
      <c r="T4188" s="2">
        <v>243084</v>
      </c>
      <c r="U4188" s="2">
        <v>1819.95</v>
      </c>
      <c r="V4188" s="2">
        <v>0</v>
      </c>
      <c r="W4188" s="2">
        <v>1619.49</v>
      </c>
      <c r="X4188" s="2">
        <v>0</v>
      </c>
      <c r="Y4188" s="3" t="s">
        <v>19520</v>
      </c>
    </row>
    <row r="4189" spans="1:25" x14ac:dyDescent="0.2">
      <c r="A41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83765-','               1',null,'F_PM')</v>
      </c>
      <c r="B4189">
        <v>1</v>
      </c>
      <c r="C4189" t="s">
        <v>13327</v>
      </c>
      <c r="D4189" t="s">
        <v>9542</v>
      </c>
      <c r="E4189" t="s">
        <v>22</v>
      </c>
      <c r="F4189" s="1">
        <v>41640</v>
      </c>
      <c r="G4189" s="1">
        <v>41871</v>
      </c>
      <c r="H4189" t="s">
        <v>23</v>
      </c>
      <c r="I4189" s="6" t="s">
        <v>20368</v>
      </c>
      <c r="J4189" t="s">
        <v>53</v>
      </c>
      <c r="K4189" t="s">
        <v>13328</v>
      </c>
      <c r="L4189" t="s">
        <v>13329</v>
      </c>
      <c r="M4189" t="s">
        <v>9542</v>
      </c>
      <c r="N4189" t="s">
        <v>22</v>
      </c>
      <c r="O4189" t="s">
        <v>25</v>
      </c>
      <c r="P4189" t="s">
        <v>296</v>
      </c>
      <c r="R4189" s="2">
        <v>2562504</v>
      </c>
      <c r="S4189" s="2">
        <v>2562504</v>
      </c>
      <c r="T4189" s="2">
        <v>1281252</v>
      </c>
      <c r="U4189" s="2">
        <v>18190.47</v>
      </c>
      <c r="V4189" s="2">
        <v>23.76</v>
      </c>
      <c r="W4189" s="2">
        <v>9194.7099999999991</v>
      </c>
      <c r="X4189" s="2">
        <v>0</v>
      </c>
      <c r="Y4189" s="3" t="s">
        <v>19520</v>
      </c>
    </row>
    <row r="4190" spans="1:25" x14ac:dyDescent="0.2">
      <c r="A41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83767-','               1','SVC','F_PM')</v>
      </c>
      <c r="B4190">
        <v>1</v>
      </c>
      <c r="C4190" t="s">
        <v>1769</v>
      </c>
      <c r="D4190" t="s">
        <v>268</v>
      </c>
      <c r="E4190" t="s">
        <v>22</v>
      </c>
      <c r="F4190" s="1">
        <v>41640</v>
      </c>
      <c r="G4190" s="1">
        <v>42004</v>
      </c>
      <c r="H4190" t="s">
        <v>23</v>
      </c>
      <c r="I4190" s="6" t="s">
        <v>20368</v>
      </c>
      <c r="J4190" t="s">
        <v>53</v>
      </c>
      <c r="K4190" t="s">
        <v>1770</v>
      </c>
      <c r="L4190" t="s">
        <v>1771</v>
      </c>
      <c r="M4190" t="s">
        <v>268</v>
      </c>
      <c r="N4190" t="s">
        <v>22</v>
      </c>
      <c r="O4190" t="s">
        <v>25</v>
      </c>
      <c r="P4190" t="s">
        <v>28</v>
      </c>
      <c r="Q4190" t="s">
        <v>61</v>
      </c>
      <c r="R4190" s="2">
        <v>753780</v>
      </c>
      <c r="S4190" s="2">
        <v>753780</v>
      </c>
      <c r="T4190" s="2">
        <v>753780</v>
      </c>
      <c r="U4190" s="2">
        <v>5031.3900000000003</v>
      </c>
      <c r="V4190" s="2">
        <v>0</v>
      </c>
      <c r="W4190" s="2">
        <v>3719.32</v>
      </c>
      <c r="X4190" s="2">
        <v>0</v>
      </c>
      <c r="Y4190" s="3" t="s">
        <v>19520</v>
      </c>
    </row>
    <row r="4191" spans="1:25" x14ac:dyDescent="0.2">
      <c r="A41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83768-','               1','SVC','F_PM')</v>
      </c>
      <c r="B4191">
        <v>1</v>
      </c>
      <c r="C4191" t="s">
        <v>1772</v>
      </c>
      <c r="D4191" t="s">
        <v>128</v>
      </c>
      <c r="E4191" t="s">
        <v>22</v>
      </c>
      <c r="F4191" s="1">
        <v>41640</v>
      </c>
      <c r="G4191" s="1">
        <v>42004</v>
      </c>
      <c r="H4191" t="s">
        <v>23</v>
      </c>
      <c r="I4191" s="6" t="s">
        <v>20368</v>
      </c>
      <c r="J4191" t="s">
        <v>53</v>
      </c>
      <c r="K4191" t="s">
        <v>1773</v>
      </c>
      <c r="L4191" t="s">
        <v>1774</v>
      </c>
      <c r="M4191" t="s">
        <v>128</v>
      </c>
      <c r="N4191" t="s">
        <v>22</v>
      </c>
      <c r="O4191" t="s">
        <v>25</v>
      </c>
      <c r="P4191" t="s">
        <v>28</v>
      </c>
      <c r="Q4191" t="s">
        <v>61</v>
      </c>
      <c r="R4191" s="2">
        <v>1255688</v>
      </c>
      <c r="S4191" s="2">
        <v>1255688</v>
      </c>
      <c r="T4191" s="2">
        <v>1255688</v>
      </c>
      <c r="U4191" s="2">
        <v>7329.37</v>
      </c>
      <c r="V4191" s="2">
        <v>1580</v>
      </c>
      <c r="W4191" s="2">
        <v>7229.2</v>
      </c>
      <c r="X4191" s="2">
        <v>0</v>
      </c>
      <c r="Y4191" s="3" t="s">
        <v>19514</v>
      </c>
    </row>
    <row r="4192" spans="1:25" x14ac:dyDescent="0.2">
      <c r="A41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83769-','               1','SVC','F_PM')</v>
      </c>
      <c r="B4192">
        <v>1</v>
      </c>
      <c r="C4192" t="s">
        <v>1775</v>
      </c>
      <c r="D4192" t="s">
        <v>128</v>
      </c>
      <c r="E4192" t="s">
        <v>22</v>
      </c>
      <c r="F4192" s="1">
        <v>41640</v>
      </c>
      <c r="G4192" s="1">
        <v>42004</v>
      </c>
      <c r="H4192" t="s">
        <v>23</v>
      </c>
      <c r="I4192" s="6" t="s">
        <v>20368</v>
      </c>
      <c r="J4192" t="s">
        <v>53</v>
      </c>
      <c r="K4192" t="s">
        <v>1776</v>
      </c>
      <c r="L4192" t="s">
        <v>1777</v>
      </c>
      <c r="M4192" t="s">
        <v>128</v>
      </c>
      <c r="N4192" t="s">
        <v>22</v>
      </c>
      <c r="O4192" t="s">
        <v>25</v>
      </c>
      <c r="P4192" t="s">
        <v>28</v>
      </c>
      <c r="Q4192" t="s">
        <v>61</v>
      </c>
      <c r="R4192" s="2">
        <v>522700</v>
      </c>
      <c r="S4192" s="2">
        <v>522700</v>
      </c>
      <c r="T4192" s="2">
        <v>522700</v>
      </c>
      <c r="U4192" s="2">
        <v>3461.88</v>
      </c>
      <c r="V4192" s="2">
        <v>0</v>
      </c>
      <c r="W4192" s="2">
        <v>2140.81</v>
      </c>
      <c r="X4192" s="2">
        <v>0</v>
      </c>
      <c r="Y4192" s="3" t="s">
        <v>19514</v>
      </c>
    </row>
    <row r="4193" spans="1:25" x14ac:dyDescent="0.2">
      <c r="A41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83770-','               1','SVC','F_PM')</v>
      </c>
      <c r="B4193">
        <v>1</v>
      </c>
      <c r="C4193" t="s">
        <v>1778</v>
      </c>
      <c r="D4193" t="s">
        <v>1779</v>
      </c>
      <c r="E4193" t="s">
        <v>22</v>
      </c>
      <c r="F4193" s="1">
        <v>41640</v>
      </c>
      <c r="G4193" s="1">
        <v>42004</v>
      </c>
      <c r="H4193" t="s">
        <v>23</v>
      </c>
      <c r="I4193" s="6" t="s">
        <v>20368</v>
      </c>
      <c r="J4193" t="s">
        <v>53</v>
      </c>
      <c r="K4193" t="s">
        <v>1780</v>
      </c>
      <c r="L4193" t="s">
        <v>1781</v>
      </c>
      <c r="M4193" t="s">
        <v>1779</v>
      </c>
      <c r="N4193" t="s">
        <v>22</v>
      </c>
      <c r="O4193" t="s">
        <v>25</v>
      </c>
      <c r="P4193" t="s">
        <v>28</v>
      </c>
      <c r="Q4193" t="s">
        <v>61</v>
      </c>
      <c r="R4193" s="2">
        <v>616880</v>
      </c>
      <c r="S4193" s="2">
        <v>616880</v>
      </c>
      <c r="T4193" s="2">
        <v>616880</v>
      </c>
      <c r="U4193" s="2">
        <v>3755.33</v>
      </c>
      <c r="V4193" s="2">
        <v>137.9</v>
      </c>
      <c r="W4193" s="2">
        <v>3262.19</v>
      </c>
      <c r="X4193" s="2">
        <v>0</v>
      </c>
      <c r="Y4193" s="3" t="s">
        <v>19514</v>
      </c>
    </row>
    <row r="4194" spans="1:25" x14ac:dyDescent="0.2">
      <c r="A41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83774-','               1','SVC','F_PM')</v>
      </c>
      <c r="B4194">
        <v>1</v>
      </c>
      <c r="C4194" t="s">
        <v>1782</v>
      </c>
      <c r="D4194" t="s">
        <v>255</v>
      </c>
      <c r="E4194" t="s">
        <v>22</v>
      </c>
      <c r="F4194" s="1">
        <v>41640</v>
      </c>
      <c r="G4194" s="1">
        <v>42004</v>
      </c>
      <c r="H4194" t="s">
        <v>23</v>
      </c>
      <c r="I4194" s="6" t="s">
        <v>20368</v>
      </c>
      <c r="J4194" t="s">
        <v>53</v>
      </c>
      <c r="K4194" t="s">
        <v>1783</v>
      </c>
      <c r="L4194" t="s">
        <v>1784</v>
      </c>
      <c r="M4194" t="s">
        <v>255</v>
      </c>
      <c r="N4194" t="s">
        <v>22</v>
      </c>
      <c r="O4194" t="s">
        <v>25</v>
      </c>
      <c r="P4194" t="s">
        <v>28</v>
      </c>
      <c r="Q4194" t="s">
        <v>61</v>
      </c>
      <c r="R4194" s="2">
        <v>1063702</v>
      </c>
      <c r="S4194" s="2">
        <v>1063702</v>
      </c>
      <c r="T4194" s="2">
        <v>1063702</v>
      </c>
      <c r="U4194" s="2">
        <v>7429.11</v>
      </c>
      <c r="V4194" s="2">
        <v>5860.7</v>
      </c>
      <c r="W4194" s="2">
        <v>8026.15</v>
      </c>
      <c r="X4194" s="2">
        <v>0</v>
      </c>
      <c r="Y4194" s="3" t="s">
        <v>19514</v>
      </c>
    </row>
    <row r="4195" spans="1:25" x14ac:dyDescent="0.2">
      <c r="A41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83775-','               1','SVC','F_PM')</v>
      </c>
      <c r="B4195">
        <v>1</v>
      </c>
      <c r="C4195" t="s">
        <v>1785</v>
      </c>
      <c r="D4195" t="s">
        <v>1786</v>
      </c>
      <c r="E4195" t="s">
        <v>22</v>
      </c>
      <c r="F4195" s="1">
        <v>41640</v>
      </c>
      <c r="G4195" s="1">
        <v>42004</v>
      </c>
      <c r="H4195" t="s">
        <v>23</v>
      </c>
      <c r="I4195" s="6" t="s">
        <v>20368</v>
      </c>
      <c r="J4195" t="s">
        <v>53</v>
      </c>
      <c r="K4195" t="s">
        <v>1787</v>
      </c>
      <c r="L4195" t="s">
        <v>1788</v>
      </c>
      <c r="M4195" t="s">
        <v>1786</v>
      </c>
      <c r="N4195" t="s">
        <v>22</v>
      </c>
      <c r="O4195" t="s">
        <v>25</v>
      </c>
      <c r="P4195" t="s">
        <v>28</v>
      </c>
      <c r="Q4195" t="s">
        <v>61</v>
      </c>
      <c r="R4195" s="2">
        <v>52300</v>
      </c>
      <c r="S4195" s="2">
        <v>52300</v>
      </c>
      <c r="T4195" s="2">
        <v>52300</v>
      </c>
      <c r="U4195" s="2">
        <v>354.45</v>
      </c>
      <c r="V4195" s="2">
        <v>0</v>
      </c>
      <c r="W4195" s="2">
        <v>290.56</v>
      </c>
      <c r="X4195" s="2">
        <v>0</v>
      </c>
      <c r="Y4195" s="3" t="s">
        <v>19514</v>
      </c>
    </row>
    <row r="4196" spans="1:25" x14ac:dyDescent="0.2">
      <c r="A41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83776-','               1','SVC','F_PM')</v>
      </c>
      <c r="B4196">
        <v>1</v>
      </c>
      <c r="C4196" t="s">
        <v>1789</v>
      </c>
      <c r="D4196" t="s">
        <v>188</v>
      </c>
      <c r="E4196" t="s">
        <v>22</v>
      </c>
      <c r="F4196" s="1">
        <v>41640</v>
      </c>
      <c r="G4196" s="1">
        <v>42004</v>
      </c>
      <c r="H4196" t="s">
        <v>23</v>
      </c>
      <c r="I4196" s="6" t="s">
        <v>20368</v>
      </c>
      <c r="J4196" t="s">
        <v>53</v>
      </c>
      <c r="K4196" t="s">
        <v>1790</v>
      </c>
      <c r="L4196" t="s">
        <v>1791</v>
      </c>
      <c r="M4196" t="s">
        <v>188</v>
      </c>
      <c r="N4196" t="s">
        <v>22</v>
      </c>
      <c r="O4196" t="s">
        <v>25</v>
      </c>
      <c r="P4196" t="s">
        <v>28</v>
      </c>
      <c r="Q4196" t="s">
        <v>61</v>
      </c>
      <c r="R4196" s="2">
        <v>552032</v>
      </c>
      <c r="S4196" s="2">
        <v>552032</v>
      </c>
      <c r="T4196" s="2">
        <v>552032</v>
      </c>
      <c r="U4196" s="2">
        <v>3588.34</v>
      </c>
      <c r="V4196" s="2">
        <v>0</v>
      </c>
      <c r="W4196" s="2">
        <v>3211.19</v>
      </c>
      <c r="X4196" s="2">
        <v>0</v>
      </c>
      <c r="Y4196" s="3" t="s">
        <v>19514</v>
      </c>
    </row>
    <row r="4197" spans="1:25" x14ac:dyDescent="0.2">
      <c r="A41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83777-','               1','SVC','F_PM')</v>
      </c>
      <c r="B4197">
        <v>1</v>
      </c>
      <c r="C4197" t="s">
        <v>1792</v>
      </c>
      <c r="D4197" t="s">
        <v>188</v>
      </c>
      <c r="E4197" t="s">
        <v>22</v>
      </c>
      <c r="F4197" s="1">
        <v>41640</v>
      </c>
      <c r="G4197" s="1">
        <v>42004</v>
      </c>
      <c r="H4197" t="s">
        <v>23</v>
      </c>
      <c r="I4197" s="6" t="s">
        <v>20368</v>
      </c>
      <c r="J4197" t="s">
        <v>53</v>
      </c>
      <c r="K4197" t="s">
        <v>1793</v>
      </c>
      <c r="L4197" t="s">
        <v>1794</v>
      </c>
      <c r="M4197" t="s">
        <v>188</v>
      </c>
      <c r="N4197" t="s">
        <v>22</v>
      </c>
      <c r="O4197" t="s">
        <v>25</v>
      </c>
      <c r="P4197" t="s">
        <v>28</v>
      </c>
      <c r="Q4197" t="s">
        <v>61</v>
      </c>
      <c r="R4197" s="2">
        <v>546724</v>
      </c>
      <c r="S4197" s="2">
        <v>546724</v>
      </c>
      <c r="T4197" s="2">
        <v>546724</v>
      </c>
      <c r="U4197" s="2">
        <v>3596.34</v>
      </c>
      <c r="V4197" s="2">
        <v>0</v>
      </c>
      <c r="W4197" s="2">
        <v>3211.17</v>
      </c>
      <c r="X4197" s="2">
        <v>0</v>
      </c>
      <c r="Y4197" s="3" t="s">
        <v>19514</v>
      </c>
    </row>
    <row r="4198" spans="1:25" x14ac:dyDescent="0.2">
      <c r="A41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83778-','               1','SVC','F_PM')</v>
      </c>
      <c r="B4198">
        <v>1</v>
      </c>
      <c r="C4198" t="s">
        <v>1795</v>
      </c>
      <c r="D4198" t="s">
        <v>188</v>
      </c>
      <c r="E4198" t="s">
        <v>22</v>
      </c>
      <c r="F4198" s="1">
        <v>41640</v>
      </c>
      <c r="G4198" s="1">
        <v>42004</v>
      </c>
      <c r="H4198" t="s">
        <v>23</v>
      </c>
      <c r="I4198" s="6" t="s">
        <v>20368</v>
      </c>
      <c r="J4198" t="s">
        <v>53</v>
      </c>
      <c r="K4198" t="s">
        <v>1796</v>
      </c>
      <c r="L4198" t="s">
        <v>1797</v>
      </c>
      <c r="M4198" t="s">
        <v>188</v>
      </c>
      <c r="N4198" t="s">
        <v>22</v>
      </c>
      <c r="O4198" t="s">
        <v>25</v>
      </c>
      <c r="P4198" t="s">
        <v>28</v>
      </c>
      <c r="Q4198" t="s">
        <v>61</v>
      </c>
      <c r="R4198" s="2">
        <v>775708</v>
      </c>
      <c r="S4198" s="2">
        <v>775708</v>
      </c>
      <c r="T4198" s="2">
        <v>775708</v>
      </c>
      <c r="U4198" s="2">
        <v>4966.12</v>
      </c>
      <c r="V4198" s="2">
        <v>0</v>
      </c>
      <c r="W4198" s="2">
        <v>4338.63</v>
      </c>
      <c r="X4198" s="2">
        <v>0</v>
      </c>
      <c r="Y4198" s="3" t="s">
        <v>19514</v>
      </c>
    </row>
    <row r="4199" spans="1:25" x14ac:dyDescent="0.2">
      <c r="A41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83779-','               1','SVC','F_PM')</v>
      </c>
      <c r="B4199">
        <v>1</v>
      </c>
      <c r="C4199" t="s">
        <v>1798</v>
      </c>
      <c r="D4199" t="s">
        <v>1799</v>
      </c>
      <c r="E4199" t="s">
        <v>22</v>
      </c>
      <c r="F4199" s="1">
        <v>41640</v>
      </c>
      <c r="G4199" s="1">
        <v>42004</v>
      </c>
      <c r="H4199" t="s">
        <v>23</v>
      </c>
      <c r="I4199" s="6" t="s">
        <v>20368</v>
      </c>
      <c r="J4199" t="s">
        <v>53</v>
      </c>
      <c r="K4199" t="s">
        <v>1800</v>
      </c>
      <c r="L4199" t="s">
        <v>1801</v>
      </c>
      <c r="M4199" t="s">
        <v>1799</v>
      </c>
      <c r="N4199" t="s">
        <v>22</v>
      </c>
      <c r="O4199" t="s">
        <v>25</v>
      </c>
      <c r="P4199" t="s">
        <v>28</v>
      </c>
      <c r="Q4199" t="s">
        <v>61</v>
      </c>
      <c r="R4199" s="2">
        <v>69184</v>
      </c>
      <c r="S4199" s="2">
        <v>69184</v>
      </c>
      <c r="T4199" s="2">
        <v>51888</v>
      </c>
      <c r="U4199" s="2">
        <v>512.66999999999996</v>
      </c>
      <c r="V4199" s="2">
        <v>0</v>
      </c>
      <c r="W4199" s="2">
        <v>319.01</v>
      </c>
      <c r="X4199" s="2">
        <v>0</v>
      </c>
      <c r="Y4199" s="3" t="s">
        <v>19514</v>
      </c>
    </row>
    <row r="4200" spans="1:25" x14ac:dyDescent="0.2">
      <c r="A42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83780-','               1','SVC','F_PM')</v>
      </c>
      <c r="B4200">
        <v>1</v>
      </c>
      <c r="C4200" t="s">
        <v>1802</v>
      </c>
      <c r="D4200" t="s">
        <v>1803</v>
      </c>
      <c r="E4200" t="s">
        <v>22</v>
      </c>
      <c r="F4200" s="1">
        <v>41640</v>
      </c>
      <c r="G4200" s="1">
        <v>42004</v>
      </c>
      <c r="H4200" t="s">
        <v>23</v>
      </c>
      <c r="I4200" s="6" t="s">
        <v>20368</v>
      </c>
      <c r="J4200" t="s">
        <v>53</v>
      </c>
      <c r="K4200" t="s">
        <v>1804</v>
      </c>
      <c r="L4200" t="s">
        <v>1805</v>
      </c>
      <c r="M4200" t="s">
        <v>1803</v>
      </c>
      <c r="N4200" t="s">
        <v>22</v>
      </c>
      <c r="O4200" t="s">
        <v>25</v>
      </c>
      <c r="P4200" t="s">
        <v>28</v>
      </c>
      <c r="Q4200" t="s">
        <v>61</v>
      </c>
      <c r="R4200" s="2">
        <v>3466264</v>
      </c>
      <c r="S4200" s="2">
        <v>3466264</v>
      </c>
      <c r="T4200" s="2">
        <v>3466264</v>
      </c>
      <c r="U4200" s="2">
        <v>19350</v>
      </c>
      <c r="V4200" s="2">
        <v>0</v>
      </c>
      <c r="W4200" s="2">
        <v>16688.54</v>
      </c>
      <c r="X4200" s="2">
        <v>0</v>
      </c>
      <c r="Y4200" s="3" t="s">
        <v>19516</v>
      </c>
    </row>
    <row r="4201" spans="1:25" x14ac:dyDescent="0.2">
      <c r="A42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83781-','               1','SVC','F_PM')</v>
      </c>
      <c r="B4201">
        <v>1</v>
      </c>
      <c r="C4201" t="s">
        <v>1806</v>
      </c>
      <c r="D4201" t="s">
        <v>1807</v>
      </c>
      <c r="E4201" t="s">
        <v>22</v>
      </c>
      <c r="F4201" s="1">
        <v>41640</v>
      </c>
      <c r="G4201" s="1">
        <v>42004</v>
      </c>
      <c r="H4201" t="s">
        <v>23</v>
      </c>
      <c r="I4201" s="6" t="s">
        <v>20368</v>
      </c>
      <c r="J4201" t="s">
        <v>53</v>
      </c>
      <c r="K4201" t="s">
        <v>1808</v>
      </c>
      <c r="L4201" t="s">
        <v>1809</v>
      </c>
      <c r="M4201" t="s">
        <v>1807</v>
      </c>
      <c r="N4201" t="s">
        <v>22</v>
      </c>
      <c r="O4201" t="s">
        <v>25</v>
      </c>
      <c r="P4201" t="s">
        <v>28</v>
      </c>
      <c r="Q4201" t="s">
        <v>61</v>
      </c>
      <c r="R4201" s="2">
        <v>129312</v>
      </c>
      <c r="S4201" s="2">
        <v>129312</v>
      </c>
      <c r="T4201" s="2">
        <v>129312</v>
      </c>
      <c r="U4201" s="2">
        <v>947.12</v>
      </c>
      <c r="V4201" s="2">
        <v>0</v>
      </c>
      <c r="W4201" s="2">
        <v>679.61</v>
      </c>
      <c r="X4201" s="2">
        <v>0</v>
      </c>
      <c r="Y4201" s="3" t="s">
        <v>19514</v>
      </c>
    </row>
    <row r="4202" spans="1:25" x14ac:dyDescent="0.2">
      <c r="A42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83782-','               1','SVC','F_PM')</v>
      </c>
      <c r="B4202">
        <v>1</v>
      </c>
      <c r="C4202" t="s">
        <v>1810</v>
      </c>
      <c r="D4202" t="s">
        <v>198</v>
      </c>
      <c r="E4202" t="s">
        <v>22</v>
      </c>
      <c r="F4202" s="1">
        <v>41640</v>
      </c>
      <c r="G4202" s="1">
        <v>42004</v>
      </c>
      <c r="H4202" t="s">
        <v>23</v>
      </c>
      <c r="I4202" s="6" t="s">
        <v>20368</v>
      </c>
      <c r="J4202" t="s">
        <v>53</v>
      </c>
      <c r="K4202" t="s">
        <v>1811</v>
      </c>
      <c r="L4202" t="s">
        <v>1812</v>
      </c>
      <c r="M4202" t="s">
        <v>198</v>
      </c>
      <c r="N4202" t="s">
        <v>22</v>
      </c>
      <c r="O4202" t="s">
        <v>25</v>
      </c>
      <c r="P4202" t="s">
        <v>28</v>
      </c>
      <c r="Q4202" t="s">
        <v>61</v>
      </c>
      <c r="R4202" s="2">
        <v>147475</v>
      </c>
      <c r="S4202" s="2">
        <v>147475</v>
      </c>
      <c r="T4202" s="2">
        <v>147475</v>
      </c>
      <c r="U4202" s="2">
        <v>1153.8599999999999</v>
      </c>
      <c r="V4202" s="2">
        <v>0</v>
      </c>
      <c r="W4202" s="2">
        <v>636.46</v>
      </c>
      <c r="X4202" s="2">
        <v>0</v>
      </c>
      <c r="Y4202" s="3" t="s">
        <v>19514</v>
      </c>
    </row>
    <row r="4203" spans="1:25" x14ac:dyDescent="0.2">
      <c r="A42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83783-','               1','SVC','F_PM')</v>
      </c>
      <c r="B4203">
        <v>1</v>
      </c>
      <c r="C4203" t="s">
        <v>1813</v>
      </c>
      <c r="D4203" t="s">
        <v>1814</v>
      </c>
      <c r="E4203" t="s">
        <v>22</v>
      </c>
      <c r="F4203" s="1">
        <v>41640</v>
      </c>
      <c r="G4203" s="1">
        <v>42004</v>
      </c>
      <c r="H4203" t="s">
        <v>23</v>
      </c>
      <c r="I4203" s="6" t="s">
        <v>20368</v>
      </c>
      <c r="J4203" t="s">
        <v>53</v>
      </c>
      <c r="K4203" t="s">
        <v>1815</v>
      </c>
      <c r="L4203" t="s">
        <v>1816</v>
      </c>
      <c r="M4203" t="s">
        <v>1814</v>
      </c>
      <c r="N4203" t="s">
        <v>22</v>
      </c>
      <c r="O4203" t="s">
        <v>25</v>
      </c>
      <c r="P4203" t="s">
        <v>28</v>
      </c>
      <c r="Q4203" t="s">
        <v>61</v>
      </c>
      <c r="R4203" s="2">
        <v>205252</v>
      </c>
      <c r="S4203" s="2">
        <v>205252</v>
      </c>
      <c r="T4203" s="2">
        <v>205252</v>
      </c>
      <c r="U4203" s="2">
        <v>1405.46</v>
      </c>
      <c r="V4203" s="2">
        <v>0</v>
      </c>
      <c r="W4203" s="2">
        <v>985.05</v>
      </c>
      <c r="X4203" s="2">
        <v>0</v>
      </c>
      <c r="Y4203" s="3" t="s">
        <v>19514</v>
      </c>
    </row>
    <row r="4204" spans="1:25" x14ac:dyDescent="0.2">
      <c r="A42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83784-','               1','SVC','F_PM')</v>
      </c>
      <c r="B4204">
        <v>1</v>
      </c>
      <c r="C4204" t="s">
        <v>1817</v>
      </c>
      <c r="D4204" t="s">
        <v>1818</v>
      </c>
      <c r="E4204" t="s">
        <v>22</v>
      </c>
      <c r="F4204" s="1">
        <v>41640</v>
      </c>
      <c r="G4204" s="1">
        <v>42004</v>
      </c>
      <c r="H4204" t="s">
        <v>23</v>
      </c>
      <c r="I4204" s="6" t="s">
        <v>20368</v>
      </c>
      <c r="J4204" t="s">
        <v>53</v>
      </c>
      <c r="K4204" t="s">
        <v>1819</v>
      </c>
      <c r="L4204" t="s">
        <v>1820</v>
      </c>
      <c r="M4204" t="s">
        <v>1818</v>
      </c>
      <c r="N4204" t="s">
        <v>22</v>
      </c>
      <c r="O4204" t="s">
        <v>25</v>
      </c>
      <c r="P4204" t="s">
        <v>28</v>
      </c>
      <c r="Q4204" t="s">
        <v>61</v>
      </c>
      <c r="R4204" s="2">
        <v>33745</v>
      </c>
      <c r="S4204" s="2">
        <v>33745</v>
      </c>
      <c r="T4204" s="2">
        <v>33745</v>
      </c>
      <c r="U4204" s="2">
        <v>265.5</v>
      </c>
      <c r="V4204" s="2">
        <v>0</v>
      </c>
      <c r="W4204" s="2">
        <v>214.83</v>
      </c>
      <c r="X4204" s="2">
        <v>0</v>
      </c>
      <c r="Y4204" s="3" t="s">
        <v>19514</v>
      </c>
    </row>
    <row r="4205" spans="1:25" x14ac:dyDescent="0.2">
      <c r="A42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83785-','               1','SVC','F_PM')</v>
      </c>
      <c r="B4205">
        <v>1</v>
      </c>
      <c r="C4205" t="s">
        <v>1821</v>
      </c>
      <c r="D4205" t="s">
        <v>1822</v>
      </c>
      <c r="E4205" t="s">
        <v>22</v>
      </c>
      <c r="F4205" s="1">
        <v>41640</v>
      </c>
      <c r="G4205" s="1">
        <v>42004</v>
      </c>
      <c r="H4205" t="s">
        <v>23</v>
      </c>
      <c r="I4205" s="6" t="s">
        <v>20368</v>
      </c>
      <c r="J4205" t="s">
        <v>53</v>
      </c>
      <c r="K4205" t="s">
        <v>1823</v>
      </c>
      <c r="L4205" t="s">
        <v>1824</v>
      </c>
      <c r="M4205" t="s">
        <v>1822</v>
      </c>
      <c r="N4205" t="s">
        <v>22</v>
      </c>
      <c r="O4205" t="s">
        <v>25</v>
      </c>
      <c r="P4205" t="s">
        <v>28</v>
      </c>
      <c r="Q4205" t="s">
        <v>61</v>
      </c>
      <c r="R4205" s="2">
        <v>48057</v>
      </c>
      <c r="S4205" s="2">
        <v>48057</v>
      </c>
      <c r="T4205" s="2">
        <v>48057</v>
      </c>
      <c r="U4205" s="2">
        <v>392.93</v>
      </c>
      <c r="V4205" s="2">
        <v>0</v>
      </c>
      <c r="W4205" s="2">
        <v>363.62</v>
      </c>
      <c r="X4205" s="2">
        <v>0</v>
      </c>
      <c r="Y4205" s="3" t="s">
        <v>19514</v>
      </c>
    </row>
    <row r="4206" spans="1:25" x14ac:dyDescent="0.2">
      <c r="A42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83786-','               1','SVC','F_PM')</v>
      </c>
      <c r="B4206">
        <v>1</v>
      </c>
      <c r="C4206" t="s">
        <v>1825</v>
      </c>
      <c r="D4206" t="s">
        <v>223</v>
      </c>
      <c r="E4206" t="s">
        <v>22</v>
      </c>
      <c r="F4206" s="1">
        <v>41640</v>
      </c>
      <c r="G4206" s="1">
        <v>42004</v>
      </c>
      <c r="H4206" t="s">
        <v>23</v>
      </c>
      <c r="I4206" s="6" t="s">
        <v>20368</v>
      </c>
      <c r="J4206" t="s">
        <v>53</v>
      </c>
      <c r="K4206" t="s">
        <v>1826</v>
      </c>
      <c r="L4206" t="s">
        <v>1827</v>
      </c>
      <c r="M4206" t="s">
        <v>223</v>
      </c>
      <c r="N4206" t="s">
        <v>22</v>
      </c>
      <c r="O4206" t="s">
        <v>25</v>
      </c>
      <c r="P4206" t="s">
        <v>28</v>
      </c>
      <c r="Q4206" t="s">
        <v>61</v>
      </c>
      <c r="R4206" s="2">
        <v>929124</v>
      </c>
      <c r="S4206" s="2">
        <v>929124</v>
      </c>
      <c r="T4206" s="2">
        <v>929124</v>
      </c>
      <c r="U4206" s="2">
        <v>5743.63</v>
      </c>
      <c r="V4206" s="2">
        <v>0</v>
      </c>
      <c r="W4206" s="2">
        <v>3268.47</v>
      </c>
      <c r="X4206" s="2">
        <v>0</v>
      </c>
      <c r="Y4206" s="3" t="s">
        <v>19514</v>
      </c>
    </row>
    <row r="4207" spans="1:25" x14ac:dyDescent="0.2">
      <c r="A42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83787-','               1','SVC','F_PM')</v>
      </c>
      <c r="B4207">
        <v>1</v>
      </c>
      <c r="C4207" t="s">
        <v>1828</v>
      </c>
      <c r="D4207" t="s">
        <v>1829</v>
      </c>
      <c r="E4207" t="s">
        <v>22</v>
      </c>
      <c r="F4207" s="1">
        <v>41640</v>
      </c>
      <c r="G4207" s="1">
        <v>42004</v>
      </c>
      <c r="H4207" t="s">
        <v>23</v>
      </c>
      <c r="I4207" s="6" t="s">
        <v>20368</v>
      </c>
      <c r="J4207" t="s">
        <v>53</v>
      </c>
      <c r="K4207" t="s">
        <v>1830</v>
      </c>
      <c r="L4207" t="s">
        <v>1831</v>
      </c>
      <c r="M4207" t="s">
        <v>1829</v>
      </c>
      <c r="N4207" t="s">
        <v>22</v>
      </c>
      <c r="O4207" t="s">
        <v>25</v>
      </c>
      <c r="P4207" t="s">
        <v>28</v>
      </c>
      <c r="Q4207" t="s">
        <v>61</v>
      </c>
      <c r="R4207" s="2">
        <v>914568</v>
      </c>
      <c r="S4207" s="2">
        <v>914568</v>
      </c>
      <c r="T4207" s="2">
        <v>914568</v>
      </c>
      <c r="U4207" s="2">
        <v>5783.91</v>
      </c>
      <c r="V4207" s="2">
        <v>0</v>
      </c>
      <c r="W4207" s="2">
        <v>5230.6899999999996</v>
      </c>
      <c r="X4207" s="2">
        <v>0</v>
      </c>
      <c r="Y4207" s="3" t="s">
        <v>19514</v>
      </c>
    </row>
    <row r="4208" spans="1:25" x14ac:dyDescent="0.2">
      <c r="A42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83788-','               1','SVC','F_PM')</v>
      </c>
      <c r="B4208">
        <v>1</v>
      </c>
      <c r="C4208" t="s">
        <v>1832</v>
      </c>
      <c r="D4208" t="s">
        <v>1833</v>
      </c>
      <c r="E4208" t="s">
        <v>22</v>
      </c>
      <c r="F4208" s="1">
        <v>41640</v>
      </c>
      <c r="G4208" s="1">
        <v>42004</v>
      </c>
      <c r="H4208" t="s">
        <v>23</v>
      </c>
      <c r="I4208" s="6" t="s">
        <v>20368</v>
      </c>
      <c r="J4208" t="s">
        <v>53</v>
      </c>
      <c r="K4208" t="s">
        <v>1834</v>
      </c>
      <c r="L4208" t="s">
        <v>1835</v>
      </c>
      <c r="M4208" t="s">
        <v>1833</v>
      </c>
      <c r="N4208" t="s">
        <v>22</v>
      </c>
      <c r="O4208" t="s">
        <v>25</v>
      </c>
      <c r="P4208" t="s">
        <v>28</v>
      </c>
      <c r="Q4208" t="s">
        <v>61</v>
      </c>
      <c r="R4208" s="2">
        <v>660540</v>
      </c>
      <c r="S4208" s="2">
        <v>660540</v>
      </c>
      <c r="T4208" s="2">
        <v>660540</v>
      </c>
      <c r="U4208" s="2">
        <v>4226.93</v>
      </c>
      <c r="V4208" s="2">
        <v>41.64</v>
      </c>
      <c r="W4208" s="2">
        <v>3885.54</v>
      </c>
      <c r="X4208" s="2">
        <v>0</v>
      </c>
      <c r="Y4208" s="3" t="s">
        <v>19514</v>
      </c>
    </row>
    <row r="4209" spans="1:25" x14ac:dyDescent="0.2">
      <c r="A42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83789-','               1','SVC','F_PM')</v>
      </c>
      <c r="B4209">
        <v>1</v>
      </c>
      <c r="C4209" t="s">
        <v>1836</v>
      </c>
      <c r="D4209" t="s">
        <v>174</v>
      </c>
      <c r="E4209" t="s">
        <v>22</v>
      </c>
      <c r="F4209" s="1">
        <v>41640</v>
      </c>
      <c r="G4209" s="1">
        <v>42004</v>
      </c>
      <c r="H4209" t="s">
        <v>23</v>
      </c>
      <c r="I4209" s="6" t="s">
        <v>20368</v>
      </c>
      <c r="J4209" t="s">
        <v>53</v>
      </c>
      <c r="K4209" t="s">
        <v>1837</v>
      </c>
      <c r="L4209" t="s">
        <v>1838</v>
      </c>
      <c r="M4209" t="s">
        <v>174</v>
      </c>
      <c r="N4209" t="s">
        <v>22</v>
      </c>
      <c r="O4209" t="s">
        <v>25</v>
      </c>
      <c r="P4209" t="s">
        <v>28</v>
      </c>
      <c r="Q4209" t="s">
        <v>61</v>
      </c>
      <c r="R4209" s="2">
        <v>100481</v>
      </c>
      <c r="S4209" s="2">
        <v>100481</v>
      </c>
      <c r="T4209" s="2">
        <v>100481</v>
      </c>
      <c r="U4209" s="2">
        <v>772</v>
      </c>
      <c r="V4209" s="2">
        <v>0</v>
      </c>
      <c r="W4209" s="2">
        <v>664.87</v>
      </c>
      <c r="X4209" s="2">
        <v>0</v>
      </c>
      <c r="Y4209" s="3" t="s">
        <v>19516</v>
      </c>
    </row>
    <row r="4210" spans="1:25" x14ac:dyDescent="0.2">
      <c r="A42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83790-','               1','SVC','F_PM')</v>
      </c>
      <c r="B4210">
        <v>1</v>
      </c>
      <c r="C4210" t="s">
        <v>1839</v>
      </c>
      <c r="D4210" t="s">
        <v>154</v>
      </c>
      <c r="E4210" t="s">
        <v>22</v>
      </c>
      <c r="F4210" s="1">
        <v>41640</v>
      </c>
      <c r="G4210" s="1">
        <v>42004</v>
      </c>
      <c r="H4210" t="s">
        <v>23</v>
      </c>
      <c r="I4210" s="6" t="s">
        <v>20368</v>
      </c>
      <c r="J4210" t="s">
        <v>53</v>
      </c>
      <c r="K4210" t="s">
        <v>1840</v>
      </c>
      <c r="L4210" t="s">
        <v>1841</v>
      </c>
      <c r="M4210" t="s">
        <v>154</v>
      </c>
      <c r="N4210" t="s">
        <v>22</v>
      </c>
      <c r="O4210" t="s">
        <v>25</v>
      </c>
      <c r="P4210" t="s">
        <v>28</v>
      </c>
      <c r="Q4210" t="s">
        <v>61</v>
      </c>
      <c r="R4210" s="2">
        <v>1063168</v>
      </c>
      <c r="S4210" s="2">
        <v>1063168</v>
      </c>
      <c r="T4210" s="2">
        <v>1063168</v>
      </c>
      <c r="U4210" s="2">
        <v>5530.12</v>
      </c>
      <c r="V4210" s="2">
        <v>254.14</v>
      </c>
      <c r="W4210" s="2">
        <v>4994.26</v>
      </c>
      <c r="X4210" s="2">
        <v>0</v>
      </c>
      <c r="Y4210" s="3" t="s">
        <v>19514</v>
      </c>
    </row>
    <row r="4211" spans="1:25" x14ac:dyDescent="0.2">
      <c r="A42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83791-','               1','SVC','F_PM')</v>
      </c>
      <c r="B4211">
        <v>1</v>
      </c>
      <c r="C4211" t="s">
        <v>1842</v>
      </c>
      <c r="D4211" t="s">
        <v>1843</v>
      </c>
      <c r="E4211" t="s">
        <v>22</v>
      </c>
      <c r="F4211" s="1">
        <v>41640</v>
      </c>
      <c r="G4211" s="1">
        <v>42004</v>
      </c>
      <c r="H4211" t="s">
        <v>23</v>
      </c>
      <c r="I4211" s="6" t="s">
        <v>20368</v>
      </c>
      <c r="J4211" t="s">
        <v>53</v>
      </c>
      <c r="K4211" t="s">
        <v>1844</v>
      </c>
      <c r="L4211" t="s">
        <v>1845</v>
      </c>
      <c r="M4211" t="s">
        <v>1843</v>
      </c>
      <c r="N4211" t="s">
        <v>22</v>
      </c>
      <c r="O4211" t="s">
        <v>25</v>
      </c>
      <c r="P4211" t="s">
        <v>28</v>
      </c>
      <c r="Q4211" t="s">
        <v>61</v>
      </c>
      <c r="R4211" s="2">
        <v>39100</v>
      </c>
      <c r="S4211" s="2">
        <v>39100</v>
      </c>
      <c r="T4211" s="2">
        <v>39100</v>
      </c>
      <c r="U4211" s="2">
        <v>317.5</v>
      </c>
      <c r="V4211" s="2">
        <v>0</v>
      </c>
      <c r="W4211" s="2">
        <v>214.83</v>
      </c>
      <c r="X4211" s="2">
        <v>0</v>
      </c>
      <c r="Y4211" s="3" t="s">
        <v>19514</v>
      </c>
    </row>
    <row r="4212" spans="1:25" x14ac:dyDescent="0.2">
      <c r="A42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83792-','               1','SVC','F_PM')</v>
      </c>
      <c r="B4212">
        <v>1</v>
      </c>
      <c r="C4212" t="s">
        <v>1846</v>
      </c>
      <c r="D4212" t="s">
        <v>135</v>
      </c>
      <c r="E4212" t="s">
        <v>22</v>
      </c>
      <c r="F4212" s="1">
        <v>41640</v>
      </c>
      <c r="G4212" s="1">
        <v>42004</v>
      </c>
      <c r="H4212" t="s">
        <v>23</v>
      </c>
      <c r="I4212" s="6" t="s">
        <v>20368</v>
      </c>
      <c r="J4212" t="s">
        <v>53</v>
      </c>
      <c r="K4212" t="s">
        <v>1847</v>
      </c>
      <c r="L4212" t="s">
        <v>1848</v>
      </c>
      <c r="M4212" t="s">
        <v>135</v>
      </c>
      <c r="N4212" t="s">
        <v>22</v>
      </c>
      <c r="O4212" t="s">
        <v>25</v>
      </c>
      <c r="P4212" t="s">
        <v>28</v>
      </c>
      <c r="Q4212" t="s">
        <v>61</v>
      </c>
      <c r="R4212" s="2">
        <v>1079079</v>
      </c>
      <c r="S4212" s="2">
        <v>1079079</v>
      </c>
      <c r="T4212" s="2">
        <v>1079079</v>
      </c>
      <c r="U4212" s="2">
        <v>5990.07</v>
      </c>
      <c r="V4212" s="2">
        <v>1480.72</v>
      </c>
      <c r="W4212" s="2">
        <v>5252.29</v>
      </c>
      <c r="X4212" s="2">
        <v>0</v>
      </c>
      <c r="Y4212" s="3" t="s">
        <v>19514</v>
      </c>
    </row>
    <row r="4213" spans="1:25" x14ac:dyDescent="0.2">
      <c r="A42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83793-','               1','SVC','F_PM')</v>
      </c>
      <c r="B4213">
        <v>1</v>
      </c>
      <c r="C4213" t="s">
        <v>1849</v>
      </c>
      <c r="D4213" t="s">
        <v>231</v>
      </c>
      <c r="E4213" t="s">
        <v>22</v>
      </c>
      <c r="F4213" s="1">
        <v>41640</v>
      </c>
      <c r="G4213" s="1">
        <v>42004</v>
      </c>
      <c r="H4213" t="s">
        <v>23</v>
      </c>
      <c r="I4213" s="6" t="s">
        <v>20368</v>
      </c>
      <c r="J4213" t="s">
        <v>53</v>
      </c>
      <c r="K4213" t="s">
        <v>1850</v>
      </c>
      <c r="L4213" t="s">
        <v>1851</v>
      </c>
      <c r="M4213" t="s">
        <v>231</v>
      </c>
      <c r="N4213" t="s">
        <v>22</v>
      </c>
      <c r="O4213" t="s">
        <v>25</v>
      </c>
      <c r="P4213" t="s">
        <v>28</v>
      </c>
      <c r="Q4213" t="s">
        <v>61</v>
      </c>
      <c r="R4213" s="2">
        <v>400901</v>
      </c>
      <c r="S4213" s="2">
        <v>400901</v>
      </c>
      <c r="T4213" s="2">
        <v>400901</v>
      </c>
      <c r="U4213" s="2">
        <v>2764.19</v>
      </c>
      <c r="V4213" s="2">
        <v>0</v>
      </c>
      <c r="W4213" s="2">
        <v>2442.2600000000002</v>
      </c>
      <c r="X4213" s="2">
        <v>0</v>
      </c>
      <c r="Y4213" s="3" t="s">
        <v>19514</v>
      </c>
    </row>
    <row r="4214" spans="1:25" x14ac:dyDescent="0.2">
      <c r="A42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83794-','               1','SVC','F_PM')</v>
      </c>
      <c r="B4214">
        <v>1</v>
      </c>
      <c r="C4214" t="s">
        <v>1852</v>
      </c>
      <c r="D4214" t="s">
        <v>1853</v>
      </c>
      <c r="E4214" t="s">
        <v>22</v>
      </c>
      <c r="F4214" s="1">
        <v>41640</v>
      </c>
      <c r="G4214" s="1">
        <v>42004</v>
      </c>
      <c r="H4214" t="s">
        <v>23</v>
      </c>
      <c r="I4214" s="6" t="s">
        <v>20368</v>
      </c>
      <c r="J4214" t="s">
        <v>53</v>
      </c>
      <c r="K4214" t="s">
        <v>1854</v>
      </c>
      <c r="L4214" t="s">
        <v>1855</v>
      </c>
      <c r="M4214" t="s">
        <v>1853</v>
      </c>
      <c r="N4214" t="s">
        <v>22</v>
      </c>
      <c r="O4214" t="s">
        <v>25</v>
      </c>
      <c r="P4214" t="s">
        <v>28</v>
      </c>
      <c r="Q4214" t="s">
        <v>61</v>
      </c>
      <c r="R4214" s="2">
        <v>71192</v>
      </c>
      <c r="S4214" s="2">
        <v>71192</v>
      </c>
      <c r="T4214" s="2">
        <v>71192</v>
      </c>
      <c r="U4214" s="2">
        <v>535.22</v>
      </c>
      <c r="V4214" s="2">
        <v>0</v>
      </c>
      <c r="W4214" s="2">
        <v>442.23</v>
      </c>
      <c r="X4214" s="2">
        <v>0</v>
      </c>
      <c r="Y4214" s="3" t="s">
        <v>19514</v>
      </c>
    </row>
    <row r="4215" spans="1:25" x14ac:dyDescent="0.2">
      <c r="A42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83796-','               1','SVC','F_PM')</v>
      </c>
      <c r="B4215">
        <v>1</v>
      </c>
      <c r="C4215" t="s">
        <v>1856</v>
      </c>
      <c r="D4215" t="s">
        <v>1857</v>
      </c>
      <c r="E4215" t="s">
        <v>22</v>
      </c>
      <c r="F4215" s="1">
        <v>41640</v>
      </c>
      <c r="G4215" s="1">
        <v>42004</v>
      </c>
      <c r="H4215" t="s">
        <v>23</v>
      </c>
      <c r="I4215" s="6" t="s">
        <v>20368</v>
      </c>
      <c r="J4215" t="s">
        <v>53</v>
      </c>
      <c r="K4215" t="s">
        <v>1858</v>
      </c>
      <c r="L4215" t="s">
        <v>1859</v>
      </c>
      <c r="M4215" t="s">
        <v>1857</v>
      </c>
      <c r="N4215" t="s">
        <v>22</v>
      </c>
      <c r="O4215" t="s">
        <v>25</v>
      </c>
      <c r="P4215" t="s">
        <v>28</v>
      </c>
      <c r="Q4215" t="s">
        <v>61</v>
      </c>
      <c r="R4215" s="2">
        <v>47120</v>
      </c>
      <c r="S4215" s="2">
        <v>47120</v>
      </c>
      <c r="T4215" s="2">
        <v>47120</v>
      </c>
      <c r="U4215" s="2">
        <v>339</v>
      </c>
      <c r="V4215" s="2">
        <v>0</v>
      </c>
      <c r="W4215" s="2">
        <v>259.99</v>
      </c>
      <c r="X4215" s="2">
        <v>0</v>
      </c>
      <c r="Y4215" s="3" t="s">
        <v>19522</v>
      </c>
    </row>
    <row r="4216" spans="1:25" x14ac:dyDescent="0.2">
      <c r="A42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83797-','               1','SVC','F_PM')</v>
      </c>
      <c r="B4216">
        <v>1</v>
      </c>
      <c r="C4216" t="s">
        <v>1860</v>
      </c>
      <c r="D4216" t="s">
        <v>152</v>
      </c>
      <c r="E4216" t="s">
        <v>22</v>
      </c>
      <c r="F4216" s="1">
        <v>41640</v>
      </c>
      <c r="G4216" s="1">
        <v>42004</v>
      </c>
      <c r="H4216" t="s">
        <v>23</v>
      </c>
      <c r="I4216" s="6" t="s">
        <v>20368</v>
      </c>
      <c r="J4216" t="s">
        <v>53</v>
      </c>
      <c r="K4216" t="s">
        <v>1861</v>
      </c>
      <c r="L4216" t="s">
        <v>1862</v>
      </c>
      <c r="M4216" t="s">
        <v>152</v>
      </c>
      <c r="N4216" t="s">
        <v>22</v>
      </c>
      <c r="O4216" t="s">
        <v>25</v>
      </c>
      <c r="P4216" t="s">
        <v>28</v>
      </c>
      <c r="Q4216" t="s">
        <v>61</v>
      </c>
      <c r="R4216" s="2">
        <v>8427342</v>
      </c>
      <c r="S4216" s="2">
        <v>8427342</v>
      </c>
      <c r="T4216" s="2">
        <v>8427342</v>
      </c>
      <c r="U4216" s="2">
        <v>28302.23</v>
      </c>
      <c r="V4216" s="2">
        <v>120</v>
      </c>
      <c r="W4216" s="2">
        <v>24247.3</v>
      </c>
      <c r="X4216" s="2">
        <v>0</v>
      </c>
      <c r="Y4216" s="3" t="s">
        <v>19514</v>
      </c>
    </row>
    <row r="4217" spans="1:25" x14ac:dyDescent="0.2">
      <c r="A42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83798-','               1','SVC','F_PM')</v>
      </c>
      <c r="B4217">
        <v>1</v>
      </c>
      <c r="C4217" t="s">
        <v>1863</v>
      </c>
      <c r="D4217" t="s">
        <v>1864</v>
      </c>
      <c r="E4217" t="s">
        <v>22</v>
      </c>
      <c r="F4217" s="1">
        <v>41640</v>
      </c>
      <c r="G4217" s="1">
        <v>42004</v>
      </c>
      <c r="H4217" t="s">
        <v>23</v>
      </c>
      <c r="I4217" s="6" t="s">
        <v>20368</v>
      </c>
      <c r="J4217" t="s">
        <v>53</v>
      </c>
      <c r="K4217" t="s">
        <v>1865</v>
      </c>
      <c r="L4217" t="s">
        <v>1866</v>
      </c>
      <c r="M4217" t="s">
        <v>1864</v>
      </c>
      <c r="N4217" t="s">
        <v>22</v>
      </c>
      <c r="O4217" t="s">
        <v>25</v>
      </c>
      <c r="P4217" t="s">
        <v>28</v>
      </c>
      <c r="Q4217" t="s">
        <v>61</v>
      </c>
      <c r="R4217" s="2">
        <v>8982498</v>
      </c>
      <c r="S4217" s="2">
        <v>8982498</v>
      </c>
      <c r="T4217" s="2">
        <v>8982498</v>
      </c>
      <c r="U4217" s="2">
        <v>32496</v>
      </c>
      <c r="V4217" s="2">
        <v>14635.7</v>
      </c>
      <c r="W4217" s="2">
        <v>28857.17</v>
      </c>
      <c r="X4217" s="2">
        <v>0</v>
      </c>
      <c r="Y4217" s="3" t="s">
        <v>19514</v>
      </c>
    </row>
    <row r="4218" spans="1:25" x14ac:dyDescent="0.2">
      <c r="A42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83799-','               1','SVC','F_PM')</v>
      </c>
      <c r="B4218">
        <v>1</v>
      </c>
      <c r="C4218" t="s">
        <v>1867</v>
      </c>
      <c r="D4218" t="s">
        <v>1868</v>
      </c>
      <c r="E4218" t="s">
        <v>22</v>
      </c>
      <c r="F4218" s="1">
        <v>41640</v>
      </c>
      <c r="G4218" s="1">
        <v>42004</v>
      </c>
      <c r="H4218" t="s">
        <v>23</v>
      </c>
      <c r="I4218" s="6" t="s">
        <v>20368</v>
      </c>
      <c r="J4218" t="s">
        <v>53</v>
      </c>
      <c r="K4218" t="s">
        <v>1869</v>
      </c>
      <c r="L4218" t="s">
        <v>1870</v>
      </c>
      <c r="M4218" t="s">
        <v>1868</v>
      </c>
      <c r="N4218" t="s">
        <v>22</v>
      </c>
      <c r="O4218" t="s">
        <v>25</v>
      </c>
      <c r="P4218" t="s">
        <v>28</v>
      </c>
      <c r="Q4218" t="s">
        <v>61</v>
      </c>
      <c r="R4218" s="2">
        <v>24200</v>
      </c>
      <c r="S4218" s="2">
        <v>24200</v>
      </c>
      <c r="T4218" s="2">
        <v>24200</v>
      </c>
      <c r="U4218" s="2">
        <v>193.46</v>
      </c>
      <c r="V4218" s="2">
        <v>87.38</v>
      </c>
      <c r="W4218" s="2">
        <v>93.5</v>
      </c>
      <c r="X4218" s="2">
        <v>0</v>
      </c>
      <c r="Y4218" s="3" t="s">
        <v>19514</v>
      </c>
    </row>
    <row r="4219" spans="1:25" x14ac:dyDescent="0.2">
      <c r="A42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83800-','               1','SVC','F_PM')</v>
      </c>
      <c r="B4219">
        <v>1</v>
      </c>
      <c r="C4219" t="s">
        <v>1871</v>
      </c>
      <c r="D4219" t="s">
        <v>1872</v>
      </c>
      <c r="E4219" t="s">
        <v>22</v>
      </c>
      <c r="F4219" s="1">
        <v>41640</v>
      </c>
      <c r="G4219" s="1">
        <v>42004</v>
      </c>
      <c r="H4219" t="s">
        <v>23</v>
      </c>
      <c r="I4219" s="6" t="s">
        <v>20368</v>
      </c>
      <c r="J4219" t="s">
        <v>53</v>
      </c>
      <c r="K4219" t="s">
        <v>1873</v>
      </c>
      <c r="L4219" t="s">
        <v>1874</v>
      </c>
      <c r="M4219" t="s">
        <v>1872</v>
      </c>
      <c r="N4219" t="s">
        <v>22</v>
      </c>
      <c r="O4219" t="s">
        <v>25</v>
      </c>
      <c r="P4219" t="s">
        <v>28</v>
      </c>
      <c r="Q4219" t="s">
        <v>61</v>
      </c>
      <c r="R4219" s="2">
        <v>89919</v>
      </c>
      <c r="S4219" s="2">
        <v>89919</v>
      </c>
      <c r="T4219" s="2">
        <v>89919</v>
      </c>
      <c r="U4219" s="2">
        <v>652.89</v>
      </c>
      <c r="V4219" s="2">
        <v>0</v>
      </c>
      <c r="W4219" s="2">
        <v>584.9</v>
      </c>
      <c r="X4219" s="2">
        <v>0</v>
      </c>
      <c r="Y4219" s="3" t="s">
        <v>19514</v>
      </c>
    </row>
    <row r="4220" spans="1:25" x14ac:dyDescent="0.2">
      <c r="A42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83804-','               1',null,'F_PM')</v>
      </c>
      <c r="B4220">
        <v>1</v>
      </c>
      <c r="C4220" t="s">
        <v>13330</v>
      </c>
      <c r="D4220" t="s">
        <v>13331</v>
      </c>
      <c r="E4220" t="s">
        <v>22</v>
      </c>
      <c r="F4220" s="1">
        <v>41579</v>
      </c>
      <c r="G4220" s="1">
        <v>41926</v>
      </c>
      <c r="H4220" t="s">
        <v>23</v>
      </c>
      <c r="I4220" s="6" t="s">
        <v>20368</v>
      </c>
      <c r="J4220" t="s">
        <v>53</v>
      </c>
      <c r="K4220" t="s">
        <v>13332</v>
      </c>
      <c r="L4220" t="s">
        <v>13333</v>
      </c>
      <c r="M4220" t="s">
        <v>13331</v>
      </c>
      <c r="N4220" t="s">
        <v>22</v>
      </c>
      <c r="O4220" t="s">
        <v>25</v>
      </c>
      <c r="P4220" t="s">
        <v>296</v>
      </c>
      <c r="R4220" s="2">
        <v>5387393</v>
      </c>
      <c r="S4220" s="2">
        <v>5387393</v>
      </c>
      <c r="T4220" s="2">
        <v>5311195.78</v>
      </c>
      <c r="U4220" s="2">
        <v>17904</v>
      </c>
      <c r="V4220" s="2">
        <v>4638.54</v>
      </c>
      <c r="W4220" s="2">
        <v>19732.79</v>
      </c>
      <c r="X4220" s="2">
        <v>19732.79</v>
      </c>
      <c r="Y4220" s="3" t="s">
        <v>19516</v>
      </c>
    </row>
    <row r="4221" spans="1:25" x14ac:dyDescent="0.2">
      <c r="A42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83805-','               1','SVC','F_PM')</v>
      </c>
      <c r="B4221">
        <v>1</v>
      </c>
      <c r="C4221" t="s">
        <v>1876</v>
      </c>
      <c r="D4221" t="s">
        <v>1877</v>
      </c>
      <c r="E4221" t="s">
        <v>22</v>
      </c>
      <c r="F4221" s="1">
        <v>41640</v>
      </c>
      <c r="G4221" s="1">
        <v>42004</v>
      </c>
      <c r="H4221" t="s">
        <v>23</v>
      </c>
      <c r="I4221" s="6" t="s">
        <v>20368</v>
      </c>
      <c r="J4221" t="s">
        <v>53</v>
      </c>
      <c r="K4221" t="s">
        <v>1878</v>
      </c>
      <c r="L4221" t="s">
        <v>1879</v>
      </c>
      <c r="M4221" t="s">
        <v>1877</v>
      </c>
      <c r="N4221" t="s">
        <v>22</v>
      </c>
      <c r="O4221" t="s">
        <v>25</v>
      </c>
      <c r="P4221" t="s">
        <v>28</v>
      </c>
      <c r="Q4221" t="s">
        <v>61</v>
      </c>
      <c r="R4221" s="2">
        <v>153425</v>
      </c>
      <c r="S4221" s="2">
        <v>153425</v>
      </c>
      <c r="T4221" s="2">
        <v>153425</v>
      </c>
      <c r="U4221" s="2">
        <v>1138.3399999999999</v>
      </c>
      <c r="V4221" s="2">
        <v>0</v>
      </c>
      <c r="W4221" s="2">
        <v>801.77</v>
      </c>
      <c r="X4221" s="2">
        <v>0</v>
      </c>
      <c r="Y4221" s="3" t="s">
        <v>19514</v>
      </c>
    </row>
    <row r="4222" spans="1:25" x14ac:dyDescent="0.2">
      <c r="A42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83814-','               1','SVC','F_PM')</v>
      </c>
      <c r="B4222">
        <v>1</v>
      </c>
      <c r="C4222" t="s">
        <v>1880</v>
      </c>
      <c r="D4222" t="s">
        <v>1881</v>
      </c>
      <c r="E4222" t="s">
        <v>22</v>
      </c>
      <c r="F4222" s="1">
        <v>41640</v>
      </c>
      <c r="G4222" s="1">
        <v>42004</v>
      </c>
      <c r="H4222" t="s">
        <v>23</v>
      </c>
      <c r="I4222" s="6" t="s">
        <v>20368</v>
      </c>
      <c r="J4222" t="s">
        <v>53</v>
      </c>
      <c r="K4222" t="s">
        <v>1882</v>
      </c>
      <c r="L4222" t="s">
        <v>1883</v>
      </c>
      <c r="M4222" t="s">
        <v>1881</v>
      </c>
      <c r="N4222" t="s">
        <v>22</v>
      </c>
      <c r="O4222" t="s">
        <v>25</v>
      </c>
      <c r="P4222" t="s">
        <v>28</v>
      </c>
      <c r="Q4222" t="s">
        <v>61</v>
      </c>
      <c r="R4222" s="2">
        <v>172118</v>
      </c>
      <c r="S4222" s="2">
        <v>172118</v>
      </c>
      <c r="T4222" s="2">
        <v>106600</v>
      </c>
      <c r="U4222" s="2">
        <v>1470</v>
      </c>
      <c r="V4222" s="2">
        <v>0</v>
      </c>
      <c r="W4222" s="2">
        <v>800.15</v>
      </c>
      <c r="X4222" s="2">
        <v>0</v>
      </c>
      <c r="Y4222" s="3" t="s">
        <v>19516</v>
      </c>
    </row>
    <row r="4223" spans="1:25" x14ac:dyDescent="0.2">
      <c r="A42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83815-','               1','SVC','F_PM')</v>
      </c>
      <c r="B4223">
        <v>1</v>
      </c>
      <c r="C4223" t="s">
        <v>1884</v>
      </c>
      <c r="D4223" t="s">
        <v>1885</v>
      </c>
      <c r="E4223" t="s">
        <v>22</v>
      </c>
      <c r="F4223" s="1">
        <v>41671</v>
      </c>
      <c r="G4223" s="1">
        <v>42035</v>
      </c>
      <c r="H4223" t="s">
        <v>23</v>
      </c>
      <c r="I4223" s="6" t="s">
        <v>20368</v>
      </c>
      <c r="J4223" t="s">
        <v>53</v>
      </c>
      <c r="K4223" t="s">
        <v>1886</v>
      </c>
      <c r="L4223" t="s">
        <v>1887</v>
      </c>
      <c r="M4223" t="s">
        <v>1885</v>
      </c>
      <c r="N4223" t="s">
        <v>22</v>
      </c>
      <c r="O4223" t="s">
        <v>25</v>
      </c>
      <c r="P4223" t="s">
        <v>28</v>
      </c>
      <c r="Q4223" t="s">
        <v>61</v>
      </c>
      <c r="R4223" s="2">
        <v>134400</v>
      </c>
      <c r="S4223" s="2">
        <v>134400</v>
      </c>
      <c r="T4223" s="2">
        <v>134400</v>
      </c>
      <c r="U4223" s="2">
        <v>931.86</v>
      </c>
      <c r="V4223" s="2">
        <v>0</v>
      </c>
      <c r="W4223" s="2">
        <v>664.09</v>
      </c>
      <c r="X4223" s="2">
        <v>0</v>
      </c>
      <c r="Y4223" s="3" t="s">
        <v>19514</v>
      </c>
    </row>
    <row r="4224" spans="1:25" x14ac:dyDescent="0.2">
      <c r="A42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83816-','               1','SVC','F_PM')</v>
      </c>
      <c r="B4224">
        <v>1</v>
      </c>
      <c r="C4224" t="s">
        <v>1888</v>
      </c>
      <c r="D4224" t="s">
        <v>1889</v>
      </c>
      <c r="E4224" t="s">
        <v>22</v>
      </c>
      <c r="F4224" s="1">
        <v>41671</v>
      </c>
      <c r="G4224" s="1">
        <v>42035</v>
      </c>
      <c r="H4224" t="s">
        <v>23</v>
      </c>
      <c r="I4224" s="6" t="s">
        <v>20368</v>
      </c>
      <c r="J4224" t="s">
        <v>53</v>
      </c>
      <c r="K4224" t="s">
        <v>1890</v>
      </c>
      <c r="L4224" t="s">
        <v>1891</v>
      </c>
      <c r="M4224" t="s">
        <v>1889</v>
      </c>
      <c r="N4224" t="s">
        <v>22</v>
      </c>
      <c r="O4224" t="s">
        <v>25</v>
      </c>
      <c r="P4224" t="s">
        <v>28</v>
      </c>
      <c r="Q4224" t="s">
        <v>61</v>
      </c>
      <c r="R4224" s="2">
        <v>134400</v>
      </c>
      <c r="S4224" s="2">
        <v>134400</v>
      </c>
      <c r="T4224" s="2">
        <v>134400</v>
      </c>
      <c r="U4224" s="2">
        <v>931.86</v>
      </c>
      <c r="V4224" s="2">
        <v>0</v>
      </c>
      <c r="W4224" s="2">
        <v>669.3</v>
      </c>
      <c r="X4224" s="2">
        <v>0</v>
      </c>
      <c r="Y4224" s="3" t="s">
        <v>19514</v>
      </c>
    </row>
    <row r="4225" spans="1:25" x14ac:dyDescent="0.2">
      <c r="A42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83817-','               1','SVC','F_PM')</v>
      </c>
      <c r="B4225">
        <v>1</v>
      </c>
      <c r="C4225" t="s">
        <v>1892</v>
      </c>
      <c r="D4225" t="s">
        <v>1893</v>
      </c>
      <c r="E4225" t="s">
        <v>22</v>
      </c>
      <c r="F4225" s="1">
        <v>41671</v>
      </c>
      <c r="G4225" s="1">
        <v>42035</v>
      </c>
      <c r="H4225" t="s">
        <v>23</v>
      </c>
      <c r="I4225" s="6" t="s">
        <v>20368</v>
      </c>
      <c r="J4225" t="s">
        <v>53</v>
      </c>
      <c r="K4225" t="s">
        <v>1894</v>
      </c>
      <c r="L4225" t="s">
        <v>1895</v>
      </c>
      <c r="M4225" t="s">
        <v>1893</v>
      </c>
      <c r="N4225" t="s">
        <v>22</v>
      </c>
      <c r="O4225" t="s">
        <v>25</v>
      </c>
      <c r="P4225" t="s">
        <v>28</v>
      </c>
      <c r="Q4225" t="s">
        <v>61</v>
      </c>
      <c r="R4225" s="2">
        <v>67872</v>
      </c>
      <c r="S4225" s="2">
        <v>67872</v>
      </c>
      <c r="T4225" s="2">
        <v>67872</v>
      </c>
      <c r="U4225" s="2">
        <v>470.93</v>
      </c>
      <c r="V4225" s="2">
        <v>0</v>
      </c>
      <c r="W4225" s="2">
        <v>315.47000000000003</v>
      </c>
      <c r="X4225" s="2">
        <v>0</v>
      </c>
      <c r="Y4225" s="3" t="s">
        <v>19514</v>
      </c>
    </row>
    <row r="4226" spans="1:25" x14ac:dyDescent="0.2">
      <c r="A42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83818-','               1','SVC','F_PM')</v>
      </c>
      <c r="B4226">
        <v>1</v>
      </c>
      <c r="C4226" t="s">
        <v>1896</v>
      </c>
      <c r="D4226" t="s">
        <v>1897</v>
      </c>
      <c r="E4226" t="s">
        <v>22</v>
      </c>
      <c r="F4226" s="1">
        <v>41671</v>
      </c>
      <c r="G4226" s="1">
        <v>42035</v>
      </c>
      <c r="H4226" t="s">
        <v>23</v>
      </c>
      <c r="I4226" s="6" t="s">
        <v>20368</v>
      </c>
      <c r="J4226" t="s">
        <v>53</v>
      </c>
      <c r="K4226" t="s">
        <v>1898</v>
      </c>
      <c r="L4226" t="s">
        <v>1899</v>
      </c>
      <c r="M4226" t="s">
        <v>1897</v>
      </c>
      <c r="N4226" t="s">
        <v>22</v>
      </c>
      <c r="O4226" t="s">
        <v>25</v>
      </c>
      <c r="P4226" t="s">
        <v>28</v>
      </c>
      <c r="Q4226" t="s">
        <v>61</v>
      </c>
      <c r="R4226" s="2">
        <v>67872</v>
      </c>
      <c r="S4226" s="2">
        <v>67872</v>
      </c>
      <c r="T4226" s="2">
        <v>67872</v>
      </c>
      <c r="U4226" s="2">
        <v>470.93</v>
      </c>
      <c r="V4226" s="2">
        <v>0</v>
      </c>
      <c r="W4226" s="2">
        <v>314.79000000000002</v>
      </c>
      <c r="X4226" s="2">
        <v>0</v>
      </c>
      <c r="Y4226" s="3" t="s">
        <v>19514</v>
      </c>
    </row>
    <row r="4227" spans="1:25" x14ac:dyDescent="0.2">
      <c r="A42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83819-','               1','SVC','F_PM')</v>
      </c>
      <c r="B4227">
        <v>1</v>
      </c>
      <c r="C4227" t="s">
        <v>1900</v>
      </c>
      <c r="D4227" t="s">
        <v>1901</v>
      </c>
      <c r="E4227" t="s">
        <v>22</v>
      </c>
      <c r="F4227" s="1">
        <v>41671</v>
      </c>
      <c r="G4227" s="1">
        <v>42035</v>
      </c>
      <c r="H4227" t="s">
        <v>23</v>
      </c>
      <c r="I4227" s="6" t="s">
        <v>20368</v>
      </c>
      <c r="J4227" t="s">
        <v>53</v>
      </c>
      <c r="K4227" t="s">
        <v>1902</v>
      </c>
      <c r="L4227" t="s">
        <v>1903</v>
      </c>
      <c r="M4227" t="s">
        <v>1901</v>
      </c>
      <c r="N4227" t="s">
        <v>22</v>
      </c>
      <c r="O4227" t="s">
        <v>25</v>
      </c>
      <c r="P4227" t="s">
        <v>28</v>
      </c>
      <c r="Q4227" t="s">
        <v>61</v>
      </c>
      <c r="R4227" s="2">
        <v>26568</v>
      </c>
      <c r="S4227" s="2">
        <v>26568</v>
      </c>
      <c r="T4227" s="2">
        <v>26568</v>
      </c>
      <c r="U4227" s="2">
        <v>228.22</v>
      </c>
      <c r="V4227" s="2">
        <v>0</v>
      </c>
      <c r="W4227" s="2">
        <v>141.28</v>
      </c>
      <c r="X4227" s="2">
        <v>0</v>
      </c>
      <c r="Y4227" s="3" t="s">
        <v>19521</v>
      </c>
    </row>
    <row r="4228" spans="1:25" x14ac:dyDescent="0.2">
      <c r="A42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83820-','               1','SVC','F_PM')</v>
      </c>
      <c r="B4228">
        <v>1</v>
      </c>
      <c r="C4228" t="s">
        <v>1904</v>
      </c>
      <c r="D4228" t="s">
        <v>148</v>
      </c>
      <c r="E4228" t="s">
        <v>22</v>
      </c>
      <c r="F4228" s="1">
        <v>41640</v>
      </c>
      <c r="G4228" s="1">
        <v>42004</v>
      </c>
      <c r="H4228" t="s">
        <v>23</v>
      </c>
      <c r="I4228" s="6" t="s">
        <v>20368</v>
      </c>
      <c r="J4228" t="s">
        <v>53</v>
      </c>
      <c r="K4228" t="s">
        <v>1905</v>
      </c>
      <c r="L4228" t="s">
        <v>1906</v>
      </c>
      <c r="M4228" t="s">
        <v>148</v>
      </c>
      <c r="N4228" t="s">
        <v>22</v>
      </c>
      <c r="O4228" t="s">
        <v>25</v>
      </c>
      <c r="P4228" t="s">
        <v>28</v>
      </c>
      <c r="Q4228" t="s">
        <v>61</v>
      </c>
      <c r="R4228" s="2">
        <v>666822</v>
      </c>
      <c r="S4228" s="2">
        <v>666822</v>
      </c>
      <c r="T4228" s="2">
        <v>666822</v>
      </c>
      <c r="U4228" s="2">
        <v>4406.46</v>
      </c>
      <c r="V4228" s="2">
        <v>177.58</v>
      </c>
      <c r="W4228" s="2">
        <v>2778.49</v>
      </c>
      <c r="X4228" s="2">
        <v>0</v>
      </c>
      <c r="Y4228" s="3" t="s">
        <v>19514</v>
      </c>
    </row>
    <row r="4229" spans="1:25" x14ac:dyDescent="0.2">
      <c r="A42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83821-','               1','SVC','F_PM')</v>
      </c>
      <c r="B4229">
        <v>1</v>
      </c>
      <c r="C4229" t="s">
        <v>1907</v>
      </c>
      <c r="D4229" t="s">
        <v>1517</v>
      </c>
      <c r="E4229" t="s">
        <v>22</v>
      </c>
      <c r="F4229" s="1">
        <v>41640</v>
      </c>
      <c r="G4229" s="1">
        <v>42004</v>
      </c>
      <c r="H4229" t="s">
        <v>23</v>
      </c>
      <c r="I4229" s="6" t="s">
        <v>20368</v>
      </c>
      <c r="J4229" t="s">
        <v>53</v>
      </c>
      <c r="K4229" t="s">
        <v>1908</v>
      </c>
      <c r="L4229" t="s">
        <v>1909</v>
      </c>
      <c r="M4229" t="s">
        <v>1517</v>
      </c>
      <c r="N4229" t="s">
        <v>22</v>
      </c>
      <c r="O4229" t="s">
        <v>25</v>
      </c>
      <c r="P4229" t="s">
        <v>28</v>
      </c>
      <c r="Q4229" t="s">
        <v>61</v>
      </c>
      <c r="R4229" s="2">
        <v>30102</v>
      </c>
      <c r="S4229" s="2">
        <v>30102</v>
      </c>
      <c r="T4229" s="2">
        <v>30102</v>
      </c>
      <c r="U4229" s="2">
        <v>290.45999999999998</v>
      </c>
      <c r="V4229" s="2">
        <v>0</v>
      </c>
      <c r="W4229" s="2">
        <v>180.31</v>
      </c>
      <c r="X4229" s="2">
        <v>0</v>
      </c>
      <c r="Y4229" s="3" t="s">
        <v>19514</v>
      </c>
    </row>
    <row r="4230" spans="1:25" x14ac:dyDescent="0.2">
      <c r="A42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83822-','               1','SVC','F_PM')</v>
      </c>
      <c r="B4230">
        <v>1</v>
      </c>
      <c r="C4230" t="s">
        <v>1910</v>
      </c>
      <c r="D4230" t="s">
        <v>72</v>
      </c>
      <c r="E4230" t="s">
        <v>22</v>
      </c>
      <c r="F4230" s="1">
        <v>41640</v>
      </c>
      <c r="G4230" s="1">
        <v>42004</v>
      </c>
      <c r="H4230" t="s">
        <v>23</v>
      </c>
      <c r="I4230" s="6" t="s">
        <v>20368</v>
      </c>
      <c r="J4230" t="s">
        <v>53</v>
      </c>
      <c r="K4230" t="s">
        <v>1911</v>
      </c>
      <c r="L4230" t="s">
        <v>1912</v>
      </c>
      <c r="M4230" t="s">
        <v>72</v>
      </c>
      <c r="N4230" t="s">
        <v>22</v>
      </c>
      <c r="O4230" t="s">
        <v>25</v>
      </c>
      <c r="P4230" t="s">
        <v>28</v>
      </c>
      <c r="Q4230" t="s">
        <v>61</v>
      </c>
      <c r="R4230" s="2">
        <v>782572</v>
      </c>
      <c r="S4230" s="2">
        <v>782572</v>
      </c>
      <c r="T4230" s="2">
        <v>782572</v>
      </c>
      <c r="U4230" s="2">
        <v>4002.94</v>
      </c>
      <c r="V4230" s="2">
        <v>360</v>
      </c>
      <c r="W4230" s="2">
        <v>3291.28</v>
      </c>
      <c r="X4230" s="2">
        <v>0</v>
      </c>
      <c r="Y4230" s="3" t="s">
        <v>19521</v>
      </c>
    </row>
    <row r="4231" spans="1:25" x14ac:dyDescent="0.2">
      <c r="A42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83824-','               1','SVC','F_PM')</v>
      </c>
      <c r="B4231">
        <v>1</v>
      </c>
      <c r="C4231" t="s">
        <v>1913</v>
      </c>
      <c r="D4231" t="s">
        <v>170</v>
      </c>
      <c r="E4231" t="s">
        <v>22</v>
      </c>
      <c r="F4231" s="1">
        <v>41640</v>
      </c>
      <c r="G4231" s="1">
        <v>42004</v>
      </c>
      <c r="H4231" t="s">
        <v>23</v>
      </c>
      <c r="I4231" s="6" t="s">
        <v>20368</v>
      </c>
      <c r="J4231" t="s">
        <v>53</v>
      </c>
      <c r="K4231" t="s">
        <v>1914</v>
      </c>
      <c r="L4231" t="s">
        <v>1915</v>
      </c>
      <c r="M4231" t="s">
        <v>170</v>
      </c>
      <c r="N4231" t="s">
        <v>22</v>
      </c>
      <c r="O4231" t="s">
        <v>25</v>
      </c>
      <c r="P4231" t="s">
        <v>28</v>
      </c>
      <c r="Q4231" t="s">
        <v>61</v>
      </c>
      <c r="R4231" s="2">
        <v>1212560</v>
      </c>
      <c r="S4231" s="2">
        <v>1212560</v>
      </c>
      <c r="T4231" s="2">
        <v>1212560</v>
      </c>
      <c r="U4231" s="2">
        <v>7176</v>
      </c>
      <c r="V4231" s="2">
        <v>34.24</v>
      </c>
      <c r="W4231" s="2">
        <v>5506.23</v>
      </c>
      <c r="X4231" s="2">
        <v>0</v>
      </c>
      <c r="Y4231" s="3" t="s">
        <v>19522</v>
      </c>
    </row>
    <row r="4232" spans="1:25" x14ac:dyDescent="0.2">
      <c r="A42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83825-','               1','SVC','F_PM')</v>
      </c>
      <c r="B4232">
        <v>1</v>
      </c>
      <c r="C4232" t="s">
        <v>1916</v>
      </c>
      <c r="D4232" t="s">
        <v>1917</v>
      </c>
      <c r="E4232" t="s">
        <v>22</v>
      </c>
      <c r="F4232" s="1">
        <v>41640</v>
      </c>
      <c r="G4232" s="1">
        <v>42004</v>
      </c>
      <c r="H4232" t="s">
        <v>23</v>
      </c>
      <c r="I4232" s="6" t="s">
        <v>20368</v>
      </c>
      <c r="J4232" t="s">
        <v>53</v>
      </c>
      <c r="K4232" t="s">
        <v>1918</v>
      </c>
      <c r="L4232" t="s">
        <v>1919</v>
      </c>
      <c r="M4232" t="s">
        <v>1917</v>
      </c>
      <c r="N4232" t="s">
        <v>22</v>
      </c>
      <c r="O4232" t="s">
        <v>25</v>
      </c>
      <c r="P4232" t="s">
        <v>28</v>
      </c>
      <c r="Q4232" t="s">
        <v>61</v>
      </c>
      <c r="R4232" s="2">
        <v>64092</v>
      </c>
      <c r="S4232" s="2">
        <v>64092</v>
      </c>
      <c r="T4232" s="2">
        <v>62132</v>
      </c>
      <c r="U4232" s="2">
        <v>515.66999999999996</v>
      </c>
      <c r="V4232" s="2">
        <v>0</v>
      </c>
      <c r="W4232" s="2">
        <v>411.04</v>
      </c>
      <c r="X4232" s="2">
        <v>0</v>
      </c>
      <c r="Y4232" s="3" t="s">
        <v>19521</v>
      </c>
    </row>
    <row r="4233" spans="1:25" x14ac:dyDescent="0.2">
      <c r="A42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83826-','               1','SVC','F_PM')</v>
      </c>
      <c r="B4233">
        <v>1</v>
      </c>
      <c r="C4233" t="s">
        <v>1920</v>
      </c>
      <c r="D4233" t="s">
        <v>1921</v>
      </c>
      <c r="E4233" t="s">
        <v>22</v>
      </c>
      <c r="F4233" s="1">
        <v>41640</v>
      </c>
      <c r="G4233" s="1">
        <v>42004</v>
      </c>
      <c r="H4233" t="s">
        <v>23</v>
      </c>
      <c r="I4233" s="6" t="s">
        <v>20368</v>
      </c>
      <c r="J4233" t="s">
        <v>53</v>
      </c>
      <c r="K4233" t="s">
        <v>1922</v>
      </c>
      <c r="L4233" t="s">
        <v>1923</v>
      </c>
      <c r="M4233" t="s">
        <v>1921</v>
      </c>
      <c r="N4233" t="s">
        <v>22</v>
      </c>
      <c r="O4233" t="s">
        <v>25</v>
      </c>
      <c r="P4233" t="s">
        <v>28</v>
      </c>
      <c r="Q4233" t="s">
        <v>61</v>
      </c>
      <c r="R4233" s="2">
        <v>213716</v>
      </c>
      <c r="S4233" s="2">
        <v>213716</v>
      </c>
      <c r="T4233" s="2">
        <v>206407.64</v>
      </c>
      <c r="U4233" s="2">
        <v>1421.12</v>
      </c>
      <c r="V4233" s="2">
        <v>0</v>
      </c>
      <c r="W4233" s="2">
        <v>1273.3699999999999</v>
      </c>
      <c r="X4233" s="2">
        <v>0</v>
      </c>
      <c r="Y4233" s="3" t="s">
        <v>19521</v>
      </c>
    </row>
    <row r="4234" spans="1:25" x14ac:dyDescent="0.2">
      <c r="A42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83827-','               1',null,'F_PM')</v>
      </c>
      <c r="B4234">
        <v>1</v>
      </c>
      <c r="C4234" t="s">
        <v>13334</v>
      </c>
      <c r="D4234" t="s">
        <v>13335</v>
      </c>
      <c r="E4234" t="s">
        <v>22</v>
      </c>
      <c r="F4234" s="1">
        <v>41640</v>
      </c>
      <c r="G4234" s="1">
        <v>42004</v>
      </c>
      <c r="H4234" t="s">
        <v>23</v>
      </c>
      <c r="I4234" s="6" t="s">
        <v>20368</v>
      </c>
      <c r="J4234" t="s">
        <v>53</v>
      </c>
      <c r="K4234" t="s">
        <v>13336</v>
      </c>
      <c r="L4234" t="s">
        <v>13337</v>
      </c>
      <c r="M4234" t="s">
        <v>13335</v>
      </c>
      <c r="N4234" t="s">
        <v>22</v>
      </c>
      <c r="O4234" t="s">
        <v>25</v>
      </c>
      <c r="P4234" t="s">
        <v>296</v>
      </c>
      <c r="R4234" s="2">
        <v>66708</v>
      </c>
      <c r="S4234" s="2">
        <v>66708</v>
      </c>
      <c r="T4234" s="2">
        <v>90508.68</v>
      </c>
      <c r="U4234" s="2">
        <v>585.79</v>
      </c>
      <c r="V4234" s="2">
        <v>32.54</v>
      </c>
      <c r="W4234" s="2">
        <v>569.24</v>
      </c>
      <c r="X4234" s="2">
        <v>0</v>
      </c>
      <c r="Y4234" s="3" t="s">
        <v>19521</v>
      </c>
    </row>
    <row r="4235" spans="1:25" x14ac:dyDescent="0.2">
      <c r="A42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83828-','               1','SVC','F_PM')</v>
      </c>
      <c r="B4235">
        <v>1</v>
      </c>
      <c r="C4235" t="s">
        <v>1924</v>
      </c>
      <c r="D4235" t="s">
        <v>1925</v>
      </c>
      <c r="E4235" t="s">
        <v>22</v>
      </c>
      <c r="F4235" s="1">
        <v>41640</v>
      </c>
      <c r="G4235" s="1">
        <v>42004</v>
      </c>
      <c r="H4235" t="s">
        <v>23</v>
      </c>
      <c r="I4235" s="6" t="s">
        <v>20368</v>
      </c>
      <c r="J4235" t="s">
        <v>53</v>
      </c>
      <c r="K4235" t="s">
        <v>1926</v>
      </c>
      <c r="L4235" t="s">
        <v>1927</v>
      </c>
      <c r="M4235" t="s">
        <v>1925</v>
      </c>
      <c r="N4235" t="s">
        <v>22</v>
      </c>
      <c r="O4235" t="s">
        <v>25</v>
      </c>
      <c r="P4235" t="s">
        <v>28</v>
      </c>
      <c r="Q4235" t="s">
        <v>61</v>
      </c>
      <c r="R4235" s="2">
        <v>62766.99</v>
      </c>
      <c r="S4235" s="2">
        <v>62766.99</v>
      </c>
      <c r="T4235" s="2">
        <v>62766</v>
      </c>
      <c r="U4235" s="2">
        <v>465.67</v>
      </c>
      <c r="V4235" s="2">
        <v>0</v>
      </c>
      <c r="W4235" s="2">
        <v>386.31</v>
      </c>
      <c r="X4235" s="2">
        <v>0</v>
      </c>
      <c r="Y4235" s="3" t="s">
        <v>19521</v>
      </c>
    </row>
    <row r="4236" spans="1:25" x14ac:dyDescent="0.2">
      <c r="A42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83829-','               1','SVC','F_PM')</v>
      </c>
      <c r="B4236">
        <v>1</v>
      </c>
      <c r="C4236" t="s">
        <v>1928</v>
      </c>
      <c r="D4236" t="s">
        <v>1929</v>
      </c>
      <c r="E4236" t="s">
        <v>22</v>
      </c>
      <c r="F4236" s="1">
        <v>41640</v>
      </c>
      <c r="G4236" s="1">
        <v>42004</v>
      </c>
      <c r="H4236" t="s">
        <v>23</v>
      </c>
      <c r="I4236" s="6" t="s">
        <v>20368</v>
      </c>
      <c r="J4236" t="s">
        <v>53</v>
      </c>
      <c r="K4236" t="s">
        <v>1930</v>
      </c>
      <c r="L4236" t="s">
        <v>1931</v>
      </c>
      <c r="M4236" t="s">
        <v>1929</v>
      </c>
      <c r="N4236" t="s">
        <v>22</v>
      </c>
      <c r="O4236" t="s">
        <v>25</v>
      </c>
      <c r="P4236" t="s">
        <v>28</v>
      </c>
      <c r="Q4236" t="s">
        <v>61</v>
      </c>
      <c r="R4236" s="2">
        <v>91568</v>
      </c>
      <c r="S4236" s="2">
        <v>91568</v>
      </c>
      <c r="T4236" s="2">
        <v>91568</v>
      </c>
      <c r="U4236" s="2">
        <v>660.89</v>
      </c>
      <c r="V4236" s="2">
        <v>0</v>
      </c>
      <c r="W4236" s="2">
        <v>494.47</v>
      </c>
      <c r="X4236" s="2">
        <v>0</v>
      </c>
      <c r="Y4236" s="3" t="s">
        <v>19521</v>
      </c>
    </row>
    <row r="4237" spans="1:25" x14ac:dyDescent="0.2">
      <c r="A42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83830-','               1','SVC','F_PM')</v>
      </c>
      <c r="B4237">
        <v>1</v>
      </c>
      <c r="C4237" t="s">
        <v>1932</v>
      </c>
      <c r="D4237" t="s">
        <v>1933</v>
      </c>
      <c r="E4237" t="s">
        <v>22</v>
      </c>
      <c r="F4237" s="1">
        <v>41640</v>
      </c>
      <c r="G4237" s="1">
        <v>42004</v>
      </c>
      <c r="H4237" t="s">
        <v>23</v>
      </c>
      <c r="I4237" s="6" t="s">
        <v>20368</v>
      </c>
      <c r="J4237" t="s">
        <v>53</v>
      </c>
      <c r="K4237" t="s">
        <v>1934</v>
      </c>
      <c r="L4237" t="s">
        <v>1935</v>
      </c>
      <c r="M4237" t="s">
        <v>1933</v>
      </c>
      <c r="N4237" t="s">
        <v>22</v>
      </c>
      <c r="O4237" t="s">
        <v>25</v>
      </c>
      <c r="P4237" t="s">
        <v>28</v>
      </c>
      <c r="Q4237" t="s">
        <v>61</v>
      </c>
      <c r="R4237" s="2">
        <v>82501.679999999993</v>
      </c>
      <c r="S4237" s="2">
        <v>82501.679999999993</v>
      </c>
      <c r="T4237" s="2">
        <v>82501.679999999993</v>
      </c>
      <c r="U4237" s="2">
        <v>565.66999999999996</v>
      </c>
      <c r="V4237" s="2">
        <v>27.75</v>
      </c>
      <c r="W4237" s="2">
        <v>546.63</v>
      </c>
      <c r="X4237" s="2">
        <v>0</v>
      </c>
      <c r="Y4237" s="3" t="s">
        <v>19521</v>
      </c>
    </row>
    <row r="4238" spans="1:25" x14ac:dyDescent="0.2">
      <c r="A42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83831-','               1','SVC','F_PM')</v>
      </c>
      <c r="B4238">
        <v>1</v>
      </c>
      <c r="C4238" t="s">
        <v>1936</v>
      </c>
      <c r="D4238" t="s">
        <v>1937</v>
      </c>
      <c r="E4238" t="s">
        <v>22</v>
      </c>
      <c r="F4238" s="1">
        <v>41640</v>
      </c>
      <c r="G4238" s="1">
        <v>42004</v>
      </c>
      <c r="H4238" t="s">
        <v>23</v>
      </c>
      <c r="I4238" s="6" t="s">
        <v>20368</v>
      </c>
      <c r="J4238" t="s">
        <v>53</v>
      </c>
      <c r="K4238" t="s">
        <v>1938</v>
      </c>
      <c r="L4238" t="s">
        <v>1939</v>
      </c>
      <c r="M4238" t="s">
        <v>1937</v>
      </c>
      <c r="N4238" t="s">
        <v>22</v>
      </c>
      <c r="O4238" t="s">
        <v>25</v>
      </c>
      <c r="P4238" t="s">
        <v>28</v>
      </c>
      <c r="Q4238" t="s">
        <v>61</v>
      </c>
      <c r="R4238" s="2">
        <v>73524.5</v>
      </c>
      <c r="S4238" s="2">
        <v>73524.5</v>
      </c>
      <c r="T4238" s="2">
        <v>73519.600000000006</v>
      </c>
      <c r="U4238" s="2">
        <v>547.66999999999996</v>
      </c>
      <c r="V4238" s="2">
        <v>22.32</v>
      </c>
      <c r="W4238" s="2">
        <v>513.57000000000005</v>
      </c>
      <c r="X4238" s="2">
        <v>0</v>
      </c>
      <c r="Y4238" s="3" t="s">
        <v>19521</v>
      </c>
    </row>
    <row r="4239" spans="1:25" x14ac:dyDescent="0.2">
      <c r="A42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83832-','               1','SVC','F_PM')</v>
      </c>
      <c r="B4239">
        <v>1</v>
      </c>
      <c r="C4239" t="s">
        <v>1940</v>
      </c>
      <c r="D4239" t="s">
        <v>1941</v>
      </c>
      <c r="E4239" t="s">
        <v>22</v>
      </c>
      <c r="F4239" s="1">
        <v>41640</v>
      </c>
      <c r="G4239" s="1">
        <v>42004</v>
      </c>
      <c r="H4239" t="s">
        <v>23</v>
      </c>
      <c r="I4239" s="6" t="s">
        <v>20368</v>
      </c>
      <c r="J4239" t="s">
        <v>53</v>
      </c>
      <c r="K4239" t="s">
        <v>1942</v>
      </c>
      <c r="L4239" t="s">
        <v>1943</v>
      </c>
      <c r="M4239" t="s">
        <v>1941</v>
      </c>
      <c r="N4239" t="s">
        <v>22</v>
      </c>
      <c r="O4239" t="s">
        <v>25</v>
      </c>
      <c r="P4239" t="s">
        <v>28</v>
      </c>
      <c r="Q4239" t="s">
        <v>61</v>
      </c>
      <c r="R4239" s="2">
        <v>69482</v>
      </c>
      <c r="S4239" s="2">
        <v>69482</v>
      </c>
      <c r="T4239" s="2">
        <v>69482</v>
      </c>
      <c r="U4239" s="2">
        <v>472.67</v>
      </c>
      <c r="V4239" s="2">
        <v>3.4</v>
      </c>
      <c r="W4239" s="2">
        <v>369.3</v>
      </c>
      <c r="X4239" s="2">
        <v>0</v>
      </c>
      <c r="Y4239" s="3" t="s">
        <v>19521</v>
      </c>
    </row>
    <row r="4240" spans="1:25" x14ac:dyDescent="0.2">
      <c r="A42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83833-','               1','SVC','F_PM')</v>
      </c>
      <c r="B4240">
        <v>1</v>
      </c>
      <c r="C4240" t="s">
        <v>1944</v>
      </c>
      <c r="D4240" t="s">
        <v>176</v>
      </c>
      <c r="E4240" t="s">
        <v>22</v>
      </c>
      <c r="F4240" s="1">
        <v>41640</v>
      </c>
      <c r="G4240" s="1">
        <v>42004</v>
      </c>
      <c r="H4240" t="s">
        <v>23</v>
      </c>
      <c r="I4240" s="6" t="s">
        <v>20368</v>
      </c>
      <c r="J4240" t="s">
        <v>53</v>
      </c>
      <c r="K4240" t="s">
        <v>1945</v>
      </c>
      <c r="L4240" t="s">
        <v>1946</v>
      </c>
      <c r="M4240" t="s">
        <v>176</v>
      </c>
      <c r="N4240" t="s">
        <v>22</v>
      </c>
      <c r="O4240" t="s">
        <v>25</v>
      </c>
      <c r="P4240" t="s">
        <v>28</v>
      </c>
      <c r="Q4240" t="s">
        <v>61</v>
      </c>
      <c r="R4240" s="2">
        <v>68992</v>
      </c>
      <c r="S4240" s="2">
        <v>68992</v>
      </c>
      <c r="T4240" s="2">
        <v>68992</v>
      </c>
      <c r="U4240" s="2">
        <v>511.23</v>
      </c>
      <c r="V4240" s="2">
        <v>0</v>
      </c>
      <c r="W4240" s="2">
        <v>392.08</v>
      </c>
      <c r="X4240" s="2">
        <v>0</v>
      </c>
      <c r="Y4240" s="3" t="s">
        <v>19521</v>
      </c>
    </row>
    <row r="4241" spans="1:25" x14ac:dyDescent="0.2">
      <c r="A42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83834-','               1','SVC','F_PM')</v>
      </c>
      <c r="B4241">
        <v>1</v>
      </c>
      <c r="C4241" t="s">
        <v>1947</v>
      </c>
      <c r="D4241" t="s">
        <v>1948</v>
      </c>
      <c r="E4241" t="s">
        <v>22</v>
      </c>
      <c r="F4241" s="1">
        <v>41640</v>
      </c>
      <c r="G4241" s="1">
        <v>42004</v>
      </c>
      <c r="H4241" t="s">
        <v>23</v>
      </c>
      <c r="I4241" s="6" t="s">
        <v>20368</v>
      </c>
      <c r="J4241" t="s">
        <v>53</v>
      </c>
      <c r="K4241" t="s">
        <v>1949</v>
      </c>
      <c r="L4241" t="s">
        <v>1950</v>
      </c>
      <c r="M4241" t="s">
        <v>1948</v>
      </c>
      <c r="N4241" t="s">
        <v>22</v>
      </c>
      <c r="O4241" t="s">
        <v>25</v>
      </c>
      <c r="P4241" t="s">
        <v>28</v>
      </c>
      <c r="Q4241" t="s">
        <v>61</v>
      </c>
      <c r="R4241" s="2">
        <v>65830.52</v>
      </c>
      <c r="S4241" s="2">
        <v>65830.52</v>
      </c>
      <c r="T4241" s="2">
        <v>65832.479999999996</v>
      </c>
      <c r="U4241" s="2">
        <v>483.67</v>
      </c>
      <c r="V4241" s="2">
        <v>7.89</v>
      </c>
      <c r="W4241" s="2">
        <v>401.41</v>
      </c>
      <c r="X4241" s="2">
        <v>0</v>
      </c>
      <c r="Y4241" s="3" t="s">
        <v>19521</v>
      </c>
    </row>
    <row r="4242" spans="1:25" x14ac:dyDescent="0.2">
      <c r="A42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83835-','               1','SVC','F_PM')</v>
      </c>
      <c r="B4242">
        <v>1</v>
      </c>
      <c r="C4242" t="s">
        <v>1951</v>
      </c>
      <c r="D4242" t="s">
        <v>1952</v>
      </c>
      <c r="E4242" t="s">
        <v>22</v>
      </c>
      <c r="F4242" s="1">
        <v>41640</v>
      </c>
      <c r="G4242" s="1">
        <v>42004</v>
      </c>
      <c r="H4242" t="s">
        <v>23</v>
      </c>
      <c r="I4242" s="6" t="s">
        <v>20368</v>
      </c>
      <c r="J4242" t="s">
        <v>53</v>
      </c>
      <c r="K4242" t="s">
        <v>1953</v>
      </c>
      <c r="L4242" t="s">
        <v>1954</v>
      </c>
      <c r="M4242" t="s">
        <v>1952</v>
      </c>
      <c r="N4242" t="s">
        <v>22</v>
      </c>
      <c r="O4242" t="s">
        <v>25</v>
      </c>
      <c r="P4242" t="s">
        <v>28</v>
      </c>
      <c r="Q4242" t="s">
        <v>61</v>
      </c>
      <c r="R4242" s="2">
        <v>77971</v>
      </c>
      <c r="S4242" s="2">
        <v>77971</v>
      </c>
      <c r="T4242" s="2">
        <v>77971</v>
      </c>
      <c r="U4242" s="2">
        <v>513.23</v>
      </c>
      <c r="V4242" s="2">
        <v>11.83</v>
      </c>
      <c r="W4242" s="2">
        <v>531.17999999999995</v>
      </c>
      <c r="X4242" s="2">
        <v>0</v>
      </c>
      <c r="Y4242" s="3" t="s">
        <v>19521</v>
      </c>
    </row>
    <row r="4243" spans="1:25" x14ac:dyDescent="0.2">
      <c r="A42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83836-','               1','SVC','F_PM')</v>
      </c>
      <c r="B4243">
        <v>1</v>
      </c>
      <c r="C4243" t="s">
        <v>1955</v>
      </c>
      <c r="D4243" t="s">
        <v>1956</v>
      </c>
      <c r="E4243" t="s">
        <v>22</v>
      </c>
      <c r="F4243" s="1">
        <v>41640</v>
      </c>
      <c r="G4243" s="1">
        <v>42004</v>
      </c>
      <c r="H4243" t="s">
        <v>23</v>
      </c>
      <c r="I4243" s="6" t="s">
        <v>20368</v>
      </c>
      <c r="J4243" t="s">
        <v>53</v>
      </c>
      <c r="K4243" t="s">
        <v>1957</v>
      </c>
      <c r="L4243" t="s">
        <v>1958</v>
      </c>
      <c r="M4243" t="s">
        <v>1956</v>
      </c>
      <c r="N4243" t="s">
        <v>22</v>
      </c>
      <c r="O4243" t="s">
        <v>25</v>
      </c>
      <c r="P4243" t="s">
        <v>28</v>
      </c>
      <c r="Q4243" t="s">
        <v>61</v>
      </c>
      <c r="R4243" s="2">
        <v>68737.919999999998</v>
      </c>
      <c r="S4243" s="2">
        <v>68737.919999999998</v>
      </c>
      <c r="T4243" s="2">
        <v>68736</v>
      </c>
      <c r="U4243" s="2">
        <v>502.67</v>
      </c>
      <c r="V4243" s="2">
        <v>2.8</v>
      </c>
      <c r="W4243" s="2">
        <v>360.77</v>
      </c>
      <c r="X4243" s="2">
        <v>0</v>
      </c>
      <c r="Y4243" s="3" t="s">
        <v>19521</v>
      </c>
    </row>
    <row r="4244" spans="1:25" x14ac:dyDescent="0.2">
      <c r="A42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83837-','               1','SVC','F_PM')</v>
      </c>
      <c r="B4244">
        <v>1</v>
      </c>
      <c r="C4244" t="s">
        <v>1959</v>
      </c>
      <c r="D4244" t="s">
        <v>1960</v>
      </c>
      <c r="E4244" t="s">
        <v>22</v>
      </c>
      <c r="F4244" s="1">
        <v>41640</v>
      </c>
      <c r="G4244" s="1">
        <v>42004</v>
      </c>
      <c r="H4244" t="s">
        <v>23</v>
      </c>
      <c r="I4244" s="6" t="s">
        <v>20368</v>
      </c>
      <c r="J4244" t="s">
        <v>53</v>
      </c>
      <c r="K4244" t="s">
        <v>1961</v>
      </c>
      <c r="L4244" t="s">
        <v>1962</v>
      </c>
      <c r="M4244" t="s">
        <v>1960</v>
      </c>
      <c r="N4244" t="s">
        <v>22</v>
      </c>
      <c r="O4244" t="s">
        <v>25</v>
      </c>
      <c r="P4244" t="s">
        <v>28</v>
      </c>
      <c r="Q4244" t="s">
        <v>61</v>
      </c>
      <c r="R4244" s="2">
        <v>77347.48</v>
      </c>
      <c r="S4244" s="2">
        <v>77347.48</v>
      </c>
      <c r="T4244" s="2">
        <v>77345.52</v>
      </c>
      <c r="U4244" s="2">
        <v>541.66999999999996</v>
      </c>
      <c r="V4244" s="2">
        <v>25.8</v>
      </c>
      <c r="W4244" s="2">
        <v>524.72</v>
      </c>
      <c r="X4244" s="2">
        <v>0</v>
      </c>
      <c r="Y4244" s="3" t="s">
        <v>19521</v>
      </c>
    </row>
    <row r="4245" spans="1:25" x14ac:dyDescent="0.2">
      <c r="A42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83838-','               1','SVC','F_PM')</v>
      </c>
      <c r="B4245">
        <v>1</v>
      </c>
      <c r="C4245" t="s">
        <v>1963</v>
      </c>
      <c r="D4245" t="s">
        <v>219</v>
      </c>
      <c r="E4245" t="s">
        <v>22</v>
      </c>
      <c r="F4245" s="1">
        <v>41640</v>
      </c>
      <c r="G4245" s="1">
        <v>42004</v>
      </c>
      <c r="H4245" t="s">
        <v>23</v>
      </c>
      <c r="I4245" s="6" t="s">
        <v>20368</v>
      </c>
      <c r="J4245" t="s">
        <v>53</v>
      </c>
      <c r="K4245" t="s">
        <v>1964</v>
      </c>
      <c r="L4245" t="s">
        <v>1965</v>
      </c>
      <c r="M4245" t="s">
        <v>219</v>
      </c>
      <c r="N4245" t="s">
        <v>22</v>
      </c>
      <c r="O4245" t="s">
        <v>25</v>
      </c>
      <c r="P4245" t="s">
        <v>28</v>
      </c>
      <c r="Q4245" t="s">
        <v>61</v>
      </c>
      <c r="R4245" s="2">
        <v>72984.960000000006</v>
      </c>
      <c r="S4245" s="2">
        <v>72984.960000000006</v>
      </c>
      <c r="T4245" s="2">
        <v>72986.880000000005</v>
      </c>
      <c r="U4245" s="2">
        <v>512.66999999999996</v>
      </c>
      <c r="V4245" s="2">
        <v>19.3</v>
      </c>
      <c r="W4245" s="2">
        <v>331.22</v>
      </c>
      <c r="X4245" s="2">
        <v>0</v>
      </c>
      <c r="Y4245" s="3" t="s">
        <v>19521</v>
      </c>
    </row>
    <row r="4246" spans="1:25" x14ac:dyDescent="0.2">
      <c r="A42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83839-','               1','SVC','F_PM')</v>
      </c>
      <c r="B4246">
        <v>1</v>
      </c>
      <c r="C4246" t="s">
        <v>1966</v>
      </c>
      <c r="D4246" t="s">
        <v>1967</v>
      </c>
      <c r="E4246" t="s">
        <v>22</v>
      </c>
      <c r="F4246" s="1">
        <v>41640</v>
      </c>
      <c r="G4246" s="1">
        <v>42004</v>
      </c>
      <c r="H4246" t="s">
        <v>23</v>
      </c>
      <c r="I4246" s="6" t="s">
        <v>20368</v>
      </c>
      <c r="J4246" t="s">
        <v>53</v>
      </c>
      <c r="K4246" t="s">
        <v>1968</v>
      </c>
      <c r="L4246" t="s">
        <v>1969</v>
      </c>
      <c r="M4246" t="s">
        <v>1967</v>
      </c>
      <c r="N4246" t="s">
        <v>22</v>
      </c>
      <c r="O4246" t="s">
        <v>25</v>
      </c>
      <c r="P4246" t="s">
        <v>28</v>
      </c>
      <c r="Q4246" t="s">
        <v>61</v>
      </c>
      <c r="R4246" s="2">
        <v>158638.59</v>
      </c>
      <c r="S4246" s="2">
        <v>158638.59</v>
      </c>
      <c r="T4246" s="2">
        <v>158637.6</v>
      </c>
      <c r="U4246" s="2">
        <v>1038.46</v>
      </c>
      <c r="V4246" s="2">
        <v>10.6</v>
      </c>
      <c r="W4246" s="2">
        <v>860.6</v>
      </c>
      <c r="X4246" s="2">
        <v>0</v>
      </c>
      <c r="Y4246" s="3" t="s">
        <v>19521</v>
      </c>
    </row>
    <row r="4247" spans="1:25" x14ac:dyDescent="0.2">
      <c r="A42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83840-','               1','SVC','F_PM')</v>
      </c>
      <c r="B4247">
        <v>1</v>
      </c>
      <c r="C4247" t="s">
        <v>1970</v>
      </c>
      <c r="D4247" t="s">
        <v>249</v>
      </c>
      <c r="E4247" t="s">
        <v>22</v>
      </c>
      <c r="F4247" s="1">
        <v>41671</v>
      </c>
      <c r="G4247" s="1">
        <v>42035</v>
      </c>
      <c r="H4247" t="s">
        <v>23</v>
      </c>
      <c r="I4247" s="6" t="s">
        <v>20368</v>
      </c>
      <c r="J4247" t="s">
        <v>53</v>
      </c>
      <c r="K4247" t="s">
        <v>1971</v>
      </c>
      <c r="L4247" t="s">
        <v>1972</v>
      </c>
      <c r="M4247" t="s">
        <v>249</v>
      </c>
      <c r="N4247" t="s">
        <v>22</v>
      </c>
      <c r="O4247" t="s">
        <v>25</v>
      </c>
      <c r="P4247" t="s">
        <v>28</v>
      </c>
      <c r="Q4247" t="s">
        <v>61</v>
      </c>
      <c r="R4247" s="2">
        <v>2564082</v>
      </c>
      <c r="S4247" s="2">
        <v>2564082</v>
      </c>
      <c r="T4247" s="2">
        <v>2564082</v>
      </c>
      <c r="U4247" s="2">
        <v>16372</v>
      </c>
      <c r="V4247" s="2">
        <v>180</v>
      </c>
      <c r="W4247" s="2">
        <v>14018.9</v>
      </c>
      <c r="X4247" s="2">
        <v>0</v>
      </c>
      <c r="Y4247" s="3" t="s">
        <v>19516</v>
      </c>
    </row>
    <row r="4248" spans="1:25" x14ac:dyDescent="0.2">
      <c r="A42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82454-','               1',null,'F_P')</v>
      </c>
      <c r="B4248">
        <v>1</v>
      </c>
      <c r="C4248" t="s">
        <v>12909</v>
      </c>
      <c r="D4248" t="s">
        <v>12910</v>
      </c>
      <c r="E4248" t="s">
        <v>22</v>
      </c>
      <c r="F4248" s="1">
        <v>41791</v>
      </c>
      <c r="G4248" s="1">
        <v>41943</v>
      </c>
      <c r="H4248" t="s">
        <v>23</v>
      </c>
      <c r="I4248" s="6" t="s">
        <v>20367</v>
      </c>
      <c r="J4248" t="s">
        <v>53</v>
      </c>
      <c r="K4248" t="s">
        <v>12911</v>
      </c>
      <c r="L4248" t="s">
        <v>12912</v>
      </c>
      <c r="M4248" t="s">
        <v>12910</v>
      </c>
      <c r="N4248" t="s">
        <v>22</v>
      </c>
      <c r="O4248" t="s">
        <v>25</v>
      </c>
      <c r="P4248" t="s">
        <v>296</v>
      </c>
      <c r="R4248" s="2">
        <v>21854700</v>
      </c>
      <c r="S4248" s="2">
        <v>21854700</v>
      </c>
      <c r="T4248" s="2">
        <v>0</v>
      </c>
      <c r="U4248" s="2">
        <v>36970</v>
      </c>
      <c r="V4248" s="2">
        <v>26036.58</v>
      </c>
      <c r="W4248" s="2">
        <v>49588.11</v>
      </c>
      <c r="X4248" s="2">
        <v>40216.550000000003</v>
      </c>
      <c r="Y4248" s="3" t="s">
        <v>19513</v>
      </c>
    </row>
    <row r="4249" spans="1:25" x14ac:dyDescent="0.2">
      <c r="A42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83842-','               1','SVC','F_PM')</v>
      </c>
      <c r="B4249">
        <v>1</v>
      </c>
      <c r="C4249" t="s">
        <v>1973</v>
      </c>
      <c r="D4249" t="s">
        <v>199</v>
      </c>
      <c r="E4249" t="s">
        <v>22</v>
      </c>
      <c r="F4249" s="1">
        <v>41671</v>
      </c>
      <c r="G4249" s="1">
        <v>42035</v>
      </c>
      <c r="H4249" t="s">
        <v>23</v>
      </c>
      <c r="I4249" s="6" t="s">
        <v>20368</v>
      </c>
      <c r="J4249" t="s">
        <v>53</v>
      </c>
      <c r="K4249" t="s">
        <v>1974</v>
      </c>
      <c r="L4249" t="s">
        <v>1975</v>
      </c>
      <c r="M4249" t="s">
        <v>199</v>
      </c>
      <c r="N4249" t="s">
        <v>22</v>
      </c>
      <c r="O4249" t="s">
        <v>25</v>
      </c>
      <c r="P4249" t="s">
        <v>28</v>
      </c>
      <c r="Q4249" t="s">
        <v>61</v>
      </c>
      <c r="R4249" s="2">
        <v>829785</v>
      </c>
      <c r="S4249" s="2">
        <v>829785</v>
      </c>
      <c r="T4249" s="2">
        <v>829785</v>
      </c>
      <c r="U4249" s="2">
        <v>5301</v>
      </c>
      <c r="V4249" s="2">
        <v>0</v>
      </c>
      <c r="W4249" s="2">
        <v>5191.2299999999996</v>
      </c>
      <c r="X4249" s="2">
        <v>0</v>
      </c>
      <c r="Y4249" s="3" t="s">
        <v>19524</v>
      </c>
    </row>
    <row r="4250" spans="1:25" x14ac:dyDescent="0.2">
      <c r="A42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83843-','               1','SVC','F_PM')</v>
      </c>
      <c r="B4250">
        <v>1</v>
      </c>
      <c r="C4250" t="s">
        <v>1976</v>
      </c>
      <c r="D4250" t="s">
        <v>1977</v>
      </c>
      <c r="E4250" t="s">
        <v>22</v>
      </c>
      <c r="F4250" s="1">
        <v>41640</v>
      </c>
      <c r="G4250" s="1">
        <v>42004</v>
      </c>
      <c r="H4250" t="s">
        <v>23</v>
      </c>
      <c r="I4250" s="6" t="s">
        <v>20368</v>
      </c>
      <c r="J4250" t="s">
        <v>53</v>
      </c>
      <c r="K4250" t="s">
        <v>1978</v>
      </c>
      <c r="L4250" t="s">
        <v>1979</v>
      </c>
      <c r="M4250" t="s">
        <v>1977</v>
      </c>
      <c r="N4250" t="s">
        <v>22</v>
      </c>
      <c r="O4250" t="s">
        <v>25</v>
      </c>
      <c r="P4250" t="s">
        <v>28</v>
      </c>
      <c r="Q4250" t="s">
        <v>61</v>
      </c>
      <c r="R4250" s="2">
        <v>195940</v>
      </c>
      <c r="S4250" s="2">
        <v>195940</v>
      </c>
      <c r="T4250" s="2">
        <v>195940</v>
      </c>
      <c r="U4250" s="2">
        <v>1326</v>
      </c>
      <c r="V4250" s="2">
        <v>18.68</v>
      </c>
      <c r="W4250" s="2">
        <v>1084.18</v>
      </c>
      <c r="X4250" s="2">
        <v>0</v>
      </c>
      <c r="Y4250" s="3" t="s">
        <v>19522</v>
      </c>
    </row>
    <row r="4251" spans="1:25" x14ac:dyDescent="0.2">
      <c r="A42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83844-','               1','SVC','F_PM')</v>
      </c>
      <c r="B4251">
        <v>1</v>
      </c>
      <c r="C4251" t="s">
        <v>1980</v>
      </c>
      <c r="D4251" t="s">
        <v>1981</v>
      </c>
      <c r="E4251" t="s">
        <v>22</v>
      </c>
      <c r="F4251" s="1">
        <v>41640</v>
      </c>
      <c r="G4251" s="1">
        <v>42004</v>
      </c>
      <c r="H4251" t="s">
        <v>23</v>
      </c>
      <c r="I4251" s="6" t="s">
        <v>20368</v>
      </c>
      <c r="J4251" t="s">
        <v>53</v>
      </c>
      <c r="K4251" t="s">
        <v>1982</v>
      </c>
      <c r="L4251" t="s">
        <v>1983</v>
      </c>
      <c r="M4251" t="s">
        <v>1981</v>
      </c>
      <c r="N4251" t="s">
        <v>22</v>
      </c>
      <c r="O4251" t="s">
        <v>25</v>
      </c>
      <c r="P4251" t="s">
        <v>28</v>
      </c>
      <c r="Q4251" t="s">
        <v>61</v>
      </c>
      <c r="R4251" s="2">
        <v>1168245</v>
      </c>
      <c r="S4251" s="2">
        <v>1168245</v>
      </c>
      <c r="T4251" s="2">
        <v>1168245</v>
      </c>
      <c r="U4251" s="2">
        <v>6722</v>
      </c>
      <c r="V4251" s="2">
        <v>296.47000000000003</v>
      </c>
      <c r="W4251" s="2">
        <v>5882.61</v>
      </c>
      <c r="X4251" s="2">
        <v>0</v>
      </c>
      <c r="Y4251" s="3" t="s">
        <v>19522</v>
      </c>
    </row>
    <row r="4252" spans="1:25" x14ac:dyDescent="0.2">
      <c r="A42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83845-','               1','SVC','F_PM')</v>
      </c>
      <c r="B4252">
        <v>1</v>
      </c>
      <c r="C4252" t="s">
        <v>1984</v>
      </c>
      <c r="D4252" t="s">
        <v>1985</v>
      </c>
      <c r="E4252" t="s">
        <v>22</v>
      </c>
      <c r="F4252" s="1">
        <v>41609</v>
      </c>
      <c r="G4252" s="1">
        <v>41973</v>
      </c>
      <c r="H4252" t="s">
        <v>23</v>
      </c>
      <c r="I4252" s="6" t="s">
        <v>20368</v>
      </c>
      <c r="J4252" t="s">
        <v>53</v>
      </c>
      <c r="K4252" t="s">
        <v>1986</v>
      </c>
      <c r="L4252" t="s">
        <v>1987</v>
      </c>
      <c r="M4252" t="s">
        <v>1985</v>
      </c>
      <c r="N4252" t="s">
        <v>22</v>
      </c>
      <c r="O4252" t="s">
        <v>25</v>
      </c>
      <c r="P4252" t="s">
        <v>28</v>
      </c>
      <c r="Q4252" t="s">
        <v>61</v>
      </c>
      <c r="R4252" s="2">
        <v>45746</v>
      </c>
      <c r="S4252" s="2">
        <v>45746</v>
      </c>
      <c r="T4252" s="2">
        <v>45746</v>
      </c>
      <c r="U4252" s="2">
        <v>337.86</v>
      </c>
      <c r="V4252" s="2">
        <v>0</v>
      </c>
      <c r="W4252" s="2">
        <v>238.72</v>
      </c>
      <c r="X4252" s="2">
        <v>0</v>
      </c>
      <c r="Y4252" s="3" t="s">
        <v>19514</v>
      </c>
    </row>
    <row r="4253" spans="1:25" x14ac:dyDescent="0.2">
      <c r="A42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83846-','               1','SVC','F_PM')</v>
      </c>
      <c r="B4253">
        <v>1</v>
      </c>
      <c r="C4253" t="s">
        <v>1988</v>
      </c>
      <c r="D4253" t="s">
        <v>1989</v>
      </c>
      <c r="E4253" t="s">
        <v>22</v>
      </c>
      <c r="F4253" s="1">
        <v>41640</v>
      </c>
      <c r="G4253" s="1">
        <v>42004</v>
      </c>
      <c r="H4253" t="s">
        <v>23</v>
      </c>
      <c r="I4253" s="6" t="s">
        <v>20368</v>
      </c>
      <c r="J4253" t="s">
        <v>53</v>
      </c>
      <c r="K4253" t="s">
        <v>1990</v>
      </c>
      <c r="L4253" t="s">
        <v>1991</v>
      </c>
      <c r="M4253" t="s">
        <v>1989</v>
      </c>
      <c r="N4253" t="s">
        <v>22</v>
      </c>
      <c r="O4253" t="s">
        <v>25</v>
      </c>
      <c r="P4253" t="s">
        <v>28</v>
      </c>
      <c r="Q4253" t="s">
        <v>61</v>
      </c>
      <c r="R4253" s="2">
        <v>175420</v>
      </c>
      <c r="S4253" s="2">
        <v>175420</v>
      </c>
      <c r="T4253" s="2">
        <v>175420</v>
      </c>
      <c r="U4253" s="2">
        <v>1182</v>
      </c>
      <c r="V4253" s="2">
        <v>89.89</v>
      </c>
      <c r="W4253" s="2">
        <v>809.29</v>
      </c>
      <c r="X4253" s="2">
        <v>0</v>
      </c>
      <c r="Y4253" s="3" t="s">
        <v>19522</v>
      </c>
    </row>
    <row r="4254" spans="1:25" x14ac:dyDescent="0.2">
      <c r="A42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83847-','               1','SVC','F_PM')</v>
      </c>
      <c r="B4254">
        <v>1</v>
      </c>
      <c r="C4254" t="s">
        <v>1992</v>
      </c>
      <c r="D4254" t="s">
        <v>1993</v>
      </c>
      <c r="E4254" t="s">
        <v>22</v>
      </c>
      <c r="F4254" s="1">
        <v>41671</v>
      </c>
      <c r="G4254" s="1">
        <v>42035</v>
      </c>
      <c r="H4254" t="s">
        <v>23</v>
      </c>
      <c r="I4254" s="6" t="s">
        <v>20368</v>
      </c>
      <c r="J4254" t="s">
        <v>53</v>
      </c>
      <c r="K4254" t="s">
        <v>1994</v>
      </c>
      <c r="L4254" t="s">
        <v>1995</v>
      </c>
      <c r="M4254" t="s">
        <v>1993</v>
      </c>
      <c r="N4254" t="s">
        <v>22</v>
      </c>
      <c r="O4254" t="s">
        <v>25</v>
      </c>
      <c r="P4254" t="s">
        <v>28</v>
      </c>
      <c r="Q4254" t="s">
        <v>61</v>
      </c>
      <c r="R4254" s="2">
        <v>41328</v>
      </c>
      <c r="S4254" s="2">
        <v>41328</v>
      </c>
      <c r="T4254" s="2">
        <v>41328</v>
      </c>
      <c r="U4254" s="2">
        <v>344</v>
      </c>
      <c r="V4254" s="2">
        <v>0</v>
      </c>
      <c r="W4254" s="2">
        <v>315.99</v>
      </c>
      <c r="X4254" s="2">
        <v>0</v>
      </c>
      <c r="Y4254" s="3" t="s">
        <v>19522</v>
      </c>
    </row>
    <row r="4255" spans="1:25" x14ac:dyDescent="0.2">
      <c r="A42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83848-','               1','SVC','F_PM')</v>
      </c>
      <c r="B4255">
        <v>1</v>
      </c>
      <c r="C4255" t="s">
        <v>1996</v>
      </c>
      <c r="D4255" t="s">
        <v>1997</v>
      </c>
      <c r="E4255" t="s">
        <v>22</v>
      </c>
      <c r="F4255" s="1">
        <v>41671</v>
      </c>
      <c r="G4255" s="1">
        <v>42035</v>
      </c>
      <c r="H4255" t="s">
        <v>23</v>
      </c>
      <c r="I4255" s="6" t="s">
        <v>20368</v>
      </c>
      <c r="J4255" t="s">
        <v>53</v>
      </c>
      <c r="K4255" t="s">
        <v>1998</v>
      </c>
      <c r="L4255" t="s">
        <v>1999</v>
      </c>
      <c r="M4255" t="s">
        <v>1997</v>
      </c>
      <c r="N4255" t="s">
        <v>22</v>
      </c>
      <c r="O4255" t="s">
        <v>25</v>
      </c>
      <c r="P4255" t="s">
        <v>28</v>
      </c>
      <c r="Q4255" t="s">
        <v>61</v>
      </c>
      <c r="R4255" s="2">
        <v>667014</v>
      </c>
      <c r="S4255" s="2">
        <v>667014</v>
      </c>
      <c r="T4255" s="2">
        <v>667014</v>
      </c>
      <c r="U4255" s="2">
        <v>3904</v>
      </c>
      <c r="V4255" s="2">
        <v>0</v>
      </c>
      <c r="W4255" s="2">
        <v>3711.7</v>
      </c>
      <c r="X4255" s="2">
        <v>0</v>
      </c>
      <c r="Y4255" s="3" t="s">
        <v>19516</v>
      </c>
    </row>
    <row r="4256" spans="1:25" x14ac:dyDescent="0.2">
      <c r="A42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83849-','               1','SVC','F_PM')</v>
      </c>
      <c r="B4256">
        <v>1</v>
      </c>
      <c r="C4256" t="s">
        <v>2000</v>
      </c>
      <c r="D4256" t="s">
        <v>2001</v>
      </c>
      <c r="E4256" t="s">
        <v>22</v>
      </c>
      <c r="F4256" s="1">
        <v>41671</v>
      </c>
      <c r="G4256" s="1">
        <v>42035</v>
      </c>
      <c r="H4256" t="s">
        <v>23</v>
      </c>
      <c r="I4256" s="6" t="s">
        <v>20368</v>
      </c>
      <c r="J4256" t="s">
        <v>53</v>
      </c>
      <c r="K4256" t="s">
        <v>2002</v>
      </c>
      <c r="L4256" t="s">
        <v>2003</v>
      </c>
      <c r="M4256" t="s">
        <v>2001</v>
      </c>
      <c r="N4256" t="s">
        <v>22</v>
      </c>
      <c r="O4256" t="s">
        <v>25</v>
      </c>
      <c r="P4256" t="s">
        <v>28</v>
      </c>
      <c r="Q4256" t="s">
        <v>61</v>
      </c>
      <c r="R4256" s="2">
        <v>97092</v>
      </c>
      <c r="S4256" s="2">
        <v>97092</v>
      </c>
      <c r="T4256" s="2">
        <v>97092</v>
      </c>
      <c r="U4256" s="2">
        <v>780</v>
      </c>
      <c r="V4256" s="2">
        <v>0</v>
      </c>
      <c r="W4256" s="2">
        <v>452.02</v>
      </c>
      <c r="X4256" s="2">
        <v>0</v>
      </c>
      <c r="Y4256" s="3" t="s">
        <v>19516</v>
      </c>
    </row>
    <row r="4257" spans="1:25" x14ac:dyDescent="0.2">
      <c r="A42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83850-','               1',null,'F_PM')</v>
      </c>
      <c r="B4257">
        <v>1</v>
      </c>
      <c r="C4257" t="s">
        <v>13341</v>
      </c>
      <c r="D4257" t="s">
        <v>13342</v>
      </c>
      <c r="E4257" t="s">
        <v>22</v>
      </c>
      <c r="F4257" s="1">
        <v>41640</v>
      </c>
      <c r="G4257" s="1">
        <v>41932</v>
      </c>
      <c r="H4257" t="s">
        <v>23</v>
      </c>
      <c r="I4257" s="6" t="s">
        <v>20368</v>
      </c>
      <c r="J4257" t="s">
        <v>53</v>
      </c>
      <c r="K4257" t="s">
        <v>13343</v>
      </c>
      <c r="L4257" t="s">
        <v>13344</v>
      </c>
      <c r="M4257" t="s">
        <v>13342</v>
      </c>
      <c r="N4257" t="s">
        <v>22</v>
      </c>
      <c r="O4257" t="s">
        <v>25</v>
      </c>
      <c r="P4257" t="s">
        <v>296</v>
      </c>
      <c r="R4257" s="2">
        <v>9756936</v>
      </c>
      <c r="S4257" s="2">
        <v>9756936</v>
      </c>
      <c r="T4257" s="2">
        <v>7317702</v>
      </c>
      <c r="U4257" s="2">
        <v>42395.99</v>
      </c>
      <c r="V4257" s="2">
        <v>11501.55</v>
      </c>
      <c r="W4257" s="2">
        <v>33449.03</v>
      </c>
      <c r="X4257" s="2">
        <v>0</v>
      </c>
      <c r="Y4257" s="3" t="s">
        <v>19514</v>
      </c>
    </row>
    <row r="4258" spans="1:25" x14ac:dyDescent="0.2">
      <c r="A42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83851-','               1',null,'F_PM')</v>
      </c>
      <c r="B4258">
        <v>1</v>
      </c>
      <c r="C4258" t="s">
        <v>13345</v>
      </c>
      <c r="D4258" t="s">
        <v>13346</v>
      </c>
      <c r="E4258" t="s">
        <v>22</v>
      </c>
      <c r="F4258" s="1">
        <v>41640</v>
      </c>
      <c r="G4258" s="1">
        <v>41932</v>
      </c>
      <c r="H4258" t="s">
        <v>23</v>
      </c>
      <c r="I4258" s="6" t="s">
        <v>20368</v>
      </c>
      <c r="J4258" t="s">
        <v>53</v>
      </c>
      <c r="K4258" t="s">
        <v>13347</v>
      </c>
      <c r="L4258" t="s">
        <v>13348</v>
      </c>
      <c r="M4258" t="s">
        <v>13346</v>
      </c>
      <c r="N4258" t="s">
        <v>22</v>
      </c>
      <c r="O4258" t="s">
        <v>25</v>
      </c>
      <c r="P4258" t="s">
        <v>296</v>
      </c>
      <c r="R4258" s="2">
        <v>6926040</v>
      </c>
      <c r="S4258" s="2">
        <v>6926040</v>
      </c>
      <c r="T4258" s="2">
        <v>5169597.5999999996</v>
      </c>
      <c r="U4258" s="2">
        <v>38686.69</v>
      </c>
      <c r="V4258" s="2">
        <v>5233.83</v>
      </c>
      <c r="W4258" s="2">
        <v>25120</v>
      </c>
      <c r="X4258" s="2">
        <v>0</v>
      </c>
      <c r="Y4258" s="3" t="s">
        <v>19514</v>
      </c>
    </row>
    <row r="4259" spans="1:25" x14ac:dyDescent="0.2">
      <c r="A42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83852-','               1',null,'F_PM')</v>
      </c>
      <c r="B4259">
        <v>1</v>
      </c>
      <c r="C4259" t="s">
        <v>13349</v>
      </c>
      <c r="D4259" t="s">
        <v>13350</v>
      </c>
      <c r="E4259" t="s">
        <v>22</v>
      </c>
      <c r="F4259" s="1">
        <v>41640</v>
      </c>
      <c r="G4259" s="1">
        <v>41932</v>
      </c>
      <c r="H4259" t="s">
        <v>23</v>
      </c>
      <c r="I4259" s="6" t="s">
        <v>20368</v>
      </c>
      <c r="J4259" t="s">
        <v>53</v>
      </c>
      <c r="K4259" t="s">
        <v>13351</v>
      </c>
      <c r="L4259" t="s">
        <v>13352</v>
      </c>
      <c r="M4259" t="s">
        <v>13350</v>
      </c>
      <c r="N4259" t="s">
        <v>22</v>
      </c>
      <c r="O4259" t="s">
        <v>25</v>
      </c>
      <c r="P4259" t="s">
        <v>296</v>
      </c>
      <c r="R4259" s="2">
        <v>1172655</v>
      </c>
      <c r="S4259" s="2">
        <v>1172655</v>
      </c>
      <c r="T4259" s="2">
        <v>879491.25</v>
      </c>
      <c r="U4259" s="2">
        <v>7943.23</v>
      </c>
      <c r="V4259" s="2">
        <v>1788.74</v>
      </c>
      <c r="W4259" s="2">
        <v>7089.02</v>
      </c>
      <c r="X4259" s="2">
        <v>0</v>
      </c>
      <c r="Y4259" s="3" t="s">
        <v>19514</v>
      </c>
    </row>
    <row r="4260" spans="1:25" x14ac:dyDescent="0.2">
      <c r="A42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83853-','               1',null,'F_PM')</v>
      </c>
      <c r="B4260">
        <v>1</v>
      </c>
      <c r="C4260" t="s">
        <v>13353</v>
      </c>
      <c r="D4260" t="s">
        <v>13354</v>
      </c>
      <c r="E4260" t="s">
        <v>22</v>
      </c>
      <c r="F4260" s="1">
        <v>41640</v>
      </c>
      <c r="G4260" s="1">
        <v>41932</v>
      </c>
      <c r="H4260" t="s">
        <v>23</v>
      </c>
      <c r="I4260" s="6" t="s">
        <v>20368</v>
      </c>
      <c r="J4260" t="s">
        <v>53</v>
      </c>
      <c r="K4260" t="s">
        <v>13355</v>
      </c>
      <c r="L4260" t="s">
        <v>13356</v>
      </c>
      <c r="M4260" t="s">
        <v>13354</v>
      </c>
      <c r="N4260" t="s">
        <v>22</v>
      </c>
      <c r="O4260" t="s">
        <v>25</v>
      </c>
      <c r="P4260" t="s">
        <v>296</v>
      </c>
      <c r="R4260" s="2">
        <v>9692907</v>
      </c>
      <c r="S4260" s="2">
        <v>9692907</v>
      </c>
      <c r="T4260" s="2">
        <v>7269680.25</v>
      </c>
      <c r="U4260" s="2">
        <v>49586.62</v>
      </c>
      <c r="V4260" s="2">
        <v>8622.4</v>
      </c>
      <c r="W4260" s="2">
        <v>34437</v>
      </c>
      <c r="X4260" s="2">
        <v>0</v>
      </c>
      <c r="Y4260" s="3" t="s">
        <v>19514</v>
      </c>
    </row>
    <row r="4261" spans="1:25" x14ac:dyDescent="0.2">
      <c r="A42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83854-','               1',null,'F_PM')</v>
      </c>
      <c r="B4261">
        <v>1</v>
      </c>
      <c r="C4261" t="s">
        <v>13357</v>
      </c>
      <c r="D4261" t="s">
        <v>13358</v>
      </c>
      <c r="E4261" t="s">
        <v>22</v>
      </c>
      <c r="F4261" s="1">
        <v>41640</v>
      </c>
      <c r="G4261" s="1">
        <v>41934</v>
      </c>
      <c r="H4261" t="s">
        <v>23</v>
      </c>
      <c r="I4261" s="6" t="s">
        <v>20368</v>
      </c>
      <c r="J4261" t="s">
        <v>53</v>
      </c>
      <c r="K4261" t="s">
        <v>13359</v>
      </c>
      <c r="L4261" t="s">
        <v>13360</v>
      </c>
      <c r="M4261" t="s">
        <v>13358</v>
      </c>
      <c r="N4261" t="s">
        <v>22</v>
      </c>
      <c r="O4261" t="s">
        <v>25</v>
      </c>
      <c r="P4261" t="s">
        <v>296</v>
      </c>
      <c r="R4261" s="2">
        <v>3197308</v>
      </c>
      <c r="S4261" s="2">
        <v>3197308</v>
      </c>
      <c r="T4261" s="2">
        <v>2397982.16</v>
      </c>
      <c r="U4261" s="2">
        <v>18521.91</v>
      </c>
      <c r="V4261" s="2">
        <v>1628.8</v>
      </c>
      <c r="W4261" s="2">
        <v>11482.74</v>
      </c>
      <c r="X4261" s="2">
        <v>0</v>
      </c>
      <c r="Y4261" s="3" t="s">
        <v>19514</v>
      </c>
    </row>
    <row r="4262" spans="1:25" x14ac:dyDescent="0.2">
      <c r="A42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83855-','               1',null,'F_PM')</v>
      </c>
      <c r="B4262">
        <v>1</v>
      </c>
      <c r="C4262" t="s">
        <v>13361</v>
      </c>
      <c r="D4262" t="s">
        <v>13362</v>
      </c>
      <c r="E4262" t="s">
        <v>22</v>
      </c>
      <c r="F4262" s="1">
        <v>41640</v>
      </c>
      <c r="G4262" s="1">
        <v>41932</v>
      </c>
      <c r="H4262" t="s">
        <v>23</v>
      </c>
      <c r="I4262" s="6" t="s">
        <v>20368</v>
      </c>
      <c r="J4262" t="s">
        <v>53</v>
      </c>
      <c r="K4262" t="s">
        <v>13363</v>
      </c>
      <c r="L4262" t="s">
        <v>13364</v>
      </c>
      <c r="M4262" t="s">
        <v>13362</v>
      </c>
      <c r="N4262" t="s">
        <v>22</v>
      </c>
      <c r="O4262" t="s">
        <v>25</v>
      </c>
      <c r="P4262" t="s">
        <v>296</v>
      </c>
      <c r="R4262" s="2">
        <v>29939736</v>
      </c>
      <c r="S4262" s="2">
        <v>29939736</v>
      </c>
      <c r="T4262" s="2">
        <v>22380658.920000002</v>
      </c>
      <c r="U4262" s="2">
        <v>85572.55</v>
      </c>
      <c r="V4262" s="2">
        <v>10668.04</v>
      </c>
      <c r="W4262" s="2">
        <v>44908.47</v>
      </c>
      <c r="X4262" s="2">
        <v>0</v>
      </c>
      <c r="Y4262" s="3" t="s">
        <v>19514</v>
      </c>
    </row>
    <row r="4263" spans="1:25" x14ac:dyDescent="0.2">
      <c r="A42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83856-','               1',null,'F_PM')</v>
      </c>
      <c r="B4263">
        <v>1</v>
      </c>
      <c r="C4263" t="s">
        <v>13365</v>
      </c>
      <c r="D4263" t="s">
        <v>10805</v>
      </c>
      <c r="E4263" t="s">
        <v>22</v>
      </c>
      <c r="F4263" s="1">
        <v>41640</v>
      </c>
      <c r="G4263" s="1">
        <v>41932</v>
      </c>
      <c r="H4263" t="s">
        <v>23</v>
      </c>
      <c r="I4263" s="6" t="s">
        <v>20368</v>
      </c>
      <c r="J4263" t="s">
        <v>53</v>
      </c>
      <c r="K4263" t="s">
        <v>13366</v>
      </c>
      <c r="L4263" t="s">
        <v>13367</v>
      </c>
      <c r="M4263" t="s">
        <v>10805</v>
      </c>
      <c r="N4263" t="s">
        <v>22</v>
      </c>
      <c r="O4263" t="s">
        <v>25</v>
      </c>
      <c r="P4263" t="s">
        <v>296</v>
      </c>
      <c r="R4263" s="2">
        <v>2533108.5</v>
      </c>
      <c r="S4263" s="2">
        <v>2533108.5</v>
      </c>
      <c r="T4263" s="2">
        <v>1897976.34</v>
      </c>
      <c r="U4263" s="2">
        <v>14926.31</v>
      </c>
      <c r="V4263" s="2">
        <v>1231.5899999999999</v>
      </c>
      <c r="W4263" s="2">
        <v>11095.05</v>
      </c>
      <c r="X4263" s="2">
        <v>0</v>
      </c>
      <c r="Y4263" s="3" t="s">
        <v>19514</v>
      </c>
    </row>
    <row r="4264" spans="1:25" x14ac:dyDescent="0.2">
      <c r="A42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83857-','               1','SVC','F_PM')</v>
      </c>
      <c r="B4264">
        <v>1</v>
      </c>
      <c r="C4264" t="s">
        <v>2004</v>
      </c>
      <c r="D4264" t="s">
        <v>162</v>
      </c>
      <c r="E4264" t="s">
        <v>22</v>
      </c>
      <c r="F4264" s="1">
        <v>41671</v>
      </c>
      <c r="G4264" s="1">
        <v>42035</v>
      </c>
      <c r="H4264" t="s">
        <v>23</v>
      </c>
      <c r="I4264" s="6" t="s">
        <v>20368</v>
      </c>
      <c r="J4264" t="s">
        <v>53</v>
      </c>
      <c r="K4264" t="s">
        <v>2005</v>
      </c>
      <c r="L4264" t="s">
        <v>2006</v>
      </c>
      <c r="M4264" t="s">
        <v>162</v>
      </c>
      <c r="N4264" t="s">
        <v>22</v>
      </c>
      <c r="O4264" t="s">
        <v>25</v>
      </c>
      <c r="P4264" t="s">
        <v>28</v>
      </c>
      <c r="Q4264" t="s">
        <v>61</v>
      </c>
      <c r="R4264" s="2">
        <v>878625</v>
      </c>
      <c r="S4264" s="2">
        <v>878625</v>
      </c>
      <c r="T4264" s="2">
        <v>878625</v>
      </c>
      <c r="U4264" s="2">
        <v>6037</v>
      </c>
      <c r="V4264" s="2">
        <v>0</v>
      </c>
      <c r="W4264" s="2">
        <v>5968.81</v>
      </c>
      <c r="X4264" s="2">
        <v>0</v>
      </c>
      <c r="Y4264" s="3" t="s">
        <v>19522</v>
      </c>
    </row>
    <row r="4265" spans="1:25" x14ac:dyDescent="0.2">
      <c r="A42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83858-','               1','SVC','F_PM')</v>
      </c>
      <c r="B4265">
        <v>1</v>
      </c>
      <c r="C4265" t="s">
        <v>2007</v>
      </c>
      <c r="D4265" t="s">
        <v>158</v>
      </c>
      <c r="E4265" t="s">
        <v>22</v>
      </c>
      <c r="F4265" s="1">
        <v>41671</v>
      </c>
      <c r="G4265" s="1">
        <v>42035</v>
      </c>
      <c r="H4265" t="s">
        <v>23</v>
      </c>
      <c r="I4265" s="6" t="s">
        <v>20368</v>
      </c>
      <c r="J4265" t="s">
        <v>53</v>
      </c>
      <c r="K4265" t="s">
        <v>2008</v>
      </c>
      <c r="L4265" t="s">
        <v>2009</v>
      </c>
      <c r="M4265" t="s">
        <v>158</v>
      </c>
      <c r="N4265" t="s">
        <v>22</v>
      </c>
      <c r="O4265" t="s">
        <v>25</v>
      </c>
      <c r="P4265" t="s">
        <v>28</v>
      </c>
      <c r="Q4265" t="s">
        <v>61</v>
      </c>
      <c r="R4265" s="2">
        <v>295268</v>
      </c>
      <c r="S4265" s="2">
        <v>295268</v>
      </c>
      <c r="T4265" s="2">
        <v>295268</v>
      </c>
      <c r="U4265" s="2">
        <v>2055</v>
      </c>
      <c r="V4265" s="2">
        <v>0</v>
      </c>
      <c r="W4265" s="2">
        <v>2284.63</v>
      </c>
      <c r="X4265" s="2">
        <v>0</v>
      </c>
      <c r="Y4265" s="3" t="s">
        <v>19515</v>
      </c>
    </row>
    <row r="4266" spans="1:25" x14ac:dyDescent="0.2">
      <c r="A42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83863-','               1','SVC','F_PM')</v>
      </c>
      <c r="B4266">
        <v>1</v>
      </c>
      <c r="C4266" t="s">
        <v>2010</v>
      </c>
      <c r="D4266" t="s">
        <v>272</v>
      </c>
      <c r="E4266" t="s">
        <v>22</v>
      </c>
      <c r="F4266" s="1">
        <v>41671</v>
      </c>
      <c r="G4266" s="1">
        <v>42035</v>
      </c>
      <c r="H4266" t="s">
        <v>23</v>
      </c>
      <c r="I4266" s="6" t="s">
        <v>20368</v>
      </c>
      <c r="J4266" t="s">
        <v>53</v>
      </c>
      <c r="K4266" t="s">
        <v>2011</v>
      </c>
      <c r="L4266" t="s">
        <v>2012</v>
      </c>
      <c r="M4266" t="s">
        <v>272</v>
      </c>
      <c r="N4266" t="s">
        <v>22</v>
      </c>
      <c r="O4266" t="s">
        <v>25</v>
      </c>
      <c r="P4266" t="s">
        <v>28</v>
      </c>
      <c r="Q4266" t="s">
        <v>61</v>
      </c>
      <c r="R4266" s="2">
        <v>429730</v>
      </c>
      <c r="S4266" s="2">
        <v>429730</v>
      </c>
      <c r="T4266" s="2">
        <v>322297.5</v>
      </c>
      <c r="U4266" s="2">
        <v>3046</v>
      </c>
      <c r="V4266" s="2">
        <v>0</v>
      </c>
      <c r="W4266" s="2">
        <v>2164.5100000000002</v>
      </c>
      <c r="X4266" s="2">
        <v>0</v>
      </c>
      <c r="Y4266" s="3" t="s">
        <v>19520</v>
      </c>
    </row>
    <row r="4267" spans="1:25" x14ac:dyDescent="0.2">
      <c r="A42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83864-','               1','SVC','F_PM')</v>
      </c>
      <c r="B4267">
        <v>1</v>
      </c>
      <c r="C4267" t="s">
        <v>2013</v>
      </c>
      <c r="D4267" t="s">
        <v>2014</v>
      </c>
      <c r="E4267" t="s">
        <v>22</v>
      </c>
      <c r="F4267" s="1">
        <v>41671</v>
      </c>
      <c r="G4267" s="1">
        <v>42035</v>
      </c>
      <c r="H4267" t="s">
        <v>23</v>
      </c>
      <c r="I4267" s="6" t="s">
        <v>20368</v>
      </c>
      <c r="J4267" t="s">
        <v>53</v>
      </c>
      <c r="K4267" t="s">
        <v>2015</v>
      </c>
      <c r="L4267" t="s">
        <v>2016</v>
      </c>
      <c r="M4267" t="s">
        <v>2014</v>
      </c>
      <c r="N4267" t="s">
        <v>22</v>
      </c>
      <c r="O4267" t="s">
        <v>25</v>
      </c>
      <c r="P4267" t="s">
        <v>28</v>
      </c>
      <c r="Q4267" t="s">
        <v>61</v>
      </c>
      <c r="R4267" s="2">
        <v>180780</v>
      </c>
      <c r="S4267" s="2">
        <v>180780</v>
      </c>
      <c r="T4267" s="2">
        <v>180780</v>
      </c>
      <c r="U4267" s="2">
        <v>1380</v>
      </c>
      <c r="V4267" s="2">
        <v>0</v>
      </c>
      <c r="W4267" s="2">
        <v>1141.6400000000001</v>
      </c>
      <c r="X4267" s="2">
        <v>0</v>
      </c>
      <c r="Y4267" s="3" t="s">
        <v>19515</v>
      </c>
    </row>
    <row r="4268" spans="1:25" x14ac:dyDescent="0.2">
      <c r="A42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83865-','               1','SVC','F_PM')</v>
      </c>
      <c r="B4268">
        <v>1</v>
      </c>
      <c r="C4268" t="s">
        <v>2017</v>
      </c>
      <c r="D4268" t="s">
        <v>271</v>
      </c>
      <c r="E4268" t="s">
        <v>22</v>
      </c>
      <c r="F4268" s="1">
        <v>41671</v>
      </c>
      <c r="G4268" s="1">
        <v>42035</v>
      </c>
      <c r="H4268" t="s">
        <v>23</v>
      </c>
      <c r="I4268" s="6" t="s">
        <v>20368</v>
      </c>
      <c r="J4268" t="s">
        <v>53</v>
      </c>
      <c r="K4268" t="s">
        <v>2018</v>
      </c>
      <c r="L4268" t="s">
        <v>2019</v>
      </c>
      <c r="M4268" t="s">
        <v>271</v>
      </c>
      <c r="N4268" t="s">
        <v>22</v>
      </c>
      <c r="O4268" t="s">
        <v>25</v>
      </c>
      <c r="P4268" t="s">
        <v>28</v>
      </c>
      <c r="Q4268" t="s">
        <v>61</v>
      </c>
      <c r="R4268" s="2">
        <v>155038</v>
      </c>
      <c r="S4268" s="2">
        <v>155038</v>
      </c>
      <c r="T4268" s="2">
        <v>116278.5</v>
      </c>
      <c r="U4268" s="2">
        <v>1156.56</v>
      </c>
      <c r="V4268" s="2">
        <v>0</v>
      </c>
      <c r="W4268" s="2">
        <v>473.66</v>
      </c>
      <c r="X4268" s="2">
        <v>0</v>
      </c>
      <c r="Y4268" s="3" t="s">
        <v>19519</v>
      </c>
    </row>
    <row r="4269" spans="1:25" x14ac:dyDescent="0.2">
      <c r="A42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83866-','               1','SVC','F_PM')</v>
      </c>
      <c r="B4269">
        <v>1</v>
      </c>
      <c r="C4269" t="s">
        <v>2020</v>
      </c>
      <c r="D4269" t="s">
        <v>2021</v>
      </c>
      <c r="E4269" t="s">
        <v>22</v>
      </c>
      <c r="F4269" s="1">
        <v>41671</v>
      </c>
      <c r="G4269" s="1">
        <v>42035</v>
      </c>
      <c r="H4269" t="s">
        <v>23</v>
      </c>
      <c r="I4269" s="6" t="s">
        <v>20368</v>
      </c>
      <c r="J4269" t="s">
        <v>53</v>
      </c>
      <c r="K4269" t="s">
        <v>2022</v>
      </c>
      <c r="L4269" t="s">
        <v>2023</v>
      </c>
      <c r="M4269" t="s">
        <v>2021</v>
      </c>
      <c r="N4269" t="s">
        <v>22</v>
      </c>
      <c r="O4269" t="s">
        <v>25</v>
      </c>
      <c r="P4269" t="s">
        <v>28</v>
      </c>
      <c r="Q4269" t="s">
        <v>61</v>
      </c>
      <c r="R4269" s="2">
        <v>216505</v>
      </c>
      <c r="S4269" s="2">
        <v>216505</v>
      </c>
      <c r="T4269" s="2">
        <v>216505</v>
      </c>
      <c r="U4269" s="2">
        <v>1524.12</v>
      </c>
      <c r="V4269" s="2">
        <v>0</v>
      </c>
      <c r="W4269" s="2">
        <v>1251.5899999999999</v>
      </c>
      <c r="X4269" s="2">
        <v>0</v>
      </c>
      <c r="Y4269" s="3" t="s">
        <v>19519</v>
      </c>
    </row>
    <row r="4270" spans="1:25" x14ac:dyDescent="0.2">
      <c r="A42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83867-','               1','SVC','F_PM')</v>
      </c>
      <c r="B4270">
        <v>1</v>
      </c>
      <c r="C4270" t="s">
        <v>2024</v>
      </c>
      <c r="D4270" t="s">
        <v>2025</v>
      </c>
      <c r="E4270" t="s">
        <v>22</v>
      </c>
      <c r="F4270" s="1">
        <v>41671</v>
      </c>
      <c r="G4270" s="1">
        <v>42035</v>
      </c>
      <c r="H4270" t="s">
        <v>23</v>
      </c>
      <c r="I4270" s="6" t="s">
        <v>20368</v>
      </c>
      <c r="J4270" t="s">
        <v>53</v>
      </c>
      <c r="K4270" t="s">
        <v>2026</v>
      </c>
      <c r="L4270" t="s">
        <v>2027</v>
      </c>
      <c r="M4270" t="s">
        <v>2025</v>
      </c>
      <c r="N4270" t="s">
        <v>22</v>
      </c>
      <c r="O4270" t="s">
        <v>25</v>
      </c>
      <c r="P4270" t="s">
        <v>28</v>
      </c>
      <c r="Q4270" t="s">
        <v>61</v>
      </c>
      <c r="R4270" s="2">
        <v>818110</v>
      </c>
      <c r="S4270" s="2">
        <v>818110</v>
      </c>
      <c r="T4270" s="2">
        <v>818110</v>
      </c>
      <c r="U4270" s="2">
        <v>4800.32</v>
      </c>
      <c r="V4270" s="2">
        <v>0</v>
      </c>
      <c r="W4270" s="2">
        <v>4494.5</v>
      </c>
      <c r="X4270" s="2">
        <v>0</v>
      </c>
      <c r="Y4270" s="3" t="s">
        <v>19514</v>
      </c>
    </row>
    <row r="4271" spans="1:25" x14ac:dyDescent="0.2">
      <c r="A42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83868-','               1','SVC','F_PM')</v>
      </c>
      <c r="B4271">
        <v>1</v>
      </c>
      <c r="C4271" t="s">
        <v>2028</v>
      </c>
      <c r="D4271" t="s">
        <v>2029</v>
      </c>
      <c r="E4271" t="s">
        <v>22</v>
      </c>
      <c r="F4271" s="1">
        <v>41671</v>
      </c>
      <c r="G4271" s="1">
        <v>42035</v>
      </c>
      <c r="H4271" t="s">
        <v>23</v>
      </c>
      <c r="I4271" s="6" t="s">
        <v>20368</v>
      </c>
      <c r="J4271" t="s">
        <v>53</v>
      </c>
      <c r="K4271" t="s">
        <v>2030</v>
      </c>
      <c r="L4271" t="s">
        <v>2031</v>
      </c>
      <c r="M4271" t="s">
        <v>2029</v>
      </c>
      <c r="N4271" t="s">
        <v>22</v>
      </c>
      <c r="O4271" t="s">
        <v>25</v>
      </c>
      <c r="P4271" t="s">
        <v>28</v>
      </c>
      <c r="Q4271" t="s">
        <v>61</v>
      </c>
      <c r="R4271" s="2">
        <v>933072</v>
      </c>
      <c r="S4271" s="2">
        <v>855316</v>
      </c>
      <c r="T4271" s="2">
        <v>855316</v>
      </c>
      <c r="U4271" s="2">
        <v>5813.98</v>
      </c>
      <c r="V4271" s="2">
        <v>39.96</v>
      </c>
      <c r="W4271" s="2">
        <v>3961.28</v>
      </c>
      <c r="X4271" s="2">
        <v>0</v>
      </c>
      <c r="Y4271" s="3" t="s">
        <v>19519</v>
      </c>
    </row>
    <row r="4272" spans="1:25" x14ac:dyDescent="0.2">
      <c r="A42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83869-','               1','SVC','F_PM')</v>
      </c>
      <c r="B4272">
        <v>1</v>
      </c>
      <c r="C4272" t="s">
        <v>2032</v>
      </c>
      <c r="D4272" t="s">
        <v>2033</v>
      </c>
      <c r="E4272" t="s">
        <v>22</v>
      </c>
      <c r="F4272" s="1">
        <v>41671</v>
      </c>
      <c r="G4272" s="1">
        <v>42035</v>
      </c>
      <c r="H4272" t="s">
        <v>23</v>
      </c>
      <c r="I4272" s="6" t="s">
        <v>20368</v>
      </c>
      <c r="J4272" t="s">
        <v>53</v>
      </c>
      <c r="K4272" t="s">
        <v>2034</v>
      </c>
      <c r="L4272" t="s">
        <v>2035</v>
      </c>
      <c r="M4272" t="s">
        <v>2033</v>
      </c>
      <c r="N4272" t="s">
        <v>22</v>
      </c>
      <c r="O4272" t="s">
        <v>25</v>
      </c>
      <c r="P4272" t="s">
        <v>28</v>
      </c>
      <c r="Q4272" t="s">
        <v>61</v>
      </c>
      <c r="R4272" s="2">
        <v>110252</v>
      </c>
      <c r="S4272" s="2">
        <v>110252</v>
      </c>
      <c r="T4272" s="2">
        <v>110252</v>
      </c>
      <c r="U4272" s="2">
        <v>859.86</v>
      </c>
      <c r="V4272" s="2">
        <v>10.28</v>
      </c>
      <c r="W4272" s="2">
        <v>745.52</v>
      </c>
      <c r="X4272" s="2">
        <v>0</v>
      </c>
      <c r="Y4272" s="3" t="s">
        <v>19514</v>
      </c>
    </row>
    <row r="4273" spans="1:25" x14ac:dyDescent="0.2">
      <c r="A42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83870-','               1','SVC','F_PM')</v>
      </c>
      <c r="B4273">
        <v>1</v>
      </c>
      <c r="C4273" t="s">
        <v>2036</v>
      </c>
      <c r="D4273" t="s">
        <v>2037</v>
      </c>
      <c r="E4273" t="s">
        <v>22</v>
      </c>
      <c r="F4273" s="1">
        <v>41671</v>
      </c>
      <c r="G4273" s="1">
        <v>42035</v>
      </c>
      <c r="H4273" t="s">
        <v>23</v>
      </c>
      <c r="I4273" s="6" t="s">
        <v>20368</v>
      </c>
      <c r="J4273" t="s">
        <v>53</v>
      </c>
      <c r="K4273" t="s">
        <v>2038</v>
      </c>
      <c r="L4273" t="s">
        <v>2039</v>
      </c>
      <c r="M4273" t="s">
        <v>2037</v>
      </c>
      <c r="N4273" t="s">
        <v>22</v>
      </c>
      <c r="O4273" t="s">
        <v>25</v>
      </c>
      <c r="P4273" t="s">
        <v>28</v>
      </c>
      <c r="Q4273" t="s">
        <v>61</v>
      </c>
      <c r="R4273" s="2">
        <v>260386</v>
      </c>
      <c r="S4273" s="2">
        <v>260386</v>
      </c>
      <c r="T4273" s="2">
        <v>260386</v>
      </c>
      <c r="U4273" s="2">
        <v>1849.91</v>
      </c>
      <c r="V4273" s="2">
        <v>0</v>
      </c>
      <c r="W4273" s="2">
        <v>1866.18</v>
      </c>
      <c r="X4273" s="2">
        <v>0</v>
      </c>
      <c r="Y4273" s="3" t="s">
        <v>19519</v>
      </c>
    </row>
    <row r="4274" spans="1:25" x14ac:dyDescent="0.2">
      <c r="A42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83871-','               1','SVC','F_PM')</v>
      </c>
      <c r="B4274">
        <v>1</v>
      </c>
      <c r="C4274" t="s">
        <v>2040</v>
      </c>
      <c r="D4274" t="s">
        <v>65</v>
      </c>
      <c r="E4274" t="s">
        <v>22</v>
      </c>
      <c r="F4274" s="1">
        <v>41671</v>
      </c>
      <c r="G4274" s="1">
        <v>42035</v>
      </c>
      <c r="H4274" t="s">
        <v>23</v>
      </c>
      <c r="I4274" s="6" t="s">
        <v>20368</v>
      </c>
      <c r="J4274" t="s">
        <v>53</v>
      </c>
      <c r="K4274" t="s">
        <v>2041</v>
      </c>
      <c r="L4274" t="s">
        <v>2042</v>
      </c>
      <c r="M4274" t="s">
        <v>65</v>
      </c>
      <c r="N4274" t="s">
        <v>22</v>
      </c>
      <c r="O4274" t="s">
        <v>25</v>
      </c>
      <c r="P4274" t="s">
        <v>28</v>
      </c>
      <c r="Q4274" t="s">
        <v>61</v>
      </c>
      <c r="R4274" s="2">
        <v>451000</v>
      </c>
      <c r="S4274" s="2">
        <v>451000</v>
      </c>
      <c r="T4274" s="2">
        <v>440000</v>
      </c>
      <c r="U4274" s="2">
        <v>2988.59</v>
      </c>
      <c r="V4274" s="2">
        <v>0</v>
      </c>
      <c r="W4274" s="2">
        <v>2430.4899999999998</v>
      </c>
      <c r="X4274" s="2">
        <v>0</v>
      </c>
      <c r="Y4274" s="3" t="s">
        <v>19514</v>
      </c>
    </row>
    <row r="4275" spans="1:25" x14ac:dyDescent="0.2">
      <c r="A42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83872-','               1','SVC','F_PM')</v>
      </c>
      <c r="B4275">
        <v>1</v>
      </c>
      <c r="C4275" t="s">
        <v>2043</v>
      </c>
      <c r="D4275" t="s">
        <v>2044</v>
      </c>
      <c r="E4275" t="s">
        <v>22</v>
      </c>
      <c r="F4275" s="1">
        <v>41671</v>
      </c>
      <c r="G4275" s="1">
        <v>42035</v>
      </c>
      <c r="H4275" t="s">
        <v>23</v>
      </c>
      <c r="I4275" s="6" t="s">
        <v>20368</v>
      </c>
      <c r="J4275" t="s">
        <v>53</v>
      </c>
      <c r="K4275" t="s">
        <v>2045</v>
      </c>
      <c r="L4275" t="s">
        <v>2046</v>
      </c>
      <c r="M4275" t="s">
        <v>2044</v>
      </c>
      <c r="N4275" t="s">
        <v>22</v>
      </c>
      <c r="O4275" t="s">
        <v>25</v>
      </c>
      <c r="P4275" t="s">
        <v>28</v>
      </c>
      <c r="Q4275" t="s">
        <v>61</v>
      </c>
      <c r="R4275" s="2">
        <v>96129</v>
      </c>
      <c r="S4275" s="2">
        <v>96129</v>
      </c>
      <c r="T4275" s="2">
        <v>96129</v>
      </c>
      <c r="U4275" s="2">
        <v>678.67</v>
      </c>
      <c r="V4275" s="2">
        <v>104.04</v>
      </c>
      <c r="W4275" s="2">
        <v>532.62</v>
      </c>
      <c r="X4275" s="2">
        <v>0</v>
      </c>
      <c r="Y4275" s="3" t="s">
        <v>19519</v>
      </c>
    </row>
    <row r="4276" spans="1:25" x14ac:dyDescent="0.2">
      <c r="A42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83873-','               1','SVC','F_PM')</v>
      </c>
      <c r="B4276">
        <v>1</v>
      </c>
      <c r="C4276" t="s">
        <v>2047</v>
      </c>
      <c r="D4276" t="s">
        <v>2048</v>
      </c>
      <c r="E4276" t="s">
        <v>22</v>
      </c>
      <c r="F4276" s="1">
        <v>41671</v>
      </c>
      <c r="G4276" s="1">
        <v>42035</v>
      </c>
      <c r="H4276" t="s">
        <v>23</v>
      </c>
      <c r="I4276" s="6" t="s">
        <v>20368</v>
      </c>
      <c r="J4276" t="s">
        <v>53</v>
      </c>
      <c r="K4276" t="s">
        <v>2049</v>
      </c>
      <c r="L4276" t="s">
        <v>2050</v>
      </c>
      <c r="M4276" t="s">
        <v>2048</v>
      </c>
      <c r="N4276" t="s">
        <v>22</v>
      </c>
      <c r="O4276" t="s">
        <v>25</v>
      </c>
      <c r="P4276" t="s">
        <v>28</v>
      </c>
      <c r="Q4276" t="s">
        <v>61</v>
      </c>
      <c r="R4276" s="2">
        <v>730188</v>
      </c>
      <c r="S4276" s="2">
        <v>730188</v>
      </c>
      <c r="T4276" s="2">
        <v>669339.72</v>
      </c>
      <c r="U4276" s="2">
        <v>4786.66</v>
      </c>
      <c r="V4276" s="2">
        <v>0.01</v>
      </c>
      <c r="W4276" s="2">
        <v>2346.34</v>
      </c>
      <c r="X4276" s="2">
        <v>0</v>
      </c>
      <c r="Y4276" s="3" t="s">
        <v>19519</v>
      </c>
    </row>
    <row r="4277" spans="1:25" x14ac:dyDescent="0.2">
      <c r="A42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83874-','               1','SVC','F_PM')</v>
      </c>
      <c r="B4277">
        <v>1</v>
      </c>
      <c r="C4277" t="s">
        <v>2051</v>
      </c>
      <c r="D4277" t="s">
        <v>2052</v>
      </c>
      <c r="E4277" t="s">
        <v>22</v>
      </c>
      <c r="F4277" s="1">
        <v>41671</v>
      </c>
      <c r="G4277" s="1">
        <v>42035</v>
      </c>
      <c r="H4277" t="s">
        <v>23</v>
      </c>
      <c r="I4277" s="6" t="s">
        <v>20368</v>
      </c>
      <c r="J4277" t="s">
        <v>53</v>
      </c>
      <c r="K4277" t="s">
        <v>2053</v>
      </c>
      <c r="L4277" t="s">
        <v>2054</v>
      </c>
      <c r="M4277" t="s">
        <v>2052</v>
      </c>
      <c r="N4277" t="s">
        <v>22</v>
      </c>
      <c r="O4277" t="s">
        <v>25</v>
      </c>
      <c r="P4277" t="s">
        <v>28</v>
      </c>
      <c r="Q4277" t="s">
        <v>61</v>
      </c>
      <c r="R4277" s="2">
        <v>224448</v>
      </c>
      <c r="S4277" s="2">
        <v>224448</v>
      </c>
      <c r="T4277" s="2">
        <v>224448</v>
      </c>
      <c r="U4277" s="2">
        <v>1547.79</v>
      </c>
      <c r="V4277" s="2">
        <v>0</v>
      </c>
      <c r="W4277" s="2">
        <v>1173.51</v>
      </c>
      <c r="X4277" s="2">
        <v>0</v>
      </c>
      <c r="Y4277" s="3" t="s">
        <v>19514</v>
      </c>
    </row>
    <row r="4278" spans="1:25" x14ac:dyDescent="0.2">
      <c r="A42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83875-','               1','SVC','F_PM')</v>
      </c>
      <c r="B4278">
        <v>1</v>
      </c>
      <c r="C4278" t="s">
        <v>2055</v>
      </c>
      <c r="D4278" t="s">
        <v>2056</v>
      </c>
      <c r="E4278" t="s">
        <v>22</v>
      </c>
      <c r="F4278" s="1">
        <v>41671</v>
      </c>
      <c r="G4278" s="1">
        <v>42035</v>
      </c>
      <c r="H4278" t="s">
        <v>23</v>
      </c>
      <c r="I4278" s="6" t="s">
        <v>20368</v>
      </c>
      <c r="J4278" t="s">
        <v>53</v>
      </c>
      <c r="K4278" t="s">
        <v>2057</v>
      </c>
      <c r="L4278" t="s">
        <v>2058</v>
      </c>
      <c r="M4278" t="s">
        <v>2056</v>
      </c>
      <c r="N4278" t="s">
        <v>22</v>
      </c>
      <c r="O4278" t="s">
        <v>25</v>
      </c>
      <c r="P4278" t="s">
        <v>28</v>
      </c>
      <c r="Q4278" t="s">
        <v>61</v>
      </c>
      <c r="R4278" s="2">
        <v>166944</v>
      </c>
      <c r="S4278" s="2">
        <v>166944</v>
      </c>
      <c r="T4278" s="2">
        <v>166944</v>
      </c>
      <c r="U4278" s="2">
        <v>1225.3399999999999</v>
      </c>
      <c r="V4278" s="2">
        <v>0</v>
      </c>
      <c r="W4278" s="2">
        <v>1133.92</v>
      </c>
      <c r="X4278" s="2">
        <v>0</v>
      </c>
      <c r="Y4278" s="3" t="s">
        <v>19519</v>
      </c>
    </row>
    <row r="4279" spans="1:25" x14ac:dyDescent="0.2">
      <c r="A42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83876-','               1','SVC','F_PM')</v>
      </c>
      <c r="B4279">
        <v>1</v>
      </c>
      <c r="C4279" t="s">
        <v>2059</v>
      </c>
      <c r="D4279" t="s">
        <v>2060</v>
      </c>
      <c r="E4279" t="s">
        <v>22</v>
      </c>
      <c r="F4279" s="1">
        <v>41671</v>
      </c>
      <c r="G4279" s="1">
        <v>42035</v>
      </c>
      <c r="H4279" t="s">
        <v>23</v>
      </c>
      <c r="I4279" s="6" t="s">
        <v>20368</v>
      </c>
      <c r="J4279" t="s">
        <v>53</v>
      </c>
      <c r="K4279" t="s">
        <v>2061</v>
      </c>
      <c r="L4279" t="s">
        <v>2062</v>
      </c>
      <c r="M4279" t="s">
        <v>2060</v>
      </c>
      <c r="N4279" t="s">
        <v>22</v>
      </c>
      <c r="O4279" t="s">
        <v>25</v>
      </c>
      <c r="P4279" t="s">
        <v>28</v>
      </c>
      <c r="Q4279" t="s">
        <v>61</v>
      </c>
      <c r="R4279" s="2">
        <v>46013</v>
      </c>
      <c r="S4279" s="2">
        <v>46013</v>
      </c>
      <c r="T4279" s="2">
        <v>46013</v>
      </c>
      <c r="U4279" s="2">
        <v>349.34</v>
      </c>
      <c r="V4279" s="2">
        <v>0</v>
      </c>
      <c r="W4279" s="2">
        <v>305.52999999999997</v>
      </c>
      <c r="X4279" s="2">
        <v>0</v>
      </c>
      <c r="Y4279" s="3" t="s">
        <v>19519</v>
      </c>
    </row>
    <row r="4280" spans="1:25" x14ac:dyDescent="0.2">
      <c r="A42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83877-','               1','SVC','F_PM')</v>
      </c>
      <c r="B4280">
        <v>1</v>
      </c>
      <c r="C4280" t="s">
        <v>2063</v>
      </c>
      <c r="D4280" t="s">
        <v>2064</v>
      </c>
      <c r="E4280" t="s">
        <v>22</v>
      </c>
      <c r="F4280" s="1">
        <v>41671</v>
      </c>
      <c r="G4280" s="1">
        <v>42035</v>
      </c>
      <c r="H4280" t="s">
        <v>23</v>
      </c>
      <c r="I4280" s="6" t="s">
        <v>20368</v>
      </c>
      <c r="J4280" t="s">
        <v>53</v>
      </c>
      <c r="K4280" t="s">
        <v>2065</v>
      </c>
      <c r="L4280" t="s">
        <v>2066</v>
      </c>
      <c r="M4280" t="s">
        <v>2064</v>
      </c>
      <c r="N4280" t="s">
        <v>22</v>
      </c>
      <c r="O4280" t="s">
        <v>25</v>
      </c>
      <c r="P4280" t="s">
        <v>28</v>
      </c>
      <c r="Q4280" t="s">
        <v>61</v>
      </c>
      <c r="R4280" s="2">
        <v>32121</v>
      </c>
      <c r="S4280" s="2">
        <v>32121</v>
      </c>
      <c r="T4280" s="2">
        <v>32121</v>
      </c>
      <c r="U4280" s="2">
        <v>255.78</v>
      </c>
      <c r="V4280" s="2">
        <v>0</v>
      </c>
      <c r="W4280" s="2">
        <v>107.6</v>
      </c>
      <c r="X4280" s="2">
        <v>0</v>
      </c>
      <c r="Y4280" s="3" t="s">
        <v>19514</v>
      </c>
    </row>
    <row r="4281" spans="1:25" x14ac:dyDescent="0.2">
      <c r="A42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83878-','               1','SVC','F_PM')</v>
      </c>
      <c r="B4281">
        <v>1</v>
      </c>
      <c r="C4281" t="s">
        <v>2067</v>
      </c>
      <c r="D4281" t="s">
        <v>2068</v>
      </c>
      <c r="E4281" t="s">
        <v>22</v>
      </c>
      <c r="F4281" s="1">
        <v>41671</v>
      </c>
      <c r="G4281" s="1">
        <v>42035</v>
      </c>
      <c r="H4281" t="s">
        <v>23</v>
      </c>
      <c r="I4281" s="6" t="s">
        <v>20368</v>
      </c>
      <c r="J4281" t="s">
        <v>53</v>
      </c>
      <c r="K4281" t="s">
        <v>2069</v>
      </c>
      <c r="L4281" t="s">
        <v>2070</v>
      </c>
      <c r="M4281" t="s">
        <v>2068</v>
      </c>
      <c r="N4281" t="s">
        <v>22</v>
      </c>
      <c r="O4281" t="s">
        <v>25</v>
      </c>
      <c r="P4281" t="s">
        <v>28</v>
      </c>
      <c r="Q4281" t="s">
        <v>61</v>
      </c>
      <c r="R4281" s="3">
        <v>244996</v>
      </c>
      <c r="S4281" s="3">
        <v>244996</v>
      </c>
      <c r="T4281" s="3">
        <v>244996</v>
      </c>
      <c r="U4281" s="3">
        <v>1854.64</v>
      </c>
      <c r="V4281" s="3">
        <v>0</v>
      </c>
      <c r="W4281" s="3">
        <v>1751.96</v>
      </c>
      <c r="X4281" s="3">
        <v>0</v>
      </c>
      <c r="Y4281" s="3" t="s">
        <v>19519</v>
      </c>
    </row>
    <row r="4282" spans="1:25" x14ac:dyDescent="0.2">
      <c r="A42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83880-','               1','SVC','F_PM')</v>
      </c>
      <c r="B4282">
        <v>1</v>
      </c>
      <c r="C4282" t="s">
        <v>2071</v>
      </c>
      <c r="D4282" t="s">
        <v>2072</v>
      </c>
      <c r="E4282" t="s">
        <v>22</v>
      </c>
      <c r="F4282" s="1">
        <v>41671</v>
      </c>
      <c r="G4282" s="1">
        <v>42035</v>
      </c>
      <c r="H4282" t="s">
        <v>23</v>
      </c>
      <c r="I4282" s="6" t="s">
        <v>20368</v>
      </c>
      <c r="J4282" t="s">
        <v>53</v>
      </c>
      <c r="K4282" t="s">
        <v>2073</v>
      </c>
      <c r="L4282" t="s">
        <v>2074</v>
      </c>
      <c r="M4282" t="s">
        <v>2072</v>
      </c>
      <c r="N4282" t="s">
        <v>22</v>
      </c>
      <c r="O4282" t="s">
        <v>25</v>
      </c>
      <c r="P4282" t="s">
        <v>28</v>
      </c>
      <c r="Q4282" t="s">
        <v>61</v>
      </c>
      <c r="R4282" s="3">
        <v>157608</v>
      </c>
      <c r="S4282" s="3">
        <v>157608</v>
      </c>
      <c r="T4282" s="3">
        <v>157608</v>
      </c>
      <c r="U4282" s="3">
        <v>1114.23</v>
      </c>
      <c r="V4282" s="3">
        <v>131.4</v>
      </c>
      <c r="W4282" s="3">
        <v>1018.48</v>
      </c>
      <c r="X4282" s="3">
        <v>0</v>
      </c>
      <c r="Y4282" s="3" t="s">
        <v>19519</v>
      </c>
    </row>
    <row r="4283" spans="1:25" x14ac:dyDescent="0.2">
      <c r="A42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83881-','               1','SVC','F_PM')</v>
      </c>
      <c r="B4283">
        <v>1</v>
      </c>
      <c r="C4283" t="s">
        <v>2075</v>
      </c>
      <c r="D4283" t="s">
        <v>2076</v>
      </c>
      <c r="E4283" t="s">
        <v>22</v>
      </c>
      <c r="F4283" s="1">
        <v>41671</v>
      </c>
      <c r="G4283" s="1">
        <v>42035</v>
      </c>
      <c r="H4283" t="s">
        <v>23</v>
      </c>
      <c r="I4283" s="6" t="s">
        <v>20368</v>
      </c>
      <c r="J4283" t="s">
        <v>53</v>
      </c>
      <c r="K4283" t="s">
        <v>2077</v>
      </c>
      <c r="L4283" t="s">
        <v>2078</v>
      </c>
      <c r="M4283" t="s">
        <v>2076</v>
      </c>
      <c r="N4283" t="s">
        <v>22</v>
      </c>
      <c r="O4283" t="s">
        <v>25</v>
      </c>
      <c r="P4283" t="s">
        <v>28</v>
      </c>
      <c r="Q4283" t="s">
        <v>61</v>
      </c>
      <c r="R4283" s="3">
        <v>93984</v>
      </c>
      <c r="S4283" s="3">
        <v>93984</v>
      </c>
      <c r="T4283" s="3">
        <v>93984</v>
      </c>
      <c r="U4283" s="3">
        <v>700.89</v>
      </c>
      <c r="V4283" s="3">
        <v>0</v>
      </c>
      <c r="W4283" s="3">
        <v>622.03</v>
      </c>
      <c r="X4283" s="3">
        <v>0</v>
      </c>
      <c r="Y4283" s="3" t="s">
        <v>19519</v>
      </c>
    </row>
    <row r="4284" spans="1:25" x14ac:dyDescent="0.2">
      <c r="A42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83882-','               1','SVC','F_PM')</v>
      </c>
      <c r="B4284">
        <v>1</v>
      </c>
      <c r="C4284" t="s">
        <v>2079</v>
      </c>
      <c r="D4284" t="s">
        <v>2080</v>
      </c>
      <c r="E4284" t="s">
        <v>22</v>
      </c>
      <c r="F4284" s="1">
        <v>41671</v>
      </c>
      <c r="G4284" s="1">
        <v>42035</v>
      </c>
      <c r="H4284" t="s">
        <v>23</v>
      </c>
      <c r="I4284" s="6" t="s">
        <v>20368</v>
      </c>
      <c r="J4284" t="s">
        <v>53</v>
      </c>
      <c r="K4284" t="s">
        <v>2081</v>
      </c>
      <c r="L4284" t="s">
        <v>2082</v>
      </c>
      <c r="M4284" t="s">
        <v>2080</v>
      </c>
      <c r="N4284" t="s">
        <v>22</v>
      </c>
      <c r="O4284" t="s">
        <v>25</v>
      </c>
      <c r="P4284" t="s">
        <v>28</v>
      </c>
      <c r="Q4284" t="s">
        <v>61</v>
      </c>
      <c r="R4284" s="3">
        <v>320682</v>
      </c>
      <c r="S4284" s="3">
        <v>320682</v>
      </c>
      <c r="T4284" s="3">
        <v>320682</v>
      </c>
      <c r="U4284" s="3">
        <v>2233</v>
      </c>
      <c r="V4284" s="3">
        <v>0</v>
      </c>
      <c r="W4284" s="3">
        <v>1199.97</v>
      </c>
      <c r="X4284" s="3">
        <v>0</v>
      </c>
      <c r="Y4284" s="3" t="s">
        <v>19522</v>
      </c>
    </row>
    <row r="4285" spans="1:25" x14ac:dyDescent="0.2">
      <c r="A42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83883-','               1','SVC','F_PM')</v>
      </c>
      <c r="B4285">
        <v>1</v>
      </c>
      <c r="C4285" t="s">
        <v>2083</v>
      </c>
      <c r="D4285" t="s">
        <v>192</v>
      </c>
      <c r="E4285" t="s">
        <v>22</v>
      </c>
      <c r="F4285" s="1">
        <v>41671</v>
      </c>
      <c r="G4285" s="1">
        <v>42035</v>
      </c>
      <c r="H4285" t="s">
        <v>23</v>
      </c>
      <c r="I4285" s="6" t="s">
        <v>20368</v>
      </c>
      <c r="J4285" t="s">
        <v>53</v>
      </c>
      <c r="K4285" t="s">
        <v>2084</v>
      </c>
      <c r="L4285" t="s">
        <v>2085</v>
      </c>
      <c r="M4285" t="s">
        <v>192</v>
      </c>
      <c r="N4285" t="s">
        <v>22</v>
      </c>
      <c r="O4285" t="s">
        <v>25</v>
      </c>
      <c r="P4285" t="s">
        <v>28</v>
      </c>
      <c r="Q4285" t="s">
        <v>61</v>
      </c>
      <c r="R4285" s="3">
        <v>1133237</v>
      </c>
      <c r="S4285" s="3">
        <v>1133237</v>
      </c>
      <c r="T4285" s="3">
        <v>1020887</v>
      </c>
      <c r="U4285" s="3">
        <v>7030</v>
      </c>
      <c r="V4285" s="3">
        <v>0</v>
      </c>
      <c r="W4285" s="3">
        <v>5444.42</v>
      </c>
      <c r="X4285" s="3">
        <v>0</v>
      </c>
      <c r="Y4285" s="3" t="s">
        <v>19515</v>
      </c>
    </row>
    <row r="4286" spans="1:25" x14ac:dyDescent="0.2">
      <c r="A42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83884-','               1','SVC','F_PM')</v>
      </c>
      <c r="B4286">
        <v>1</v>
      </c>
      <c r="C4286" t="s">
        <v>2086</v>
      </c>
      <c r="D4286" t="s">
        <v>254</v>
      </c>
      <c r="E4286" t="s">
        <v>22</v>
      </c>
      <c r="F4286" s="1">
        <v>41671</v>
      </c>
      <c r="G4286" s="1">
        <v>42035</v>
      </c>
      <c r="H4286" t="s">
        <v>23</v>
      </c>
      <c r="I4286" s="6" t="s">
        <v>20368</v>
      </c>
      <c r="J4286" t="s">
        <v>53</v>
      </c>
      <c r="K4286" t="s">
        <v>2087</v>
      </c>
      <c r="L4286" t="s">
        <v>2088</v>
      </c>
      <c r="M4286" t="s">
        <v>254</v>
      </c>
      <c r="N4286" t="s">
        <v>22</v>
      </c>
      <c r="O4286" t="s">
        <v>25</v>
      </c>
      <c r="P4286" t="s">
        <v>28</v>
      </c>
      <c r="Q4286" t="s">
        <v>61</v>
      </c>
      <c r="R4286" s="3">
        <v>1237080</v>
      </c>
      <c r="S4286" s="3">
        <v>1237080</v>
      </c>
      <c r="T4286" s="3">
        <v>1237080</v>
      </c>
      <c r="U4286" s="3">
        <v>8127</v>
      </c>
      <c r="V4286" s="3">
        <v>0</v>
      </c>
      <c r="W4286" s="3">
        <v>8029.73</v>
      </c>
      <c r="X4286" s="3">
        <v>0</v>
      </c>
      <c r="Y4286" s="3" t="s">
        <v>19520</v>
      </c>
    </row>
    <row r="4287" spans="1:25" x14ac:dyDescent="0.2">
      <c r="A42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83887-','               1','SVC','F_PM')</v>
      </c>
      <c r="B4287">
        <v>1</v>
      </c>
      <c r="C4287" t="s">
        <v>2089</v>
      </c>
      <c r="D4287" t="s">
        <v>1486</v>
      </c>
      <c r="E4287" t="s">
        <v>22</v>
      </c>
      <c r="F4287" s="1">
        <v>41671</v>
      </c>
      <c r="G4287" s="1">
        <v>42035</v>
      </c>
      <c r="H4287" t="s">
        <v>23</v>
      </c>
      <c r="I4287" s="6" t="s">
        <v>20368</v>
      </c>
      <c r="J4287" t="s">
        <v>53</v>
      </c>
      <c r="K4287" t="s">
        <v>2090</v>
      </c>
      <c r="L4287" t="s">
        <v>2091</v>
      </c>
      <c r="M4287" t="s">
        <v>1486</v>
      </c>
      <c r="N4287" t="s">
        <v>22</v>
      </c>
      <c r="O4287" t="s">
        <v>25</v>
      </c>
      <c r="P4287" t="s">
        <v>28</v>
      </c>
      <c r="Q4287" t="s">
        <v>61</v>
      </c>
      <c r="R4287" s="3">
        <v>76916</v>
      </c>
      <c r="S4287" s="3">
        <v>76916</v>
      </c>
      <c r="T4287" s="3">
        <v>76916</v>
      </c>
      <c r="U4287" s="3">
        <v>634.03</v>
      </c>
      <c r="V4287" s="3">
        <v>0</v>
      </c>
      <c r="W4287" s="3">
        <v>411.31</v>
      </c>
      <c r="X4287" s="3">
        <v>0</v>
      </c>
      <c r="Y4287" s="3" t="s">
        <v>19519</v>
      </c>
    </row>
    <row r="4288" spans="1:25" x14ac:dyDescent="0.2">
      <c r="A42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83889-','               1','SVC','F_PM')</v>
      </c>
      <c r="B4288">
        <v>1</v>
      </c>
      <c r="C4288" t="s">
        <v>2092</v>
      </c>
      <c r="D4288" t="s">
        <v>190</v>
      </c>
      <c r="E4288" t="s">
        <v>22</v>
      </c>
      <c r="F4288" s="1">
        <v>41671</v>
      </c>
      <c r="G4288" s="1">
        <v>42035</v>
      </c>
      <c r="H4288" t="s">
        <v>23</v>
      </c>
      <c r="I4288" s="6" t="s">
        <v>20368</v>
      </c>
      <c r="J4288" t="s">
        <v>53</v>
      </c>
      <c r="K4288" t="s">
        <v>2093</v>
      </c>
      <c r="L4288" t="s">
        <v>2094</v>
      </c>
      <c r="M4288" t="s">
        <v>190</v>
      </c>
      <c r="N4288" t="s">
        <v>22</v>
      </c>
      <c r="O4288" t="s">
        <v>25</v>
      </c>
      <c r="P4288" t="s">
        <v>28</v>
      </c>
      <c r="Q4288" t="s">
        <v>61</v>
      </c>
      <c r="R4288" s="3">
        <v>174454</v>
      </c>
      <c r="S4288" s="3">
        <v>174454</v>
      </c>
      <c r="T4288" s="3">
        <v>174454</v>
      </c>
      <c r="U4288" s="3">
        <v>1020.05</v>
      </c>
      <c r="V4288" s="3">
        <v>0</v>
      </c>
      <c r="W4288" s="3">
        <v>969.23</v>
      </c>
      <c r="X4288" s="3">
        <v>0</v>
      </c>
      <c r="Y4288" s="3" t="s">
        <v>19519</v>
      </c>
    </row>
    <row r="4289" spans="1:25" x14ac:dyDescent="0.2">
      <c r="A42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83890-','               1','SVC','F_PM')</v>
      </c>
      <c r="B4289">
        <v>1</v>
      </c>
      <c r="C4289" t="s">
        <v>2095</v>
      </c>
      <c r="D4289" t="s">
        <v>2096</v>
      </c>
      <c r="E4289" t="s">
        <v>22</v>
      </c>
      <c r="F4289" s="1">
        <v>41671</v>
      </c>
      <c r="G4289" s="1">
        <v>42035</v>
      </c>
      <c r="H4289" t="s">
        <v>23</v>
      </c>
      <c r="I4289" s="6" t="s">
        <v>20368</v>
      </c>
      <c r="J4289" t="s">
        <v>53</v>
      </c>
      <c r="K4289" t="s">
        <v>2097</v>
      </c>
      <c r="L4289" t="s">
        <v>2098</v>
      </c>
      <c r="M4289" t="s">
        <v>2096</v>
      </c>
      <c r="N4289" t="s">
        <v>22</v>
      </c>
      <c r="O4289" t="s">
        <v>25</v>
      </c>
      <c r="P4289" t="s">
        <v>28</v>
      </c>
      <c r="Q4289" t="s">
        <v>61</v>
      </c>
      <c r="R4289" s="3">
        <v>213108.75</v>
      </c>
      <c r="S4289" s="3">
        <v>213108.75</v>
      </c>
      <c r="T4289" s="3">
        <v>213108.75</v>
      </c>
      <c r="U4289" s="3">
        <v>1676.6</v>
      </c>
      <c r="V4289" s="3">
        <v>0</v>
      </c>
      <c r="W4289" s="3">
        <v>1493.39</v>
      </c>
      <c r="X4289" s="3">
        <v>0</v>
      </c>
      <c r="Y4289" s="3" t="s">
        <v>19519</v>
      </c>
    </row>
    <row r="4290" spans="1:25" x14ac:dyDescent="0.2">
      <c r="A42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83891-','               1','SVC','F_PM')</v>
      </c>
      <c r="B4290">
        <v>1</v>
      </c>
      <c r="C4290" t="s">
        <v>2099</v>
      </c>
      <c r="D4290" t="s">
        <v>2100</v>
      </c>
      <c r="E4290" t="s">
        <v>22</v>
      </c>
      <c r="F4290" s="1">
        <v>41609</v>
      </c>
      <c r="G4290" s="1">
        <v>41973</v>
      </c>
      <c r="H4290" t="s">
        <v>23</v>
      </c>
      <c r="I4290" s="6" t="s">
        <v>20368</v>
      </c>
      <c r="J4290" t="s">
        <v>53</v>
      </c>
      <c r="K4290" t="s">
        <v>2101</v>
      </c>
      <c r="L4290" t="s">
        <v>2102</v>
      </c>
      <c r="M4290" t="s">
        <v>2100</v>
      </c>
      <c r="N4290" t="s">
        <v>22</v>
      </c>
      <c r="O4290" t="s">
        <v>25</v>
      </c>
      <c r="P4290" t="s">
        <v>28</v>
      </c>
      <c r="Q4290" t="s">
        <v>61</v>
      </c>
      <c r="R4290" s="3">
        <v>2692710</v>
      </c>
      <c r="S4290" s="3">
        <v>2692710</v>
      </c>
      <c r="T4290" s="3">
        <v>2692710</v>
      </c>
      <c r="U4290" s="3">
        <v>13862</v>
      </c>
      <c r="V4290" s="3">
        <v>0</v>
      </c>
      <c r="W4290" s="3">
        <v>9516.4599999999991</v>
      </c>
      <c r="X4290" s="3">
        <v>0</v>
      </c>
      <c r="Y4290" s="3" t="s">
        <v>19515</v>
      </c>
    </row>
    <row r="4291" spans="1:25" x14ac:dyDescent="0.2">
      <c r="A42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83892-','               1','SVC','F_PM')</v>
      </c>
      <c r="B4291">
        <v>1</v>
      </c>
      <c r="C4291" t="s">
        <v>2103</v>
      </c>
      <c r="D4291" t="s">
        <v>2104</v>
      </c>
      <c r="E4291" t="s">
        <v>22</v>
      </c>
      <c r="F4291" s="1">
        <v>41671</v>
      </c>
      <c r="G4291" s="1">
        <v>42035</v>
      </c>
      <c r="H4291" t="s">
        <v>23</v>
      </c>
      <c r="I4291" s="6" t="s">
        <v>20368</v>
      </c>
      <c r="J4291" t="s">
        <v>53</v>
      </c>
      <c r="K4291" t="s">
        <v>2105</v>
      </c>
      <c r="L4291" t="s">
        <v>2106</v>
      </c>
      <c r="M4291" t="s">
        <v>2104</v>
      </c>
      <c r="N4291" t="s">
        <v>22</v>
      </c>
      <c r="O4291" t="s">
        <v>25</v>
      </c>
      <c r="P4291" t="s">
        <v>28</v>
      </c>
      <c r="Q4291" t="s">
        <v>61</v>
      </c>
      <c r="R4291" s="3">
        <v>49868</v>
      </c>
      <c r="S4291" s="3">
        <v>49868</v>
      </c>
      <c r="T4291" s="3">
        <v>49868</v>
      </c>
      <c r="U4291" s="3">
        <v>434.36</v>
      </c>
      <c r="V4291" s="3">
        <v>346.39</v>
      </c>
      <c r="W4291" s="3">
        <v>414.09</v>
      </c>
      <c r="X4291" s="3">
        <v>0</v>
      </c>
      <c r="Y4291" s="3" t="s">
        <v>19514</v>
      </c>
    </row>
    <row r="4292" spans="1:25" x14ac:dyDescent="0.2">
      <c r="A42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83893-','               1','SVC','F_PM')</v>
      </c>
      <c r="B4292">
        <v>1</v>
      </c>
      <c r="C4292" t="s">
        <v>2107</v>
      </c>
      <c r="D4292" t="s">
        <v>2108</v>
      </c>
      <c r="E4292" t="s">
        <v>22</v>
      </c>
      <c r="F4292" s="1">
        <v>41671</v>
      </c>
      <c r="G4292" s="1">
        <v>42035</v>
      </c>
      <c r="H4292" t="s">
        <v>23</v>
      </c>
      <c r="I4292" s="6" t="s">
        <v>20368</v>
      </c>
      <c r="J4292" t="s">
        <v>53</v>
      </c>
      <c r="K4292" t="s">
        <v>2109</v>
      </c>
      <c r="L4292" t="s">
        <v>2110</v>
      </c>
      <c r="M4292" t="s">
        <v>2108</v>
      </c>
      <c r="N4292" t="s">
        <v>22</v>
      </c>
      <c r="O4292" t="s">
        <v>25</v>
      </c>
      <c r="P4292" t="s">
        <v>28</v>
      </c>
      <c r="Q4292" t="s">
        <v>61</v>
      </c>
      <c r="R4292" s="3">
        <v>28912680</v>
      </c>
      <c r="S4292" s="3">
        <v>28912680</v>
      </c>
      <c r="T4292" s="3">
        <v>28912680</v>
      </c>
      <c r="U4292" s="3">
        <v>55442</v>
      </c>
      <c r="V4292" s="3">
        <v>6587.75</v>
      </c>
      <c r="W4292" s="3">
        <v>41040.35</v>
      </c>
      <c r="X4292" s="3">
        <v>0</v>
      </c>
      <c r="Y4292" s="3" t="s">
        <v>19520</v>
      </c>
    </row>
    <row r="4293" spans="1:25" x14ac:dyDescent="0.2">
      <c r="A42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83894-','               1','SVC','F_PM')</v>
      </c>
      <c r="B4293">
        <v>1</v>
      </c>
      <c r="C4293" t="s">
        <v>2111</v>
      </c>
      <c r="D4293" t="s">
        <v>2112</v>
      </c>
      <c r="E4293" t="s">
        <v>22</v>
      </c>
      <c r="F4293" s="1">
        <v>41609</v>
      </c>
      <c r="G4293" s="1">
        <v>41973</v>
      </c>
      <c r="H4293" t="s">
        <v>23</v>
      </c>
      <c r="I4293" s="6" t="s">
        <v>20368</v>
      </c>
      <c r="J4293" t="s">
        <v>53</v>
      </c>
      <c r="K4293" t="s">
        <v>2113</v>
      </c>
      <c r="L4293" t="s">
        <v>2114</v>
      </c>
      <c r="M4293" t="s">
        <v>2112</v>
      </c>
      <c r="N4293" t="s">
        <v>22</v>
      </c>
      <c r="O4293" t="s">
        <v>25</v>
      </c>
      <c r="P4293" t="s">
        <v>28</v>
      </c>
      <c r="Q4293" t="s">
        <v>61</v>
      </c>
      <c r="R4293" s="3">
        <v>60368</v>
      </c>
      <c r="S4293" s="3">
        <v>60368</v>
      </c>
      <c r="T4293" s="3">
        <v>60368</v>
      </c>
      <c r="U4293" s="3">
        <v>416</v>
      </c>
      <c r="V4293" s="3">
        <v>11.16</v>
      </c>
      <c r="W4293" s="3">
        <v>356.42</v>
      </c>
      <c r="X4293" s="3">
        <v>0</v>
      </c>
      <c r="Y4293" s="3" t="s">
        <v>19520</v>
      </c>
    </row>
    <row r="4294" spans="1:25" x14ac:dyDescent="0.2">
      <c r="A42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83896-','               1','SVC','F_PM')</v>
      </c>
      <c r="B4294">
        <v>1</v>
      </c>
      <c r="C4294" t="s">
        <v>2115</v>
      </c>
      <c r="D4294" t="s">
        <v>2116</v>
      </c>
      <c r="E4294" t="s">
        <v>22</v>
      </c>
      <c r="F4294" s="1">
        <v>41640</v>
      </c>
      <c r="G4294" s="1">
        <v>42004</v>
      </c>
      <c r="H4294" t="s">
        <v>23</v>
      </c>
      <c r="I4294" s="6" t="s">
        <v>20368</v>
      </c>
      <c r="J4294" t="s">
        <v>53</v>
      </c>
      <c r="K4294" t="s">
        <v>2117</v>
      </c>
      <c r="L4294" t="s">
        <v>2118</v>
      </c>
      <c r="M4294" t="s">
        <v>2116</v>
      </c>
      <c r="N4294" t="s">
        <v>22</v>
      </c>
      <c r="O4294" t="s">
        <v>25</v>
      </c>
      <c r="P4294" t="s">
        <v>28</v>
      </c>
      <c r="Q4294" t="s">
        <v>61</v>
      </c>
      <c r="R4294" s="3">
        <v>653432</v>
      </c>
      <c r="S4294" s="3">
        <v>653432</v>
      </c>
      <c r="T4294" s="3">
        <v>653432</v>
      </c>
      <c r="U4294" s="3">
        <v>4382</v>
      </c>
      <c r="V4294" s="3">
        <v>305.24</v>
      </c>
      <c r="W4294" s="3">
        <v>3925.91</v>
      </c>
      <c r="X4294" s="3">
        <v>0</v>
      </c>
      <c r="Y4294" s="3" t="s">
        <v>19520</v>
      </c>
    </row>
    <row r="4295" spans="1:25" x14ac:dyDescent="0.2">
      <c r="A42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83897-','               1',null,'F_PM')</v>
      </c>
      <c r="B4295">
        <v>1</v>
      </c>
      <c r="C4295" t="s">
        <v>13368</v>
      </c>
      <c r="D4295" t="s">
        <v>13369</v>
      </c>
      <c r="E4295" t="s">
        <v>22</v>
      </c>
      <c r="F4295" s="1">
        <v>41671</v>
      </c>
      <c r="G4295" s="1">
        <v>41891</v>
      </c>
      <c r="H4295" t="s">
        <v>23</v>
      </c>
      <c r="I4295" s="6" t="s">
        <v>20368</v>
      </c>
      <c r="J4295" t="s">
        <v>53</v>
      </c>
      <c r="K4295" t="s">
        <v>13370</v>
      </c>
      <c r="L4295" t="s">
        <v>13371</v>
      </c>
      <c r="M4295" t="s">
        <v>13369</v>
      </c>
      <c r="N4295" t="s">
        <v>22</v>
      </c>
      <c r="O4295" t="s">
        <v>25</v>
      </c>
      <c r="P4295" t="s">
        <v>296</v>
      </c>
      <c r="R4295" s="3">
        <v>874858</v>
      </c>
      <c r="S4295" s="3">
        <v>874858</v>
      </c>
      <c r="T4295" s="3">
        <v>437429</v>
      </c>
      <c r="U4295" s="3">
        <v>6509</v>
      </c>
      <c r="V4295" s="3">
        <v>0</v>
      </c>
      <c r="W4295" s="3">
        <v>3256.47</v>
      </c>
      <c r="X4295" s="3">
        <v>0</v>
      </c>
      <c r="Y4295" s="3" t="s">
        <v>19520</v>
      </c>
    </row>
    <row r="4296" spans="1:25" x14ac:dyDescent="0.2">
      <c r="A42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83898-','               1','SVC','F_PM')</v>
      </c>
      <c r="B4296">
        <v>1</v>
      </c>
      <c r="C4296" t="s">
        <v>2119</v>
      </c>
      <c r="D4296" t="s">
        <v>2120</v>
      </c>
      <c r="E4296" t="s">
        <v>22</v>
      </c>
      <c r="F4296" s="1">
        <v>41609</v>
      </c>
      <c r="G4296" s="1">
        <v>41973</v>
      </c>
      <c r="H4296" t="s">
        <v>23</v>
      </c>
      <c r="I4296" s="6" t="s">
        <v>20368</v>
      </c>
      <c r="J4296" t="s">
        <v>53</v>
      </c>
      <c r="K4296" t="s">
        <v>2121</v>
      </c>
      <c r="L4296" t="s">
        <v>2122</v>
      </c>
      <c r="M4296" t="s">
        <v>2120</v>
      </c>
      <c r="N4296" t="s">
        <v>22</v>
      </c>
      <c r="O4296" t="s">
        <v>25</v>
      </c>
      <c r="P4296" t="s">
        <v>28</v>
      </c>
      <c r="Q4296" t="s">
        <v>61</v>
      </c>
      <c r="R4296" s="3">
        <v>845316</v>
      </c>
      <c r="S4296" s="3">
        <v>845316</v>
      </c>
      <c r="T4296" s="3">
        <v>845316</v>
      </c>
      <c r="U4296" s="3">
        <v>5490</v>
      </c>
      <c r="V4296" s="3">
        <v>1</v>
      </c>
      <c r="W4296" s="3">
        <v>4514.79</v>
      </c>
      <c r="X4296" s="3">
        <v>0</v>
      </c>
      <c r="Y4296" s="3" t="s">
        <v>19520</v>
      </c>
    </row>
    <row r="4297" spans="1:25" x14ac:dyDescent="0.2">
      <c r="A42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83903-','               1','SVC','F_PM')</v>
      </c>
      <c r="B4297">
        <v>1</v>
      </c>
      <c r="C4297" t="s">
        <v>2124</v>
      </c>
      <c r="D4297" t="s">
        <v>2125</v>
      </c>
      <c r="E4297" t="s">
        <v>22</v>
      </c>
      <c r="F4297" s="1">
        <v>41609</v>
      </c>
      <c r="G4297" s="1">
        <v>41973</v>
      </c>
      <c r="H4297" t="s">
        <v>23</v>
      </c>
      <c r="I4297" s="6" t="s">
        <v>20368</v>
      </c>
      <c r="J4297" t="s">
        <v>53</v>
      </c>
      <c r="K4297" t="s">
        <v>2126</v>
      </c>
      <c r="L4297" t="s">
        <v>2127</v>
      </c>
      <c r="M4297" t="s">
        <v>2125</v>
      </c>
      <c r="N4297" t="s">
        <v>22</v>
      </c>
      <c r="O4297" t="s">
        <v>25</v>
      </c>
      <c r="P4297" t="s">
        <v>28</v>
      </c>
      <c r="Q4297" t="s">
        <v>61</v>
      </c>
      <c r="R4297" s="3">
        <v>478400</v>
      </c>
      <c r="S4297" s="3">
        <v>478400</v>
      </c>
      <c r="T4297" s="3">
        <v>358800</v>
      </c>
      <c r="U4297" s="3">
        <v>3800</v>
      </c>
      <c r="V4297" s="3">
        <v>3800</v>
      </c>
      <c r="W4297" s="3">
        <v>3800</v>
      </c>
      <c r="X4297" s="3">
        <v>0</v>
      </c>
      <c r="Y4297" s="3" t="s">
        <v>19519</v>
      </c>
    </row>
    <row r="4298" spans="1:25" x14ac:dyDescent="0.2">
      <c r="A42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83904-','               1','SVC','F_PM')</v>
      </c>
      <c r="B4298">
        <v>1</v>
      </c>
      <c r="C4298" t="s">
        <v>2128</v>
      </c>
      <c r="D4298" t="s">
        <v>233</v>
      </c>
      <c r="E4298" t="s">
        <v>22</v>
      </c>
      <c r="F4298" s="1">
        <v>41671</v>
      </c>
      <c r="G4298" s="1">
        <v>42035</v>
      </c>
      <c r="H4298" t="s">
        <v>23</v>
      </c>
      <c r="I4298" s="6" t="s">
        <v>20368</v>
      </c>
      <c r="J4298" t="s">
        <v>53</v>
      </c>
      <c r="K4298" t="s">
        <v>2129</v>
      </c>
      <c r="L4298" t="s">
        <v>2130</v>
      </c>
      <c r="M4298" t="s">
        <v>233</v>
      </c>
      <c r="N4298" t="s">
        <v>22</v>
      </c>
      <c r="O4298" t="s">
        <v>25</v>
      </c>
      <c r="P4298" t="s">
        <v>28</v>
      </c>
      <c r="Q4298" t="s">
        <v>61</v>
      </c>
      <c r="R4298" s="3">
        <v>3772540</v>
      </c>
      <c r="S4298" s="3">
        <v>3772540</v>
      </c>
      <c r="T4298" s="3">
        <v>3772540</v>
      </c>
      <c r="U4298" s="3">
        <v>12725</v>
      </c>
      <c r="V4298" s="3">
        <v>3220.54</v>
      </c>
      <c r="W4298" s="3">
        <v>20316.48</v>
      </c>
      <c r="X4298" s="3">
        <v>0</v>
      </c>
      <c r="Y4298" s="3" t="s">
        <v>19520</v>
      </c>
    </row>
    <row r="4299" spans="1:25" x14ac:dyDescent="0.2">
      <c r="A42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83905-','               1','SVC','F_PM')</v>
      </c>
      <c r="B4299">
        <v>1</v>
      </c>
      <c r="C4299" t="s">
        <v>2131</v>
      </c>
      <c r="D4299" t="s">
        <v>2125</v>
      </c>
      <c r="E4299" t="s">
        <v>22</v>
      </c>
      <c r="F4299" s="1">
        <v>41640</v>
      </c>
      <c r="G4299" s="1">
        <v>42004</v>
      </c>
      <c r="H4299" t="s">
        <v>23</v>
      </c>
      <c r="I4299" s="6" t="s">
        <v>20368</v>
      </c>
      <c r="J4299" t="s">
        <v>53</v>
      </c>
      <c r="K4299" t="s">
        <v>2132</v>
      </c>
      <c r="L4299" t="s">
        <v>2133</v>
      </c>
      <c r="M4299" t="s">
        <v>2125</v>
      </c>
      <c r="N4299" t="s">
        <v>22</v>
      </c>
      <c r="O4299" t="s">
        <v>25</v>
      </c>
      <c r="P4299" t="s">
        <v>28</v>
      </c>
      <c r="Q4299" t="s">
        <v>61</v>
      </c>
      <c r="R4299" s="3">
        <v>2266169</v>
      </c>
      <c r="S4299" s="3">
        <v>2266169</v>
      </c>
      <c r="T4299" s="3">
        <v>2266169</v>
      </c>
      <c r="U4299" s="3">
        <v>11369</v>
      </c>
      <c r="V4299" s="3">
        <v>0</v>
      </c>
      <c r="W4299" s="3">
        <v>9370.5400000000009</v>
      </c>
      <c r="X4299" s="3">
        <v>0</v>
      </c>
      <c r="Y4299" s="3" t="s">
        <v>19519</v>
      </c>
    </row>
    <row r="4300" spans="1:25" x14ac:dyDescent="0.2">
      <c r="A43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83906-','               1','SVC','F_PM')</v>
      </c>
      <c r="B4300">
        <v>1</v>
      </c>
      <c r="C4300" t="s">
        <v>2134</v>
      </c>
      <c r="D4300" t="s">
        <v>2135</v>
      </c>
      <c r="E4300" t="s">
        <v>22</v>
      </c>
      <c r="F4300" s="1">
        <v>41671</v>
      </c>
      <c r="G4300" s="1">
        <v>42035</v>
      </c>
      <c r="H4300" t="s">
        <v>23</v>
      </c>
      <c r="I4300" s="6" t="s">
        <v>20368</v>
      </c>
      <c r="J4300" t="s">
        <v>53</v>
      </c>
      <c r="K4300" t="s">
        <v>2136</v>
      </c>
      <c r="L4300" t="s">
        <v>2137</v>
      </c>
      <c r="M4300" t="s">
        <v>2135</v>
      </c>
      <c r="N4300" t="s">
        <v>22</v>
      </c>
      <c r="O4300" t="s">
        <v>25</v>
      </c>
      <c r="P4300" t="s">
        <v>28</v>
      </c>
      <c r="Q4300" t="s">
        <v>61</v>
      </c>
      <c r="R4300" s="3">
        <v>2817250</v>
      </c>
      <c r="S4300" s="3">
        <v>2817250</v>
      </c>
      <c r="T4300" s="3">
        <v>2817250</v>
      </c>
      <c r="U4300" s="3">
        <v>15966</v>
      </c>
      <c r="V4300" s="3">
        <v>142.21</v>
      </c>
      <c r="W4300" s="3">
        <v>14005.47</v>
      </c>
      <c r="X4300" s="3">
        <v>0</v>
      </c>
      <c r="Y4300" s="3" t="s">
        <v>19515</v>
      </c>
    </row>
    <row r="4301" spans="1:25" x14ac:dyDescent="0.2">
      <c r="A43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83907-','               1','SVC','F_PM')</v>
      </c>
      <c r="B4301">
        <v>1</v>
      </c>
      <c r="C4301" t="s">
        <v>2138</v>
      </c>
      <c r="D4301" t="s">
        <v>196</v>
      </c>
      <c r="E4301" t="s">
        <v>22</v>
      </c>
      <c r="F4301" s="1">
        <v>41609</v>
      </c>
      <c r="G4301" s="1">
        <v>41973</v>
      </c>
      <c r="H4301" t="s">
        <v>23</v>
      </c>
      <c r="I4301" s="6" t="s">
        <v>20368</v>
      </c>
      <c r="J4301" t="s">
        <v>53</v>
      </c>
      <c r="K4301" t="s">
        <v>2139</v>
      </c>
      <c r="L4301" t="s">
        <v>2140</v>
      </c>
      <c r="M4301" t="s">
        <v>196</v>
      </c>
      <c r="N4301" t="s">
        <v>22</v>
      </c>
      <c r="O4301" t="s">
        <v>25</v>
      </c>
      <c r="P4301" t="s">
        <v>28</v>
      </c>
      <c r="Q4301" t="s">
        <v>61</v>
      </c>
      <c r="R4301" s="3">
        <v>1257828</v>
      </c>
      <c r="S4301" s="3">
        <v>1257828</v>
      </c>
      <c r="T4301" s="3">
        <v>1257828</v>
      </c>
      <c r="U4301" s="3">
        <v>6810.89</v>
      </c>
      <c r="V4301" s="3">
        <v>369.75</v>
      </c>
      <c r="W4301" s="3">
        <v>5968.26</v>
      </c>
      <c r="X4301" s="3">
        <v>0</v>
      </c>
      <c r="Y4301" s="3" t="s">
        <v>19514</v>
      </c>
    </row>
    <row r="4302" spans="1:25" x14ac:dyDescent="0.2">
      <c r="A43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83908-','               1',null,'F_PM')</v>
      </c>
      <c r="B4302">
        <v>1</v>
      </c>
      <c r="C4302" t="s">
        <v>13372</v>
      </c>
      <c r="D4302" t="s">
        <v>2141</v>
      </c>
      <c r="E4302" t="s">
        <v>22</v>
      </c>
      <c r="F4302" s="1">
        <v>41548</v>
      </c>
      <c r="G4302" s="1">
        <v>41912</v>
      </c>
      <c r="H4302" t="s">
        <v>23</v>
      </c>
      <c r="I4302" s="6" t="s">
        <v>20368</v>
      </c>
      <c r="J4302" t="s">
        <v>53</v>
      </c>
      <c r="K4302" t="s">
        <v>13373</v>
      </c>
      <c r="L4302" t="s">
        <v>13374</v>
      </c>
      <c r="M4302" t="s">
        <v>2141</v>
      </c>
      <c r="N4302" t="s">
        <v>22</v>
      </c>
      <c r="O4302" t="s">
        <v>25</v>
      </c>
      <c r="P4302" t="s">
        <v>296</v>
      </c>
      <c r="R4302" s="3">
        <v>109440</v>
      </c>
      <c r="S4302" s="3">
        <v>109440</v>
      </c>
      <c r="T4302" s="3">
        <v>82080</v>
      </c>
      <c r="U4302" s="3">
        <v>750</v>
      </c>
      <c r="V4302" s="3">
        <v>3.9</v>
      </c>
      <c r="W4302" s="3">
        <v>485.27</v>
      </c>
      <c r="X4302" s="3">
        <v>0</v>
      </c>
      <c r="Y4302" s="3"/>
    </row>
    <row r="4303" spans="1:25" x14ac:dyDescent="0.2">
      <c r="A43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83913-','               1','SVC','F_PM')</v>
      </c>
      <c r="B4303">
        <v>1</v>
      </c>
      <c r="C4303" t="s">
        <v>2142</v>
      </c>
      <c r="D4303" t="s">
        <v>2143</v>
      </c>
      <c r="E4303" t="s">
        <v>22</v>
      </c>
      <c r="F4303" s="1">
        <v>41640</v>
      </c>
      <c r="G4303" s="1">
        <v>42004</v>
      </c>
      <c r="H4303" t="s">
        <v>23</v>
      </c>
      <c r="I4303" s="6" t="s">
        <v>20368</v>
      </c>
      <c r="J4303" t="s">
        <v>53</v>
      </c>
      <c r="K4303" t="s">
        <v>2144</v>
      </c>
      <c r="L4303" t="s">
        <v>2145</v>
      </c>
      <c r="M4303" t="s">
        <v>2143</v>
      </c>
      <c r="N4303" t="s">
        <v>22</v>
      </c>
      <c r="O4303" t="s">
        <v>25</v>
      </c>
      <c r="P4303" t="s">
        <v>28</v>
      </c>
      <c r="Q4303" t="s">
        <v>61</v>
      </c>
      <c r="R4303" s="3">
        <v>95530</v>
      </c>
      <c r="S4303" s="3">
        <v>95530</v>
      </c>
      <c r="T4303" s="3">
        <v>95530</v>
      </c>
      <c r="U4303" s="3">
        <v>788</v>
      </c>
      <c r="V4303" s="3">
        <v>0</v>
      </c>
      <c r="W4303" s="3">
        <v>776.92</v>
      </c>
      <c r="X4303" s="3">
        <v>0</v>
      </c>
      <c r="Y4303" s="3" t="s">
        <v>19516</v>
      </c>
    </row>
    <row r="4304" spans="1:25" x14ac:dyDescent="0.2">
      <c r="A43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83914-','               1','SVC','F_PM')</v>
      </c>
      <c r="B4304">
        <v>1</v>
      </c>
      <c r="C4304" t="s">
        <v>2146</v>
      </c>
      <c r="D4304" t="s">
        <v>2147</v>
      </c>
      <c r="E4304" t="s">
        <v>22</v>
      </c>
      <c r="F4304" s="1">
        <v>41671</v>
      </c>
      <c r="G4304" s="1">
        <v>42035</v>
      </c>
      <c r="H4304" t="s">
        <v>23</v>
      </c>
      <c r="I4304" s="6" t="s">
        <v>20368</v>
      </c>
      <c r="J4304" t="s">
        <v>53</v>
      </c>
      <c r="K4304" t="s">
        <v>2148</v>
      </c>
      <c r="L4304" t="s">
        <v>2149</v>
      </c>
      <c r="M4304" t="s">
        <v>2147</v>
      </c>
      <c r="N4304" t="s">
        <v>22</v>
      </c>
      <c r="O4304" t="s">
        <v>25</v>
      </c>
      <c r="P4304" t="s">
        <v>28</v>
      </c>
      <c r="Q4304" t="s">
        <v>61</v>
      </c>
      <c r="R4304" s="3">
        <v>3260890</v>
      </c>
      <c r="S4304" s="3">
        <v>3260890</v>
      </c>
      <c r="T4304" s="3">
        <v>3260890</v>
      </c>
      <c r="U4304" s="3">
        <v>18526</v>
      </c>
      <c r="V4304" s="3">
        <v>5991.6</v>
      </c>
      <c r="W4304" s="3">
        <v>17763.64</v>
      </c>
      <c r="X4304" s="3">
        <v>0</v>
      </c>
      <c r="Y4304" s="3" t="s">
        <v>19520</v>
      </c>
    </row>
    <row r="4305" spans="1:25" x14ac:dyDescent="0.2">
      <c r="A43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83915-','               1','SVC','F_PM')</v>
      </c>
      <c r="B4305">
        <v>1</v>
      </c>
      <c r="C4305" t="s">
        <v>2150</v>
      </c>
      <c r="D4305" t="s">
        <v>2151</v>
      </c>
      <c r="E4305" t="s">
        <v>22</v>
      </c>
      <c r="F4305" s="1">
        <v>41671</v>
      </c>
      <c r="G4305" s="1">
        <v>42035</v>
      </c>
      <c r="H4305" t="s">
        <v>23</v>
      </c>
      <c r="I4305" s="6" t="s">
        <v>20368</v>
      </c>
      <c r="J4305" t="s">
        <v>53</v>
      </c>
      <c r="K4305" t="s">
        <v>2152</v>
      </c>
      <c r="L4305" t="s">
        <v>2153</v>
      </c>
      <c r="M4305" t="s">
        <v>2151</v>
      </c>
      <c r="N4305" t="s">
        <v>22</v>
      </c>
      <c r="O4305" t="s">
        <v>25</v>
      </c>
      <c r="P4305" t="s">
        <v>28</v>
      </c>
      <c r="Q4305" t="s">
        <v>61</v>
      </c>
      <c r="R4305" s="3">
        <v>81900</v>
      </c>
      <c r="S4305" s="3">
        <v>81900</v>
      </c>
      <c r="T4305" s="3">
        <v>81900</v>
      </c>
      <c r="U4305" s="3">
        <v>560</v>
      </c>
      <c r="V4305" s="3">
        <v>27.11</v>
      </c>
      <c r="W4305" s="3">
        <v>509.05</v>
      </c>
      <c r="X4305" s="3">
        <v>0</v>
      </c>
      <c r="Y4305" s="3" t="s">
        <v>19520</v>
      </c>
    </row>
    <row r="4306" spans="1:25" x14ac:dyDescent="0.2">
      <c r="A43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83916-','               1','SVC','F_PM')</v>
      </c>
      <c r="B4306">
        <v>1</v>
      </c>
      <c r="C4306" t="s">
        <v>2154</v>
      </c>
      <c r="D4306" t="s">
        <v>2155</v>
      </c>
      <c r="E4306" t="s">
        <v>22</v>
      </c>
      <c r="F4306" s="1">
        <v>41671</v>
      </c>
      <c r="G4306" s="1">
        <v>42035</v>
      </c>
      <c r="H4306" t="s">
        <v>23</v>
      </c>
      <c r="I4306" s="6" t="s">
        <v>20368</v>
      </c>
      <c r="J4306" t="s">
        <v>53</v>
      </c>
      <c r="K4306" t="s">
        <v>2156</v>
      </c>
      <c r="L4306" t="s">
        <v>2157</v>
      </c>
      <c r="M4306" t="s">
        <v>2155</v>
      </c>
      <c r="N4306" t="s">
        <v>22</v>
      </c>
      <c r="O4306" t="s">
        <v>25</v>
      </c>
      <c r="P4306" t="s">
        <v>28</v>
      </c>
      <c r="Q4306" t="s">
        <v>61</v>
      </c>
      <c r="R4306" s="3">
        <v>1226328</v>
      </c>
      <c r="S4306" s="3">
        <v>1226328</v>
      </c>
      <c r="T4306" s="3">
        <v>1226328</v>
      </c>
      <c r="U4306" s="3">
        <v>7697</v>
      </c>
      <c r="V4306" s="3">
        <v>82.43</v>
      </c>
      <c r="W4306" s="3">
        <v>5912.4</v>
      </c>
      <c r="X4306" s="3">
        <v>0</v>
      </c>
      <c r="Y4306" s="3" t="s">
        <v>19520</v>
      </c>
    </row>
    <row r="4307" spans="1:25" x14ac:dyDescent="0.2">
      <c r="A43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83917-','               1','SVC','F_PM')</v>
      </c>
      <c r="B4307">
        <v>1</v>
      </c>
      <c r="C4307" t="s">
        <v>2158</v>
      </c>
      <c r="D4307" t="s">
        <v>2159</v>
      </c>
      <c r="E4307" t="s">
        <v>22</v>
      </c>
      <c r="F4307" s="1">
        <v>41640</v>
      </c>
      <c r="G4307" s="1">
        <v>42004</v>
      </c>
      <c r="H4307" t="s">
        <v>23</v>
      </c>
      <c r="I4307" s="6" t="s">
        <v>20368</v>
      </c>
      <c r="J4307" t="s">
        <v>53</v>
      </c>
      <c r="K4307" t="s">
        <v>2160</v>
      </c>
      <c r="L4307" t="s">
        <v>2161</v>
      </c>
      <c r="M4307" t="s">
        <v>2159</v>
      </c>
      <c r="N4307" t="s">
        <v>22</v>
      </c>
      <c r="O4307" t="s">
        <v>25</v>
      </c>
      <c r="P4307" t="s">
        <v>28</v>
      </c>
      <c r="Q4307" t="s">
        <v>61</v>
      </c>
      <c r="R4307" s="3">
        <v>40500</v>
      </c>
      <c r="S4307" s="3">
        <v>40500</v>
      </c>
      <c r="T4307" s="3">
        <v>40500</v>
      </c>
      <c r="U4307" s="3">
        <v>262</v>
      </c>
      <c r="V4307" s="3">
        <v>3.26</v>
      </c>
      <c r="W4307" s="3">
        <v>242.13</v>
      </c>
      <c r="X4307" s="3">
        <v>0</v>
      </c>
      <c r="Y4307" s="3" t="s">
        <v>19514</v>
      </c>
    </row>
    <row r="4308" spans="1:25" x14ac:dyDescent="0.2">
      <c r="A43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83918-','               1','SVC','F_PM')</v>
      </c>
      <c r="B4308">
        <v>1</v>
      </c>
      <c r="C4308" t="s">
        <v>2162</v>
      </c>
      <c r="D4308" t="s">
        <v>2163</v>
      </c>
      <c r="E4308" t="s">
        <v>22</v>
      </c>
      <c r="F4308" s="1">
        <v>41699</v>
      </c>
      <c r="G4308" s="1">
        <v>42063</v>
      </c>
      <c r="H4308" t="s">
        <v>23</v>
      </c>
      <c r="I4308" s="6" t="s">
        <v>20368</v>
      </c>
      <c r="J4308" t="s">
        <v>53</v>
      </c>
      <c r="K4308" t="s">
        <v>2164</v>
      </c>
      <c r="L4308" t="s">
        <v>2165</v>
      </c>
      <c r="M4308" t="s">
        <v>2163</v>
      </c>
      <c r="N4308" t="s">
        <v>22</v>
      </c>
      <c r="O4308" t="s">
        <v>25</v>
      </c>
      <c r="P4308" t="s">
        <v>28</v>
      </c>
      <c r="Q4308" t="s">
        <v>61</v>
      </c>
      <c r="R4308" s="3">
        <v>66816</v>
      </c>
      <c r="S4308" s="3">
        <v>66816</v>
      </c>
      <c r="T4308" s="3">
        <v>66816</v>
      </c>
      <c r="U4308" s="3">
        <v>533.66999999999996</v>
      </c>
      <c r="V4308" s="3">
        <v>0</v>
      </c>
      <c r="W4308" s="3">
        <v>434.12</v>
      </c>
      <c r="X4308" s="3">
        <v>0</v>
      </c>
      <c r="Y4308" s="3" t="s">
        <v>19519</v>
      </c>
    </row>
    <row r="4309" spans="1:25" x14ac:dyDescent="0.2">
      <c r="A43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83919-','               1','SVC','F_PM')</v>
      </c>
      <c r="B4309">
        <v>1</v>
      </c>
      <c r="C4309" t="s">
        <v>2166</v>
      </c>
      <c r="D4309" t="s">
        <v>2167</v>
      </c>
      <c r="E4309" t="s">
        <v>22</v>
      </c>
      <c r="F4309" s="1">
        <v>41699</v>
      </c>
      <c r="G4309" s="1">
        <v>42063</v>
      </c>
      <c r="H4309" t="s">
        <v>23</v>
      </c>
      <c r="I4309" s="6" t="s">
        <v>20368</v>
      </c>
      <c r="J4309" t="s">
        <v>53</v>
      </c>
      <c r="K4309" t="s">
        <v>2168</v>
      </c>
      <c r="L4309" t="s">
        <v>2169</v>
      </c>
      <c r="M4309" t="s">
        <v>2167</v>
      </c>
      <c r="N4309" t="s">
        <v>22</v>
      </c>
      <c r="O4309" t="s">
        <v>25</v>
      </c>
      <c r="P4309" t="s">
        <v>28</v>
      </c>
      <c r="Q4309" t="s">
        <v>61</v>
      </c>
      <c r="R4309" s="3">
        <v>36400</v>
      </c>
      <c r="S4309" s="3">
        <v>36400</v>
      </c>
      <c r="T4309" s="3">
        <v>36400</v>
      </c>
      <c r="U4309" s="3">
        <v>277.33999999999997</v>
      </c>
      <c r="V4309" s="3">
        <v>0</v>
      </c>
      <c r="W4309" s="3">
        <v>185.19</v>
      </c>
      <c r="X4309" s="3">
        <v>0</v>
      </c>
      <c r="Y4309" s="3" t="s">
        <v>19519</v>
      </c>
    </row>
    <row r="4310" spans="1:25" x14ac:dyDescent="0.2">
      <c r="A43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83922-','               1','SVC','F_PM')</v>
      </c>
      <c r="B4310">
        <v>1</v>
      </c>
      <c r="C4310" t="s">
        <v>2170</v>
      </c>
      <c r="D4310" t="s">
        <v>2171</v>
      </c>
      <c r="E4310" t="s">
        <v>22</v>
      </c>
      <c r="F4310" s="1">
        <v>41699</v>
      </c>
      <c r="G4310" s="1">
        <v>42063</v>
      </c>
      <c r="H4310" t="s">
        <v>23</v>
      </c>
      <c r="I4310" s="6" t="s">
        <v>20368</v>
      </c>
      <c r="J4310" t="s">
        <v>53</v>
      </c>
      <c r="K4310" t="s">
        <v>2172</v>
      </c>
      <c r="L4310" t="s">
        <v>2173</v>
      </c>
      <c r="M4310" t="s">
        <v>2171</v>
      </c>
      <c r="N4310" t="s">
        <v>22</v>
      </c>
      <c r="O4310" t="s">
        <v>25</v>
      </c>
      <c r="P4310" t="s">
        <v>28</v>
      </c>
      <c r="Q4310" t="s">
        <v>61</v>
      </c>
      <c r="R4310" s="3">
        <v>23664</v>
      </c>
      <c r="S4310" s="3">
        <v>23664</v>
      </c>
      <c r="T4310" s="3">
        <v>23664</v>
      </c>
      <c r="U4310" s="3">
        <v>181.22</v>
      </c>
      <c r="V4310" s="3">
        <v>0</v>
      </c>
      <c r="W4310" s="3">
        <v>120.25</v>
      </c>
      <c r="X4310" s="3">
        <v>0</v>
      </c>
      <c r="Y4310" s="3" t="s">
        <v>19519</v>
      </c>
    </row>
    <row r="4311" spans="1:25" x14ac:dyDescent="0.2">
      <c r="A43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83923-','               1','SVC','F_PM')</v>
      </c>
      <c r="B4311">
        <v>1</v>
      </c>
      <c r="C4311" t="s">
        <v>2174</v>
      </c>
      <c r="D4311" t="s">
        <v>216</v>
      </c>
      <c r="E4311" t="s">
        <v>22</v>
      </c>
      <c r="F4311" s="1">
        <v>41699</v>
      </c>
      <c r="G4311" s="1">
        <v>42063</v>
      </c>
      <c r="H4311" t="s">
        <v>23</v>
      </c>
      <c r="I4311" s="6" t="s">
        <v>20368</v>
      </c>
      <c r="J4311" t="s">
        <v>53</v>
      </c>
      <c r="K4311" t="s">
        <v>2175</v>
      </c>
      <c r="L4311" t="s">
        <v>2176</v>
      </c>
      <c r="M4311" t="s">
        <v>216</v>
      </c>
      <c r="N4311" t="s">
        <v>22</v>
      </c>
      <c r="O4311" t="s">
        <v>25</v>
      </c>
      <c r="P4311" t="s">
        <v>28</v>
      </c>
      <c r="Q4311" t="s">
        <v>61</v>
      </c>
      <c r="R4311" s="3">
        <v>294120</v>
      </c>
      <c r="S4311" s="3">
        <v>294120</v>
      </c>
      <c r="T4311" s="3">
        <v>294120</v>
      </c>
      <c r="U4311" s="3">
        <v>2059.91</v>
      </c>
      <c r="V4311" s="3">
        <v>0</v>
      </c>
      <c r="W4311" s="3">
        <v>1619.6</v>
      </c>
      <c r="X4311" s="3">
        <v>0</v>
      </c>
      <c r="Y4311" s="3" t="s">
        <v>19519</v>
      </c>
    </row>
    <row r="4312" spans="1:25" x14ac:dyDescent="0.2">
      <c r="A43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83924-','               1','SVC','F_PM')</v>
      </c>
      <c r="B4312">
        <v>1</v>
      </c>
      <c r="C4312" t="s">
        <v>2177</v>
      </c>
      <c r="D4312" t="s">
        <v>134</v>
      </c>
      <c r="E4312" t="s">
        <v>22</v>
      </c>
      <c r="F4312" s="1">
        <v>41699</v>
      </c>
      <c r="G4312" s="1">
        <v>42060</v>
      </c>
      <c r="H4312" t="s">
        <v>23</v>
      </c>
      <c r="I4312" s="6" t="s">
        <v>20368</v>
      </c>
      <c r="J4312" t="s">
        <v>53</v>
      </c>
      <c r="K4312" t="s">
        <v>2178</v>
      </c>
      <c r="L4312" t="s">
        <v>2179</v>
      </c>
      <c r="M4312" t="s">
        <v>134</v>
      </c>
      <c r="N4312" t="s">
        <v>22</v>
      </c>
      <c r="O4312" t="s">
        <v>25</v>
      </c>
      <c r="P4312" t="s">
        <v>28</v>
      </c>
      <c r="Q4312" t="s">
        <v>61</v>
      </c>
      <c r="R4312" s="3">
        <v>660636</v>
      </c>
      <c r="S4312" s="3">
        <v>660636</v>
      </c>
      <c r="T4312" s="3">
        <v>578057.04</v>
      </c>
      <c r="U4312" s="3">
        <v>4299.41</v>
      </c>
      <c r="V4312" s="3">
        <v>0</v>
      </c>
      <c r="W4312" s="3">
        <v>3230.92</v>
      </c>
      <c r="X4312" s="3">
        <v>0</v>
      </c>
      <c r="Y4312" s="3" t="s">
        <v>19519</v>
      </c>
    </row>
    <row r="4313" spans="1:25" x14ac:dyDescent="0.2">
      <c r="A43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83925-','               1','SVC','F_PM')</v>
      </c>
      <c r="B4313">
        <v>1</v>
      </c>
      <c r="C4313" t="s">
        <v>2180</v>
      </c>
      <c r="D4313" t="s">
        <v>2181</v>
      </c>
      <c r="E4313" t="s">
        <v>22</v>
      </c>
      <c r="F4313" s="1">
        <v>41699</v>
      </c>
      <c r="G4313" s="1">
        <v>42063</v>
      </c>
      <c r="H4313" t="s">
        <v>23</v>
      </c>
      <c r="I4313" s="6" t="s">
        <v>20368</v>
      </c>
      <c r="J4313" t="s">
        <v>53</v>
      </c>
      <c r="K4313" t="s">
        <v>2182</v>
      </c>
      <c r="L4313" t="s">
        <v>2183</v>
      </c>
      <c r="M4313" t="s">
        <v>2181</v>
      </c>
      <c r="N4313" t="s">
        <v>22</v>
      </c>
      <c r="O4313" t="s">
        <v>25</v>
      </c>
      <c r="P4313" t="s">
        <v>28</v>
      </c>
      <c r="Q4313" t="s">
        <v>61</v>
      </c>
      <c r="R4313" s="3">
        <v>111072</v>
      </c>
      <c r="S4313" s="3">
        <v>111072</v>
      </c>
      <c r="T4313" s="3">
        <v>111072</v>
      </c>
      <c r="U4313" s="3">
        <v>781.89</v>
      </c>
      <c r="V4313" s="3">
        <v>0</v>
      </c>
      <c r="W4313" s="3">
        <v>595.08000000000004</v>
      </c>
      <c r="X4313" s="3">
        <v>0</v>
      </c>
      <c r="Y4313" s="3" t="s">
        <v>19519</v>
      </c>
    </row>
    <row r="4314" spans="1:25" x14ac:dyDescent="0.2">
      <c r="A43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83926-','               1','SVC','F_PM')</v>
      </c>
      <c r="B4314">
        <v>1</v>
      </c>
      <c r="C4314" t="s">
        <v>2184</v>
      </c>
      <c r="D4314" t="s">
        <v>85</v>
      </c>
      <c r="E4314" t="s">
        <v>22</v>
      </c>
      <c r="F4314" s="1">
        <v>41699</v>
      </c>
      <c r="G4314" s="1">
        <v>42063</v>
      </c>
      <c r="H4314" t="s">
        <v>23</v>
      </c>
      <c r="I4314" s="6" t="s">
        <v>20368</v>
      </c>
      <c r="J4314" t="s">
        <v>53</v>
      </c>
      <c r="K4314" t="s">
        <v>2185</v>
      </c>
      <c r="L4314" t="s">
        <v>2186</v>
      </c>
      <c r="M4314" t="s">
        <v>85</v>
      </c>
      <c r="N4314" t="s">
        <v>22</v>
      </c>
      <c r="O4314" t="s">
        <v>25</v>
      </c>
      <c r="P4314" t="s">
        <v>28</v>
      </c>
      <c r="Q4314" t="s">
        <v>61</v>
      </c>
      <c r="R4314" s="3">
        <v>136712</v>
      </c>
      <c r="S4314" s="3">
        <v>136712</v>
      </c>
      <c r="T4314" s="3">
        <v>136712</v>
      </c>
      <c r="U4314" s="3">
        <v>999.39</v>
      </c>
      <c r="V4314" s="3">
        <v>0</v>
      </c>
      <c r="W4314" s="3">
        <v>762.89</v>
      </c>
      <c r="X4314" s="3">
        <v>0</v>
      </c>
      <c r="Y4314" s="3" t="s">
        <v>19519</v>
      </c>
    </row>
    <row r="4315" spans="1:25" x14ac:dyDescent="0.2">
      <c r="A43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83927-','               1','SVC','F_PM')</v>
      </c>
      <c r="B4315">
        <v>1</v>
      </c>
      <c r="C4315" t="s">
        <v>2187</v>
      </c>
      <c r="D4315" t="s">
        <v>85</v>
      </c>
      <c r="E4315" t="s">
        <v>22</v>
      </c>
      <c r="F4315" s="1">
        <v>41699</v>
      </c>
      <c r="G4315" s="1">
        <v>42063</v>
      </c>
      <c r="H4315" t="s">
        <v>23</v>
      </c>
      <c r="I4315" s="6" t="s">
        <v>20368</v>
      </c>
      <c r="J4315" t="s">
        <v>53</v>
      </c>
      <c r="K4315" t="s">
        <v>2188</v>
      </c>
      <c r="L4315" t="s">
        <v>2189</v>
      </c>
      <c r="M4315" t="s">
        <v>85</v>
      </c>
      <c r="N4315" t="s">
        <v>22</v>
      </c>
      <c r="O4315" t="s">
        <v>25</v>
      </c>
      <c r="P4315" t="s">
        <v>28</v>
      </c>
      <c r="Q4315" t="s">
        <v>61</v>
      </c>
      <c r="R4315" s="3">
        <v>105924</v>
      </c>
      <c r="S4315" s="3">
        <v>105924</v>
      </c>
      <c r="T4315" s="3">
        <v>105924</v>
      </c>
      <c r="U4315" s="3">
        <v>776.03</v>
      </c>
      <c r="V4315" s="3">
        <v>0</v>
      </c>
      <c r="W4315" s="3">
        <v>561.63</v>
      </c>
      <c r="X4315" s="3">
        <v>0</v>
      </c>
      <c r="Y4315" s="3" t="s">
        <v>19519</v>
      </c>
    </row>
    <row r="4316" spans="1:25" x14ac:dyDescent="0.2">
      <c r="A43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83928-','               1','SVC','F_PM')</v>
      </c>
      <c r="B4316">
        <v>1</v>
      </c>
      <c r="C4316" t="s">
        <v>2190</v>
      </c>
      <c r="D4316" t="s">
        <v>85</v>
      </c>
      <c r="E4316" t="s">
        <v>22</v>
      </c>
      <c r="F4316" s="1">
        <v>41699</v>
      </c>
      <c r="G4316" s="1">
        <v>42063</v>
      </c>
      <c r="H4316" t="s">
        <v>23</v>
      </c>
      <c r="I4316" s="6" t="s">
        <v>20368</v>
      </c>
      <c r="J4316" t="s">
        <v>53</v>
      </c>
      <c r="K4316" t="s">
        <v>2191</v>
      </c>
      <c r="L4316" t="s">
        <v>2192</v>
      </c>
      <c r="M4316" t="s">
        <v>85</v>
      </c>
      <c r="N4316" t="s">
        <v>22</v>
      </c>
      <c r="O4316" t="s">
        <v>25</v>
      </c>
      <c r="P4316" t="s">
        <v>28</v>
      </c>
      <c r="Q4316" t="s">
        <v>61</v>
      </c>
      <c r="R4316" s="3">
        <v>89349</v>
      </c>
      <c r="S4316" s="3">
        <v>89349</v>
      </c>
      <c r="T4316" s="3">
        <v>89349</v>
      </c>
      <c r="U4316" s="3">
        <v>680.39</v>
      </c>
      <c r="V4316" s="3">
        <v>0</v>
      </c>
      <c r="W4316" s="3">
        <v>554.70000000000005</v>
      </c>
      <c r="X4316" s="3">
        <v>0</v>
      </c>
      <c r="Y4316" s="3" t="s">
        <v>19519</v>
      </c>
    </row>
    <row r="4317" spans="1:25" x14ac:dyDescent="0.2">
      <c r="A43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83929-','               1','SVC','F_PM')</v>
      </c>
      <c r="B4317">
        <v>1</v>
      </c>
      <c r="C4317" t="s">
        <v>2193</v>
      </c>
      <c r="D4317" t="s">
        <v>85</v>
      </c>
      <c r="E4317" t="s">
        <v>22</v>
      </c>
      <c r="F4317" s="1">
        <v>41699</v>
      </c>
      <c r="G4317" s="1">
        <v>42063</v>
      </c>
      <c r="H4317" t="s">
        <v>23</v>
      </c>
      <c r="I4317" s="6" t="s">
        <v>20368</v>
      </c>
      <c r="J4317" t="s">
        <v>53</v>
      </c>
      <c r="K4317" t="s">
        <v>2194</v>
      </c>
      <c r="L4317" t="s">
        <v>2195</v>
      </c>
      <c r="M4317" t="s">
        <v>85</v>
      </c>
      <c r="N4317" t="s">
        <v>22</v>
      </c>
      <c r="O4317" t="s">
        <v>25</v>
      </c>
      <c r="P4317" t="s">
        <v>28</v>
      </c>
      <c r="Q4317" t="s">
        <v>61</v>
      </c>
      <c r="R4317" s="3">
        <v>207192</v>
      </c>
      <c r="S4317" s="3">
        <v>207192</v>
      </c>
      <c r="T4317" s="3">
        <v>207192</v>
      </c>
      <c r="U4317" s="3">
        <v>1576.78</v>
      </c>
      <c r="V4317" s="3">
        <v>0</v>
      </c>
      <c r="W4317" s="3">
        <v>1155.03</v>
      </c>
      <c r="X4317" s="3">
        <v>0</v>
      </c>
      <c r="Y4317" s="3" t="s">
        <v>19519</v>
      </c>
    </row>
    <row r="4318" spans="1:25" x14ac:dyDescent="0.2">
      <c r="A43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83930-','               1','SVC','F_PM')</v>
      </c>
      <c r="B4318">
        <v>1</v>
      </c>
      <c r="C4318" t="s">
        <v>2196</v>
      </c>
      <c r="D4318" t="s">
        <v>85</v>
      </c>
      <c r="E4318" t="s">
        <v>22</v>
      </c>
      <c r="F4318" s="1">
        <v>41699</v>
      </c>
      <c r="G4318" s="1">
        <v>42063</v>
      </c>
      <c r="H4318" t="s">
        <v>23</v>
      </c>
      <c r="I4318" s="6" t="s">
        <v>20368</v>
      </c>
      <c r="J4318" t="s">
        <v>53</v>
      </c>
      <c r="K4318" t="s">
        <v>2197</v>
      </c>
      <c r="L4318" t="s">
        <v>2198</v>
      </c>
      <c r="M4318" t="s">
        <v>85</v>
      </c>
      <c r="N4318" t="s">
        <v>22</v>
      </c>
      <c r="O4318" t="s">
        <v>25</v>
      </c>
      <c r="P4318" t="s">
        <v>28</v>
      </c>
      <c r="Q4318" t="s">
        <v>61</v>
      </c>
      <c r="R4318" s="3">
        <v>101283</v>
      </c>
      <c r="S4318" s="3">
        <v>101283</v>
      </c>
      <c r="T4318" s="3">
        <v>101283</v>
      </c>
      <c r="U4318" s="3">
        <v>746.12</v>
      </c>
      <c r="V4318" s="3">
        <v>0</v>
      </c>
      <c r="W4318" s="3">
        <v>693.95</v>
      </c>
      <c r="X4318" s="3">
        <v>0</v>
      </c>
      <c r="Y4318" s="3" t="s">
        <v>19519</v>
      </c>
    </row>
    <row r="4319" spans="1:25" x14ac:dyDescent="0.2">
      <c r="A43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83931-','               1','SVC','F_PM')</v>
      </c>
      <c r="B4319">
        <v>1</v>
      </c>
      <c r="C4319" t="s">
        <v>2199</v>
      </c>
      <c r="D4319" t="s">
        <v>67</v>
      </c>
      <c r="E4319" t="s">
        <v>22</v>
      </c>
      <c r="F4319" s="1">
        <v>41699</v>
      </c>
      <c r="G4319" s="1">
        <v>42063</v>
      </c>
      <c r="H4319" t="s">
        <v>23</v>
      </c>
      <c r="I4319" s="6" t="s">
        <v>20368</v>
      </c>
      <c r="J4319" t="s">
        <v>53</v>
      </c>
      <c r="K4319" t="s">
        <v>2200</v>
      </c>
      <c r="L4319" t="s">
        <v>2201</v>
      </c>
      <c r="M4319" t="s">
        <v>67</v>
      </c>
      <c r="N4319" t="s">
        <v>22</v>
      </c>
      <c r="O4319" t="s">
        <v>25</v>
      </c>
      <c r="P4319" t="s">
        <v>28</v>
      </c>
      <c r="Q4319" t="s">
        <v>61</v>
      </c>
      <c r="R4319" s="3">
        <v>744762</v>
      </c>
      <c r="S4319" s="3">
        <v>744762</v>
      </c>
      <c r="T4319" s="3">
        <v>829362</v>
      </c>
      <c r="U4319" s="3">
        <v>3761.63</v>
      </c>
      <c r="V4319" s="3">
        <v>2.09</v>
      </c>
      <c r="W4319" s="3">
        <v>2898.47</v>
      </c>
      <c r="X4319" s="3">
        <v>0</v>
      </c>
      <c r="Y4319" s="3" t="s">
        <v>19519</v>
      </c>
    </row>
    <row r="4320" spans="1:25" x14ac:dyDescent="0.2">
      <c r="A43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83932-','               1','SVC','F_PM')</v>
      </c>
      <c r="B4320">
        <v>1</v>
      </c>
      <c r="C4320" t="s">
        <v>2202</v>
      </c>
      <c r="D4320" t="s">
        <v>2203</v>
      </c>
      <c r="E4320" t="s">
        <v>22</v>
      </c>
      <c r="F4320" s="1">
        <v>41699</v>
      </c>
      <c r="G4320" s="1">
        <v>42063</v>
      </c>
      <c r="H4320" t="s">
        <v>23</v>
      </c>
      <c r="I4320" s="6" t="s">
        <v>20368</v>
      </c>
      <c r="J4320" t="s">
        <v>53</v>
      </c>
      <c r="K4320" t="s">
        <v>2204</v>
      </c>
      <c r="L4320" t="s">
        <v>2205</v>
      </c>
      <c r="M4320" t="s">
        <v>2203</v>
      </c>
      <c r="N4320" t="s">
        <v>22</v>
      </c>
      <c r="O4320" t="s">
        <v>25</v>
      </c>
      <c r="P4320" t="s">
        <v>28</v>
      </c>
      <c r="Q4320" t="s">
        <v>61</v>
      </c>
      <c r="R4320" s="3">
        <v>71253</v>
      </c>
      <c r="S4320" s="3">
        <v>71253</v>
      </c>
      <c r="T4320" s="3">
        <v>71253</v>
      </c>
      <c r="U4320" s="3">
        <v>567.39</v>
      </c>
      <c r="V4320" s="3">
        <v>0</v>
      </c>
      <c r="W4320" s="3">
        <v>542.30999999999995</v>
      </c>
      <c r="X4320" s="3">
        <v>0</v>
      </c>
      <c r="Y4320" s="3" t="s">
        <v>19514</v>
      </c>
    </row>
    <row r="4321" spans="1:25" x14ac:dyDescent="0.2">
      <c r="A43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83933-','               1','SVC','F_PM')</v>
      </c>
      <c r="B4321">
        <v>1</v>
      </c>
      <c r="C4321" t="s">
        <v>2206</v>
      </c>
      <c r="D4321" t="s">
        <v>2207</v>
      </c>
      <c r="E4321" t="s">
        <v>22</v>
      </c>
      <c r="F4321" s="1">
        <v>41699</v>
      </c>
      <c r="G4321" s="1">
        <v>42063</v>
      </c>
      <c r="H4321" t="s">
        <v>23</v>
      </c>
      <c r="I4321" s="6" t="s">
        <v>20368</v>
      </c>
      <c r="J4321" t="s">
        <v>53</v>
      </c>
      <c r="K4321" t="s">
        <v>2208</v>
      </c>
      <c r="L4321" t="s">
        <v>2209</v>
      </c>
      <c r="M4321" t="s">
        <v>2207</v>
      </c>
      <c r="N4321" t="s">
        <v>22</v>
      </c>
      <c r="O4321" t="s">
        <v>25</v>
      </c>
      <c r="P4321" t="s">
        <v>28</v>
      </c>
      <c r="Q4321" t="s">
        <v>61</v>
      </c>
      <c r="R4321" s="3">
        <v>167090</v>
      </c>
      <c r="S4321" s="3">
        <v>167090</v>
      </c>
      <c r="T4321" s="3">
        <v>167090</v>
      </c>
      <c r="U4321" s="3">
        <v>1133.32</v>
      </c>
      <c r="V4321" s="3">
        <v>197.1</v>
      </c>
      <c r="W4321" s="3">
        <v>1116.8900000000001</v>
      </c>
      <c r="X4321" s="3">
        <v>0</v>
      </c>
      <c r="Y4321" s="3" t="s">
        <v>19519</v>
      </c>
    </row>
    <row r="4322" spans="1:25" x14ac:dyDescent="0.2">
      <c r="A43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83934-','               1','SVC','F_PM')</v>
      </c>
      <c r="B4322">
        <v>1</v>
      </c>
      <c r="C4322" t="s">
        <v>2210</v>
      </c>
      <c r="D4322" t="s">
        <v>2211</v>
      </c>
      <c r="E4322" t="s">
        <v>22</v>
      </c>
      <c r="F4322" s="1">
        <v>41699</v>
      </c>
      <c r="G4322" s="1">
        <v>42063</v>
      </c>
      <c r="H4322" t="s">
        <v>23</v>
      </c>
      <c r="I4322" s="6" t="s">
        <v>20368</v>
      </c>
      <c r="J4322" t="s">
        <v>53</v>
      </c>
      <c r="K4322" t="s">
        <v>2212</v>
      </c>
      <c r="L4322" t="s">
        <v>2213</v>
      </c>
      <c r="M4322" t="s">
        <v>2211</v>
      </c>
      <c r="N4322" t="s">
        <v>22</v>
      </c>
      <c r="O4322" t="s">
        <v>25</v>
      </c>
      <c r="P4322" t="s">
        <v>28</v>
      </c>
      <c r="Q4322" t="s">
        <v>61</v>
      </c>
      <c r="R4322" s="3">
        <v>301573</v>
      </c>
      <c r="S4322" s="3">
        <v>301573</v>
      </c>
      <c r="T4322" s="3">
        <v>301573</v>
      </c>
      <c r="U4322" s="3">
        <v>2186.1799999999998</v>
      </c>
      <c r="V4322" s="3">
        <v>1178</v>
      </c>
      <c r="W4322" s="3">
        <v>1838.86</v>
      </c>
      <c r="X4322" s="3">
        <v>0</v>
      </c>
      <c r="Y4322" s="3" t="s">
        <v>19519</v>
      </c>
    </row>
    <row r="4323" spans="1:25" x14ac:dyDescent="0.2">
      <c r="A43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83935-','               1','SVC','F_PM')</v>
      </c>
      <c r="B4323">
        <v>1</v>
      </c>
      <c r="C4323" t="s">
        <v>2214</v>
      </c>
      <c r="D4323" t="s">
        <v>2215</v>
      </c>
      <c r="E4323" t="s">
        <v>22</v>
      </c>
      <c r="F4323" s="1">
        <v>41699</v>
      </c>
      <c r="G4323" s="1">
        <v>42063</v>
      </c>
      <c r="H4323" t="s">
        <v>23</v>
      </c>
      <c r="I4323" s="6" t="s">
        <v>20368</v>
      </c>
      <c r="J4323" t="s">
        <v>53</v>
      </c>
      <c r="K4323" t="s">
        <v>2216</v>
      </c>
      <c r="L4323" t="s">
        <v>2217</v>
      </c>
      <c r="M4323" t="s">
        <v>2215</v>
      </c>
      <c r="N4323" t="s">
        <v>22</v>
      </c>
      <c r="O4323" t="s">
        <v>25</v>
      </c>
      <c r="P4323" t="s">
        <v>28</v>
      </c>
      <c r="Q4323" t="s">
        <v>61</v>
      </c>
      <c r="R4323" s="3">
        <v>734898</v>
      </c>
      <c r="S4323" s="3">
        <v>734898</v>
      </c>
      <c r="T4323" s="3">
        <v>734898</v>
      </c>
      <c r="U4323" s="3">
        <v>5042.26</v>
      </c>
      <c r="V4323" s="3">
        <v>1411</v>
      </c>
      <c r="W4323" s="3">
        <v>4918.75</v>
      </c>
      <c r="X4323" s="3">
        <v>0</v>
      </c>
      <c r="Y4323" s="3" t="s">
        <v>19519</v>
      </c>
    </row>
    <row r="4324" spans="1:25" x14ac:dyDescent="0.2">
      <c r="A43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83936-','               1','SVC','F_PM')</v>
      </c>
      <c r="B4324">
        <v>1</v>
      </c>
      <c r="C4324" t="s">
        <v>2218</v>
      </c>
      <c r="D4324" t="s">
        <v>2219</v>
      </c>
      <c r="E4324" t="s">
        <v>22</v>
      </c>
      <c r="F4324" s="1">
        <v>41699</v>
      </c>
      <c r="G4324" s="1">
        <v>42063</v>
      </c>
      <c r="H4324" t="s">
        <v>23</v>
      </c>
      <c r="I4324" s="6" t="s">
        <v>20368</v>
      </c>
      <c r="J4324" t="s">
        <v>53</v>
      </c>
      <c r="K4324" t="s">
        <v>2220</v>
      </c>
      <c r="L4324" t="s">
        <v>2221</v>
      </c>
      <c r="M4324" t="s">
        <v>2219</v>
      </c>
      <c r="N4324" t="s">
        <v>22</v>
      </c>
      <c r="O4324" t="s">
        <v>25</v>
      </c>
      <c r="P4324" t="s">
        <v>28</v>
      </c>
      <c r="Q4324" t="s">
        <v>61</v>
      </c>
      <c r="R4324" s="3">
        <v>445600</v>
      </c>
      <c r="S4324" s="3">
        <v>445600</v>
      </c>
      <c r="T4324" s="3">
        <v>445600</v>
      </c>
      <c r="U4324" s="3">
        <v>3214.49</v>
      </c>
      <c r="V4324" s="3">
        <v>0</v>
      </c>
      <c r="W4324" s="3">
        <v>3049.11</v>
      </c>
      <c r="X4324" s="3">
        <v>0</v>
      </c>
      <c r="Y4324" s="3" t="s">
        <v>19514</v>
      </c>
    </row>
    <row r="4325" spans="1:25" x14ac:dyDescent="0.2">
      <c r="A43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83937-','               1','SVC','F_PM')</v>
      </c>
      <c r="B4325">
        <v>1</v>
      </c>
      <c r="C4325" t="s">
        <v>2222</v>
      </c>
      <c r="D4325" t="s">
        <v>79</v>
      </c>
      <c r="E4325" t="s">
        <v>22</v>
      </c>
      <c r="F4325" s="1">
        <v>41699</v>
      </c>
      <c r="G4325" s="1">
        <v>42063</v>
      </c>
      <c r="H4325" t="s">
        <v>23</v>
      </c>
      <c r="I4325" s="6" t="s">
        <v>20368</v>
      </c>
      <c r="J4325" t="s">
        <v>53</v>
      </c>
      <c r="K4325" t="s">
        <v>2223</v>
      </c>
      <c r="L4325" t="s">
        <v>2224</v>
      </c>
      <c r="M4325" t="s">
        <v>79</v>
      </c>
      <c r="N4325" t="s">
        <v>22</v>
      </c>
      <c r="O4325" t="s">
        <v>25</v>
      </c>
      <c r="P4325" t="s">
        <v>28</v>
      </c>
      <c r="Q4325" t="s">
        <v>61</v>
      </c>
      <c r="R4325" s="3">
        <v>106444</v>
      </c>
      <c r="S4325" s="3">
        <v>106444</v>
      </c>
      <c r="T4325" s="3">
        <v>106444</v>
      </c>
      <c r="U4325" s="3">
        <v>770.89</v>
      </c>
      <c r="V4325" s="3">
        <v>0</v>
      </c>
      <c r="W4325" s="3">
        <v>553.24</v>
      </c>
      <c r="X4325" s="3">
        <v>0</v>
      </c>
      <c r="Y4325" s="3" t="s">
        <v>19519</v>
      </c>
    </row>
    <row r="4326" spans="1:25" x14ac:dyDescent="0.2">
      <c r="A43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83939-','               1','SVC','F_PM')</v>
      </c>
      <c r="B4326">
        <v>1</v>
      </c>
      <c r="C4326" t="s">
        <v>2225</v>
      </c>
      <c r="D4326" t="s">
        <v>2226</v>
      </c>
      <c r="E4326" t="s">
        <v>22</v>
      </c>
      <c r="F4326" s="1">
        <v>41699</v>
      </c>
      <c r="G4326" s="1">
        <v>42063</v>
      </c>
      <c r="H4326" t="s">
        <v>23</v>
      </c>
      <c r="I4326" s="6" t="s">
        <v>20368</v>
      </c>
      <c r="J4326" t="s">
        <v>53</v>
      </c>
      <c r="K4326" t="s">
        <v>2227</v>
      </c>
      <c r="L4326" t="s">
        <v>2228</v>
      </c>
      <c r="M4326" t="s">
        <v>2226</v>
      </c>
      <c r="N4326" t="s">
        <v>22</v>
      </c>
      <c r="O4326" t="s">
        <v>25</v>
      </c>
      <c r="P4326" t="s">
        <v>28</v>
      </c>
      <c r="Q4326" t="s">
        <v>61</v>
      </c>
      <c r="R4326" s="3">
        <v>383916</v>
      </c>
      <c r="S4326" s="3">
        <v>383916</v>
      </c>
      <c r="T4326" s="3">
        <v>383916</v>
      </c>
      <c r="U4326" s="3">
        <v>2796.49</v>
      </c>
      <c r="V4326" s="3">
        <v>0</v>
      </c>
      <c r="W4326" s="3">
        <v>2400.3000000000002</v>
      </c>
      <c r="X4326" s="3">
        <v>0</v>
      </c>
      <c r="Y4326" s="3" t="s">
        <v>19514</v>
      </c>
    </row>
    <row r="4327" spans="1:25" x14ac:dyDescent="0.2">
      <c r="A43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83940-','               1','SVC','F_PM')</v>
      </c>
      <c r="B4327">
        <v>1</v>
      </c>
      <c r="C4327" t="s">
        <v>2229</v>
      </c>
      <c r="D4327" t="s">
        <v>2230</v>
      </c>
      <c r="E4327" t="s">
        <v>22</v>
      </c>
      <c r="F4327" s="1">
        <v>41699</v>
      </c>
      <c r="G4327" s="1">
        <v>42063</v>
      </c>
      <c r="H4327" t="s">
        <v>23</v>
      </c>
      <c r="I4327" s="6" t="s">
        <v>20368</v>
      </c>
      <c r="J4327" t="s">
        <v>53</v>
      </c>
      <c r="K4327" t="s">
        <v>2231</v>
      </c>
      <c r="L4327" t="s">
        <v>2232</v>
      </c>
      <c r="M4327" t="s">
        <v>2230</v>
      </c>
      <c r="N4327" t="s">
        <v>22</v>
      </c>
      <c r="O4327" t="s">
        <v>25</v>
      </c>
      <c r="P4327" t="s">
        <v>28</v>
      </c>
      <c r="Q4327" t="s">
        <v>61</v>
      </c>
      <c r="R4327" s="3">
        <v>57270</v>
      </c>
      <c r="S4327" s="3">
        <v>57270</v>
      </c>
      <c r="T4327" s="3">
        <v>57270</v>
      </c>
      <c r="U4327" s="3">
        <v>473.93</v>
      </c>
      <c r="V4327" s="3">
        <v>0</v>
      </c>
      <c r="W4327" s="3">
        <v>334.58</v>
      </c>
      <c r="X4327" s="3">
        <v>0</v>
      </c>
      <c r="Y4327" s="3" t="s">
        <v>19519</v>
      </c>
    </row>
    <row r="4328" spans="1:25" x14ac:dyDescent="0.2">
      <c r="A43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83941-','               1','SVC','F_PM')</v>
      </c>
      <c r="B4328">
        <v>1</v>
      </c>
      <c r="C4328" t="s">
        <v>2233</v>
      </c>
      <c r="D4328" t="s">
        <v>2230</v>
      </c>
      <c r="E4328" t="s">
        <v>22</v>
      </c>
      <c r="F4328" s="1">
        <v>41699</v>
      </c>
      <c r="G4328" s="1">
        <v>42063</v>
      </c>
      <c r="H4328" t="s">
        <v>23</v>
      </c>
      <c r="I4328" s="6" t="s">
        <v>20368</v>
      </c>
      <c r="J4328" t="s">
        <v>53</v>
      </c>
      <c r="K4328" t="s">
        <v>2234</v>
      </c>
      <c r="L4328" t="s">
        <v>2235</v>
      </c>
      <c r="M4328" t="s">
        <v>2230</v>
      </c>
      <c r="N4328" t="s">
        <v>22</v>
      </c>
      <c r="O4328" t="s">
        <v>25</v>
      </c>
      <c r="P4328" t="s">
        <v>28</v>
      </c>
      <c r="Q4328" t="s">
        <v>61</v>
      </c>
      <c r="R4328" s="3">
        <v>111192</v>
      </c>
      <c r="S4328" s="3">
        <v>111192</v>
      </c>
      <c r="T4328" s="3">
        <v>111192</v>
      </c>
      <c r="U4328" s="3">
        <v>922.61</v>
      </c>
      <c r="V4328" s="3">
        <v>0</v>
      </c>
      <c r="W4328" s="3">
        <v>691.39</v>
      </c>
      <c r="X4328" s="3">
        <v>0</v>
      </c>
      <c r="Y4328" s="3" t="s">
        <v>19519</v>
      </c>
    </row>
    <row r="4329" spans="1:25" x14ac:dyDescent="0.2">
      <c r="A43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83942-','               1','SVC','F_PM')</v>
      </c>
      <c r="B4329">
        <v>1</v>
      </c>
      <c r="C4329" t="s">
        <v>2236</v>
      </c>
      <c r="D4329" t="s">
        <v>140</v>
      </c>
      <c r="E4329" t="s">
        <v>22</v>
      </c>
      <c r="F4329" s="1">
        <v>41699</v>
      </c>
      <c r="G4329" s="1">
        <v>42063</v>
      </c>
      <c r="H4329" t="s">
        <v>23</v>
      </c>
      <c r="I4329" s="6" t="s">
        <v>20368</v>
      </c>
      <c r="J4329" t="s">
        <v>53</v>
      </c>
      <c r="K4329" t="s">
        <v>2237</v>
      </c>
      <c r="L4329" t="s">
        <v>2238</v>
      </c>
      <c r="M4329" t="s">
        <v>140</v>
      </c>
      <c r="N4329" t="s">
        <v>22</v>
      </c>
      <c r="O4329" t="s">
        <v>25</v>
      </c>
      <c r="P4329" t="s">
        <v>28</v>
      </c>
      <c r="Q4329" t="s">
        <v>61</v>
      </c>
      <c r="R4329" s="3">
        <v>293880</v>
      </c>
      <c r="S4329" s="3">
        <v>293880</v>
      </c>
      <c r="T4329" s="3">
        <v>293880</v>
      </c>
      <c r="U4329" s="3">
        <v>2056.58</v>
      </c>
      <c r="V4329" s="3">
        <v>1121</v>
      </c>
      <c r="W4329" s="3">
        <v>1607.02</v>
      </c>
      <c r="X4329" s="3">
        <v>0</v>
      </c>
      <c r="Y4329" s="3" t="s">
        <v>19519</v>
      </c>
    </row>
    <row r="4330" spans="1:25" x14ac:dyDescent="0.2">
      <c r="A43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83943-','               1','SVC','F_PM')</v>
      </c>
      <c r="B4330">
        <v>1</v>
      </c>
      <c r="C4330" t="s">
        <v>2239</v>
      </c>
      <c r="D4330" t="s">
        <v>2240</v>
      </c>
      <c r="E4330" t="s">
        <v>22</v>
      </c>
      <c r="F4330" s="1">
        <v>41671</v>
      </c>
      <c r="G4330" s="1">
        <v>42035</v>
      </c>
      <c r="H4330" t="s">
        <v>23</v>
      </c>
      <c r="I4330" s="6" t="s">
        <v>20368</v>
      </c>
      <c r="J4330" t="s">
        <v>53</v>
      </c>
      <c r="K4330" t="s">
        <v>2241</v>
      </c>
      <c r="L4330" t="s">
        <v>2242</v>
      </c>
      <c r="M4330" t="s">
        <v>2240</v>
      </c>
      <c r="N4330" t="s">
        <v>22</v>
      </c>
      <c r="O4330" t="s">
        <v>25</v>
      </c>
      <c r="P4330" t="s">
        <v>28</v>
      </c>
      <c r="Q4330" t="s">
        <v>61</v>
      </c>
      <c r="R4330" s="3">
        <v>1255992</v>
      </c>
      <c r="S4330" s="3">
        <v>1255992</v>
      </c>
      <c r="T4330" s="3">
        <v>1255992</v>
      </c>
      <c r="U4330" s="3">
        <v>7343</v>
      </c>
      <c r="V4330" s="3">
        <v>1221.9100000000001</v>
      </c>
      <c r="W4330" s="3">
        <v>7947.47</v>
      </c>
      <c r="X4330" s="3">
        <v>0</v>
      </c>
      <c r="Y4330" s="3"/>
    </row>
    <row r="4331" spans="1:25" x14ac:dyDescent="0.2">
      <c r="A43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83944-','               1','SVC','F_PM')</v>
      </c>
      <c r="B4331">
        <v>1</v>
      </c>
      <c r="C4331" t="s">
        <v>2243</v>
      </c>
      <c r="D4331" t="s">
        <v>142</v>
      </c>
      <c r="E4331" t="s">
        <v>22</v>
      </c>
      <c r="F4331" s="1">
        <v>41671</v>
      </c>
      <c r="G4331" s="1">
        <v>42035</v>
      </c>
      <c r="H4331" t="s">
        <v>23</v>
      </c>
      <c r="I4331" s="6" t="s">
        <v>20368</v>
      </c>
      <c r="J4331" t="s">
        <v>53</v>
      </c>
      <c r="K4331" t="s">
        <v>2244</v>
      </c>
      <c r="L4331" t="s">
        <v>2245</v>
      </c>
      <c r="M4331" t="s">
        <v>142</v>
      </c>
      <c r="N4331" t="s">
        <v>22</v>
      </c>
      <c r="O4331" t="s">
        <v>25</v>
      </c>
      <c r="P4331" t="s">
        <v>28</v>
      </c>
      <c r="Q4331" t="s">
        <v>61</v>
      </c>
      <c r="R4331" s="3">
        <v>1032264</v>
      </c>
      <c r="S4331" s="3">
        <v>1032264</v>
      </c>
      <c r="T4331" s="3">
        <v>1032264</v>
      </c>
      <c r="U4331" s="3">
        <v>6716</v>
      </c>
      <c r="V4331" s="3">
        <v>0</v>
      </c>
      <c r="W4331" s="3">
        <v>5844.36</v>
      </c>
      <c r="X4331" s="3">
        <v>0</v>
      </c>
      <c r="Y4331" s="3" t="s">
        <v>19525</v>
      </c>
    </row>
    <row r="4332" spans="1:25" x14ac:dyDescent="0.2">
      <c r="A43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83945-','               1','SVC','F_PM')</v>
      </c>
      <c r="B4332">
        <v>1</v>
      </c>
      <c r="C4332" t="s">
        <v>2246</v>
      </c>
      <c r="D4332" t="s">
        <v>2247</v>
      </c>
      <c r="E4332" t="s">
        <v>22</v>
      </c>
      <c r="F4332" s="1">
        <v>41671</v>
      </c>
      <c r="G4332" s="1">
        <v>42035</v>
      </c>
      <c r="H4332" t="s">
        <v>23</v>
      </c>
      <c r="I4332" s="6" t="s">
        <v>20368</v>
      </c>
      <c r="J4332" t="s">
        <v>53</v>
      </c>
      <c r="K4332" t="s">
        <v>2248</v>
      </c>
      <c r="L4332" t="s">
        <v>2249</v>
      </c>
      <c r="M4332" t="s">
        <v>2247</v>
      </c>
      <c r="N4332" t="s">
        <v>22</v>
      </c>
      <c r="O4332" t="s">
        <v>25</v>
      </c>
      <c r="P4332" t="s">
        <v>28</v>
      </c>
      <c r="Q4332" t="s">
        <v>61</v>
      </c>
      <c r="R4332" s="3">
        <v>1292485</v>
      </c>
      <c r="S4332" s="3">
        <v>1292485</v>
      </c>
      <c r="T4332" s="3">
        <v>1292485</v>
      </c>
      <c r="U4332" s="3">
        <v>7277</v>
      </c>
      <c r="V4332" s="3">
        <v>223.56</v>
      </c>
      <c r="W4332" s="3">
        <v>5619.52</v>
      </c>
      <c r="X4332" s="3">
        <v>0</v>
      </c>
      <c r="Y4332" s="3" t="s">
        <v>19525</v>
      </c>
    </row>
    <row r="4333" spans="1:25" x14ac:dyDescent="0.2">
      <c r="A43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83946-','               1','SVC','F_PM')</v>
      </c>
      <c r="B4333">
        <v>1</v>
      </c>
      <c r="C4333" t="s">
        <v>2250</v>
      </c>
      <c r="D4333" t="s">
        <v>2251</v>
      </c>
      <c r="E4333" t="s">
        <v>22</v>
      </c>
      <c r="F4333" s="1">
        <v>41671</v>
      </c>
      <c r="G4333" s="1">
        <v>42035</v>
      </c>
      <c r="H4333" t="s">
        <v>23</v>
      </c>
      <c r="I4333" s="6" t="s">
        <v>20368</v>
      </c>
      <c r="J4333" t="s">
        <v>53</v>
      </c>
      <c r="K4333" t="s">
        <v>2252</v>
      </c>
      <c r="L4333" t="s">
        <v>2253</v>
      </c>
      <c r="M4333" t="s">
        <v>2251</v>
      </c>
      <c r="N4333" t="s">
        <v>22</v>
      </c>
      <c r="O4333" t="s">
        <v>25</v>
      </c>
      <c r="P4333" t="s">
        <v>28</v>
      </c>
      <c r="Q4333" t="s">
        <v>61</v>
      </c>
      <c r="R4333" s="3">
        <v>1187969</v>
      </c>
      <c r="S4333" s="3">
        <v>1187969</v>
      </c>
      <c r="T4333" s="3">
        <v>1187969</v>
      </c>
      <c r="U4333" s="3">
        <v>7595</v>
      </c>
      <c r="V4333" s="3">
        <v>0</v>
      </c>
      <c r="W4333" s="3">
        <v>5836.21</v>
      </c>
      <c r="X4333" s="3">
        <v>0</v>
      </c>
      <c r="Y4333" s="3" t="s">
        <v>19525</v>
      </c>
    </row>
    <row r="4334" spans="1:25" x14ac:dyDescent="0.2">
      <c r="A43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83947-','               1','SVC','F_PM')</v>
      </c>
      <c r="B4334">
        <v>1</v>
      </c>
      <c r="C4334" t="s">
        <v>2254</v>
      </c>
      <c r="D4334" t="s">
        <v>2255</v>
      </c>
      <c r="E4334" t="s">
        <v>22</v>
      </c>
      <c r="F4334" s="1">
        <v>41671</v>
      </c>
      <c r="G4334" s="1">
        <v>42035</v>
      </c>
      <c r="H4334" t="s">
        <v>23</v>
      </c>
      <c r="I4334" s="6" t="s">
        <v>20368</v>
      </c>
      <c r="J4334" t="s">
        <v>53</v>
      </c>
      <c r="K4334" t="s">
        <v>2256</v>
      </c>
      <c r="L4334" t="s">
        <v>2257</v>
      </c>
      <c r="M4334" t="s">
        <v>2255</v>
      </c>
      <c r="N4334" t="s">
        <v>22</v>
      </c>
      <c r="O4334" t="s">
        <v>25</v>
      </c>
      <c r="P4334" t="s">
        <v>28</v>
      </c>
      <c r="Q4334" t="s">
        <v>61</v>
      </c>
      <c r="R4334" s="3">
        <v>1193472</v>
      </c>
      <c r="S4334" s="3">
        <v>1193472</v>
      </c>
      <c r="T4334" s="3">
        <v>1193472</v>
      </c>
      <c r="U4334" s="3">
        <v>7315</v>
      </c>
      <c r="V4334" s="3">
        <v>351.17</v>
      </c>
      <c r="W4334" s="3">
        <v>5823.22</v>
      </c>
      <c r="X4334" s="3">
        <v>0</v>
      </c>
      <c r="Y4334" s="3" t="s">
        <v>19525</v>
      </c>
    </row>
    <row r="4335" spans="1:25" x14ac:dyDescent="0.2">
      <c r="A43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83948-','               1','SVC','F_PM')</v>
      </c>
      <c r="B4335">
        <v>1</v>
      </c>
      <c r="C4335" t="s">
        <v>2258</v>
      </c>
      <c r="D4335" t="s">
        <v>2259</v>
      </c>
      <c r="E4335" t="s">
        <v>22</v>
      </c>
      <c r="F4335" s="1">
        <v>41671</v>
      </c>
      <c r="G4335" s="1">
        <v>42035</v>
      </c>
      <c r="H4335" t="s">
        <v>23</v>
      </c>
      <c r="I4335" s="6" t="s">
        <v>20368</v>
      </c>
      <c r="J4335" t="s">
        <v>53</v>
      </c>
      <c r="K4335" t="s">
        <v>2260</v>
      </c>
      <c r="L4335" t="s">
        <v>2261</v>
      </c>
      <c r="M4335" t="s">
        <v>2259</v>
      </c>
      <c r="N4335" t="s">
        <v>22</v>
      </c>
      <c r="O4335" t="s">
        <v>25</v>
      </c>
      <c r="P4335" t="s">
        <v>28</v>
      </c>
      <c r="Q4335" t="s">
        <v>61</v>
      </c>
      <c r="R4335" s="3">
        <v>704912</v>
      </c>
      <c r="S4335" s="3">
        <v>704912</v>
      </c>
      <c r="T4335" s="3">
        <v>704912</v>
      </c>
      <c r="U4335" s="3">
        <v>4484</v>
      </c>
      <c r="V4335" s="3">
        <v>199.97</v>
      </c>
      <c r="W4335" s="3">
        <v>4629.8900000000003</v>
      </c>
      <c r="X4335" s="3">
        <v>0</v>
      </c>
      <c r="Y4335" s="3" t="s">
        <v>19525</v>
      </c>
    </row>
    <row r="4336" spans="1:25" x14ac:dyDescent="0.2">
      <c r="A43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83949-','               1','SVC','F_PM')</v>
      </c>
      <c r="B4336">
        <v>1</v>
      </c>
      <c r="C4336" t="s">
        <v>2262</v>
      </c>
      <c r="D4336" t="s">
        <v>2263</v>
      </c>
      <c r="E4336" t="s">
        <v>22</v>
      </c>
      <c r="F4336" s="1">
        <v>41671</v>
      </c>
      <c r="G4336" s="1">
        <v>42035</v>
      </c>
      <c r="H4336" t="s">
        <v>23</v>
      </c>
      <c r="I4336" s="6" t="s">
        <v>20368</v>
      </c>
      <c r="J4336" t="s">
        <v>53</v>
      </c>
      <c r="K4336" t="s">
        <v>2264</v>
      </c>
      <c r="L4336" t="s">
        <v>2265</v>
      </c>
      <c r="M4336" t="s">
        <v>2263</v>
      </c>
      <c r="N4336" t="s">
        <v>22</v>
      </c>
      <c r="O4336" t="s">
        <v>25</v>
      </c>
      <c r="P4336" t="s">
        <v>28</v>
      </c>
      <c r="Q4336" t="s">
        <v>61</v>
      </c>
      <c r="R4336" s="3">
        <v>1168081</v>
      </c>
      <c r="S4336" s="3">
        <v>1168081</v>
      </c>
      <c r="T4336" s="3">
        <v>1168081</v>
      </c>
      <c r="U4336" s="3">
        <v>6824</v>
      </c>
      <c r="V4336" s="3">
        <v>179.59</v>
      </c>
      <c r="W4336" s="3">
        <v>5385.43</v>
      </c>
      <c r="X4336" s="3">
        <v>0</v>
      </c>
      <c r="Y4336" s="3" t="s">
        <v>19525</v>
      </c>
    </row>
    <row r="4337" spans="1:25" x14ac:dyDescent="0.2">
      <c r="A43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83950-','               1','SVC','F_PM')</v>
      </c>
      <c r="B4337">
        <v>1</v>
      </c>
      <c r="C4337" t="s">
        <v>2266</v>
      </c>
      <c r="D4337" t="s">
        <v>264</v>
      </c>
      <c r="E4337" t="s">
        <v>22</v>
      </c>
      <c r="F4337" s="1">
        <v>41671</v>
      </c>
      <c r="G4337" s="1">
        <v>42035</v>
      </c>
      <c r="H4337" t="s">
        <v>23</v>
      </c>
      <c r="I4337" s="6" t="s">
        <v>20368</v>
      </c>
      <c r="J4337" t="s">
        <v>53</v>
      </c>
      <c r="K4337" t="s">
        <v>2267</v>
      </c>
      <c r="L4337" t="s">
        <v>2268</v>
      </c>
      <c r="M4337" t="s">
        <v>264</v>
      </c>
      <c r="N4337" t="s">
        <v>22</v>
      </c>
      <c r="O4337" t="s">
        <v>25</v>
      </c>
      <c r="P4337" t="s">
        <v>28</v>
      </c>
      <c r="Q4337" t="s">
        <v>61</v>
      </c>
      <c r="R4337" s="3">
        <v>1219158</v>
      </c>
      <c r="S4337" s="3">
        <v>1219158</v>
      </c>
      <c r="T4337" s="3">
        <v>1219158</v>
      </c>
      <c r="U4337" s="3">
        <v>7544</v>
      </c>
      <c r="V4337" s="3">
        <v>207.93</v>
      </c>
      <c r="W4337" s="3">
        <v>5667.47</v>
      </c>
      <c r="X4337" s="3">
        <v>0</v>
      </c>
      <c r="Y4337" s="3" t="s">
        <v>19525</v>
      </c>
    </row>
    <row r="4338" spans="1:25" x14ac:dyDescent="0.2">
      <c r="A43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83951-','               1','SVC','F_PM')</v>
      </c>
      <c r="B4338">
        <v>1</v>
      </c>
      <c r="C4338" t="s">
        <v>2269</v>
      </c>
      <c r="D4338" t="s">
        <v>2270</v>
      </c>
      <c r="E4338" t="s">
        <v>22</v>
      </c>
      <c r="F4338" s="1">
        <v>41671</v>
      </c>
      <c r="G4338" s="1">
        <v>42035</v>
      </c>
      <c r="H4338" t="s">
        <v>23</v>
      </c>
      <c r="I4338" s="6" t="s">
        <v>20368</v>
      </c>
      <c r="J4338" t="s">
        <v>53</v>
      </c>
      <c r="K4338" t="s">
        <v>2271</v>
      </c>
      <c r="L4338" t="s">
        <v>2272</v>
      </c>
      <c r="M4338" t="s">
        <v>2270</v>
      </c>
      <c r="N4338" t="s">
        <v>22</v>
      </c>
      <c r="O4338" t="s">
        <v>25</v>
      </c>
      <c r="P4338" t="s">
        <v>28</v>
      </c>
      <c r="Q4338" t="s">
        <v>61</v>
      </c>
      <c r="R4338" s="3">
        <v>1217268</v>
      </c>
      <c r="S4338" s="3">
        <v>1217268</v>
      </c>
      <c r="T4338" s="3">
        <v>1217268</v>
      </c>
      <c r="U4338" s="3">
        <v>7439</v>
      </c>
      <c r="V4338" s="3">
        <v>172.63</v>
      </c>
      <c r="W4338" s="3">
        <v>5420.73</v>
      </c>
      <c r="X4338" s="3">
        <v>0</v>
      </c>
      <c r="Y4338" s="3" t="s">
        <v>19525</v>
      </c>
    </row>
    <row r="4339" spans="1:25" x14ac:dyDescent="0.2">
      <c r="A43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83952-','               1','SVC','F_PM')</v>
      </c>
      <c r="B4339">
        <v>1</v>
      </c>
      <c r="C4339" t="s">
        <v>2273</v>
      </c>
      <c r="D4339" t="s">
        <v>2274</v>
      </c>
      <c r="E4339" t="s">
        <v>22</v>
      </c>
      <c r="F4339" s="1">
        <v>41671</v>
      </c>
      <c r="G4339" s="1">
        <v>42035</v>
      </c>
      <c r="H4339" t="s">
        <v>23</v>
      </c>
      <c r="I4339" s="6" t="s">
        <v>20368</v>
      </c>
      <c r="J4339" t="s">
        <v>53</v>
      </c>
      <c r="K4339" t="s">
        <v>2275</v>
      </c>
      <c r="L4339" t="s">
        <v>2276</v>
      </c>
      <c r="M4339" t="s">
        <v>2274</v>
      </c>
      <c r="N4339" t="s">
        <v>22</v>
      </c>
      <c r="O4339" t="s">
        <v>25</v>
      </c>
      <c r="P4339" t="s">
        <v>28</v>
      </c>
      <c r="Q4339" t="s">
        <v>61</v>
      </c>
      <c r="R4339" s="3">
        <v>1241946</v>
      </c>
      <c r="S4339" s="3">
        <v>1241946</v>
      </c>
      <c r="T4339" s="3">
        <v>1241946</v>
      </c>
      <c r="U4339" s="3">
        <v>7543</v>
      </c>
      <c r="V4339" s="3">
        <v>249.18</v>
      </c>
      <c r="W4339" s="3">
        <v>5411.58</v>
      </c>
      <c r="X4339" s="3">
        <v>0</v>
      </c>
      <c r="Y4339" s="3" t="s">
        <v>19525</v>
      </c>
    </row>
    <row r="4340" spans="1:25" x14ac:dyDescent="0.2">
      <c r="A43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83953-','               1','SVC','F_PM')</v>
      </c>
      <c r="B4340">
        <v>1</v>
      </c>
      <c r="C4340" t="s">
        <v>2277</v>
      </c>
      <c r="D4340" t="s">
        <v>2278</v>
      </c>
      <c r="E4340" t="s">
        <v>22</v>
      </c>
      <c r="F4340" s="1">
        <v>41671</v>
      </c>
      <c r="G4340" s="1">
        <v>42035</v>
      </c>
      <c r="H4340" t="s">
        <v>23</v>
      </c>
      <c r="I4340" s="6" t="s">
        <v>20368</v>
      </c>
      <c r="J4340" t="s">
        <v>53</v>
      </c>
      <c r="K4340" t="s">
        <v>2279</v>
      </c>
      <c r="L4340" t="s">
        <v>2280</v>
      </c>
      <c r="M4340" t="s">
        <v>2278</v>
      </c>
      <c r="N4340" t="s">
        <v>22</v>
      </c>
      <c r="O4340" t="s">
        <v>25</v>
      </c>
      <c r="P4340" t="s">
        <v>28</v>
      </c>
      <c r="Q4340" t="s">
        <v>61</v>
      </c>
      <c r="R4340" s="3">
        <v>1101226</v>
      </c>
      <c r="S4340" s="3">
        <v>1101226</v>
      </c>
      <c r="T4340" s="3">
        <v>1101226</v>
      </c>
      <c r="U4340" s="3">
        <v>6135</v>
      </c>
      <c r="V4340" s="3">
        <v>409.78</v>
      </c>
      <c r="W4340" s="3">
        <v>4617.6499999999996</v>
      </c>
      <c r="X4340" s="3">
        <v>0</v>
      </c>
      <c r="Y4340" s="3" t="s">
        <v>19525</v>
      </c>
    </row>
    <row r="4341" spans="1:25" x14ac:dyDescent="0.2">
      <c r="A43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83954-','               1','SVC','F_PM')</v>
      </c>
      <c r="B4341">
        <v>1</v>
      </c>
      <c r="C4341" t="s">
        <v>2281</v>
      </c>
      <c r="D4341" t="s">
        <v>2282</v>
      </c>
      <c r="E4341" t="s">
        <v>22</v>
      </c>
      <c r="F4341" s="1">
        <v>41640</v>
      </c>
      <c r="G4341" s="1">
        <v>42004</v>
      </c>
      <c r="H4341" t="s">
        <v>23</v>
      </c>
      <c r="I4341" s="6" t="s">
        <v>20368</v>
      </c>
      <c r="J4341" t="s">
        <v>53</v>
      </c>
      <c r="K4341" t="s">
        <v>2283</v>
      </c>
      <c r="L4341" t="s">
        <v>2284</v>
      </c>
      <c r="M4341" t="s">
        <v>2282</v>
      </c>
      <c r="N4341" t="s">
        <v>22</v>
      </c>
      <c r="O4341" t="s">
        <v>25</v>
      </c>
      <c r="P4341" t="s">
        <v>28</v>
      </c>
      <c r="Q4341" t="s">
        <v>61</v>
      </c>
      <c r="R4341" s="3">
        <v>1281811</v>
      </c>
      <c r="S4341" s="3">
        <v>1281811</v>
      </c>
      <c r="T4341" s="3">
        <v>1281811</v>
      </c>
      <c r="U4341" s="3">
        <v>6692.98</v>
      </c>
      <c r="V4341" s="3">
        <v>205.2</v>
      </c>
      <c r="W4341" s="3">
        <v>4657.57</v>
      </c>
      <c r="X4341" s="3">
        <v>0</v>
      </c>
      <c r="Y4341" s="3" t="s">
        <v>19514</v>
      </c>
    </row>
    <row r="4342" spans="1:25" x14ac:dyDescent="0.2">
      <c r="A43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83955-','               1',null,'F_PM')</v>
      </c>
      <c r="B4342">
        <v>1</v>
      </c>
      <c r="C4342" t="s">
        <v>13375</v>
      </c>
      <c r="D4342" t="s">
        <v>2282</v>
      </c>
      <c r="E4342" t="s">
        <v>22</v>
      </c>
      <c r="F4342" s="1">
        <v>42005</v>
      </c>
      <c r="G4342" s="1">
        <v>42369</v>
      </c>
      <c r="H4342" t="s">
        <v>23</v>
      </c>
      <c r="I4342" s="6" t="s">
        <v>20368</v>
      </c>
      <c r="J4342" t="s">
        <v>53</v>
      </c>
      <c r="K4342" t="s">
        <v>13376</v>
      </c>
      <c r="L4342" t="s">
        <v>13377</v>
      </c>
      <c r="M4342" t="s">
        <v>2282</v>
      </c>
      <c r="N4342" t="s">
        <v>22</v>
      </c>
      <c r="O4342" t="s">
        <v>25</v>
      </c>
      <c r="P4342" t="s">
        <v>28</v>
      </c>
      <c r="R4342" s="3">
        <v>904320</v>
      </c>
      <c r="S4342" s="3">
        <v>904320</v>
      </c>
      <c r="T4342" s="3">
        <v>904320</v>
      </c>
      <c r="U4342" s="3">
        <v>7449.37</v>
      </c>
      <c r="V4342" s="3">
        <v>0</v>
      </c>
      <c r="W4342" s="3">
        <v>1</v>
      </c>
      <c r="X4342" s="3">
        <v>0</v>
      </c>
      <c r="Y4342" s="3" t="s">
        <v>19514</v>
      </c>
    </row>
    <row r="4343" spans="1:25" x14ac:dyDescent="0.2">
      <c r="A43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83958-','               1','SVC','F_PM')</v>
      </c>
      <c r="B4343">
        <v>1</v>
      </c>
      <c r="C4343" t="s">
        <v>2285</v>
      </c>
      <c r="D4343" t="s">
        <v>85</v>
      </c>
      <c r="E4343" t="s">
        <v>22</v>
      </c>
      <c r="F4343" s="1">
        <v>41699</v>
      </c>
      <c r="G4343" s="1">
        <v>42063</v>
      </c>
      <c r="H4343" t="s">
        <v>23</v>
      </c>
      <c r="I4343" s="6" t="s">
        <v>20368</v>
      </c>
      <c r="J4343" t="s">
        <v>53</v>
      </c>
      <c r="K4343" t="s">
        <v>2286</v>
      </c>
      <c r="L4343" t="s">
        <v>2287</v>
      </c>
      <c r="M4343" t="s">
        <v>85</v>
      </c>
      <c r="N4343" t="s">
        <v>22</v>
      </c>
      <c r="O4343" t="s">
        <v>25</v>
      </c>
      <c r="P4343" t="s">
        <v>28</v>
      </c>
      <c r="Q4343" t="s">
        <v>61</v>
      </c>
      <c r="R4343" s="3">
        <v>166257</v>
      </c>
      <c r="S4343" s="3">
        <v>166257</v>
      </c>
      <c r="T4343" s="3">
        <v>166257</v>
      </c>
      <c r="U4343" s="3">
        <v>1244.78</v>
      </c>
      <c r="V4343" s="3">
        <v>0</v>
      </c>
      <c r="W4343" s="3">
        <v>1154.1199999999999</v>
      </c>
      <c r="X4343" s="3">
        <v>0</v>
      </c>
      <c r="Y4343" s="3" t="s">
        <v>19519</v>
      </c>
    </row>
    <row r="4344" spans="1:25" x14ac:dyDescent="0.2">
      <c r="A43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83959-','               1','SVC','F_PM')</v>
      </c>
      <c r="B4344">
        <v>1</v>
      </c>
      <c r="C4344" t="s">
        <v>2288</v>
      </c>
      <c r="D4344" t="s">
        <v>2289</v>
      </c>
      <c r="E4344" t="s">
        <v>22</v>
      </c>
      <c r="F4344" s="1">
        <v>41671</v>
      </c>
      <c r="G4344" s="1">
        <v>42035</v>
      </c>
      <c r="H4344" t="s">
        <v>23</v>
      </c>
      <c r="I4344" s="6" t="s">
        <v>20368</v>
      </c>
      <c r="J4344" t="s">
        <v>53</v>
      </c>
      <c r="K4344" t="s">
        <v>2290</v>
      </c>
      <c r="L4344" t="s">
        <v>2291</v>
      </c>
      <c r="M4344" t="s">
        <v>2289</v>
      </c>
      <c r="N4344" t="s">
        <v>22</v>
      </c>
      <c r="O4344" t="s">
        <v>25</v>
      </c>
      <c r="P4344" t="s">
        <v>28</v>
      </c>
      <c r="Q4344" t="s">
        <v>61</v>
      </c>
      <c r="R4344" s="3">
        <v>1150500</v>
      </c>
      <c r="S4344" s="3">
        <v>1150500</v>
      </c>
      <c r="T4344" s="3">
        <v>1150500</v>
      </c>
      <c r="U4344" s="3">
        <v>6915</v>
      </c>
      <c r="V4344" s="3">
        <v>249.53</v>
      </c>
      <c r="W4344" s="3">
        <v>6046.25</v>
      </c>
      <c r="X4344" s="3">
        <v>0</v>
      </c>
      <c r="Y4344" s="3" t="s">
        <v>19525</v>
      </c>
    </row>
    <row r="4345" spans="1:25" x14ac:dyDescent="0.2">
      <c r="A43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83960-','               1','SVC','F_PM')</v>
      </c>
      <c r="B4345">
        <v>1</v>
      </c>
      <c r="C4345" t="s">
        <v>2292</v>
      </c>
      <c r="D4345" t="s">
        <v>2293</v>
      </c>
      <c r="E4345" t="s">
        <v>22</v>
      </c>
      <c r="F4345" s="1">
        <v>41671</v>
      </c>
      <c r="G4345" s="1">
        <v>42035</v>
      </c>
      <c r="H4345" t="s">
        <v>23</v>
      </c>
      <c r="I4345" s="6" t="s">
        <v>20368</v>
      </c>
      <c r="J4345" t="s">
        <v>53</v>
      </c>
      <c r="K4345" t="s">
        <v>2294</v>
      </c>
      <c r="L4345" t="s">
        <v>2295</v>
      </c>
      <c r="M4345" t="s">
        <v>2293</v>
      </c>
      <c r="N4345" t="s">
        <v>22</v>
      </c>
      <c r="O4345" t="s">
        <v>25</v>
      </c>
      <c r="P4345" t="s">
        <v>28</v>
      </c>
      <c r="Q4345" t="s">
        <v>61</v>
      </c>
      <c r="R4345" s="3">
        <v>1483250</v>
      </c>
      <c r="S4345" s="3">
        <v>1483250</v>
      </c>
      <c r="T4345" s="3">
        <v>1483250</v>
      </c>
      <c r="U4345" s="3">
        <v>8183</v>
      </c>
      <c r="V4345" s="3">
        <v>205.84</v>
      </c>
      <c r="W4345" s="3">
        <v>6712.48</v>
      </c>
      <c r="X4345" s="3">
        <v>0</v>
      </c>
      <c r="Y4345" s="3" t="s">
        <v>19525</v>
      </c>
    </row>
    <row r="4346" spans="1:25" x14ac:dyDescent="0.2">
      <c r="A43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83967-','               1','SVC','F_PM')</v>
      </c>
      <c r="B4346">
        <v>1</v>
      </c>
      <c r="C4346" t="s">
        <v>2296</v>
      </c>
      <c r="D4346" t="s">
        <v>248</v>
      </c>
      <c r="E4346" t="s">
        <v>22</v>
      </c>
      <c r="F4346" s="1">
        <v>41640</v>
      </c>
      <c r="G4346" s="1">
        <v>42004</v>
      </c>
      <c r="H4346" t="s">
        <v>23</v>
      </c>
      <c r="I4346" s="6" t="s">
        <v>20368</v>
      </c>
      <c r="J4346" t="s">
        <v>53</v>
      </c>
      <c r="K4346" t="s">
        <v>2297</v>
      </c>
      <c r="L4346" t="s">
        <v>2298</v>
      </c>
      <c r="M4346" t="s">
        <v>248</v>
      </c>
      <c r="N4346" t="s">
        <v>22</v>
      </c>
      <c r="O4346" t="s">
        <v>25</v>
      </c>
      <c r="P4346" t="s">
        <v>28</v>
      </c>
      <c r="Q4346" t="s">
        <v>61</v>
      </c>
      <c r="R4346" s="3">
        <v>194236</v>
      </c>
      <c r="S4346" s="3">
        <v>194236</v>
      </c>
      <c r="T4346" s="3">
        <v>194236</v>
      </c>
      <c r="U4346" s="3">
        <v>1303.79</v>
      </c>
      <c r="V4346" s="3">
        <v>26.7</v>
      </c>
      <c r="W4346" s="3">
        <v>1293.52</v>
      </c>
      <c r="X4346" s="3">
        <v>0</v>
      </c>
      <c r="Y4346" s="3" t="s">
        <v>19519</v>
      </c>
    </row>
    <row r="4347" spans="1:25" x14ac:dyDescent="0.2">
      <c r="A43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83968-','               1','SVC','F_PM')</v>
      </c>
      <c r="B4347">
        <v>1</v>
      </c>
      <c r="C4347" t="s">
        <v>2299</v>
      </c>
      <c r="D4347" t="s">
        <v>209</v>
      </c>
      <c r="E4347" t="s">
        <v>22</v>
      </c>
      <c r="F4347" s="1">
        <v>41609</v>
      </c>
      <c r="G4347" s="1">
        <v>41973</v>
      </c>
      <c r="H4347" t="s">
        <v>23</v>
      </c>
      <c r="I4347" s="6" t="s">
        <v>20368</v>
      </c>
      <c r="J4347" t="s">
        <v>53</v>
      </c>
      <c r="K4347" t="s">
        <v>2300</v>
      </c>
      <c r="L4347" t="s">
        <v>2301</v>
      </c>
      <c r="M4347" t="s">
        <v>209</v>
      </c>
      <c r="N4347" t="s">
        <v>22</v>
      </c>
      <c r="O4347" t="s">
        <v>25</v>
      </c>
      <c r="P4347" t="s">
        <v>28</v>
      </c>
      <c r="Q4347" t="s">
        <v>61</v>
      </c>
      <c r="R4347" s="3">
        <v>1542678</v>
      </c>
      <c r="S4347" s="3">
        <v>1542678</v>
      </c>
      <c r="T4347" s="3">
        <v>1542678</v>
      </c>
      <c r="U4347" s="3">
        <v>9735</v>
      </c>
      <c r="V4347" s="3">
        <v>3760.72</v>
      </c>
      <c r="W4347" s="3">
        <v>9501</v>
      </c>
      <c r="X4347" s="3">
        <v>0</v>
      </c>
      <c r="Y4347" s="3" t="s">
        <v>19520</v>
      </c>
    </row>
    <row r="4348" spans="1:25" x14ac:dyDescent="0.2">
      <c r="A43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83969-','               1','SVC','F_PM')</v>
      </c>
      <c r="B4348">
        <v>1</v>
      </c>
      <c r="C4348" t="s">
        <v>2302</v>
      </c>
      <c r="D4348" t="s">
        <v>101</v>
      </c>
      <c r="E4348" t="s">
        <v>22</v>
      </c>
      <c r="F4348" s="1">
        <v>41640</v>
      </c>
      <c r="G4348" s="1">
        <v>42004</v>
      </c>
      <c r="H4348" t="s">
        <v>23</v>
      </c>
      <c r="I4348" s="6" t="s">
        <v>20368</v>
      </c>
      <c r="J4348" t="s">
        <v>53</v>
      </c>
      <c r="K4348" t="s">
        <v>2303</v>
      </c>
      <c r="L4348" t="s">
        <v>2304</v>
      </c>
      <c r="M4348" t="s">
        <v>101</v>
      </c>
      <c r="N4348" t="s">
        <v>22</v>
      </c>
      <c r="O4348" t="s">
        <v>25</v>
      </c>
      <c r="P4348" t="s">
        <v>28</v>
      </c>
      <c r="Q4348" t="s">
        <v>61</v>
      </c>
      <c r="R4348" s="3">
        <v>534600</v>
      </c>
      <c r="S4348" s="3">
        <v>534600</v>
      </c>
      <c r="T4348" s="3">
        <v>534600</v>
      </c>
      <c r="U4348" s="3">
        <v>3552.88</v>
      </c>
      <c r="V4348" s="3">
        <v>0</v>
      </c>
      <c r="W4348" s="3">
        <v>3244.61</v>
      </c>
      <c r="X4348" s="3">
        <v>0</v>
      </c>
      <c r="Y4348" s="3" t="s">
        <v>19514</v>
      </c>
    </row>
    <row r="4349" spans="1:25" x14ac:dyDescent="0.2">
      <c r="A43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83970-','               1','SVC','F_PM')</v>
      </c>
      <c r="B4349">
        <v>1</v>
      </c>
      <c r="C4349" t="s">
        <v>2305</v>
      </c>
      <c r="D4349" t="s">
        <v>2306</v>
      </c>
      <c r="E4349" t="s">
        <v>22</v>
      </c>
      <c r="F4349" s="1">
        <v>41699</v>
      </c>
      <c r="G4349" s="1">
        <v>42063</v>
      </c>
      <c r="H4349" t="s">
        <v>23</v>
      </c>
      <c r="I4349" s="6" t="s">
        <v>20368</v>
      </c>
      <c r="J4349" t="s">
        <v>53</v>
      </c>
      <c r="K4349" t="s">
        <v>2307</v>
      </c>
      <c r="L4349" t="s">
        <v>2308</v>
      </c>
      <c r="M4349" t="s">
        <v>2306</v>
      </c>
      <c r="N4349" t="s">
        <v>22</v>
      </c>
      <c r="O4349" t="s">
        <v>25</v>
      </c>
      <c r="P4349" t="s">
        <v>28</v>
      </c>
      <c r="Q4349" t="s">
        <v>61</v>
      </c>
      <c r="R4349" s="3">
        <v>16966008</v>
      </c>
      <c r="S4349" s="3">
        <v>16966008</v>
      </c>
      <c r="T4349" s="3">
        <v>16966075</v>
      </c>
      <c r="U4349" s="3">
        <v>41554</v>
      </c>
      <c r="V4349" s="3">
        <v>1724.87</v>
      </c>
      <c r="W4349" s="3">
        <v>33698.86</v>
      </c>
      <c r="X4349" s="3">
        <v>0</v>
      </c>
      <c r="Y4349" s="3" t="s">
        <v>19522</v>
      </c>
    </row>
    <row r="4350" spans="1:25" x14ac:dyDescent="0.2">
      <c r="A43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83971-','               1','SVC','F_PM')</v>
      </c>
      <c r="B4350">
        <v>1</v>
      </c>
      <c r="C4350" t="s">
        <v>2309</v>
      </c>
      <c r="D4350" t="s">
        <v>80</v>
      </c>
      <c r="E4350" t="s">
        <v>22</v>
      </c>
      <c r="F4350" s="1">
        <v>41699</v>
      </c>
      <c r="G4350" s="1">
        <v>42063</v>
      </c>
      <c r="H4350" t="s">
        <v>23</v>
      </c>
      <c r="I4350" s="6" t="s">
        <v>20368</v>
      </c>
      <c r="J4350" t="s">
        <v>53</v>
      </c>
      <c r="K4350" t="s">
        <v>2310</v>
      </c>
      <c r="L4350" t="s">
        <v>2311</v>
      </c>
      <c r="M4350" t="s">
        <v>80</v>
      </c>
      <c r="N4350" t="s">
        <v>22</v>
      </c>
      <c r="O4350" t="s">
        <v>25</v>
      </c>
      <c r="P4350" t="s">
        <v>28</v>
      </c>
      <c r="Q4350" t="s">
        <v>61</v>
      </c>
      <c r="R4350" s="3">
        <v>266430</v>
      </c>
      <c r="S4350" s="3">
        <v>266430</v>
      </c>
      <c r="T4350" s="3">
        <v>266430</v>
      </c>
      <c r="U4350" s="3">
        <v>2178</v>
      </c>
      <c r="V4350" s="3">
        <v>0</v>
      </c>
      <c r="W4350" s="3">
        <v>1805.66</v>
      </c>
      <c r="X4350" s="3">
        <v>0</v>
      </c>
      <c r="Y4350" s="3" t="s">
        <v>19522</v>
      </c>
    </row>
    <row r="4351" spans="1:25" x14ac:dyDescent="0.2">
      <c r="A43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83972-','               1','SVC','F_PM')</v>
      </c>
      <c r="B4351">
        <v>1</v>
      </c>
      <c r="C4351" t="s">
        <v>2312</v>
      </c>
      <c r="D4351" t="s">
        <v>2313</v>
      </c>
      <c r="E4351" t="s">
        <v>22</v>
      </c>
      <c r="F4351" s="1">
        <v>41730</v>
      </c>
      <c r="G4351" s="1">
        <v>42094</v>
      </c>
      <c r="H4351" t="s">
        <v>23</v>
      </c>
      <c r="I4351" s="6" t="s">
        <v>20368</v>
      </c>
      <c r="J4351" t="s">
        <v>53</v>
      </c>
      <c r="K4351" t="s">
        <v>2314</v>
      </c>
      <c r="L4351" t="s">
        <v>2315</v>
      </c>
      <c r="M4351" t="s">
        <v>2313</v>
      </c>
      <c r="N4351" t="s">
        <v>22</v>
      </c>
      <c r="O4351" t="s">
        <v>25</v>
      </c>
      <c r="P4351" t="s">
        <v>28</v>
      </c>
      <c r="Q4351" t="s">
        <v>61</v>
      </c>
      <c r="R4351" s="3">
        <v>335574</v>
      </c>
      <c r="S4351" s="3">
        <v>335574</v>
      </c>
      <c r="T4351" s="3">
        <v>335574</v>
      </c>
      <c r="U4351" s="3">
        <v>2277.73</v>
      </c>
      <c r="V4351" s="3">
        <v>0</v>
      </c>
      <c r="W4351" s="3">
        <v>2080.89</v>
      </c>
      <c r="X4351" s="3">
        <v>0</v>
      </c>
      <c r="Y4351" s="3" t="s">
        <v>19514</v>
      </c>
    </row>
    <row r="4352" spans="1:25" x14ac:dyDescent="0.2">
      <c r="A43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83973-','               1','SVC','F_PM')</v>
      </c>
      <c r="B4352">
        <v>1</v>
      </c>
      <c r="C4352" t="s">
        <v>2316</v>
      </c>
      <c r="D4352" t="s">
        <v>2317</v>
      </c>
      <c r="E4352" t="s">
        <v>22</v>
      </c>
      <c r="F4352" s="1">
        <v>41730</v>
      </c>
      <c r="G4352" s="1">
        <v>42094</v>
      </c>
      <c r="H4352" t="s">
        <v>23</v>
      </c>
      <c r="I4352" s="6" t="s">
        <v>20368</v>
      </c>
      <c r="J4352" t="s">
        <v>53</v>
      </c>
      <c r="K4352" t="s">
        <v>2318</v>
      </c>
      <c r="L4352" t="s">
        <v>2319</v>
      </c>
      <c r="M4352" t="s">
        <v>2317</v>
      </c>
      <c r="N4352" t="s">
        <v>22</v>
      </c>
      <c r="O4352" t="s">
        <v>25</v>
      </c>
      <c r="P4352" t="s">
        <v>28</v>
      </c>
      <c r="Q4352" t="s">
        <v>61</v>
      </c>
      <c r="R4352" s="3">
        <v>864224</v>
      </c>
      <c r="S4352" s="3">
        <v>864224</v>
      </c>
      <c r="T4352" s="3">
        <v>864224</v>
      </c>
      <c r="U4352" s="3">
        <v>5134.9799999999996</v>
      </c>
      <c r="V4352" s="3">
        <v>0</v>
      </c>
      <c r="W4352" s="3">
        <v>4902.6000000000004</v>
      </c>
      <c r="X4352" s="3">
        <v>0</v>
      </c>
      <c r="Y4352" s="3" t="s">
        <v>19514</v>
      </c>
    </row>
    <row r="4353" spans="1:25" x14ac:dyDescent="0.2">
      <c r="A43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83974-','               1','SVC','F_PM')</v>
      </c>
      <c r="B4353">
        <v>1</v>
      </c>
      <c r="C4353" t="s">
        <v>2320</v>
      </c>
      <c r="D4353" t="s">
        <v>2321</v>
      </c>
      <c r="E4353" t="s">
        <v>22</v>
      </c>
      <c r="F4353" s="1">
        <v>41730</v>
      </c>
      <c r="G4353" s="1">
        <v>42094</v>
      </c>
      <c r="H4353" t="s">
        <v>23</v>
      </c>
      <c r="I4353" s="6" t="s">
        <v>20368</v>
      </c>
      <c r="J4353" t="s">
        <v>53</v>
      </c>
      <c r="K4353" t="s">
        <v>2322</v>
      </c>
      <c r="L4353" t="s">
        <v>2323</v>
      </c>
      <c r="M4353" t="s">
        <v>2321</v>
      </c>
      <c r="N4353" t="s">
        <v>22</v>
      </c>
      <c r="O4353" t="s">
        <v>25</v>
      </c>
      <c r="P4353" t="s">
        <v>28</v>
      </c>
      <c r="Q4353" t="s">
        <v>61</v>
      </c>
      <c r="R4353" s="3">
        <v>50512</v>
      </c>
      <c r="S4353" s="3">
        <v>50512</v>
      </c>
      <c r="T4353" s="3">
        <v>50512</v>
      </c>
      <c r="U4353" s="3">
        <v>418.11</v>
      </c>
      <c r="V4353" s="3">
        <v>0</v>
      </c>
      <c r="W4353" s="3">
        <v>345.7</v>
      </c>
      <c r="X4353" s="3">
        <v>0</v>
      </c>
      <c r="Y4353" s="3" t="s">
        <v>19519</v>
      </c>
    </row>
    <row r="4354" spans="1:25" x14ac:dyDescent="0.2">
      <c r="A43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83975-','               1','SVC','F_PM')</v>
      </c>
      <c r="B4354">
        <v>1</v>
      </c>
      <c r="C4354" t="s">
        <v>2324</v>
      </c>
      <c r="D4354" t="s">
        <v>120</v>
      </c>
      <c r="E4354" t="s">
        <v>22</v>
      </c>
      <c r="F4354" s="1">
        <v>41730</v>
      </c>
      <c r="G4354" s="1">
        <v>42094</v>
      </c>
      <c r="H4354" t="s">
        <v>23</v>
      </c>
      <c r="I4354" s="6" t="s">
        <v>20368</v>
      </c>
      <c r="J4354" t="s">
        <v>53</v>
      </c>
      <c r="K4354" t="s">
        <v>2325</v>
      </c>
      <c r="L4354" t="s">
        <v>2326</v>
      </c>
      <c r="M4354" t="s">
        <v>120</v>
      </c>
      <c r="N4354" t="s">
        <v>22</v>
      </c>
      <c r="O4354" t="s">
        <v>25</v>
      </c>
      <c r="P4354" t="s">
        <v>28</v>
      </c>
      <c r="Q4354" t="s">
        <v>61</v>
      </c>
      <c r="R4354" s="3">
        <v>473491</v>
      </c>
      <c r="S4354" s="3">
        <v>473491</v>
      </c>
      <c r="T4354" s="3">
        <v>473491</v>
      </c>
      <c r="U4354" s="3">
        <v>3240.77</v>
      </c>
      <c r="V4354" s="3">
        <v>190.9</v>
      </c>
      <c r="W4354" s="3">
        <v>2887.56</v>
      </c>
      <c r="X4354" s="3">
        <v>0</v>
      </c>
      <c r="Y4354" s="3" t="s">
        <v>19514</v>
      </c>
    </row>
    <row r="4355" spans="1:25" x14ac:dyDescent="0.2">
      <c r="A43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83977-','               1','SVC','F_PM')</v>
      </c>
      <c r="B4355">
        <v>1</v>
      </c>
      <c r="C4355" t="s">
        <v>2327</v>
      </c>
      <c r="D4355" t="s">
        <v>2328</v>
      </c>
      <c r="E4355" t="s">
        <v>22</v>
      </c>
      <c r="F4355" s="1">
        <v>41730</v>
      </c>
      <c r="G4355" s="1">
        <v>42094</v>
      </c>
      <c r="H4355" t="s">
        <v>23</v>
      </c>
      <c r="I4355" s="6" t="s">
        <v>20368</v>
      </c>
      <c r="J4355" t="s">
        <v>53</v>
      </c>
      <c r="K4355" t="s">
        <v>2329</v>
      </c>
      <c r="L4355" t="s">
        <v>2330</v>
      </c>
      <c r="M4355" t="s">
        <v>2328</v>
      </c>
      <c r="N4355" t="s">
        <v>22</v>
      </c>
      <c r="O4355" t="s">
        <v>25</v>
      </c>
      <c r="P4355" t="s">
        <v>28</v>
      </c>
      <c r="Q4355" t="s">
        <v>61</v>
      </c>
      <c r="R4355" s="3">
        <v>75438</v>
      </c>
      <c r="S4355" s="3">
        <v>75438</v>
      </c>
      <c r="T4355" s="3">
        <v>75438</v>
      </c>
      <c r="U4355" s="3">
        <v>520.92999999999995</v>
      </c>
      <c r="V4355" s="3">
        <v>0</v>
      </c>
      <c r="W4355" s="3">
        <v>377.26</v>
      </c>
      <c r="X4355" s="3">
        <v>0</v>
      </c>
      <c r="Y4355" s="3" t="s">
        <v>19514</v>
      </c>
    </row>
    <row r="4356" spans="1:25" x14ac:dyDescent="0.2">
      <c r="A43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83978-','               1','SVC','F_PM')</v>
      </c>
      <c r="B4356">
        <v>1</v>
      </c>
      <c r="C4356" t="s">
        <v>2331</v>
      </c>
      <c r="D4356" t="s">
        <v>212</v>
      </c>
      <c r="E4356" t="s">
        <v>22</v>
      </c>
      <c r="F4356" s="1">
        <v>41730</v>
      </c>
      <c r="G4356" s="1">
        <v>42094</v>
      </c>
      <c r="H4356" t="s">
        <v>23</v>
      </c>
      <c r="I4356" s="6" t="s">
        <v>20368</v>
      </c>
      <c r="J4356" t="s">
        <v>53</v>
      </c>
      <c r="K4356" t="s">
        <v>2332</v>
      </c>
      <c r="L4356" t="s">
        <v>2333</v>
      </c>
      <c r="M4356" t="s">
        <v>212</v>
      </c>
      <c r="N4356" t="s">
        <v>22</v>
      </c>
      <c r="O4356" t="s">
        <v>25</v>
      </c>
      <c r="P4356" t="s">
        <v>28</v>
      </c>
      <c r="Q4356" t="s">
        <v>61</v>
      </c>
      <c r="R4356" s="3">
        <v>214808</v>
      </c>
      <c r="S4356" s="3">
        <v>214808</v>
      </c>
      <c r="T4356" s="3">
        <v>214808</v>
      </c>
      <c r="U4356" s="3">
        <v>1715.25</v>
      </c>
      <c r="V4356" s="3">
        <v>0</v>
      </c>
      <c r="W4356" s="3">
        <v>1214.3</v>
      </c>
      <c r="X4356" s="3">
        <v>0</v>
      </c>
      <c r="Y4356" s="3" t="s">
        <v>19519</v>
      </c>
    </row>
    <row r="4357" spans="1:25" x14ac:dyDescent="0.2">
      <c r="A43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83979-','               1','SVC','F_PM')</v>
      </c>
      <c r="B4357">
        <v>1</v>
      </c>
      <c r="C4357" t="s">
        <v>2334</v>
      </c>
      <c r="D4357" t="s">
        <v>2335</v>
      </c>
      <c r="E4357" t="s">
        <v>22</v>
      </c>
      <c r="F4357" s="1">
        <v>41640</v>
      </c>
      <c r="G4357" s="1">
        <v>42004</v>
      </c>
      <c r="H4357" t="s">
        <v>23</v>
      </c>
      <c r="I4357" s="6" t="s">
        <v>20368</v>
      </c>
      <c r="J4357" t="s">
        <v>53</v>
      </c>
      <c r="K4357" t="s">
        <v>2336</v>
      </c>
      <c r="L4357" t="s">
        <v>2337</v>
      </c>
      <c r="M4357" t="s">
        <v>2335</v>
      </c>
      <c r="N4357" t="s">
        <v>22</v>
      </c>
      <c r="O4357" t="s">
        <v>25</v>
      </c>
      <c r="P4357" t="s">
        <v>28</v>
      </c>
      <c r="Q4357" t="s">
        <v>61</v>
      </c>
      <c r="R4357" s="3">
        <v>437958</v>
      </c>
      <c r="S4357" s="3">
        <v>437958</v>
      </c>
      <c r="T4357" s="3">
        <v>437958</v>
      </c>
      <c r="U4357" s="3">
        <v>3425</v>
      </c>
      <c r="V4357" s="3">
        <v>0</v>
      </c>
      <c r="W4357" s="3">
        <v>1951.15</v>
      </c>
      <c r="X4357" s="3">
        <v>0</v>
      </c>
      <c r="Y4357" s="3" t="s">
        <v>19516</v>
      </c>
    </row>
    <row r="4358" spans="1:25" x14ac:dyDescent="0.2">
      <c r="A43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83980-','               1','SVC','F_PM')</v>
      </c>
      <c r="B4358">
        <v>1</v>
      </c>
      <c r="C4358" t="s">
        <v>2338</v>
      </c>
      <c r="D4358" t="s">
        <v>173</v>
      </c>
      <c r="E4358" t="s">
        <v>22</v>
      </c>
      <c r="F4358" s="1">
        <v>41699</v>
      </c>
      <c r="G4358" s="1">
        <v>42063</v>
      </c>
      <c r="H4358" t="s">
        <v>23</v>
      </c>
      <c r="I4358" s="6" t="s">
        <v>20368</v>
      </c>
      <c r="J4358" t="s">
        <v>53</v>
      </c>
      <c r="K4358" t="s">
        <v>2339</v>
      </c>
      <c r="L4358" t="s">
        <v>2340</v>
      </c>
      <c r="M4358" t="s">
        <v>173</v>
      </c>
      <c r="N4358" t="s">
        <v>22</v>
      </c>
      <c r="O4358" t="s">
        <v>25</v>
      </c>
      <c r="P4358" t="s">
        <v>28</v>
      </c>
      <c r="Q4358" t="s">
        <v>61</v>
      </c>
      <c r="R4358" s="3">
        <v>4674645</v>
      </c>
      <c r="S4358" s="3">
        <v>4674645</v>
      </c>
      <c r="T4358" s="3">
        <v>4674645</v>
      </c>
      <c r="U4358" s="3">
        <v>23322.21</v>
      </c>
      <c r="V4358" s="3">
        <v>10.81</v>
      </c>
      <c r="W4358" s="3">
        <v>20619.93</v>
      </c>
      <c r="X4358" s="3">
        <v>0</v>
      </c>
      <c r="Y4358" s="3" t="s">
        <v>19520</v>
      </c>
    </row>
    <row r="4359" spans="1:25" x14ac:dyDescent="0.2">
      <c r="A43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83981-','               1','SVC','F_PM')</v>
      </c>
      <c r="B4359">
        <v>1</v>
      </c>
      <c r="C4359" t="s">
        <v>2341</v>
      </c>
      <c r="D4359" t="s">
        <v>173</v>
      </c>
      <c r="E4359" t="s">
        <v>22</v>
      </c>
      <c r="F4359" s="1">
        <v>41699</v>
      </c>
      <c r="G4359" s="1">
        <v>42063</v>
      </c>
      <c r="H4359" t="s">
        <v>23</v>
      </c>
      <c r="I4359" s="6" t="s">
        <v>20368</v>
      </c>
      <c r="J4359" t="s">
        <v>53</v>
      </c>
      <c r="K4359" t="s">
        <v>2342</v>
      </c>
      <c r="L4359" t="s">
        <v>2343</v>
      </c>
      <c r="M4359" t="s">
        <v>173</v>
      </c>
      <c r="N4359" t="s">
        <v>22</v>
      </c>
      <c r="O4359" t="s">
        <v>25</v>
      </c>
      <c r="P4359" t="s">
        <v>28</v>
      </c>
      <c r="Q4359" t="s">
        <v>61</v>
      </c>
      <c r="R4359" s="3">
        <v>2320470</v>
      </c>
      <c r="S4359" s="3">
        <v>2320470</v>
      </c>
      <c r="T4359" s="3">
        <v>2320470</v>
      </c>
      <c r="U4359" s="3">
        <v>13658.12</v>
      </c>
      <c r="V4359" s="3">
        <v>0</v>
      </c>
      <c r="W4359" s="3">
        <v>10941.13</v>
      </c>
      <c r="X4359" s="3">
        <v>0</v>
      </c>
      <c r="Y4359" s="3" t="s">
        <v>19520</v>
      </c>
    </row>
    <row r="4360" spans="1:25" x14ac:dyDescent="0.2">
      <c r="A43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83982-','               1',null,'F_PM')</v>
      </c>
      <c r="B4360">
        <v>1</v>
      </c>
      <c r="C4360" t="s">
        <v>13378</v>
      </c>
      <c r="D4360" t="s">
        <v>165</v>
      </c>
      <c r="E4360" t="s">
        <v>22</v>
      </c>
      <c r="F4360" s="1">
        <v>41699</v>
      </c>
      <c r="G4360" s="1">
        <v>41851</v>
      </c>
      <c r="H4360" t="s">
        <v>23</v>
      </c>
      <c r="I4360" s="6" t="s">
        <v>20368</v>
      </c>
      <c r="J4360" t="s">
        <v>53</v>
      </c>
      <c r="K4360" t="s">
        <v>13379</v>
      </c>
      <c r="L4360" t="s">
        <v>13380</v>
      </c>
      <c r="M4360" t="s">
        <v>165</v>
      </c>
      <c r="N4360" t="s">
        <v>22</v>
      </c>
      <c r="O4360" t="s">
        <v>25</v>
      </c>
      <c r="P4360" t="s">
        <v>296</v>
      </c>
      <c r="R4360" s="3">
        <v>330372</v>
      </c>
      <c r="S4360" s="3">
        <v>330372</v>
      </c>
      <c r="T4360" s="3">
        <v>165186</v>
      </c>
      <c r="U4360" s="3">
        <v>2508.7600000000002</v>
      </c>
      <c r="V4360" s="3">
        <v>0</v>
      </c>
      <c r="W4360" s="3">
        <v>780.9</v>
      </c>
      <c r="X4360" s="3">
        <v>0</v>
      </c>
      <c r="Y4360" s="3" t="s">
        <v>19520</v>
      </c>
    </row>
    <row r="4361" spans="1:25" x14ac:dyDescent="0.2">
      <c r="A43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83983-','               1','SVC','F_PM')</v>
      </c>
      <c r="B4361">
        <v>1</v>
      </c>
      <c r="C4361" t="s">
        <v>2344</v>
      </c>
      <c r="D4361" t="s">
        <v>2345</v>
      </c>
      <c r="E4361" t="s">
        <v>22</v>
      </c>
      <c r="F4361" s="1">
        <v>41699</v>
      </c>
      <c r="G4361" s="1">
        <v>42063</v>
      </c>
      <c r="H4361" t="s">
        <v>23</v>
      </c>
      <c r="I4361" s="6" t="s">
        <v>20368</v>
      </c>
      <c r="J4361" t="s">
        <v>53</v>
      </c>
      <c r="K4361" t="s">
        <v>2346</v>
      </c>
      <c r="L4361" t="s">
        <v>2347</v>
      </c>
      <c r="M4361" t="s">
        <v>2345</v>
      </c>
      <c r="N4361" t="s">
        <v>22</v>
      </c>
      <c r="O4361" t="s">
        <v>25</v>
      </c>
      <c r="P4361" t="s">
        <v>28</v>
      </c>
      <c r="Q4361" t="s">
        <v>61</v>
      </c>
      <c r="R4361" s="3">
        <v>280372</v>
      </c>
      <c r="S4361" s="3">
        <v>280372</v>
      </c>
      <c r="T4361" s="3">
        <v>280372</v>
      </c>
      <c r="U4361" s="3">
        <v>1701.18</v>
      </c>
      <c r="V4361" s="3">
        <v>0</v>
      </c>
      <c r="W4361" s="3">
        <v>1480.38</v>
      </c>
      <c r="X4361" s="3">
        <v>0</v>
      </c>
      <c r="Y4361" s="3" t="s">
        <v>19520</v>
      </c>
    </row>
    <row r="4362" spans="1:25" x14ac:dyDescent="0.2">
      <c r="A43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83984-','               1','SVC','F_PM')</v>
      </c>
      <c r="B4362">
        <v>1</v>
      </c>
      <c r="C4362" t="s">
        <v>2348</v>
      </c>
      <c r="D4362" t="s">
        <v>2349</v>
      </c>
      <c r="E4362" t="s">
        <v>22</v>
      </c>
      <c r="F4362" s="1">
        <v>41699</v>
      </c>
      <c r="G4362" s="1">
        <v>42063</v>
      </c>
      <c r="H4362" t="s">
        <v>23</v>
      </c>
      <c r="I4362" s="6" t="s">
        <v>20368</v>
      </c>
      <c r="J4362" t="s">
        <v>53</v>
      </c>
      <c r="K4362" t="s">
        <v>2350</v>
      </c>
      <c r="L4362" t="s">
        <v>2351</v>
      </c>
      <c r="M4362" t="s">
        <v>2349</v>
      </c>
      <c r="N4362" t="s">
        <v>22</v>
      </c>
      <c r="O4362" t="s">
        <v>25</v>
      </c>
      <c r="P4362" t="s">
        <v>28</v>
      </c>
      <c r="Q4362" t="s">
        <v>61</v>
      </c>
      <c r="R4362" s="3">
        <v>352200</v>
      </c>
      <c r="S4362" s="3">
        <v>352200</v>
      </c>
      <c r="T4362" s="3">
        <v>352200</v>
      </c>
      <c r="U4362" s="3">
        <v>2460.48</v>
      </c>
      <c r="V4362" s="3">
        <v>0</v>
      </c>
      <c r="W4362" s="3">
        <v>1986.51</v>
      </c>
      <c r="X4362" s="3">
        <v>0</v>
      </c>
      <c r="Y4362" s="3" t="s">
        <v>19520</v>
      </c>
    </row>
    <row r="4363" spans="1:25" x14ac:dyDescent="0.2">
      <c r="A43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83985-','               1','SVC','F_PM')</v>
      </c>
      <c r="B4363">
        <v>1</v>
      </c>
      <c r="C4363" t="s">
        <v>2352</v>
      </c>
      <c r="D4363" t="s">
        <v>2353</v>
      </c>
      <c r="E4363" t="s">
        <v>22</v>
      </c>
      <c r="F4363" s="1">
        <v>41699</v>
      </c>
      <c r="G4363" s="1">
        <v>42063</v>
      </c>
      <c r="H4363" t="s">
        <v>23</v>
      </c>
      <c r="I4363" s="6" t="s">
        <v>20368</v>
      </c>
      <c r="J4363" t="s">
        <v>53</v>
      </c>
      <c r="K4363" t="s">
        <v>2354</v>
      </c>
      <c r="L4363" t="s">
        <v>2355</v>
      </c>
      <c r="M4363" t="s">
        <v>2353</v>
      </c>
      <c r="N4363" t="s">
        <v>22</v>
      </c>
      <c r="O4363" t="s">
        <v>25</v>
      </c>
      <c r="P4363" t="s">
        <v>28</v>
      </c>
      <c r="Q4363" t="s">
        <v>61</v>
      </c>
      <c r="R4363" s="3">
        <v>524944</v>
      </c>
      <c r="S4363" s="3">
        <v>524944</v>
      </c>
      <c r="T4363" s="3">
        <v>524944</v>
      </c>
      <c r="U4363" s="3">
        <v>3219.79</v>
      </c>
      <c r="V4363" s="3">
        <v>0</v>
      </c>
      <c r="W4363" s="3">
        <v>3085.49</v>
      </c>
      <c r="X4363" s="3">
        <v>0</v>
      </c>
      <c r="Y4363" s="3" t="s">
        <v>19516</v>
      </c>
    </row>
    <row r="4364" spans="1:25" x14ac:dyDescent="0.2">
      <c r="A43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83986-','               1','SVC','F_PM')</v>
      </c>
      <c r="B4364">
        <v>1</v>
      </c>
      <c r="C4364" t="s">
        <v>2356</v>
      </c>
      <c r="D4364" t="s">
        <v>2357</v>
      </c>
      <c r="E4364" t="s">
        <v>22</v>
      </c>
      <c r="F4364" s="1">
        <v>41699</v>
      </c>
      <c r="G4364" s="1">
        <v>42063</v>
      </c>
      <c r="H4364" t="s">
        <v>23</v>
      </c>
      <c r="I4364" s="6" t="s">
        <v>20368</v>
      </c>
      <c r="J4364" t="s">
        <v>53</v>
      </c>
      <c r="K4364" t="s">
        <v>2358</v>
      </c>
      <c r="L4364" t="s">
        <v>2359</v>
      </c>
      <c r="M4364" t="s">
        <v>2357</v>
      </c>
      <c r="N4364" t="s">
        <v>22</v>
      </c>
      <c r="O4364" t="s">
        <v>25</v>
      </c>
      <c r="P4364" t="s">
        <v>28</v>
      </c>
      <c r="Q4364" t="s">
        <v>61</v>
      </c>
      <c r="R4364" s="3">
        <v>26448</v>
      </c>
      <c r="S4364" s="3">
        <v>26448</v>
      </c>
      <c r="T4364" s="3">
        <v>26448</v>
      </c>
      <c r="U4364" s="3">
        <v>206.5</v>
      </c>
      <c r="V4364" s="3">
        <v>0</v>
      </c>
      <c r="W4364" s="3">
        <v>197.94</v>
      </c>
      <c r="X4364" s="3">
        <v>0</v>
      </c>
      <c r="Y4364" s="3" t="s">
        <v>19516</v>
      </c>
    </row>
    <row r="4365" spans="1:25" x14ac:dyDescent="0.2">
      <c r="A43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83987-','               1','SVC','F_PM')</v>
      </c>
      <c r="B4365">
        <v>1</v>
      </c>
      <c r="C4365" t="s">
        <v>2360</v>
      </c>
      <c r="D4365" t="s">
        <v>2361</v>
      </c>
      <c r="E4365" t="s">
        <v>22</v>
      </c>
      <c r="F4365" s="1">
        <v>41699</v>
      </c>
      <c r="G4365" s="1">
        <v>42063</v>
      </c>
      <c r="H4365" t="s">
        <v>23</v>
      </c>
      <c r="I4365" s="6" t="s">
        <v>20368</v>
      </c>
      <c r="J4365" t="s">
        <v>53</v>
      </c>
      <c r="K4365" t="s">
        <v>2362</v>
      </c>
      <c r="L4365" t="s">
        <v>2363</v>
      </c>
      <c r="M4365" t="s">
        <v>2361</v>
      </c>
      <c r="N4365" t="s">
        <v>22</v>
      </c>
      <c r="O4365" t="s">
        <v>25</v>
      </c>
      <c r="P4365" t="s">
        <v>28</v>
      </c>
      <c r="Q4365" t="s">
        <v>61</v>
      </c>
      <c r="R4365" s="3">
        <v>78185</v>
      </c>
      <c r="S4365" s="3">
        <v>78185</v>
      </c>
      <c r="T4365" s="3">
        <v>78185</v>
      </c>
      <c r="U4365" s="3">
        <v>579.39</v>
      </c>
      <c r="V4365" s="3">
        <v>0</v>
      </c>
      <c r="W4365" s="3">
        <v>570.26</v>
      </c>
      <c r="X4365" s="3">
        <v>0</v>
      </c>
      <c r="Y4365" s="3" t="s">
        <v>19520</v>
      </c>
    </row>
    <row r="4366" spans="1:25" x14ac:dyDescent="0.2">
      <c r="A43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83988-','               1','SVC','F_PM')</v>
      </c>
      <c r="B4366">
        <v>1</v>
      </c>
      <c r="C4366" t="s">
        <v>2364</v>
      </c>
      <c r="D4366" t="s">
        <v>145</v>
      </c>
      <c r="E4366" t="s">
        <v>22</v>
      </c>
      <c r="F4366" s="1">
        <v>41699</v>
      </c>
      <c r="G4366" s="1">
        <v>42063</v>
      </c>
      <c r="H4366" t="s">
        <v>23</v>
      </c>
      <c r="I4366" s="6" t="s">
        <v>20368</v>
      </c>
      <c r="J4366" t="s">
        <v>53</v>
      </c>
      <c r="K4366" t="s">
        <v>2365</v>
      </c>
      <c r="L4366" t="s">
        <v>2366</v>
      </c>
      <c r="M4366" t="s">
        <v>145</v>
      </c>
      <c r="N4366" t="s">
        <v>22</v>
      </c>
      <c r="O4366" t="s">
        <v>25</v>
      </c>
      <c r="P4366" t="s">
        <v>28</v>
      </c>
      <c r="Q4366" t="s">
        <v>61</v>
      </c>
      <c r="R4366" s="3">
        <v>1215418</v>
      </c>
      <c r="S4366" s="3">
        <v>1215418</v>
      </c>
      <c r="T4366" s="3">
        <v>1215418</v>
      </c>
      <c r="U4366" s="3">
        <v>6188.45</v>
      </c>
      <c r="V4366" s="3">
        <v>0.01</v>
      </c>
      <c r="W4366" s="3">
        <v>5059.87</v>
      </c>
      <c r="X4366" s="3">
        <v>0</v>
      </c>
      <c r="Y4366" s="3" t="s">
        <v>19520</v>
      </c>
    </row>
    <row r="4367" spans="1:25" x14ac:dyDescent="0.2">
      <c r="A43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83989-','               1','SVC','F_PM')</v>
      </c>
      <c r="B4367">
        <v>1</v>
      </c>
      <c r="C4367" t="s">
        <v>2367</v>
      </c>
      <c r="D4367" t="s">
        <v>227</v>
      </c>
      <c r="E4367" t="s">
        <v>22</v>
      </c>
      <c r="F4367" s="1">
        <v>41699</v>
      </c>
      <c r="G4367" s="1">
        <v>42063</v>
      </c>
      <c r="H4367" t="s">
        <v>23</v>
      </c>
      <c r="I4367" s="6" t="s">
        <v>20368</v>
      </c>
      <c r="J4367" t="s">
        <v>53</v>
      </c>
      <c r="K4367" t="s">
        <v>2368</v>
      </c>
      <c r="L4367" t="s">
        <v>2369</v>
      </c>
      <c r="M4367" t="s">
        <v>227</v>
      </c>
      <c r="N4367" t="s">
        <v>22</v>
      </c>
      <c r="O4367" t="s">
        <v>25</v>
      </c>
      <c r="P4367" t="s">
        <v>28</v>
      </c>
      <c r="Q4367" t="s">
        <v>61</v>
      </c>
      <c r="R4367" s="3">
        <v>262752</v>
      </c>
      <c r="S4367" s="3">
        <v>262752</v>
      </c>
      <c r="T4367" s="3">
        <v>262752</v>
      </c>
      <c r="U4367" s="3">
        <v>1839.13</v>
      </c>
      <c r="V4367" s="3">
        <v>0</v>
      </c>
      <c r="W4367" s="3">
        <v>910.52</v>
      </c>
      <c r="X4367" s="3">
        <v>0</v>
      </c>
      <c r="Y4367" s="3" t="s">
        <v>19520</v>
      </c>
    </row>
    <row r="4368" spans="1:25" x14ac:dyDescent="0.2">
      <c r="A43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83991-','               1','SVC','F_PM')</v>
      </c>
      <c r="B4368">
        <v>1</v>
      </c>
      <c r="C4368" t="s">
        <v>2370</v>
      </c>
      <c r="D4368" t="s">
        <v>127</v>
      </c>
      <c r="E4368" t="s">
        <v>22</v>
      </c>
      <c r="F4368" s="1">
        <v>41699</v>
      </c>
      <c r="G4368" s="1">
        <v>42063</v>
      </c>
      <c r="H4368" t="s">
        <v>23</v>
      </c>
      <c r="I4368" s="6" t="s">
        <v>20368</v>
      </c>
      <c r="J4368" t="s">
        <v>53</v>
      </c>
      <c r="K4368" t="s">
        <v>2371</v>
      </c>
      <c r="L4368" t="s">
        <v>2372</v>
      </c>
      <c r="M4368" t="s">
        <v>127</v>
      </c>
      <c r="N4368" t="s">
        <v>22</v>
      </c>
      <c r="O4368" t="s">
        <v>25</v>
      </c>
      <c r="P4368" t="s">
        <v>28</v>
      </c>
      <c r="Q4368" t="s">
        <v>61</v>
      </c>
      <c r="R4368" s="3">
        <v>135470</v>
      </c>
      <c r="S4368" s="3">
        <v>135470</v>
      </c>
      <c r="T4368" s="3">
        <v>135470</v>
      </c>
      <c r="U4368" s="3">
        <v>950.23</v>
      </c>
      <c r="V4368" s="3">
        <v>0</v>
      </c>
      <c r="W4368" s="3">
        <v>611.02</v>
      </c>
      <c r="X4368" s="3">
        <v>0</v>
      </c>
      <c r="Y4368" s="3" t="s">
        <v>19520</v>
      </c>
    </row>
    <row r="4369" spans="1:25" x14ac:dyDescent="0.2">
      <c r="A43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83992-','               1','SVC','F_PM')</v>
      </c>
      <c r="B4369">
        <v>1</v>
      </c>
      <c r="C4369" t="s">
        <v>2373</v>
      </c>
      <c r="D4369" t="s">
        <v>2374</v>
      </c>
      <c r="E4369" t="s">
        <v>22</v>
      </c>
      <c r="F4369" s="1">
        <v>41699</v>
      </c>
      <c r="G4369" s="1">
        <v>42063</v>
      </c>
      <c r="H4369" t="s">
        <v>23</v>
      </c>
      <c r="I4369" s="6" t="s">
        <v>20368</v>
      </c>
      <c r="J4369" t="s">
        <v>53</v>
      </c>
      <c r="K4369" t="s">
        <v>2375</v>
      </c>
      <c r="L4369" t="s">
        <v>2376</v>
      </c>
      <c r="M4369" t="s">
        <v>2374</v>
      </c>
      <c r="N4369" t="s">
        <v>22</v>
      </c>
      <c r="O4369" t="s">
        <v>25</v>
      </c>
      <c r="P4369" t="s">
        <v>28</v>
      </c>
      <c r="Q4369" t="s">
        <v>61</v>
      </c>
      <c r="R4369" s="3">
        <v>438273</v>
      </c>
      <c r="S4369" s="3">
        <v>438273</v>
      </c>
      <c r="T4369" s="3">
        <v>438273</v>
      </c>
      <c r="U4369" s="3">
        <v>2915.42</v>
      </c>
      <c r="V4369" s="3">
        <v>1055</v>
      </c>
      <c r="W4369" s="3">
        <v>873.06</v>
      </c>
      <c r="X4369" s="3">
        <v>0</v>
      </c>
      <c r="Y4369" s="3" t="s">
        <v>19519</v>
      </c>
    </row>
    <row r="4370" spans="1:25" x14ac:dyDescent="0.2">
      <c r="A43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83993-','               1','SVC','F_PM')</v>
      </c>
      <c r="B4370">
        <v>1</v>
      </c>
      <c r="C4370" t="s">
        <v>2377</v>
      </c>
      <c r="D4370" t="s">
        <v>197</v>
      </c>
      <c r="E4370" t="s">
        <v>22</v>
      </c>
      <c r="F4370" s="1">
        <v>41699</v>
      </c>
      <c r="G4370" s="1">
        <v>42063</v>
      </c>
      <c r="H4370" t="s">
        <v>23</v>
      </c>
      <c r="I4370" s="6" t="s">
        <v>20368</v>
      </c>
      <c r="J4370" t="s">
        <v>53</v>
      </c>
      <c r="K4370" t="s">
        <v>2378</v>
      </c>
      <c r="L4370" t="s">
        <v>2379</v>
      </c>
      <c r="M4370" t="s">
        <v>197</v>
      </c>
      <c r="N4370" t="s">
        <v>22</v>
      </c>
      <c r="O4370" t="s">
        <v>25</v>
      </c>
      <c r="P4370" t="s">
        <v>28</v>
      </c>
      <c r="Q4370" t="s">
        <v>61</v>
      </c>
      <c r="R4370" s="3">
        <v>468255</v>
      </c>
      <c r="S4370" s="3">
        <v>468255</v>
      </c>
      <c r="T4370" s="3">
        <v>468255</v>
      </c>
      <c r="U4370" s="3">
        <v>3303.5</v>
      </c>
      <c r="V4370" s="3">
        <v>63.42</v>
      </c>
      <c r="W4370" s="3">
        <v>2250.11</v>
      </c>
      <c r="X4370" s="3">
        <v>0</v>
      </c>
      <c r="Y4370" s="3" t="s">
        <v>19516</v>
      </c>
    </row>
    <row r="4371" spans="1:25" x14ac:dyDescent="0.2">
      <c r="A43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83994-','               1','SVC','F_PM')</v>
      </c>
      <c r="B4371">
        <v>1</v>
      </c>
      <c r="C4371" t="s">
        <v>2380</v>
      </c>
      <c r="D4371" t="s">
        <v>2381</v>
      </c>
      <c r="E4371" t="s">
        <v>22</v>
      </c>
      <c r="F4371" s="1">
        <v>41699</v>
      </c>
      <c r="G4371" s="1">
        <v>42063</v>
      </c>
      <c r="H4371" t="s">
        <v>23</v>
      </c>
      <c r="I4371" s="6" t="s">
        <v>20368</v>
      </c>
      <c r="J4371" t="s">
        <v>53</v>
      </c>
      <c r="K4371" t="s">
        <v>2382</v>
      </c>
      <c r="L4371" t="s">
        <v>2383</v>
      </c>
      <c r="M4371" t="s">
        <v>2381</v>
      </c>
      <c r="N4371" t="s">
        <v>22</v>
      </c>
      <c r="O4371" t="s">
        <v>25</v>
      </c>
      <c r="P4371" t="s">
        <v>28</v>
      </c>
      <c r="Q4371" t="s">
        <v>61</v>
      </c>
      <c r="R4371" s="3">
        <v>86112</v>
      </c>
      <c r="S4371" s="3">
        <v>86112</v>
      </c>
      <c r="T4371" s="3">
        <v>86112</v>
      </c>
      <c r="U4371" s="3">
        <v>602.39</v>
      </c>
      <c r="V4371" s="3">
        <v>0</v>
      </c>
      <c r="W4371" s="3">
        <v>534.02</v>
      </c>
      <c r="X4371" s="3">
        <v>0</v>
      </c>
      <c r="Y4371" s="3" t="s">
        <v>19520</v>
      </c>
    </row>
    <row r="4372" spans="1:25" x14ac:dyDescent="0.2">
      <c r="A43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83995-','               1','SVC','F_PM')</v>
      </c>
      <c r="B4372">
        <v>1</v>
      </c>
      <c r="C4372" t="s">
        <v>2384</v>
      </c>
      <c r="D4372" t="s">
        <v>2385</v>
      </c>
      <c r="E4372" t="s">
        <v>22</v>
      </c>
      <c r="F4372" s="1">
        <v>41699</v>
      </c>
      <c r="G4372" s="1">
        <v>42063</v>
      </c>
      <c r="H4372" t="s">
        <v>23</v>
      </c>
      <c r="I4372" s="6" t="s">
        <v>20368</v>
      </c>
      <c r="J4372" t="s">
        <v>53</v>
      </c>
      <c r="K4372" t="s">
        <v>2386</v>
      </c>
      <c r="L4372" t="s">
        <v>2387</v>
      </c>
      <c r="M4372" t="s">
        <v>2385</v>
      </c>
      <c r="N4372" t="s">
        <v>22</v>
      </c>
      <c r="O4372" t="s">
        <v>25</v>
      </c>
      <c r="P4372" t="s">
        <v>28</v>
      </c>
      <c r="Q4372" t="s">
        <v>61</v>
      </c>
      <c r="R4372" s="3">
        <v>253000</v>
      </c>
      <c r="S4372" s="3">
        <v>253000</v>
      </c>
      <c r="T4372" s="3">
        <v>253000</v>
      </c>
      <c r="U4372" s="3">
        <v>1961.39</v>
      </c>
      <c r="V4372" s="3">
        <v>164.16</v>
      </c>
      <c r="W4372" s="3">
        <v>1603.65</v>
      </c>
      <c r="X4372" s="3">
        <v>0</v>
      </c>
      <c r="Y4372" s="3" t="s">
        <v>19516</v>
      </c>
    </row>
    <row r="4373" spans="1:25" x14ac:dyDescent="0.2">
      <c r="A43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83996-','               1','SVC','F_PM')</v>
      </c>
      <c r="B4373">
        <v>1</v>
      </c>
      <c r="C4373" t="s">
        <v>2388</v>
      </c>
      <c r="D4373" t="s">
        <v>2389</v>
      </c>
      <c r="E4373" t="s">
        <v>22</v>
      </c>
      <c r="F4373" s="1">
        <v>41699</v>
      </c>
      <c r="G4373" s="1">
        <v>42063</v>
      </c>
      <c r="H4373" t="s">
        <v>23</v>
      </c>
      <c r="I4373" s="6" t="s">
        <v>20368</v>
      </c>
      <c r="J4373" t="s">
        <v>53</v>
      </c>
      <c r="K4373" t="s">
        <v>2390</v>
      </c>
      <c r="L4373" t="s">
        <v>2391</v>
      </c>
      <c r="M4373" t="s">
        <v>2389</v>
      </c>
      <c r="N4373" t="s">
        <v>22</v>
      </c>
      <c r="O4373" t="s">
        <v>25</v>
      </c>
      <c r="P4373" t="s">
        <v>28</v>
      </c>
      <c r="Q4373" t="s">
        <v>61</v>
      </c>
      <c r="R4373" s="3">
        <v>54556</v>
      </c>
      <c r="S4373" s="3">
        <v>54556</v>
      </c>
      <c r="T4373" s="3">
        <v>54556</v>
      </c>
      <c r="U4373" s="3">
        <v>416.93</v>
      </c>
      <c r="V4373" s="3">
        <v>0</v>
      </c>
      <c r="W4373" s="3">
        <v>315.77</v>
      </c>
      <c r="X4373" s="3">
        <v>0</v>
      </c>
      <c r="Y4373" s="3" t="s">
        <v>19520</v>
      </c>
    </row>
    <row r="4374" spans="1:25" x14ac:dyDescent="0.2">
      <c r="A43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83997-','               1','SVC','F_PM')</v>
      </c>
      <c r="B4374">
        <v>1</v>
      </c>
      <c r="C4374" t="s">
        <v>2392</v>
      </c>
      <c r="D4374" t="s">
        <v>2393</v>
      </c>
      <c r="E4374" t="s">
        <v>22</v>
      </c>
      <c r="F4374" s="1">
        <v>41699</v>
      </c>
      <c r="G4374" s="1">
        <v>42063</v>
      </c>
      <c r="H4374" t="s">
        <v>23</v>
      </c>
      <c r="I4374" s="6" t="s">
        <v>20368</v>
      </c>
      <c r="J4374" t="s">
        <v>53</v>
      </c>
      <c r="K4374" t="s">
        <v>2394</v>
      </c>
      <c r="L4374" t="s">
        <v>2395</v>
      </c>
      <c r="M4374" t="s">
        <v>2393</v>
      </c>
      <c r="N4374" t="s">
        <v>22</v>
      </c>
      <c r="O4374" t="s">
        <v>25</v>
      </c>
      <c r="P4374" t="s">
        <v>28</v>
      </c>
      <c r="Q4374" t="s">
        <v>61</v>
      </c>
      <c r="R4374" s="3">
        <v>159194</v>
      </c>
      <c r="S4374" s="3">
        <v>159194</v>
      </c>
      <c r="T4374" s="3">
        <v>159194</v>
      </c>
      <c r="U4374" s="3">
        <v>1298.25</v>
      </c>
      <c r="V4374" s="3">
        <v>0</v>
      </c>
      <c r="W4374" s="3">
        <v>1173.68</v>
      </c>
      <c r="X4374" s="3">
        <v>0</v>
      </c>
      <c r="Y4374" s="3" t="s">
        <v>19516</v>
      </c>
    </row>
    <row r="4375" spans="1:25" x14ac:dyDescent="0.2">
      <c r="A43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83998-','               1','SVC','F_PM')</v>
      </c>
      <c r="B4375">
        <v>1</v>
      </c>
      <c r="C4375" t="s">
        <v>2396</v>
      </c>
      <c r="D4375" t="s">
        <v>2393</v>
      </c>
      <c r="E4375" t="s">
        <v>22</v>
      </c>
      <c r="F4375" s="1">
        <v>41699</v>
      </c>
      <c r="G4375" s="1">
        <v>42063</v>
      </c>
      <c r="H4375" t="s">
        <v>23</v>
      </c>
      <c r="I4375" s="6" t="s">
        <v>20368</v>
      </c>
      <c r="J4375" t="s">
        <v>53</v>
      </c>
      <c r="K4375" t="s">
        <v>2397</v>
      </c>
      <c r="L4375" t="s">
        <v>2398</v>
      </c>
      <c r="M4375" t="s">
        <v>2393</v>
      </c>
      <c r="N4375" t="s">
        <v>22</v>
      </c>
      <c r="O4375" t="s">
        <v>25</v>
      </c>
      <c r="P4375" t="s">
        <v>28</v>
      </c>
      <c r="Q4375" t="s">
        <v>61</v>
      </c>
      <c r="R4375" s="3">
        <v>90636</v>
      </c>
      <c r="S4375" s="3">
        <v>90636</v>
      </c>
      <c r="T4375" s="3">
        <v>90636</v>
      </c>
      <c r="U4375" s="3">
        <v>741.86</v>
      </c>
      <c r="V4375" s="3">
        <v>0</v>
      </c>
      <c r="W4375" s="3">
        <v>715.2</v>
      </c>
      <c r="X4375" s="3">
        <v>0</v>
      </c>
      <c r="Y4375" s="3" t="s">
        <v>19516</v>
      </c>
    </row>
    <row r="4376" spans="1:25" x14ac:dyDescent="0.2">
      <c r="A43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83999-','               1','SVC','F_PM')</v>
      </c>
      <c r="B4376">
        <v>1</v>
      </c>
      <c r="C4376" t="s">
        <v>2399</v>
      </c>
      <c r="D4376" t="s">
        <v>159</v>
      </c>
      <c r="E4376" t="s">
        <v>22</v>
      </c>
      <c r="F4376" s="1">
        <v>41699</v>
      </c>
      <c r="G4376" s="1">
        <v>42063</v>
      </c>
      <c r="H4376" t="s">
        <v>23</v>
      </c>
      <c r="I4376" s="6" t="s">
        <v>20368</v>
      </c>
      <c r="J4376" t="s">
        <v>53</v>
      </c>
      <c r="K4376" t="s">
        <v>2400</v>
      </c>
      <c r="L4376" t="s">
        <v>2401</v>
      </c>
      <c r="M4376" t="s">
        <v>159</v>
      </c>
      <c r="N4376" t="s">
        <v>22</v>
      </c>
      <c r="O4376" t="s">
        <v>25</v>
      </c>
      <c r="P4376" t="s">
        <v>28</v>
      </c>
      <c r="Q4376" t="s">
        <v>61</v>
      </c>
      <c r="R4376" s="3">
        <v>381114</v>
      </c>
      <c r="S4376" s="3">
        <v>381114</v>
      </c>
      <c r="T4376" s="3">
        <v>381114</v>
      </c>
      <c r="U4376" s="3">
        <v>2741.25</v>
      </c>
      <c r="V4376" s="3">
        <v>1617</v>
      </c>
      <c r="W4376" s="3">
        <v>2768.71</v>
      </c>
      <c r="X4376" s="3">
        <v>0</v>
      </c>
      <c r="Y4376" s="3" t="s">
        <v>19516</v>
      </c>
    </row>
    <row r="4377" spans="1:25" x14ac:dyDescent="0.2">
      <c r="A43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84000-','               1','SVC','F_PM')</v>
      </c>
      <c r="B4377">
        <v>1</v>
      </c>
      <c r="C4377" t="s">
        <v>2402</v>
      </c>
      <c r="D4377" t="s">
        <v>2403</v>
      </c>
      <c r="E4377" t="s">
        <v>22</v>
      </c>
      <c r="F4377" s="1">
        <v>41699</v>
      </c>
      <c r="G4377" s="1">
        <v>42063</v>
      </c>
      <c r="H4377" t="s">
        <v>23</v>
      </c>
      <c r="I4377" s="6" t="s">
        <v>20368</v>
      </c>
      <c r="J4377" t="s">
        <v>53</v>
      </c>
      <c r="K4377" t="s">
        <v>2404</v>
      </c>
      <c r="L4377" t="s">
        <v>2405</v>
      </c>
      <c r="M4377" t="s">
        <v>2403</v>
      </c>
      <c r="N4377" t="s">
        <v>22</v>
      </c>
      <c r="O4377" t="s">
        <v>25</v>
      </c>
      <c r="P4377" t="s">
        <v>28</v>
      </c>
      <c r="Q4377" t="s">
        <v>61</v>
      </c>
      <c r="R4377" s="3">
        <v>58707</v>
      </c>
      <c r="S4377" s="3">
        <v>58707</v>
      </c>
      <c r="T4377" s="3">
        <v>58707</v>
      </c>
      <c r="U4377" s="3">
        <v>395.93</v>
      </c>
      <c r="V4377" s="3">
        <v>0</v>
      </c>
      <c r="W4377" s="3">
        <v>337.65</v>
      </c>
      <c r="X4377" s="3">
        <v>0</v>
      </c>
      <c r="Y4377" s="3" t="s">
        <v>19520</v>
      </c>
    </row>
    <row r="4378" spans="1:25" x14ac:dyDescent="0.2">
      <c r="A43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84001-','               1','SVC','F_PM')</v>
      </c>
      <c r="B4378">
        <v>1</v>
      </c>
      <c r="C4378" t="s">
        <v>2406</v>
      </c>
      <c r="D4378" t="s">
        <v>2407</v>
      </c>
      <c r="E4378" t="s">
        <v>22</v>
      </c>
      <c r="F4378" s="1">
        <v>41699</v>
      </c>
      <c r="G4378" s="1">
        <v>42063</v>
      </c>
      <c r="H4378" t="s">
        <v>23</v>
      </c>
      <c r="I4378" s="6" t="s">
        <v>20368</v>
      </c>
      <c r="J4378" t="s">
        <v>53</v>
      </c>
      <c r="K4378" t="s">
        <v>2408</v>
      </c>
      <c r="L4378" t="s">
        <v>2409</v>
      </c>
      <c r="M4378" t="s">
        <v>2407</v>
      </c>
      <c r="N4378" t="s">
        <v>22</v>
      </c>
      <c r="O4378" t="s">
        <v>25</v>
      </c>
      <c r="P4378" t="s">
        <v>28</v>
      </c>
      <c r="Q4378" t="s">
        <v>61</v>
      </c>
      <c r="R4378" s="3">
        <v>60192</v>
      </c>
      <c r="S4378" s="3">
        <v>60192</v>
      </c>
      <c r="T4378" s="3">
        <v>60192</v>
      </c>
      <c r="U4378" s="3">
        <v>463.93</v>
      </c>
      <c r="V4378" s="3">
        <v>0</v>
      </c>
      <c r="W4378" s="3">
        <v>356.55</v>
      </c>
      <c r="X4378" s="3">
        <v>0</v>
      </c>
      <c r="Y4378" s="3" t="s">
        <v>19515</v>
      </c>
    </row>
    <row r="4379" spans="1:25" x14ac:dyDescent="0.2">
      <c r="A43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84002-','               1','SVC','F_PM')</v>
      </c>
      <c r="B4379">
        <v>1</v>
      </c>
      <c r="C4379" t="s">
        <v>2410</v>
      </c>
      <c r="D4379" t="s">
        <v>2411</v>
      </c>
      <c r="E4379" t="s">
        <v>22</v>
      </c>
      <c r="F4379" s="1">
        <v>41699</v>
      </c>
      <c r="G4379" s="1">
        <v>42094</v>
      </c>
      <c r="H4379" t="s">
        <v>23</v>
      </c>
      <c r="I4379" s="6" t="s">
        <v>20368</v>
      </c>
      <c r="J4379" t="s">
        <v>53</v>
      </c>
      <c r="K4379" t="s">
        <v>2412</v>
      </c>
      <c r="L4379" t="s">
        <v>2413</v>
      </c>
      <c r="M4379" t="s">
        <v>2411</v>
      </c>
      <c r="N4379" t="s">
        <v>22</v>
      </c>
      <c r="O4379" t="s">
        <v>25</v>
      </c>
      <c r="P4379" t="s">
        <v>28</v>
      </c>
      <c r="Q4379" t="s">
        <v>61</v>
      </c>
      <c r="R4379" s="3">
        <v>849065</v>
      </c>
      <c r="S4379" s="3">
        <v>849065</v>
      </c>
      <c r="T4379" s="3">
        <v>849065</v>
      </c>
      <c r="U4379" s="3">
        <v>4972.42</v>
      </c>
      <c r="V4379" s="3">
        <v>1427</v>
      </c>
      <c r="W4379" s="3">
        <v>4948.32</v>
      </c>
      <c r="X4379" s="3">
        <v>0</v>
      </c>
      <c r="Y4379" s="3" t="s">
        <v>19515</v>
      </c>
    </row>
    <row r="4380" spans="1:25" x14ac:dyDescent="0.2">
      <c r="A43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84003-','               1','SVC','F_PM')</v>
      </c>
      <c r="B4380">
        <v>1</v>
      </c>
      <c r="C4380" t="s">
        <v>2414</v>
      </c>
      <c r="D4380" t="s">
        <v>2415</v>
      </c>
      <c r="E4380" t="s">
        <v>22</v>
      </c>
      <c r="F4380" s="1">
        <v>41699</v>
      </c>
      <c r="G4380" s="1">
        <v>42063</v>
      </c>
      <c r="H4380" t="s">
        <v>23</v>
      </c>
      <c r="I4380" s="6" t="s">
        <v>20368</v>
      </c>
      <c r="J4380" t="s">
        <v>53</v>
      </c>
      <c r="K4380" t="s">
        <v>2416</v>
      </c>
      <c r="L4380" t="s">
        <v>2417</v>
      </c>
      <c r="M4380" t="s">
        <v>2415</v>
      </c>
      <c r="N4380" t="s">
        <v>22</v>
      </c>
      <c r="O4380" t="s">
        <v>25</v>
      </c>
      <c r="P4380" t="s">
        <v>28</v>
      </c>
      <c r="Q4380" t="s">
        <v>61</v>
      </c>
      <c r="R4380" s="3">
        <v>221856</v>
      </c>
      <c r="S4380" s="3">
        <v>221856</v>
      </c>
      <c r="T4380" s="3">
        <v>221856</v>
      </c>
      <c r="U4380" s="3">
        <v>1602.71</v>
      </c>
      <c r="V4380" s="3">
        <v>0</v>
      </c>
      <c r="W4380" s="3">
        <v>1490.24</v>
      </c>
      <c r="X4380" s="3">
        <v>0</v>
      </c>
      <c r="Y4380" s="3" t="s">
        <v>19515</v>
      </c>
    </row>
    <row r="4381" spans="1:25" x14ac:dyDescent="0.2">
      <c r="A43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84005-','               1','SVC','F_PM')</v>
      </c>
      <c r="B4381">
        <v>1</v>
      </c>
      <c r="C4381" t="s">
        <v>2418</v>
      </c>
      <c r="D4381" t="s">
        <v>2419</v>
      </c>
      <c r="E4381" t="s">
        <v>22</v>
      </c>
      <c r="F4381" s="1">
        <v>41699</v>
      </c>
      <c r="G4381" s="1">
        <v>42063</v>
      </c>
      <c r="H4381" t="s">
        <v>23</v>
      </c>
      <c r="I4381" s="6" t="s">
        <v>20368</v>
      </c>
      <c r="J4381" t="s">
        <v>53</v>
      </c>
      <c r="K4381" t="s">
        <v>2420</v>
      </c>
      <c r="L4381" t="s">
        <v>2421</v>
      </c>
      <c r="M4381" t="s">
        <v>2419</v>
      </c>
      <c r="N4381" t="s">
        <v>22</v>
      </c>
      <c r="O4381" t="s">
        <v>25</v>
      </c>
      <c r="P4381" t="s">
        <v>28</v>
      </c>
      <c r="Q4381" t="s">
        <v>61</v>
      </c>
      <c r="R4381" s="3">
        <v>379200</v>
      </c>
      <c r="S4381" s="3">
        <v>379200</v>
      </c>
      <c r="T4381" s="3">
        <v>379200</v>
      </c>
      <c r="U4381" s="3">
        <v>2767.84</v>
      </c>
      <c r="V4381" s="3">
        <v>0</v>
      </c>
      <c r="W4381" s="3">
        <v>2696.99</v>
      </c>
      <c r="X4381" s="3">
        <v>0</v>
      </c>
      <c r="Y4381" s="3" t="s">
        <v>19515</v>
      </c>
    </row>
    <row r="4382" spans="1:25" x14ac:dyDescent="0.2">
      <c r="A43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84006-','               1','SVC','F_PM')</v>
      </c>
      <c r="B4382">
        <v>1</v>
      </c>
      <c r="C4382" t="s">
        <v>2422</v>
      </c>
      <c r="D4382" t="s">
        <v>133</v>
      </c>
      <c r="E4382" t="s">
        <v>22</v>
      </c>
      <c r="F4382" s="1">
        <v>41699</v>
      </c>
      <c r="G4382" s="1">
        <v>42063</v>
      </c>
      <c r="H4382" t="s">
        <v>23</v>
      </c>
      <c r="I4382" s="6" t="s">
        <v>20368</v>
      </c>
      <c r="J4382" t="s">
        <v>53</v>
      </c>
      <c r="K4382" t="s">
        <v>2423</v>
      </c>
      <c r="L4382" t="s">
        <v>2424</v>
      </c>
      <c r="M4382" t="s">
        <v>133</v>
      </c>
      <c r="N4382" t="s">
        <v>22</v>
      </c>
      <c r="O4382" t="s">
        <v>25</v>
      </c>
      <c r="P4382" t="s">
        <v>28</v>
      </c>
      <c r="Q4382" t="s">
        <v>61</v>
      </c>
      <c r="R4382" s="3">
        <v>627448</v>
      </c>
      <c r="S4382" s="3">
        <v>627448</v>
      </c>
      <c r="T4382" s="3">
        <v>627448</v>
      </c>
      <c r="U4382" s="3">
        <v>4000.53</v>
      </c>
      <c r="V4382" s="3">
        <v>0</v>
      </c>
      <c r="W4382" s="3">
        <v>3663.11</v>
      </c>
      <c r="X4382" s="3">
        <v>0</v>
      </c>
      <c r="Y4382" s="3" t="s">
        <v>19515</v>
      </c>
    </row>
    <row r="4383" spans="1:25" x14ac:dyDescent="0.2">
      <c r="A43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84007-','               1','SVC','F_PM')</v>
      </c>
      <c r="B4383">
        <v>1</v>
      </c>
      <c r="C4383" t="s">
        <v>2425</v>
      </c>
      <c r="D4383" t="s">
        <v>2426</v>
      </c>
      <c r="E4383" t="s">
        <v>22</v>
      </c>
      <c r="F4383" s="1">
        <v>41699</v>
      </c>
      <c r="G4383" s="1">
        <v>42063</v>
      </c>
      <c r="H4383" t="s">
        <v>23</v>
      </c>
      <c r="I4383" s="6" t="s">
        <v>20368</v>
      </c>
      <c r="J4383" t="s">
        <v>53</v>
      </c>
      <c r="K4383" t="s">
        <v>2427</v>
      </c>
      <c r="L4383" t="s">
        <v>2428</v>
      </c>
      <c r="M4383" t="s">
        <v>2426</v>
      </c>
      <c r="N4383" t="s">
        <v>22</v>
      </c>
      <c r="O4383" t="s">
        <v>25</v>
      </c>
      <c r="P4383" t="s">
        <v>28</v>
      </c>
      <c r="Q4383" t="s">
        <v>61</v>
      </c>
      <c r="R4383" s="3">
        <v>2815362</v>
      </c>
      <c r="S4383" s="3">
        <v>2815362</v>
      </c>
      <c r="T4383" s="3">
        <v>2815362</v>
      </c>
      <c r="U4383" s="3">
        <v>16437.400000000001</v>
      </c>
      <c r="V4383" s="3">
        <v>194.26</v>
      </c>
      <c r="W4383" s="3">
        <v>15174.48</v>
      </c>
      <c r="X4383" s="3">
        <v>0</v>
      </c>
      <c r="Y4383" s="3" t="s">
        <v>19520</v>
      </c>
    </row>
    <row r="4384" spans="1:25" x14ac:dyDescent="0.2">
      <c r="A43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84008-','               1',null,'F_PM')</v>
      </c>
      <c r="B4384">
        <v>1</v>
      </c>
      <c r="C4384" t="s">
        <v>13381</v>
      </c>
      <c r="D4384" t="s">
        <v>115</v>
      </c>
      <c r="E4384" t="s">
        <v>22</v>
      </c>
      <c r="F4384" s="1">
        <v>41699</v>
      </c>
      <c r="G4384" s="1">
        <v>41893</v>
      </c>
      <c r="H4384" t="s">
        <v>23</v>
      </c>
      <c r="I4384" s="6" t="s">
        <v>20368</v>
      </c>
      <c r="J4384" t="s">
        <v>53</v>
      </c>
      <c r="K4384" t="s">
        <v>13382</v>
      </c>
      <c r="L4384" t="s">
        <v>13383</v>
      </c>
      <c r="M4384" t="s">
        <v>115</v>
      </c>
      <c r="N4384" t="s">
        <v>22</v>
      </c>
      <c r="O4384" t="s">
        <v>25</v>
      </c>
      <c r="P4384" t="s">
        <v>296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  <c r="W4384" s="3">
        <v>0</v>
      </c>
      <c r="X4384" s="3">
        <v>0</v>
      </c>
      <c r="Y4384" s="3" t="s">
        <v>19516</v>
      </c>
    </row>
    <row r="4385" spans="1:25" x14ac:dyDescent="0.2">
      <c r="A43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84009-','               1','SVC','F_PM')</v>
      </c>
      <c r="B4385">
        <v>1</v>
      </c>
      <c r="C4385" t="s">
        <v>2429</v>
      </c>
      <c r="D4385" t="s">
        <v>2430</v>
      </c>
      <c r="E4385" t="s">
        <v>22</v>
      </c>
      <c r="F4385" s="1">
        <v>41699</v>
      </c>
      <c r="G4385" s="1">
        <v>42063</v>
      </c>
      <c r="H4385" t="s">
        <v>23</v>
      </c>
      <c r="I4385" s="6" t="s">
        <v>20368</v>
      </c>
      <c r="J4385" t="s">
        <v>53</v>
      </c>
      <c r="K4385" t="s">
        <v>2431</v>
      </c>
      <c r="L4385" t="s">
        <v>2432</v>
      </c>
      <c r="M4385" t="s">
        <v>2430</v>
      </c>
      <c r="N4385" t="s">
        <v>22</v>
      </c>
      <c r="O4385" t="s">
        <v>25</v>
      </c>
      <c r="P4385" t="s">
        <v>28</v>
      </c>
      <c r="Q4385" t="s">
        <v>61</v>
      </c>
      <c r="R4385" s="3">
        <v>44555</v>
      </c>
      <c r="S4385" s="3">
        <v>44555</v>
      </c>
      <c r="T4385" s="3">
        <v>44555</v>
      </c>
      <c r="U4385" s="3">
        <v>322.7</v>
      </c>
      <c r="V4385" s="3">
        <v>0</v>
      </c>
      <c r="W4385" s="3">
        <v>263.89999999999998</v>
      </c>
      <c r="X4385" s="3">
        <v>0</v>
      </c>
      <c r="Y4385" s="3" t="s">
        <v>19515</v>
      </c>
    </row>
    <row r="4386" spans="1:25" x14ac:dyDescent="0.2">
      <c r="A43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84010-','               1','SVC','F_PM')</v>
      </c>
      <c r="B4386">
        <v>1</v>
      </c>
      <c r="C4386" t="s">
        <v>2433</v>
      </c>
      <c r="D4386" t="s">
        <v>2434</v>
      </c>
      <c r="E4386" t="s">
        <v>22</v>
      </c>
      <c r="F4386" s="1">
        <v>41699</v>
      </c>
      <c r="G4386" s="1">
        <v>42073</v>
      </c>
      <c r="H4386" t="s">
        <v>23</v>
      </c>
      <c r="I4386" s="6" t="s">
        <v>20368</v>
      </c>
      <c r="J4386" t="s">
        <v>53</v>
      </c>
      <c r="K4386" t="s">
        <v>2435</v>
      </c>
      <c r="L4386" t="s">
        <v>2436</v>
      </c>
      <c r="M4386" t="s">
        <v>2434</v>
      </c>
      <c r="N4386" t="s">
        <v>22</v>
      </c>
      <c r="O4386" t="s">
        <v>25</v>
      </c>
      <c r="P4386" t="s">
        <v>28</v>
      </c>
      <c r="Q4386" t="s">
        <v>61</v>
      </c>
      <c r="R4386" s="3">
        <v>1552700</v>
      </c>
      <c r="S4386" s="3">
        <v>1552700</v>
      </c>
      <c r="T4386" s="3">
        <v>776350</v>
      </c>
      <c r="U4386" s="3">
        <v>10387</v>
      </c>
      <c r="V4386" s="3">
        <v>0</v>
      </c>
      <c r="W4386" s="3">
        <v>5074.0600000000004</v>
      </c>
      <c r="X4386" s="3">
        <v>0</v>
      </c>
      <c r="Y4386" s="3" t="s">
        <v>19520</v>
      </c>
    </row>
    <row r="4387" spans="1:25" x14ac:dyDescent="0.2">
      <c r="A43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84011-','               1','SVC','F_PM')</v>
      </c>
      <c r="B4387">
        <v>1</v>
      </c>
      <c r="C4387" t="s">
        <v>2437</v>
      </c>
      <c r="D4387" t="s">
        <v>2438</v>
      </c>
      <c r="E4387" t="s">
        <v>22</v>
      </c>
      <c r="F4387" s="1">
        <v>41699</v>
      </c>
      <c r="G4387" s="1">
        <v>42063</v>
      </c>
      <c r="H4387" t="s">
        <v>23</v>
      </c>
      <c r="I4387" s="6" t="s">
        <v>20368</v>
      </c>
      <c r="J4387" t="s">
        <v>53</v>
      </c>
      <c r="K4387" t="s">
        <v>2439</v>
      </c>
      <c r="L4387" t="s">
        <v>2440</v>
      </c>
      <c r="M4387" t="s">
        <v>2438</v>
      </c>
      <c r="N4387" t="s">
        <v>22</v>
      </c>
      <c r="O4387" t="s">
        <v>25</v>
      </c>
      <c r="P4387" t="s">
        <v>28</v>
      </c>
      <c r="Q4387" t="s">
        <v>61</v>
      </c>
      <c r="R4387" s="3">
        <v>10880</v>
      </c>
      <c r="S4387" s="3">
        <v>10880</v>
      </c>
      <c r="T4387" s="3">
        <v>0</v>
      </c>
      <c r="U4387" s="3">
        <v>95</v>
      </c>
      <c r="V4387" s="3">
        <v>0</v>
      </c>
      <c r="W4387" s="3">
        <v>3.09</v>
      </c>
      <c r="X4387" s="3">
        <v>0</v>
      </c>
      <c r="Y4387" s="3" t="s">
        <v>19526</v>
      </c>
    </row>
    <row r="4388" spans="1:25" x14ac:dyDescent="0.2">
      <c r="A43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84012-','               1','SVC','F_PM')</v>
      </c>
      <c r="B4388">
        <v>1</v>
      </c>
      <c r="C4388" t="s">
        <v>2441</v>
      </c>
      <c r="D4388" t="s">
        <v>220</v>
      </c>
      <c r="E4388" t="s">
        <v>22</v>
      </c>
      <c r="F4388" s="1">
        <v>41699</v>
      </c>
      <c r="G4388" s="1">
        <v>42063</v>
      </c>
      <c r="H4388" t="s">
        <v>23</v>
      </c>
      <c r="I4388" s="6" t="s">
        <v>20368</v>
      </c>
      <c r="J4388" t="s">
        <v>53</v>
      </c>
      <c r="K4388" t="s">
        <v>2442</v>
      </c>
      <c r="L4388" t="s">
        <v>2443</v>
      </c>
      <c r="M4388" t="s">
        <v>220</v>
      </c>
      <c r="N4388" t="s">
        <v>22</v>
      </c>
      <c r="O4388" t="s">
        <v>25</v>
      </c>
      <c r="P4388" t="s">
        <v>28</v>
      </c>
      <c r="Q4388" t="s">
        <v>61</v>
      </c>
      <c r="R4388" s="3">
        <v>13834389</v>
      </c>
      <c r="S4388" s="3">
        <v>13834389</v>
      </c>
      <c r="T4388" s="3">
        <v>13834389</v>
      </c>
      <c r="U4388" s="3">
        <v>30047.47</v>
      </c>
      <c r="V4388" s="3">
        <v>6243.93</v>
      </c>
      <c r="W4388" s="3">
        <v>37923.71</v>
      </c>
      <c r="X4388" s="3">
        <v>0</v>
      </c>
      <c r="Y4388" s="3" t="s">
        <v>19519</v>
      </c>
    </row>
    <row r="4389" spans="1:25" x14ac:dyDescent="0.2">
      <c r="A43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84013-','               1','SVC','F_PM')</v>
      </c>
      <c r="B4389">
        <v>1</v>
      </c>
      <c r="C4389" t="s">
        <v>2444</v>
      </c>
      <c r="D4389" t="s">
        <v>104</v>
      </c>
      <c r="E4389" t="s">
        <v>22</v>
      </c>
      <c r="F4389" s="1">
        <v>41699</v>
      </c>
      <c r="G4389" s="1">
        <v>42063</v>
      </c>
      <c r="H4389" t="s">
        <v>23</v>
      </c>
      <c r="I4389" s="6" t="s">
        <v>20368</v>
      </c>
      <c r="J4389" t="s">
        <v>53</v>
      </c>
      <c r="K4389" t="s">
        <v>2445</v>
      </c>
      <c r="L4389" t="s">
        <v>2446</v>
      </c>
      <c r="M4389" t="s">
        <v>104</v>
      </c>
      <c r="N4389" t="s">
        <v>22</v>
      </c>
      <c r="O4389" t="s">
        <v>25</v>
      </c>
      <c r="P4389" t="s">
        <v>28</v>
      </c>
      <c r="Q4389" t="s">
        <v>61</v>
      </c>
      <c r="R4389" s="3">
        <v>366700</v>
      </c>
      <c r="S4389" s="3">
        <v>366700</v>
      </c>
      <c r="T4389" s="3">
        <v>366700</v>
      </c>
      <c r="U4389" s="3">
        <v>2442</v>
      </c>
      <c r="V4389" s="3">
        <v>128</v>
      </c>
      <c r="W4389" s="3">
        <v>2340.12</v>
      </c>
      <c r="X4389" s="3">
        <v>0</v>
      </c>
      <c r="Y4389" s="3" t="s">
        <v>19516</v>
      </c>
    </row>
    <row r="4390" spans="1:25" x14ac:dyDescent="0.2">
      <c r="A43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84014-','               1','SVC','F_PM')</v>
      </c>
      <c r="B4390">
        <v>1</v>
      </c>
      <c r="C4390" t="s">
        <v>2447</v>
      </c>
      <c r="D4390" t="s">
        <v>276</v>
      </c>
      <c r="E4390" t="s">
        <v>22</v>
      </c>
      <c r="F4390" s="1">
        <v>41640</v>
      </c>
      <c r="G4390" s="1">
        <v>42004</v>
      </c>
      <c r="H4390" t="s">
        <v>23</v>
      </c>
      <c r="I4390" s="6" t="s">
        <v>20368</v>
      </c>
      <c r="J4390" t="s">
        <v>53</v>
      </c>
      <c r="K4390" t="s">
        <v>2448</v>
      </c>
      <c r="L4390" t="s">
        <v>2449</v>
      </c>
      <c r="M4390" t="s">
        <v>276</v>
      </c>
      <c r="N4390" t="s">
        <v>22</v>
      </c>
      <c r="O4390" t="s">
        <v>25</v>
      </c>
      <c r="P4390" t="s">
        <v>28</v>
      </c>
      <c r="Q4390" t="s">
        <v>61</v>
      </c>
      <c r="R4390" s="3">
        <v>193806</v>
      </c>
      <c r="S4390" s="3">
        <v>193806</v>
      </c>
      <c r="T4390" s="3">
        <v>193806</v>
      </c>
      <c r="U4390" s="3">
        <v>1315.68</v>
      </c>
      <c r="V4390" s="3">
        <v>26.36</v>
      </c>
      <c r="W4390" s="3">
        <v>1257.33</v>
      </c>
      <c r="X4390" s="3">
        <v>0</v>
      </c>
      <c r="Y4390" s="3" t="s">
        <v>19514</v>
      </c>
    </row>
    <row r="4391" spans="1:25" x14ac:dyDescent="0.2">
      <c r="A43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84015-','               1','SVC','F_PM')</v>
      </c>
      <c r="B4391">
        <v>1</v>
      </c>
      <c r="C4391" t="s">
        <v>2450</v>
      </c>
      <c r="D4391" t="s">
        <v>2451</v>
      </c>
      <c r="E4391" t="s">
        <v>22</v>
      </c>
      <c r="F4391" s="1">
        <v>41640</v>
      </c>
      <c r="G4391" s="1">
        <v>42004</v>
      </c>
      <c r="H4391" t="s">
        <v>23</v>
      </c>
      <c r="I4391" s="6" t="s">
        <v>20368</v>
      </c>
      <c r="J4391" t="s">
        <v>53</v>
      </c>
      <c r="K4391" t="s">
        <v>2452</v>
      </c>
      <c r="L4391" t="s">
        <v>2453</v>
      </c>
      <c r="M4391" t="s">
        <v>2451</v>
      </c>
      <c r="N4391" t="s">
        <v>22</v>
      </c>
      <c r="O4391" t="s">
        <v>25</v>
      </c>
      <c r="P4391" t="s">
        <v>28</v>
      </c>
      <c r="Q4391" t="s">
        <v>61</v>
      </c>
      <c r="R4391" s="3">
        <v>461760</v>
      </c>
      <c r="S4391" s="3">
        <v>461760</v>
      </c>
      <c r="T4391" s="3">
        <v>461760</v>
      </c>
      <c r="U4391" s="3">
        <v>2924.7</v>
      </c>
      <c r="V4391" s="3">
        <v>33.659999999999997</v>
      </c>
      <c r="W4391" s="3">
        <v>3022.14</v>
      </c>
      <c r="X4391" s="3">
        <v>0</v>
      </c>
      <c r="Y4391" s="3" t="s">
        <v>19514</v>
      </c>
    </row>
    <row r="4392" spans="1:25" x14ac:dyDescent="0.2">
      <c r="A43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84016-','               1','SVC','F_PM')</v>
      </c>
      <c r="B4392">
        <v>1</v>
      </c>
      <c r="C4392" t="s">
        <v>2454</v>
      </c>
      <c r="D4392" t="s">
        <v>2455</v>
      </c>
      <c r="E4392" t="s">
        <v>22</v>
      </c>
      <c r="F4392" s="1">
        <v>41671</v>
      </c>
      <c r="G4392" s="1">
        <v>42035</v>
      </c>
      <c r="H4392" t="s">
        <v>23</v>
      </c>
      <c r="I4392" s="6" t="s">
        <v>20368</v>
      </c>
      <c r="J4392" t="s">
        <v>53</v>
      </c>
      <c r="K4392" t="s">
        <v>2456</v>
      </c>
      <c r="L4392" t="s">
        <v>2457</v>
      </c>
      <c r="M4392" t="s">
        <v>2455</v>
      </c>
      <c r="N4392" t="s">
        <v>22</v>
      </c>
      <c r="O4392" t="s">
        <v>25</v>
      </c>
      <c r="P4392" t="s">
        <v>28</v>
      </c>
      <c r="Q4392" t="s">
        <v>61</v>
      </c>
      <c r="R4392" s="3">
        <v>116640</v>
      </c>
      <c r="S4392" s="3">
        <v>116640</v>
      </c>
      <c r="T4392" s="3">
        <v>116640</v>
      </c>
      <c r="U4392" s="3">
        <v>855</v>
      </c>
      <c r="V4392" s="3">
        <v>20.94</v>
      </c>
      <c r="W4392" s="3">
        <v>517.29999999999995</v>
      </c>
      <c r="X4392" s="3">
        <v>0</v>
      </c>
      <c r="Y4392" s="3" t="s">
        <v>19522</v>
      </c>
    </row>
    <row r="4393" spans="1:25" x14ac:dyDescent="0.2">
      <c r="A43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84017-','               1','SVC','F_PM')</v>
      </c>
      <c r="B4393">
        <v>1</v>
      </c>
      <c r="C4393" t="s">
        <v>2458</v>
      </c>
      <c r="D4393" t="s">
        <v>2459</v>
      </c>
      <c r="E4393" t="s">
        <v>22</v>
      </c>
      <c r="F4393" s="1">
        <v>41699</v>
      </c>
      <c r="G4393" s="1">
        <v>42063</v>
      </c>
      <c r="H4393" t="s">
        <v>23</v>
      </c>
      <c r="I4393" s="6" t="s">
        <v>20368</v>
      </c>
      <c r="J4393" t="s">
        <v>53</v>
      </c>
      <c r="K4393" t="s">
        <v>2460</v>
      </c>
      <c r="L4393" t="s">
        <v>2461</v>
      </c>
      <c r="M4393" t="s">
        <v>2459</v>
      </c>
      <c r="N4393" t="s">
        <v>22</v>
      </c>
      <c r="O4393" t="s">
        <v>25</v>
      </c>
      <c r="P4393" t="s">
        <v>28</v>
      </c>
      <c r="Q4393" t="s">
        <v>61</v>
      </c>
      <c r="R4393" s="3">
        <v>142596</v>
      </c>
      <c r="S4393" s="3">
        <v>142596</v>
      </c>
      <c r="T4393" s="3">
        <v>142596</v>
      </c>
      <c r="U4393" s="3">
        <v>938</v>
      </c>
      <c r="V4393" s="3">
        <v>60.58</v>
      </c>
      <c r="W4393" s="3">
        <v>969.13</v>
      </c>
      <c r="X4393" s="3">
        <v>0</v>
      </c>
      <c r="Y4393" s="3" t="s">
        <v>19520</v>
      </c>
    </row>
    <row r="4394" spans="1:25" x14ac:dyDescent="0.2">
      <c r="A43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84018-','               1','SVC','F_PM')</v>
      </c>
      <c r="B4394">
        <v>1</v>
      </c>
      <c r="C4394" t="s">
        <v>2462</v>
      </c>
      <c r="D4394" t="s">
        <v>2463</v>
      </c>
      <c r="E4394" t="s">
        <v>22</v>
      </c>
      <c r="F4394" s="1">
        <v>41671</v>
      </c>
      <c r="G4394" s="1">
        <v>42039</v>
      </c>
      <c r="H4394" t="s">
        <v>23</v>
      </c>
      <c r="I4394" s="6" t="s">
        <v>20368</v>
      </c>
      <c r="J4394" t="s">
        <v>53</v>
      </c>
      <c r="K4394" t="s">
        <v>2464</v>
      </c>
      <c r="L4394" t="s">
        <v>2465</v>
      </c>
      <c r="M4394" t="s">
        <v>2463</v>
      </c>
      <c r="N4394" t="s">
        <v>22</v>
      </c>
      <c r="O4394" t="s">
        <v>25</v>
      </c>
      <c r="P4394" t="s">
        <v>28</v>
      </c>
      <c r="Q4394" t="s">
        <v>61</v>
      </c>
      <c r="R4394" s="3">
        <v>832680</v>
      </c>
      <c r="S4394" s="3">
        <v>832680</v>
      </c>
      <c r="T4394" s="3">
        <v>832680</v>
      </c>
      <c r="U4394" s="3">
        <v>5406</v>
      </c>
      <c r="V4394" s="3">
        <v>252.16</v>
      </c>
      <c r="W4394" s="3">
        <v>5175.51</v>
      </c>
      <c r="X4394" s="3">
        <v>0</v>
      </c>
      <c r="Y4394" s="3" t="s">
        <v>19522</v>
      </c>
    </row>
    <row r="4395" spans="1:25" x14ac:dyDescent="0.2">
      <c r="A43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84020-','               1','SVC','F_PM')</v>
      </c>
      <c r="B4395">
        <v>1</v>
      </c>
      <c r="C4395" t="s">
        <v>2466</v>
      </c>
      <c r="D4395" t="s">
        <v>122</v>
      </c>
      <c r="E4395" t="s">
        <v>22</v>
      </c>
      <c r="F4395" s="1">
        <v>41699</v>
      </c>
      <c r="G4395" s="1">
        <v>42063</v>
      </c>
      <c r="H4395" t="s">
        <v>23</v>
      </c>
      <c r="I4395" s="6" t="s">
        <v>20368</v>
      </c>
      <c r="J4395" t="s">
        <v>53</v>
      </c>
      <c r="K4395" t="s">
        <v>2467</v>
      </c>
      <c r="L4395" t="s">
        <v>2468</v>
      </c>
      <c r="M4395" t="s">
        <v>122</v>
      </c>
      <c r="N4395" t="s">
        <v>22</v>
      </c>
      <c r="O4395" t="s">
        <v>25</v>
      </c>
      <c r="P4395" t="s">
        <v>28</v>
      </c>
      <c r="Q4395" t="s">
        <v>61</v>
      </c>
      <c r="R4395" s="3">
        <v>192603</v>
      </c>
      <c r="S4395" s="3">
        <v>192603</v>
      </c>
      <c r="T4395" s="3">
        <v>192603</v>
      </c>
      <c r="U4395" s="3">
        <v>1412</v>
      </c>
      <c r="V4395" s="3">
        <v>0</v>
      </c>
      <c r="W4395" s="3">
        <v>865.73</v>
      </c>
      <c r="X4395" s="3">
        <v>0</v>
      </c>
      <c r="Y4395" s="3" t="s">
        <v>19522</v>
      </c>
    </row>
    <row r="4396" spans="1:25" x14ac:dyDescent="0.2">
      <c r="A43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84021-','               1','SVC','F_PM')</v>
      </c>
      <c r="B4396">
        <v>1</v>
      </c>
      <c r="C4396" t="s">
        <v>2469</v>
      </c>
      <c r="D4396" t="s">
        <v>278</v>
      </c>
      <c r="E4396" t="s">
        <v>22</v>
      </c>
      <c r="F4396" s="1">
        <v>41671</v>
      </c>
      <c r="G4396" s="1">
        <v>42035</v>
      </c>
      <c r="H4396" t="s">
        <v>23</v>
      </c>
      <c r="I4396" s="6" t="s">
        <v>20368</v>
      </c>
      <c r="J4396" t="s">
        <v>53</v>
      </c>
      <c r="K4396" t="s">
        <v>2470</v>
      </c>
      <c r="L4396" t="s">
        <v>2471</v>
      </c>
      <c r="M4396" t="s">
        <v>278</v>
      </c>
      <c r="N4396" t="s">
        <v>22</v>
      </c>
      <c r="O4396" t="s">
        <v>25</v>
      </c>
      <c r="P4396" t="s">
        <v>28</v>
      </c>
      <c r="Q4396" t="s">
        <v>61</v>
      </c>
      <c r="R4396" s="3">
        <v>88360</v>
      </c>
      <c r="S4396" s="3">
        <v>88360</v>
      </c>
      <c r="T4396" s="3">
        <v>88360</v>
      </c>
      <c r="U4396" s="3">
        <v>629.58000000000004</v>
      </c>
      <c r="V4396" s="3">
        <v>9.27</v>
      </c>
      <c r="W4396" s="3">
        <v>548.57000000000005</v>
      </c>
      <c r="X4396" s="3">
        <v>0</v>
      </c>
      <c r="Y4396" s="3" t="s">
        <v>19514</v>
      </c>
    </row>
    <row r="4397" spans="1:25" x14ac:dyDescent="0.2">
      <c r="A43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84027-','               1','SVC','F_PM')</v>
      </c>
      <c r="B4397">
        <v>1</v>
      </c>
      <c r="C4397" t="s">
        <v>2472</v>
      </c>
      <c r="D4397" t="s">
        <v>2473</v>
      </c>
      <c r="E4397" t="s">
        <v>22</v>
      </c>
      <c r="F4397" s="1">
        <v>41730</v>
      </c>
      <c r="G4397" s="1">
        <v>42094</v>
      </c>
      <c r="H4397" t="s">
        <v>23</v>
      </c>
      <c r="I4397" s="6" t="s">
        <v>20368</v>
      </c>
      <c r="J4397" t="s">
        <v>53</v>
      </c>
      <c r="K4397" t="s">
        <v>2474</v>
      </c>
      <c r="L4397" t="s">
        <v>2475</v>
      </c>
      <c r="M4397" t="s">
        <v>2473</v>
      </c>
      <c r="N4397" t="s">
        <v>22</v>
      </c>
      <c r="O4397" t="s">
        <v>25</v>
      </c>
      <c r="P4397" t="s">
        <v>28</v>
      </c>
      <c r="Q4397" t="s">
        <v>61</v>
      </c>
      <c r="R4397" s="3">
        <v>151300</v>
      </c>
      <c r="S4397" s="3">
        <v>151300</v>
      </c>
      <c r="T4397" s="3">
        <v>151300</v>
      </c>
      <c r="U4397" s="3">
        <v>1148.05</v>
      </c>
      <c r="V4397" s="3">
        <v>0</v>
      </c>
      <c r="W4397" s="3">
        <v>963.45</v>
      </c>
      <c r="X4397" s="3">
        <v>0</v>
      </c>
      <c r="Y4397" s="3" t="s">
        <v>19519</v>
      </c>
    </row>
    <row r="4398" spans="1:25" x14ac:dyDescent="0.2">
      <c r="A43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84028-','               1','SVC','F_PM')</v>
      </c>
      <c r="B4398">
        <v>1</v>
      </c>
      <c r="C4398" t="s">
        <v>2476</v>
      </c>
      <c r="D4398" t="s">
        <v>2477</v>
      </c>
      <c r="E4398" t="s">
        <v>22</v>
      </c>
      <c r="F4398" s="1">
        <v>41730</v>
      </c>
      <c r="G4398" s="1">
        <v>42094</v>
      </c>
      <c r="H4398" t="s">
        <v>23</v>
      </c>
      <c r="I4398" s="6" t="s">
        <v>20368</v>
      </c>
      <c r="J4398" t="s">
        <v>53</v>
      </c>
      <c r="K4398" t="s">
        <v>2478</v>
      </c>
      <c r="L4398" t="s">
        <v>2479</v>
      </c>
      <c r="M4398" t="s">
        <v>2477</v>
      </c>
      <c r="N4398" t="s">
        <v>22</v>
      </c>
      <c r="O4398" t="s">
        <v>25</v>
      </c>
      <c r="P4398" t="s">
        <v>28</v>
      </c>
      <c r="Q4398" t="s">
        <v>61</v>
      </c>
      <c r="R4398" s="3">
        <v>157036</v>
      </c>
      <c r="S4398" s="3">
        <v>157036</v>
      </c>
      <c r="T4398" s="3">
        <v>157036</v>
      </c>
      <c r="U4398" s="3">
        <v>1216.04</v>
      </c>
      <c r="V4398" s="3">
        <v>0</v>
      </c>
      <c r="W4398" s="3">
        <v>753.29</v>
      </c>
      <c r="X4398" s="3">
        <v>0</v>
      </c>
      <c r="Y4398" s="3" t="s">
        <v>19519</v>
      </c>
    </row>
    <row r="4399" spans="1:25" x14ac:dyDescent="0.2">
      <c r="A43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84029-','               1','SVC','F_PM')</v>
      </c>
      <c r="B4399">
        <v>1</v>
      </c>
      <c r="C4399" t="s">
        <v>2480</v>
      </c>
      <c r="D4399" t="s">
        <v>204</v>
      </c>
      <c r="E4399" t="s">
        <v>22</v>
      </c>
      <c r="F4399" s="1">
        <v>41730</v>
      </c>
      <c r="G4399" s="1">
        <v>42094</v>
      </c>
      <c r="H4399" t="s">
        <v>23</v>
      </c>
      <c r="I4399" s="6" t="s">
        <v>20368</v>
      </c>
      <c r="J4399" t="s">
        <v>53</v>
      </c>
      <c r="K4399" t="s">
        <v>2481</v>
      </c>
      <c r="L4399" t="s">
        <v>2482</v>
      </c>
      <c r="M4399" t="s">
        <v>204</v>
      </c>
      <c r="N4399" t="s">
        <v>22</v>
      </c>
      <c r="O4399" t="s">
        <v>25</v>
      </c>
      <c r="P4399" t="s">
        <v>28</v>
      </c>
      <c r="Q4399" t="s">
        <v>61</v>
      </c>
      <c r="R4399" s="3">
        <v>310562</v>
      </c>
      <c r="S4399" s="3">
        <v>310562</v>
      </c>
      <c r="T4399" s="3">
        <v>310562</v>
      </c>
      <c r="U4399" s="3">
        <v>2153.81</v>
      </c>
      <c r="V4399" s="3">
        <v>0</v>
      </c>
      <c r="W4399" s="3">
        <v>1574.32</v>
      </c>
      <c r="X4399" s="3">
        <v>0</v>
      </c>
      <c r="Y4399" s="3" t="s">
        <v>19514</v>
      </c>
    </row>
    <row r="4400" spans="1:25" x14ac:dyDescent="0.2">
      <c r="A44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84030-','               1','SVC','F_PM')</v>
      </c>
      <c r="B4400">
        <v>1</v>
      </c>
      <c r="C4400" t="s">
        <v>2483</v>
      </c>
      <c r="D4400" t="s">
        <v>2484</v>
      </c>
      <c r="E4400" t="s">
        <v>22</v>
      </c>
      <c r="F4400" s="1">
        <v>41730</v>
      </c>
      <c r="G4400" s="1">
        <v>42094</v>
      </c>
      <c r="H4400" t="s">
        <v>23</v>
      </c>
      <c r="I4400" s="6" t="s">
        <v>20368</v>
      </c>
      <c r="J4400" t="s">
        <v>53</v>
      </c>
      <c r="K4400" t="s">
        <v>2485</v>
      </c>
      <c r="L4400" t="s">
        <v>2486</v>
      </c>
      <c r="M4400" t="s">
        <v>2484</v>
      </c>
      <c r="N4400" t="s">
        <v>22</v>
      </c>
      <c r="O4400" t="s">
        <v>25</v>
      </c>
      <c r="P4400" t="s">
        <v>28</v>
      </c>
      <c r="Q4400" t="s">
        <v>61</v>
      </c>
      <c r="R4400" s="3">
        <v>167559</v>
      </c>
      <c r="S4400" s="3">
        <v>167559</v>
      </c>
      <c r="T4400" s="3">
        <v>167559</v>
      </c>
      <c r="U4400" s="3">
        <v>1231.5899999999999</v>
      </c>
      <c r="V4400" s="3">
        <v>89</v>
      </c>
      <c r="W4400" s="3">
        <v>1098.76</v>
      </c>
      <c r="X4400" s="3">
        <v>0</v>
      </c>
      <c r="Y4400" s="3" t="s">
        <v>19519</v>
      </c>
    </row>
    <row r="4401" spans="1:25" x14ac:dyDescent="0.2">
      <c r="A44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84031-','               1','SVC','F_PM')</v>
      </c>
      <c r="B4401">
        <v>1</v>
      </c>
      <c r="C4401" t="s">
        <v>2487</v>
      </c>
      <c r="D4401" t="s">
        <v>2488</v>
      </c>
      <c r="E4401" t="s">
        <v>22</v>
      </c>
      <c r="F4401" s="1">
        <v>41671</v>
      </c>
      <c r="G4401" s="1">
        <v>42035</v>
      </c>
      <c r="H4401" t="s">
        <v>23</v>
      </c>
      <c r="I4401" s="6" t="s">
        <v>20368</v>
      </c>
      <c r="J4401" t="s">
        <v>53</v>
      </c>
      <c r="K4401" t="s">
        <v>2489</v>
      </c>
      <c r="L4401" t="s">
        <v>2490</v>
      </c>
      <c r="M4401" t="s">
        <v>2488</v>
      </c>
      <c r="N4401" t="s">
        <v>22</v>
      </c>
      <c r="O4401" t="s">
        <v>25</v>
      </c>
      <c r="P4401" t="s">
        <v>28</v>
      </c>
      <c r="Q4401" t="s">
        <v>61</v>
      </c>
      <c r="R4401" s="3">
        <v>216537</v>
      </c>
      <c r="S4401" s="3">
        <v>216537</v>
      </c>
      <c r="T4401" s="3">
        <v>52042.75</v>
      </c>
      <c r="U4401" s="3">
        <v>1728</v>
      </c>
      <c r="V4401" s="3">
        <v>13.7</v>
      </c>
      <c r="W4401" s="3">
        <v>524.38</v>
      </c>
      <c r="X4401" s="3">
        <v>0</v>
      </c>
      <c r="Y4401" s="3" t="s">
        <v>19466</v>
      </c>
    </row>
    <row r="4402" spans="1:25" x14ac:dyDescent="0.2">
      <c r="A44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84032-','               1','SVC','F_PM')</v>
      </c>
      <c r="B4402">
        <v>1</v>
      </c>
      <c r="C4402" t="s">
        <v>2491</v>
      </c>
      <c r="D4402" t="s">
        <v>2492</v>
      </c>
      <c r="E4402" t="s">
        <v>22</v>
      </c>
      <c r="F4402" s="1">
        <v>41730</v>
      </c>
      <c r="G4402" s="1">
        <v>42094</v>
      </c>
      <c r="H4402" t="s">
        <v>23</v>
      </c>
      <c r="I4402" s="6" t="s">
        <v>20368</v>
      </c>
      <c r="J4402" t="s">
        <v>53</v>
      </c>
      <c r="K4402" t="s">
        <v>2493</v>
      </c>
      <c r="L4402" t="s">
        <v>2494</v>
      </c>
      <c r="M4402" t="s">
        <v>2492</v>
      </c>
      <c r="N4402" t="s">
        <v>22</v>
      </c>
      <c r="O4402" t="s">
        <v>25</v>
      </c>
      <c r="P4402" t="s">
        <v>28</v>
      </c>
      <c r="Q4402" t="s">
        <v>61</v>
      </c>
      <c r="R4402" s="3">
        <v>60390</v>
      </c>
      <c r="S4402" s="3">
        <v>60390</v>
      </c>
      <c r="T4402" s="3">
        <v>60390</v>
      </c>
      <c r="U4402" s="3">
        <v>429.56</v>
      </c>
      <c r="V4402" s="3">
        <v>0</v>
      </c>
      <c r="W4402" s="3">
        <v>393.21</v>
      </c>
      <c r="X4402" s="3">
        <v>0</v>
      </c>
      <c r="Y4402" s="3" t="s">
        <v>19514</v>
      </c>
    </row>
    <row r="4403" spans="1:25" x14ac:dyDescent="0.2">
      <c r="A44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84033-','               1','SVC','F_PM')</v>
      </c>
      <c r="B4403">
        <v>1</v>
      </c>
      <c r="C4403" t="s">
        <v>2495</v>
      </c>
      <c r="D4403" t="s">
        <v>2496</v>
      </c>
      <c r="E4403" t="s">
        <v>22</v>
      </c>
      <c r="F4403" s="1">
        <v>41730</v>
      </c>
      <c r="G4403" s="1">
        <v>42094</v>
      </c>
      <c r="H4403" t="s">
        <v>23</v>
      </c>
      <c r="I4403" s="6" t="s">
        <v>20368</v>
      </c>
      <c r="J4403" t="s">
        <v>53</v>
      </c>
      <c r="K4403" t="s">
        <v>2497</v>
      </c>
      <c r="L4403" t="s">
        <v>2498</v>
      </c>
      <c r="M4403" t="s">
        <v>2496</v>
      </c>
      <c r="N4403" t="s">
        <v>22</v>
      </c>
      <c r="O4403" t="s">
        <v>25</v>
      </c>
      <c r="P4403" t="s">
        <v>28</v>
      </c>
      <c r="Q4403" t="s">
        <v>61</v>
      </c>
      <c r="R4403" s="3">
        <v>186287</v>
      </c>
      <c r="S4403" s="3">
        <v>186287</v>
      </c>
      <c r="T4403" s="3">
        <v>186287</v>
      </c>
      <c r="U4403" s="3">
        <v>1203.46</v>
      </c>
      <c r="V4403" s="3">
        <v>26.81</v>
      </c>
      <c r="W4403" s="3">
        <v>1140.72</v>
      </c>
      <c r="X4403" s="3">
        <v>0</v>
      </c>
      <c r="Y4403" s="3" t="s">
        <v>19514</v>
      </c>
    </row>
    <row r="4404" spans="1:25" x14ac:dyDescent="0.2">
      <c r="A44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84034-','               1',null,'F_PM')</v>
      </c>
      <c r="B4404">
        <v>1</v>
      </c>
      <c r="C4404" t="s">
        <v>13384</v>
      </c>
      <c r="D4404" t="s">
        <v>2499</v>
      </c>
      <c r="E4404" t="s">
        <v>22</v>
      </c>
      <c r="F4404" s="1">
        <v>41730</v>
      </c>
      <c r="G4404" s="1">
        <v>42094</v>
      </c>
      <c r="H4404" t="s">
        <v>23</v>
      </c>
      <c r="I4404" s="6" t="s">
        <v>20368</v>
      </c>
      <c r="J4404" t="s">
        <v>53</v>
      </c>
      <c r="K4404" t="s">
        <v>13385</v>
      </c>
      <c r="L4404" t="s">
        <v>13386</v>
      </c>
      <c r="M4404" t="s">
        <v>2499</v>
      </c>
      <c r="N4404" t="s">
        <v>22</v>
      </c>
      <c r="O4404" t="s">
        <v>25</v>
      </c>
      <c r="P4404" t="s">
        <v>28</v>
      </c>
      <c r="R4404" s="3">
        <v>352981.5</v>
      </c>
      <c r="S4404" s="3">
        <v>352981.5</v>
      </c>
      <c r="T4404" s="3">
        <v>352981.5</v>
      </c>
      <c r="U4404" s="3">
        <v>5164.99</v>
      </c>
      <c r="V4404" s="3">
        <v>0</v>
      </c>
      <c r="W4404" s="3">
        <v>2460.23</v>
      </c>
      <c r="X4404" s="3">
        <v>0</v>
      </c>
      <c r="Y4404" s="3" t="s">
        <v>19519</v>
      </c>
    </row>
    <row r="4405" spans="1:25" x14ac:dyDescent="0.2">
      <c r="A44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84035-','               1','SVC','F_PM')</v>
      </c>
      <c r="B4405">
        <v>1</v>
      </c>
      <c r="C4405" t="s">
        <v>2500</v>
      </c>
      <c r="D4405" t="s">
        <v>49</v>
      </c>
      <c r="E4405" t="s">
        <v>22</v>
      </c>
      <c r="F4405" s="1">
        <v>41730</v>
      </c>
      <c r="G4405" s="1">
        <v>42094</v>
      </c>
      <c r="H4405" t="s">
        <v>23</v>
      </c>
      <c r="I4405" s="6" t="s">
        <v>20368</v>
      </c>
      <c r="J4405" t="s">
        <v>53</v>
      </c>
      <c r="K4405" t="s">
        <v>2501</v>
      </c>
      <c r="L4405" t="s">
        <v>2502</v>
      </c>
      <c r="M4405" t="s">
        <v>49</v>
      </c>
      <c r="N4405" t="s">
        <v>22</v>
      </c>
      <c r="O4405" t="s">
        <v>25</v>
      </c>
      <c r="P4405" t="s">
        <v>28</v>
      </c>
      <c r="Q4405" t="s">
        <v>61</v>
      </c>
      <c r="R4405" s="3">
        <v>68676</v>
      </c>
      <c r="S4405" s="3">
        <v>68676</v>
      </c>
      <c r="T4405" s="3">
        <v>68676</v>
      </c>
      <c r="U4405" s="3">
        <v>488.93</v>
      </c>
      <c r="V4405" s="3">
        <v>0</v>
      </c>
      <c r="W4405" s="3">
        <v>375.73</v>
      </c>
      <c r="X4405" s="3">
        <v>0</v>
      </c>
      <c r="Y4405" s="3" t="s">
        <v>19521</v>
      </c>
    </row>
    <row r="4406" spans="1:25" x14ac:dyDescent="0.2">
      <c r="A44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84036-','               1','SVC','F_PM')</v>
      </c>
      <c r="B4406">
        <v>1</v>
      </c>
      <c r="C4406" t="s">
        <v>2503</v>
      </c>
      <c r="D4406" t="s">
        <v>49</v>
      </c>
      <c r="E4406" t="s">
        <v>22</v>
      </c>
      <c r="F4406" s="1">
        <v>41730</v>
      </c>
      <c r="G4406" s="1">
        <v>42094</v>
      </c>
      <c r="H4406" t="s">
        <v>23</v>
      </c>
      <c r="I4406" s="6" t="s">
        <v>20368</v>
      </c>
      <c r="J4406" t="s">
        <v>53</v>
      </c>
      <c r="K4406" t="s">
        <v>2504</v>
      </c>
      <c r="L4406" t="s">
        <v>2505</v>
      </c>
      <c r="M4406" t="s">
        <v>49</v>
      </c>
      <c r="N4406" t="s">
        <v>22</v>
      </c>
      <c r="O4406" t="s">
        <v>25</v>
      </c>
      <c r="P4406" t="s">
        <v>28</v>
      </c>
      <c r="Q4406" t="s">
        <v>61</v>
      </c>
      <c r="R4406" s="3">
        <v>90016</v>
      </c>
      <c r="S4406" s="3">
        <v>90016</v>
      </c>
      <c r="T4406" s="3">
        <v>90016</v>
      </c>
      <c r="U4406" s="3">
        <v>638.12</v>
      </c>
      <c r="V4406" s="3">
        <v>0</v>
      </c>
      <c r="W4406" s="3">
        <v>382.3</v>
      </c>
      <c r="X4406" s="3">
        <v>0</v>
      </c>
      <c r="Y4406" s="3" t="s">
        <v>19521</v>
      </c>
    </row>
    <row r="4407" spans="1:25" x14ac:dyDescent="0.2">
      <c r="A44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84037-','               1','SVC','F_PM')</v>
      </c>
      <c r="B4407">
        <v>1</v>
      </c>
      <c r="C4407" t="s">
        <v>2506</v>
      </c>
      <c r="D4407" t="s">
        <v>49</v>
      </c>
      <c r="E4407" t="s">
        <v>22</v>
      </c>
      <c r="F4407" s="1">
        <v>41730</v>
      </c>
      <c r="G4407" s="1">
        <v>42094</v>
      </c>
      <c r="H4407" t="s">
        <v>23</v>
      </c>
      <c r="I4407" s="6" t="s">
        <v>20368</v>
      </c>
      <c r="J4407" t="s">
        <v>53</v>
      </c>
      <c r="K4407" t="s">
        <v>2507</v>
      </c>
      <c r="L4407" t="s">
        <v>2508</v>
      </c>
      <c r="M4407" t="s">
        <v>49</v>
      </c>
      <c r="N4407" t="s">
        <v>22</v>
      </c>
      <c r="O4407" t="s">
        <v>25</v>
      </c>
      <c r="P4407" t="s">
        <v>28</v>
      </c>
      <c r="Q4407" t="s">
        <v>61</v>
      </c>
      <c r="R4407" s="3">
        <v>104760</v>
      </c>
      <c r="S4407" s="3">
        <v>104760</v>
      </c>
      <c r="T4407" s="3">
        <v>104760</v>
      </c>
      <c r="U4407" s="3">
        <v>738.23</v>
      </c>
      <c r="V4407" s="3">
        <v>0</v>
      </c>
      <c r="W4407" s="3">
        <v>430.42</v>
      </c>
      <c r="X4407" s="3">
        <v>0</v>
      </c>
      <c r="Y4407" s="3" t="s">
        <v>19521</v>
      </c>
    </row>
    <row r="4408" spans="1:25" x14ac:dyDescent="0.2">
      <c r="A44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84038-','               1','SVC','F_PM')</v>
      </c>
      <c r="B4408">
        <v>1</v>
      </c>
      <c r="C4408" t="s">
        <v>2509</v>
      </c>
      <c r="D4408" t="s">
        <v>49</v>
      </c>
      <c r="E4408" t="s">
        <v>22</v>
      </c>
      <c r="F4408" s="1">
        <v>41730</v>
      </c>
      <c r="G4408" s="1">
        <v>42094</v>
      </c>
      <c r="H4408" t="s">
        <v>23</v>
      </c>
      <c r="I4408" s="6" t="s">
        <v>20368</v>
      </c>
      <c r="J4408" t="s">
        <v>53</v>
      </c>
      <c r="K4408" t="s">
        <v>2510</v>
      </c>
      <c r="L4408" t="s">
        <v>2511</v>
      </c>
      <c r="M4408" t="s">
        <v>49</v>
      </c>
      <c r="N4408" t="s">
        <v>22</v>
      </c>
      <c r="O4408" t="s">
        <v>25</v>
      </c>
      <c r="P4408" t="s">
        <v>28</v>
      </c>
      <c r="Q4408" t="s">
        <v>61</v>
      </c>
      <c r="R4408" s="3">
        <v>95920</v>
      </c>
      <c r="S4408" s="3">
        <v>95920</v>
      </c>
      <c r="T4408" s="3">
        <v>95920</v>
      </c>
      <c r="U4408" s="3">
        <v>704.45</v>
      </c>
      <c r="V4408" s="3">
        <v>81.44</v>
      </c>
      <c r="W4408" s="3">
        <v>728.46</v>
      </c>
      <c r="X4408" s="3">
        <v>0</v>
      </c>
      <c r="Y4408" s="3" t="s">
        <v>19521</v>
      </c>
    </row>
    <row r="4409" spans="1:25" x14ac:dyDescent="0.2">
      <c r="A44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84039-','               1','SVC','F_PM')</v>
      </c>
      <c r="B4409">
        <v>1</v>
      </c>
      <c r="C4409" t="s">
        <v>2512</v>
      </c>
      <c r="D4409" t="s">
        <v>49</v>
      </c>
      <c r="E4409" t="s">
        <v>22</v>
      </c>
      <c r="F4409" s="1">
        <v>41730</v>
      </c>
      <c r="G4409" s="1">
        <v>42094</v>
      </c>
      <c r="H4409" t="s">
        <v>23</v>
      </c>
      <c r="I4409" s="6" t="s">
        <v>20368</v>
      </c>
      <c r="J4409" t="s">
        <v>53</v>
      </c>
      <c r="K4409" t="s">
        <v>2513</v>
      </c>
      <c r="L4409" t="s">
        <v>2514</v>
      </c>
      <c r="M4409" t="s">
        <v>49</v>
      </c>
      <c r="N4409" t="s">
        <v>22</v>
      </c>
      <c r="O4409" t="s">
        <v>25</v>
      </c>
      <c r="P4409" t="s">
        <v>28</v>
      </c>
      <c r="Q4409" t="s">
        <v>61</v>
      </c>
      <c r="R4409" s="3">
        <v>20995</v>
      </c>
      <c r="S4409" s="3">
        <v>20995</v>
      </c>
      <c r="T4409" s="3">
        <v>20995</v>
      </c>
      <c r="U4409" s="3">
        <v>170.22</v>
      </c>
      <c r="V4409" s="3">
        <v>0</v>
      </c>
      <c r="W4409" s="3">
        <v>203.5</v>
      </c>
      <c r="X4409" s="3">
        <v>0</v>
      </c>
      <c r="Y4409" s="3" t="s">
        <v>19521</v>
      </c>
    </row>
    <row r="4410" spans="1:25" x14ac:dyDescent="0.2">
      <c r="A44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84040-','               1','SVC','F_PM')</v>
      </c>
      <c r="B4410">
        <v>1</v>
      </c>
      <c r="C4410" t="s">
        <v>2515</v>
      </c>
      <c r="D4410" t="s">
        <v>49</v>
      </c>
      <c r="E4410" t="s">
        <v>22</v>
      </c>
      <c r="F4410" s="1">
        <v>41730</v>
      </c>
      <c r="G4410" s="1">
        <v>42094</v>
      </c>
      <c r="H4410" t="s">
        <v>23</v>
      </c>
      <c r="I4410" s="6" t="s">
        <v>20368</v>
      </c>
      <c r="J4410" t="s">
        <v>53</v>
      </c>
      <c r="K4410" t="s">
        <v>2516</v>
      </c>
      <c r="L4410" t="s">
        <v>2517</v>
      </c>
      <c r="M4410" t="s">
        <v>49</v>
      </c>
      <c r="N4410" t="s">
        <v>22</v>
      </c>
      <c r="O4410" t="s">
        <v>25</v>
      </c>
      <c r="P4410" t="s">
        <v>28</v>
      </c>
      <c r="Q4410" t="s">
        <v>61</v>
      </c>
      <c r="R4410" s="3">
        <v>108000</v>
      </c>
      <c r="S4410" s="3">
        <v>108000</v>
      </c>
      <c r="T4410" s="3">
        <v>108000</v>
      </c>
      <c r="U4410" s="3">
        <v>738.45</v>
      </c>
      <c r="V4410" s="3">
        <v>19.7</v>
      </c>
      <c r="W4410" s="3">
        <v>564.41999999999996</v>
      </c>
      <c r="X4410" s="3">
        <v>0</v>
      </c>
      <c r="Y4410" s="3" t="s">
        <v>19521</v>
      </c>
    </row>
    <row r="4411" spans="1:25" x14ac:dyDescent="0.2">
      <c r="A44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84041-','               1','SVC','F_PM')</v>
      </c>
      <c r="B4411">
        <v>1</v>
      </c>
      <c r="C4411" t="s">
        <v>2518</v>
      </c>
      <c r="D4411" t="s">
        <v>49</v>
      </c>
      <c r="E4411" t="s">
        <v>22</v>
      </c>
      <c r="F4411" s="1">
        <v>41730</v>
      </c>
      <c r="G4411" s="1">
        <v>42094</v>
      </c>
      <c r="H4411" t="s">
        <v>23</v>
      </c>
      <c r="I4411" s="6" t="s">
        <v>20368</v>
      </c>
      <c r="J4411" t="s">
        <v>53</v>
      </c>
      <c r="K4411" t="s">
        <v>2519</v>
      </c>
      <c r="L4411" t="s">
        <v>2520</v>
      </c>
      <c r="M4411" t="s">
        <v>49</v>
      </c>
      <c r="N4411" t="s">
        <v>22</v>
      </c>
      <c r="O4411" t="s">
        <v>25</v>
      </c>
      <c r="P4411" t="s">
        <v>28</v>
      </c>
      <c r="Q4411" t="s">
        <v>61</v>
      </c>
      <c r="R4411" s="3">
        <v>99568</v>
      </c>
      <c r="S4411" s="3">
        <v>99568</v>
      </c>
      <c r="T4411" s="3">
        <v>99568</v>
      </c>
      <c r="U4411" s="3">
        <v>713.35</v>
      </c>
      <c r="V4411" s="3">
        <v>0</v>
      </c>
      <c r="W4411" s="3">
        <v>485.38</v>
      </c>
      <c r="X4411" s="3">
        <v>0</v>
      </c>
      <c r="Y4411" s="3" t="s">
        <v>19521</v>
      </c>
    </row>
    <row r="4412" spans="1:25" x14ac:dyDescent="0.2">
      <c r="A44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84042-','               1','SVC','F_PM')</v>
      </c>
      <c r="B4412">
        <v>1</v>
      </c>
      <c r="C4412" t="s">
        <v>2521</v>
      </c>
      <c r="D4412" t="s">
        <v>49</v>
      </c>
      <c r="E4412" t="s">
        <v>22</v>
      </c>
      <c r="F4412" s="1">
        <v>41730</v>
      </c>
      <c r="G4412" s="1">
        <v>42094</v>
      </c>
      <c r="H4412" t="s">
        <v>23</v>
      </c>
      <c r="I4412" s="6" t="s">
        <v>20368</v>
      </c>
      <c r="J4412" t="s">
        <v>53</v>
      </c>
      <c r="K4412" t="s">
        <v>2522</v>
      </c>
      <c r="L4412" t="s">
        <v>2523</v>
      </c>
      <c r="M4412" t="s">
        <v>49</v>
      </c>
      <c r="N4412" t="s">
        <v>22</v>
      </c>
      <c r="O4412" t="s">
        <v>25</v>
      </c>
      <c r="P4412" t="s">
        <v>28</v>
      </c>
      <c r="Q4412" t="s">
        <v>61</v>
      </c>
      <c r="R4412" s="3">
        <v>92904</v>
      </c>
      <c r="S4412" s="3">
        <v>92904</v>
      </c>
      <c r="T4412" s="3">
        <v>92904</v>
      </c>
      <c r="U4412" s="3">
        <v>639.99</v>
      </c>
      <c r="V4412" s="3">
        <v>0</v>
      </c>
      <c r="W4412" s="3">
        <v>437.19</v>
      </c>
      <c r="X4412" s="3">
        <v>0</v>
      </c>
      <c r="Y4412" s="3" t="s">
        <v>19521</v>
      </c>
    </row>
    <row r="4413" spans="1:25" x14ac:dyDescent="0.2">
      <c r="A44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84043-','               1','SVC','F_PM')</v>
      </c>
      <c r="B4413">
        <v>1</v>
      </c>
      <c r="C4413" t="s">
        <v>2524</v>
      </c>
      <c r="D4413" t="s">
        <v>49</v>
      </c>
      <c r="E4413" t="s">
        <v>22</v>
      </c>
      <c r="F4413" s="1">
        <v>41730</v>
      </c>
      <c r="G4413" s="1">
        <v>42094</v>
      </c>
      <c r="H4413" t="s">
        <v>23</v>
      </c>
      <c r="I4413" s="6" t="s">
        <v>20368</v>
      </c>
      <c r="J4413" t="s">
        <v>53</v>
      </c>
      <c r="K4413" t="s">
        <v>2525</v>
      </c>
      <c r="L4413" t="s">
        <v>2526</v>
      </c>
      <c r="M4413" t="s">
        <v>49</v>
      </c>
      <c r="N4413" t="s">
        <v>22</v>
      </c>
      <c r="O4413" t="s">
        <v>25</v>
      </c>
      <c r="P4413" t="s">
        <v>28</v>
      </c>
      <c r="Q4413" t="s">
        <v>61</v>
      </c>
      <c r="R4413" s="3">
        <v>131532</v>
      </c>
      <c r="S4413" s="3">
        <v>131532</v>
      </c>
      <c r="T4413" s="3">
        <v>131532</v>
      </c>
      <c r="U4413" s="3">
        <v>938.45</v>
      </c>
      <c r="V4413" s="3">
        <v>0</v>
      </c>
      <c r="W4413" s="3">
        <v>576.02</v>
      </c>
      <c r="X4413" s="3">
        <v>0</v>
      </c>
      <c r="Y4413" s="3" t="s">
        <v>19521</v>
      </c>
    </row>
    <row r="4414" spans="1:25" x14ac:dyDescent="0.2">
      <c r="A44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84044-','               1','SVC','F_PM')</v>
      </c>
      <c r="B4414">
        <v>1</v>
      </c>
      <c r="C4414" t="s">
        <v>2527</v>
      </c>
      <c r="D4414" t="s">
        <v>49</v>
      </c>
      <c r="E4414" t="s">
        <v>22</v>
      </c>
      <c r="F4414" s="1">
        <v>41730</v>
      </c>
      <c r="G4414" s="1">
        <v>42094</v>
      </c>
      <c r="H4414" t="s">
        <v>23</v>
      </c>
      <c r="I4414" s="6" t="s">
        <v>20368</v>
      </c>
      <c r="J4414" t="s">
        <v>53</v>
      </c>
      <c r="K4414" t="s">
        <v>2528</v>
      </c>
      <c r="L4414" t="s">
        <v>2529</v>
      </c>
      <c r="M4414" t="s">
        <v>49</v>
      </c>
      <c r="N4414" t="s">
        <v>22</v>
      </c>
      <c r="O4414" t="s">
        <v>25</v>
      </c>
      <c r="P4414" t="s">
        <v>28</v>
      </c>
      <c r="Q4414" t="s">
        <v>61</v>
      </c>
      <c r="R4414" s="3">
        <v>82176</v>
      </c>
      <c r="S4414" s="3">
        <v>82176</v>
      </c>
      <c r="T4414" s="3">
        <v>82176</v>
      </c>
      <c r="U4414" s="3">
        <v>588.12</v>
      </c>
      <c r="V4414" s="3">
        <v>0</v>
      </c>
      <c r="W4414" s="3">
        <v>399.97</v>
      </c>
      <c r="X4414" s="3">
        <v>0</v>
      </c>
      <c r="Y4414" s="3" t="s">
        <v>19521</v>
      </c>
    </row>
    <row r="4415" spans="1:25" x14ac:dyDescent="0.2">
      <c r="A44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84045-','               1','SVC','F_PM')</v>
      </c>
      <c r="B4415">
        <v>1</v>
      </c>
      <c r="C4415" t="s">
        <v>2530</v>
      </c>
      <c r="D4415" t="s">
        <v>1392</v>
      </c>
      <c r="E4415" t="s">
        <v>22</v>
      </c>
      <c r="F4415" s="1">
        <v>41730</v>
      </c>
      <c r="G4415" s="1">
        <v>42094</v>
      </c>
      <c r="H4415" t="s">
        <v>23</v>
      </c>
      <c r="I4415" s="6" t="s">
        <v>20368</v>
      </c>
      <c r="J4415" t="s">
        <v>53</v>
      </c>
      <c r="K4415" t="s">
        <v>2531</v>
      </c>
      <c r="L4415" t="s">
        <v>2532</v>
      </c>
      <c r="M4415" t="s">
        <v>1392</v>
      </c>
      <c r="N4415" t="s">
        <v>22</v>
      </c>
      <c r="O4415" t="s">
        <v>25</v>
      </c>
      <c r="P4415" t="s">
        <v>28</v>
      </c>
      <c r="Q4415" t="s">
        <v>61</v>
      </c>
      <c r="R4415" s="3">
        <v>107408</v>
      </c>
      <c r="S4415" s="3">
        <v>107408</v>
      </c>
      <c r="T4415" s="3">
        <v>107408</v>
      </c>
      <c r="U4415" s="3">
        <v>719.45</v>
      </c>
      <c r="V4415" s="3">
        <v>11.12</v>
      </c>
      <c r="W4415" s="3">
        <v>368.93</v>
      </c>
      <c r="X4415" s="3">
        <v>0</v>
      </c>
      <c r="Y4415" s="3" t="s">
        <v>19521</v>
      </c>
    </row>
    <row r="4416" spans="1:25" x14ac:dyDescent="0.2">
      <c r="A44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84046-','               1','SVC','F_PM')</v>
      </c>
      <c r="B4416">
        <v>1</v>
      </c>
      <c r="C4416" t="s">
        <v>2533</v>
      </c>
      <c r="D4416" t="s">
        <v>2534</v>
      </c>
      <c r="E4416" t="s">
        <v>22</v>
      </c>
      <c r="F4416" s="1">
        <v>41730</v>
      </c>
      <c r="G4416" s="1">
        <v>42094</v>
      </c>
      <c r="H4416" t="s">
        <v>23</v>
      </c>
      <c r="I4416" s="6" t="s">
        <v>20368</v>
      </c>
      <c r="J4416" t="s">
        <v>53</v>
      </c>
      <c r="K4416" t="s">
        <v>2535</v>
      </c>
      <c r="L4416" t="s">
        <v>2536</v>
      </c>
      <c r="M4416" t="s">
        <v>2534</v>
      </c>
      <c r="N4416" t="s">
        <v>22</v>
      </c>
      <c r="O4416" t="s">
        <v>25</v>
      </c>
      <c r="P4416" t="s">
        <v>28</v>
      </c>
      <c r="Q4416" t="s">
        <v>61</v>
      </c>
      <c r="R4416" s="3">
        <v>98552</v>
      </c>
      <c r="S4416" s="3">
        <v>98552</v>
      </c>
      <c r="T4416" s="3">
        <v>98552</v>
      </c>
      <c r="U4416" s="3">
        <v>708.45</v>
      </c>
      <c r="V4416" s="3">
        <v>0</v>
      </c>
      <c r="W4416" s="3">
        <v>551.38</v>
      </c>
      <c r="X4416" s="3">
        <v>0</v>
      </c>
      <c r="Y4416" s="3" t="s">
        <v>19521</v>
      </c>
    </row>
    <row r="4417" spans="1:25" x14ac:dyDescent="0.2">
      <c r="A44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84047-','               1','SVC','F_PM')</v>
      </c>
      <c r="B4417">
        <v>1</v>
      </c>
      <c r="C4417" t="s">
        <v>2537</v>
      </c>
      <c r="D4417" t="s">
        <v>2538</v>
      </c>
      <c r="E4417" t="s">
        <v>22</v>
      </c>
      <c r="F4417" s="1">
        <v>41730</v>
      </c>
      <c r="G4417" s="1">
        <v>42094</v>
      </c>
      <c r="H4417" t="s">
        <v>23</v>
      </c>
      <c r="I4417" s="6" t="s">
        <v>20368</v>
      </c>
      <c r="J4417" t="s">
        <v>53</v>
      </c>
      <c r="K4417" t="s">
        <v>2539</v>
      </c>
      <c r="L4417" t="s">
        <v>2540</v>
      </c>
      <c r="M4417" t="s">
        <v>2538</v>
      </c>
      <c r="N4417" t="s">
        <v>22</v>
      </c>
      <c r="O4417" t="s">
        <v>25</v>
      </c>
      <c r="P4417" t="s">
        <v>28</v>
      </c>
      <c r="Q4417" t="s">
        <v>61</v>
      </c>
      <c r="R4417" s="3">
        <v>71104</v>
      </c>
      <c r="S4417" s="3">
        <v>71104</v>
      </c>
      <c r="T4417" s="3">
        <v>71104</v>
      </c>
      <c r="U4417" s="3">
        <v>488.93</v>
      </c>
      <c r="V4417" s="3">
        <v>0</v>
      </c>
      <c r="W4417" s="3">
        <v>470.38</v>
      </c>
      <c r="X4417" s="3">
        <v>0</v>
      </c>
      <c r="Y4417" s="3" t="s">
        <v>19521</v>
      </c>
    </row>
    <row r="4418" spans="1:25" x14ac:dyDescent="0.2">
      <c r="A44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84048-','               1','SVC','F_PM')</v>
      </c>
      <c r="B4418">
        <v>1</v>
      </c>
      <c r="C4418" t="s">
        <v>2541</v>
      </c>
      <c r="D4418" t="s">
        <v>2542</v>
      </c>
      <c r="E4418" t="s">
        <v>22</v>
      </c>
      <c r="F4418" s="1">
        <v>41730</v>
      </c>
      <c r="G4418" s="1">
        <v>42094</v>
      </c>
      <c r="H4418" t="s">
        <v>23</v>
      </c>
      <c r="I4418" s="6" t="s">
        <v>20368</v>
      </c>
      <c r="J4418" t="s">
        <v>53</v>
      </c>
      <c r="K4418" t="s">
        <v>2543</v>
      </c>
      <c r="L4418" t="s">
        <v>2544</v>
      </c>
      <c r="M4418" t="s">
        <v>2542</v>
      </c>
      <c r="N4418" t="s">
        <v>22</v>
      </c>
      <c r="O4418" t="s">
        <v>25</v>
      </c>
      <c r="P4418" t="s">
        <v>28</v>
      </c>
      <c r="Q4418" t="s">
        <v>61</v>
      </c>
      <c r="R4418" s="3">
        <v>67968</v>
      </c>
      <c r="S4418" s="3">
        <v>67968</v>
      </c>
      <c r="T4418" s="3">
        <v>67968</v>
      </c>
      <c r="U4418" s="3">
        <v>485.71</v>
      </c>
      <c r="V4418" s="3">
        <v>0</v>
      </c>
      <c r="W4418" s="3">
        <v>338.25</v>
      </c>
      <c r="X4418" s="3">
        <v>0</v>
      </c>
      <c r="Y4418" s="3" t="s">
        <v>19521</v>
      </c>
    </row>
    <row r="4419" spans="1:25" x14ac:dyDescent="0.2">
      <c r="A44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84049-','               1','SVC','F_PM')</v>
      </c>
      <c r="B4419">
        <v>1</v>
      </c>
      <c r="C4419" t="s">
        <v>2545</v>
      </c>
      <c r="D4419" t="s">
        <v>2546</v>
      </c>
      <c r="E4419" t="s">
        <v>22</v>
      </c>
      <c r="F4419" s="1">
        <v>41730</v>
      </c>
      <c r="G4419" s="1">
        <v>42094</v>
      </c>
      <c r="H4419" t="s">
        <v>23</v>
      </c>
      <c r="I4419" s="6" t="s">
        <v>20368</v>
      </c>
      <c r="J4419" t="s">
        <v>53</v>
      </c>
      <c r="K4419" t="s">
        <v>2547</v>
      </c>
      <c r="L4419" t="s">
        <v>2548</v>
      </c>
      <c r="M4419" t="s">
        <v>2546</v>
      </c>
      <c r="N4419" t="s">
        <v>22</v>
      </c>
      <c r="O4419" t="s">
        <v>25</v>
      </c>
      <c r="P4419" t="s">
        <v>28</v>
      </c>
      <c r="Q4419" t="s">
        <v>61</v>
      </c>
      <c r="R4419" s="3">
        <v>101600</v>
      </c>
      <c r="S4419" s="3">
        <v>101600</v>
      </c>
      <c r="T4419" s="3">
        <v>101600</v>
      </c>
      <c r="U4419" s="3">
        <v>713.35</v>
      </c>
      <c r="V4419" s="3">
        <v>27.72</v>
      </c>
      <c r="W4419" s="3">
        <v>527.21</v>
      </c>
      <c r="X4419" s="3">
        <v>0</v>
      </c>
      <c r="Y4419" s="3" t="s">
        <v>19521</v>
      </c>
    </row>
    <row r="4420" spans="1:25" x14ac:dyDescent="0.2">
      <c r="A44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84050-','               1','SVC','F_PM')</v>
      </c>
      <c r="B4420">
        <v>1</v>
      </c>
      <c r="C4420" t="s">
        <v>2549</v>
      </c>
      <c r="D4420" t="s">
        <v>2546</v>
      </c>
      <c r="E4420" t="s">
        <v>22</v>
      </c>
      <c r="F4420" s="1">
        <v>41730</v>
      </c>
      <c r="G4420" s="1">
        <v>42094</v>
      </c>
      <c r="H4420" t="s">
        <v>23</v>
      </c>
      <c r="I4420" s="6" t="s">
        <v>20368</v>
      </c>
      <c r="J4420" t="s">
        <v>53</v>
      </c>
      <c r="K4420" t="s">
        <v>2550</v>
      </c>
      <c r="L4420" t="s">
        <v>2551</v>
      </c>
      <c r="M4420" t="s">
        <v>2546</v>
      </c>
      <c r="N4420" t="s">
        <v>22</v>
      </c>
      <c r="O4420" t="s">
        <v>25</v>
      </c>
      <c r="P4420" t="s">
        <v>28</v>
      </c>
      <c r="Q4420" t="s">
        <v>61</v>
      </c>
      <c r="R4420" s="3">
        <v>56840</v>
      </c>
      <c r="S4420" s="3">
        <v>56840</v>
      </c>
      <c r="T4420" s="3">
        <v>56840</v>
      </c>
      <c r="U4420" s="3">
        <v>384.64</v>
      </c>
      <c r="V4420" s="3">
        <v>0</v>
      </c>
      <c r="W4420" s="3">
        <v>317.11</v>
      </c>
      <c r="X4420" s="3">
        <v>0</v>
      </c>
      <c r="Y4420" s="3" t="s">
        <v>19521</v>
      </c>
    </row>
    <row r="4421" spans="1:25" x14ac:dyDescent="0.2">
      <c r="A44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84051-','               1','SVC','F_PM')</v>
      </c>
      <c r="B4421">
        <v>1</v>
      </c>
      <c r="C4421" t="s">
        <v>2552</v>
      </c>
      <c r="D4421" t="s">
        <v>2553</v>
      </c>
      <c r="E4421" t="s">
        <v>22</v>
      </c>
      <c r="F4421" s="1">
        <v>41730</v>
      </c>
      <c r="G4421" s="1">
        <v>42094</v>
      </c>
      <c r="H4421" t="s">
        <v>23</v>
      </c>
      <c r="I4421" s="6" t="s">
        <v>20368</v>
      </c>
      <c r="J4421" t="s">
        <v>53</v>
      </c>
      <c r="K4421" t="s">
        <v>2554</v>
      </c>
      <c r="L4421" t="s">
        <v>2555</v>
      </c>
      <c r="M4421" t="s">
        <v>2553</v>
      </c>
      <c r="N4421" t="s">
        <v>22</v>
      </c>
      <c r="O4421" t="s">
        <v>25</v>
      </c>
      <c r="P4421" t="s">
        <v>28</v>
      </c>
      <c r="Q4421" t="s">
        <v>61</v>
      </c>
      <c r="R4421" s="3">
        <v>231472</v>
      </c>
      <c r="S4421" s="3">
        <v>231472</v>
      </c>
      <c r="T4421" s="3">
        <v>231472</v>
      </c>
      <c r="U4421" s="3">
        <v>1649.44</v>
      </c>
      <c r="V4421" s="3">
        <v>27.86</v>
      </c>
      <c r="W4421" s="3">
        <v>1526.45</v>
      </c>
      <c r="X4421" s="3">
        <v>0</v>
      </c>
      <c r="Y4421" s="3" t="s">
        <v>19514</v>
      </c>
    </row>
    <row r="4422" spans="1:25" x14ac:dyDescent="0.2">
      <c r="A44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84052-','               1','SVC','F_PM')</v>
      </c>
      <c r="B4422">
        <v>1</v>
      </c>
      <c r="C4422" t="s">
        <v>2556</v>
      </c>
      <c r="D4422" t="s">
        <v>2557</v>
      </c>
      <c r="E4422" t="s">
        <v>22</v>
      </c>
      <c r="F4422" s="1">
        <v>41730</v>
      </c>
      <c r="G4422" s="1">
        <v>42094</v>
      </c>
      <c r="H4422" t="s">
        <v>23</v>
      </c>
      <c r="I4422" s="6" t="s">
        <v>20368</v>
      </c>
      <c r="J4422" t="s">
        <v>53</v>
      </c>
      <c r="K4422" t="s">
        <v>2558</v>
      </c>
      <c r="L4422" t="s">
        <v>2559</v>
      </c>
      <c r="M4422" t="s">
        <v>2557</v>
      </c>
      <c r="N4422" t="s">
        <v>22</v>
      </c>
      <c r="O4422" t="s">
        <v>25</v>
      </c>
      <c r="P4422" t="s">
        <v>28</v>
      </c>
      <c r="Q4422" t="s">
        <v>61</v>
      </c>
      <c r="R4422" s="3">
        <v>198753</v>
      </c>
      <c r="S4422" s="3">
        <v>198753</v>
      </c>
      <c r="T4422" s="3">
        <v>198753</v>
      </c>
      <c r="U4422" s="3">
        <v>1444.46</v>
      </c>
      <c r="V4422" s="3">
        <v>0</v>
      </c>
      <c r="W4422" s="3">
        <v>1254.73</v>
      </c>
      <c r="X4422" s="3">
        <v>0</v>
      </c>
      <c r="Y4422" s="3" t="s">
        <v>19514</v>
      </c>
    </row>
    <row r="4423" spans="1:25" x14ac:dyDescent="0.2">
      <c r="A44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84053-','               1','SVC','F_PM')</v>
      </c>
      <c r="B4423">
        <v>1</v>
      </c>
      <c r="C4423" t="s">
        <v>2560</v>
      </c>
      <c r="D4423" t="s">
        <v>2561</v>
      </c>
      <c r="E4423" t="s">
        <v>22</v>
      </c>
      <c r="F4423" s="1">
        <v>41730</v>
      </c>
      <c r="G4423" s="1">
        <v>42094</v>
      </c>
      <c r="H4423" t="s">
        <v>23</v>
      </c>
      <c r="I4423" s="6" t="s">
        <v>20368</v>
      </c>
      <c r="J4423" t="s">
        <v>53</v>
      </c>
      <c r="K4423" t="s">
        <v>2562</v>
      </c>
      <c r="L4423" t="s">
        <v>2563</v>
      </c>
      <c r="M4423" t="s">
        <v>2561</v>
      </c>
      <c r="N4423" t="s">
        <v>22</v>
      </c>
      <c r="O4423" t="s">
        <v>25</v>
      </c>
      <c r="P4423" t="s">
        <v>28</v>
      </c>
      <c r="Q4423" t="s">
        <v>61</v>
      </c>
      <c r="R4423" s="3">
        <v>126149</v>
      </c>
      <c r="S4423" s="3">
        <v>126149</v>
      </c>
      <c r="T4423" s="3">
        <v>126149</v>
      </c>
      <c r="U4423" s="3">
        <v>844.86</v>
      </c>
      <c r="V4423" s="3">
        <v>9.3000000000000007</v>
      </c>
      <c r="W4423" s="3">
        <v>790.12</v>
      </c>
      <c r="X4423" s="3">
        <v>0</v>
      </c>
      <c r="Y4423" s="3" t="s">
        <v>19514</v>
      </c>
    </row>
    <row r="4424" spans="1:25" x14ac:dyDescent="0.2">
      <c r="A44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84054-','               1','SVC','F_PM')</v>
      </c>
      <c r="B4424">
        <v>1</v>
      </c>
      <c r="C4424" t="s">
        <v>2564</v>
      </c>
      <c r="D4424" t="s">
        <v>2565</v>
      </c>
      <c r="E4424" t="s">
        <v>22</v>
      </c>
      <c r="F4424" s="1">
        <v>41730</v>
      </c>
      <c r="G4424" s="1">
        <v>42094</v>
      </c>
      <c r="H4424" t="s">
        <v>23</v>
      </c>
      <c r="I4424" s="6" t="s">
        <v>20368</v>
      </c>
      <c r="J4424" t="s">
        <v>53</v>
      </c>
      <c r="K4424" t="s">
        <v>2566</v>
      </c>
      <c r="L4424" t="s">
        <v>2567</v>
      </c>
      <c r="M4424" t="s">
        <v>2565</v>
      </c>
      <c r="N4424" t="s">
        <v>22</v>
      </c>
      <c r="O4424" t="s">
        <v>25</v>
      </c>
      <c r="P4424" t="s">
        <v>28</v>
      </c>
      <c r="Q4424" t="s">
        <v>61</v>
      </c>
      <c r="R4424" s="3">
        <v>151866</v>
      </c>
      <c r="S4424" s="3">
        <v>151866</v>
      </c>
      <c r="T4424" s="3">
        <v>151866</v>
      </c>
      <c r="U4424" s="3">
        <v>1061.3399999999999</v>
      </c>
      <c r="V4424" s="3">
        <v>0</v>
      </c>
      <c r="W4424" s="3">
        <v>931.85</v>
      </c>
      <c r="X4424" s="3">
        <v>0</v>
      </c>
      <c r="Y4424" s="3" t="s">
        <v>19519</v>
      </c>
    </row>
    <row r="4425" spans="1:25" x14ac:dyDescent="0.2">
      <c r="A44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84056-','               1','SVC','F_PM')</v>
      </c>
      <c r="B4425">
        <v>1</v>
      </c>
      <c r="C4425" t="s">
        <v>2568</v>
      </c>
      <c r="D4425" t="s">
        <v>2569</v>
      </c>
      <c r="E4425" t="s">
        <v>22</v>
      </c>
      <c r="F4425" s="1">
        <v>41730</v>
      </c>
      <c r="G4425" s="1">
        <v>42094</v>
      </c>
      <c r="H4425" t="s">
        <v>23</v>
      </c>
      <c r="I4425" s="6" t="s">
        <v>20368</v>
      </c>
      <c r="J4425" t="s">
        <v>53</v>
      </c>
      <c r="K4425" t="s">
        <v>2570</v>
      </c>
      <c r="L4425" t="s">
        <v>2571</v>
      </c>
      <c r="M4425" t="s">
        <v>2569</v>
      </c>
      <c r="N4425" t="s">
        <v>22</v>
      </c>
      <c r="O4425" t="s">
        <v>25</v>
      </c>
      <c r="P4425" t="s">
        <v>28</v>
      </c>
      <c r="Q4425" t="s">
        <v>61</v>
      </c>
      <c r="R4425" s="3">
        <v>52671</v>
      </c>
      <c r="S4425" s="3">
        <v>52671</v>
      </c>
      <c r="T4425" s="3">
        <v>52671</v>
      </c>
      <c r="U4425" s="3">
        <v>374.64</v>
      </c>
      <c r="V4425" s="3">
        <v>0</v>
      </c>
      <c r="W4425" s="3">
        <v>277.2</v>
      </c>
      <c r="X4425" s="3">
        <v>0</v>
      </c>
      <c r="Y4425" s="3" t="s">
        <v>19521</v>
      </c>
    </row>
    <row r="4426" spans="1:25" x14ac:dyDescent="0.2">
      <c r="A44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84057-','               1','SVC','F_PM')</v>
      </c>
      <c r="B4426">
        <v>1</v>
      </c>
      <c r="C4426" t="s">
        <v>2572</v>
      </c>
      <c r="D4426" t="s">
        <v>169</v>
      </c>
      <c r="E4426" t="s">
        <v>22</v>
      </c>
      <c r="F4426" s="1">
        <v>41730</v>
      </c>
      <c r="G4426" s="1">
        <v>42094</v>
      </c>
      <c r="H4426" t="s">
        <v>23</v>
      </c>
      <c r="I4426" s="6" t="s">
        <v>20368</v>
      </c>
      <c r="J4426" t="s">
        <v>53</v>
      </c>
      <c r="K4426" t="s">
        <v>2573</v>
      </c>
      <c r="L4426" t="s">
        <v>2574</v>
      </c>
      <c r="M4426" t="s">
        <v>169</v>
      </c>
      <c r="N4426" t="s">
        <v>22</v>
      </c>
      <c r="O4426" t="s">
        <v>25</v>
      </c>
      <c r="P4426" t="s">
        <v>28</v>
      </c>
      <c r="Q4426" t="s">
        <v>61</v>
      </c>
      <c r="R4426" s="3">
        <v>105600</v>
      </c>
      <c r="S4426" s="3">
        <v>105600</v>
      </c>
      <c r="T4426" s="3">
        <v>105600</v>
      </c>
      <c r="U4426" s="3">
        <v>815.44</v>
      </c>
      <c r="V4426" s="3">
        <v>0</v>
      </c>
      <c r="W4426" s="3">
        <v>684.42</v>
      </c>
      <c r="X4426" s="3">
        <v>0</v>
      </c>
      <c r="Y4426" s="3" t="s">
        <v>19514</v>
      </c>
    </row>
    <row r="4427" spans="1:25" x14ac:dyDescent="0.2">
      <c r="A44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84060-','               1','SVC','F_PM')</v>
      </c>
      <c r="B4427">
        <v>1</v>
      </c>
      <c r="C4427" t="s">
        <v>2575</v>
      </c>
      <c r="D4427" t="s">
        <v>265</v>
      </c>
      <c r="E4427" t="s">
        <v>22</v>
      </c>
      <c r="F4427" s="1">
        <v>41730</v>
      </c>
      <c r="G4427" s="1">
        <v>42094</v>
      </c>
      <c r="H4427" t="s">
        <v>23</v>
      </c>
      <c r="I4427" s="6" t="s">
        <v>20368</v>
      </c>
      <c r="J4427" t="s">
        <v>53</v>
      </c>
      <c r="K4427" t="s">
        <v>2576</v>
      </c>
      <c r="L4427" t="s">
        <v>2577</v>
      </c>
      <c r="M4427" t="s">
        <v>265</v>
      </c>
      <c r="N4427" t="s">
        <v>22</v>
      </c>
      <c r="O4427" t="s">
        <v>25</v>
      </c>
      <c r="P4427" t="s">
        <v>28</v>
      </c>
      <c r="Q4427" t="s">
        <v>61</v>
      </c>
      <c r="R4427" s="3">
        <v>1150264</v>
      </c>
      <c r="S4427" s="3">
        <v>1150264</v>
      </c>
      <c r="T4427" s="3">
        <v>1150264</v>
      </c>
      <c r="U4427" s="3">
        <v>6801.38</v>
      </c>
      <c r="V4427" s="3">
        <v>0</v>
      </c>
      <c r="W4427" s="3">
        <v>4935</v>
      </c>
      <c r="X4427" s="3">
        <v>0</v>
      </c>
      <c r="Y4427" s="3" t="s">
        <v>19514</v>
      </c>
    </row>
    <row r="4428" spans="1:25" x14ac:dyDescent="0.2">
      <c r="A44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84061-','               1','SVC','F_PM')</v>
      </c>
      <c r="B4428">
        <v>1</v>
      </c>
      <c r="C4428" t="s">
        <v>2578</v>
      </c>
      <c r="D4428" t="s">
        <v>74</v>
      </c>
      <c r="E4428" t="s">
        <v>22</v>
      </c>
      <c r="F4428" s="1">
        <v>41730</v>
      </c>
      <c r="G4428" s="1">
        <v>42065</v>
      </c>
      <c r="H4428" t="s">
        <v>23</v>
      </c>
      <c r="I4428" s="6" t="s">
        <v>20368</v>
      </c>
      <c r="J4428" t="s">
        <v>53</v>
      </c>
      <c r="K4428" t="s">
        <v>2579</v>
      </c>
      <c r="L4428" t="s">
        <v>2580</v>
      </c>
      <c r="M4428" t="s">
        <v>74</v>
      </c>
      <c r="N4428" t="s">
        <v>22</v>
      </c>
      <c r="O4428" t="s">
        <v>25</v>
      </c>
      <c r="P4428" t="s">
        <v>28</v>
      </c>
      <c r="Q4428" t="s">
        <v>61</v>
      </c>
      <c r="R4428" s="3">
        <v>210240</v>
      </c>
      <c r="S4428" s="3">
        <v>210240</v>
      </c>
      <c r="T4428" s="3">
        <v>210240</v>
      </c>
      <c r="U4428" s="3">
        <v>1543.71</v>
      </c>
      <c r="V4428" s="3">
        <v>0</v>
      </c>
      <c r="W4428" s="3">
        <v>1591.86</v>
      </c>
      <c r="X4428" s="3">
        <v>0</v>
      </c>
      <c r="Y4428" s="3" t="s">
        <v>19514</v>
      </c>
    </row>
    <row r="4429" spans="1:25" x14ac:dyDescent="0.2">
      <c r="A44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84063-','               1',null,'F_PM')</v>
      </c>
      <c r="B4429">
        <v>1</v>
      </c>
      <c r="C4429" t="s">
        <v>13387</v>
      </c>
      <c r="D4429" t="s">
        <v>13388</v>
      </c>
      <c r="E4429" t="s">
        <v>22</v>
      </c>
      <c r="F4429" s="1">
        <v>41730</v>
      </c>
      <c r="G4429" s="1">
        <v>41899</v>
      </c>
      <c r="H4429" t="s">
        <v>23</v>
      </c>
      <c r="I4429" s="6" t="s">
        <v>20368</v>
      </c>
      <c r="J4429" t="s">
        <v>53</v>
      </c>
      <c r="K4429" t="s">
        <v>13389</v>
      </c>
      <c r="L4429" t="s">
        <v>13390</v>
      </c>
      <c r="M4429" t="s">
        <v>13388</v>
      </c>
      <c r="N4429" t="s">
        <v>22</v>
      </c>
      <c r="O4429" t="s">
        <v>25</v>
      </c>
      <c r="P4429" t="s">
        <v>296</v>
      </c>
      <c r="R4429" s="3">
        <v>0</v>
      </c>
      <c r="S4429" s="3">
        <v>0</v>
      </c>
      <c r="T4429" s="3">
        <v>0</v>
      </c>
      <c r="U4429" s="3">
        <v>0</v>
      </c>
      <c r="V4429" s="3">
        <v>0</v>
      </c>
      <c r="W4429" s="3">
        <v>0</v>
      </c>
      <c r="X4429" s="3">
        <v>0</v>
      </c>
      <c r="Y4429" s="3" t="s">
        <v>19519</v>
      </c>
    </row>
    <row r="4430" spans="1:25" x14ac:dyDescent="0.2">
      <c r="A44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84064-','               1',null,'F_PM')</v>
      </c>
      <c r="B4430">
        <v>1</v>
      </c>
      <c r="C4430" t="s">
        <v>13391</v>
      </c>
      <c r="D4430" t="s">
        <v>13392</v>
      </c>
      <c r="E4430" t="s">
        <v>22</v>
      </c>
      <c r="F4430" s="1">
        <v>41730</v>
      </c>
      <c r="G4430" s="1">
        <v>42094</v>
      </c>
      <c r="H4430" t="s">
        <v>23</v>
      </c>
      <c r="I4430" s="6" t="s">
        <v>20368</v>
      </c>
      <c r="J4430" t="s">
        <v>53</v>
      </c>
      <c r="K4430" t="s">
        <v>13393</v>
      </c>
      <c r="L4430" t="s">
        <v>13394</v>
      </c>
      <c r="M4430" t="s">
        <v>13392</v>
      </c>
      <c r="N4430" t="s">
        <v>22</v>
      </c>
      <c r="O4430" t="s">
        <v>25</v>
      </c>
      <c r="P4430" t="s">
        <v>28</v>
      </c>
      <c r="R4430" s="3">
        <v>40205</v>
      </c>
      <c r="S4430" s="3">
        <v>40205</v>
      </c>
      <c r="T4430" s="3">
        <v>40205</v>
      </c>
      <c r="U4430" s="3">
        <v>317.83</v>
      </c>
      <c r="V4430" s="3">
        <v>0</v>
      </c>
      <c r="W4430" s="3">
        <v>166.26</v>
      </c>
      <c r="X4430" s="3">
        <v>0</v>
      </c>
      <c r="Y4430" s="3" t="s">
        <v>19519</v>
      </c>
    </row>
    <row r="4431" spans="1:25" x14ac:dyDescent="0.2">
      <c r="A44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84065-','               1','SVC','F_PM')</v>
      </c>
      <c r="B4431">
        <v>1</v>
      </c>
      <c r="C4431" t="s">
        <v>2581</v>
      </c>
      <c r="D4431" t="s">
        <v>277</v>
      </c>
      <c r="E4431" t="s">
        <v>22</v>
      </c>
      <c r="F4431" s="1">
        <v>41730</v>
      </c>
      <c r="G4431" s="1">
        <v>42094</v>
      </c>
      <c r="H4431" t="s">
        <v>23</v>
      </c>
      <c r="I4431" s="6" t="s">
        <v>20368</v>
      </c>
      <c r="J4431" t="s">
        <v>53</v>
      </c>
      <c r="K4431" t="s">
        <v>2582</v>
      </c>
      <c r="L4431" t="s">
        <v>2583</v>
      </c>
      <c r="M4431" t="s">
        <v>277</v>
      </c>
      <c r="N4431" t="s">
        <v>22</v>
      </c>
      <c r="O4431" t="s">
        <v>25</v>
      </c>
      <c r="P4431" t="s">
        <v>28</v>
      </c>
      <c r="Q4431" t="s">
        <v>61</v>
      </c>
      <c r="R4431" s="3">
        <v>59450</v>
      </c>
      <c r="S4431" s="3">
        <v>59450</v>
      </c>
      <c r="T4431" s="3">
        <v>59450</v>
      </c>
      <c r="U4431" s="3">
        <v>485.65</v>
      </c>
      <c r="V4431" s="3">
        <v>0</v>
      </c>
      <c r="W4431" s="3">
        <v>541.70000000000005</v>
      </c>
      <c r="X4431" s="3">
        <v>0</v>
      </c>
      <c r="Y4431" s="3" t="s">
        <v>19519</v>
      </c>
    </row>
    <row r="4432" spans="1:25" x14ac:dyDescent="0.2">
      <c r="A44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84066-','               1','SVC','F_PM')</v>
      </c>
      <c r="B4432">
        <v>1</v>
      </c>
      <c r="C4432" t="s">
        <v>2584</v>
      </c>
      <c r="D4432" t="s">
        <v>2585</v>
      </c>
      <c r="E4432" t="s">
        <v>22</v>
      </c>
      <c r="F4432" s="1">
        <v>41730</v>
      </c>
      <c r="G4432" s="1">
        <v>42094</v>
      </c>
      <c r="H4432" t="s">
        <v>23</v>
      </c>
      <c r="I4432" s="6" t="s">
        <v>20368</v>
      </c>
      <c r="J4432" t="s">
        <v>53</v>
      </c>
      <c r="K4432" t="s">
        <v>2586</v>
      </c>
      <c r="L4432" t="s">
        <v>2587</v>
      </c>
      <c r="M4432" t="s">
        <v>2585</v>
      </c>
      <c r="N4432" t="s">
        <v>22</v>
      </c>
      <c r="O4432" t="s">
        <v>25</v>
      </c>
      <c r="P4432" t="s">
        <v>28</v>
      </c>
      <c r="Q4432" t="s">
        <v>61</v>
      </c>
      <c r="R4432" s="3">
        <v>151611</v>
      </c>
      <c r="S4432" s="3">
        <v>151611</v>
      </c>
      <c r="T4432" s="3">
        <v>151611</v>
      </c>
      <c r="U4432" s="3">
        <v>1076.3599999999999</v>
      </c>
      <c r="V4432" s="3">
        <v>0</v>
      </c>
      <c r="W4432" s="3">
        <v>702.63</v>
      </c>
      <c r="X4432" s="3">
        <v>0</v>
      </c>
      <c r="Y4432" s="3" t="s">
        <v>19519</v>
      </c>
    </row>
    <row r="4433" spans="1:25" x14ac:dyDescent="0.2">
      <c r="A44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84067-','               1','SVC','F_PM')</v>
      </c>
      <c r="B4433">
        <v>1</v>
      </c>
      <c r="C4433" t="s">
        <v>2588</v>
      </c>
      <c r="D4433" t="s">
        <v>202</v>
      </c>
      <c r="E4433" t="s">
        <v>22</v>
      </c>
      <c r="F4433" s="1">
        <v>41730</v>
      </c>
      <c r="G4433" s="1">
        <v>42094</v>
      </c>
      <c r="H4433" t="s">
        <v>23</v>
      </c>
      <c r="I4433" s="6" t="s">
        <v>20368</v>
      </c>
      <c r="J4433" t="s">
        <v>53</v>
      </c>
      <c r="K4433" t="s">
        <v>2589</v>
      </c>
      <c r="L4433" t="s">
        <v>2590</v>
      </c>
      <c r="M4433" t="s">
        <v>202</v>
      </c>
      <c r="N4433" t="s">
        <v>22</v>
      </c>
      <c r="O4433" t="s">
        <v>25</v>
      </c>
      <c r="P4433" t="s">
        <v>28</v>
      </c>
      <c r="Q4433" t="s">
        <v>61</v>
      </c>
      <c r="R4433" s="3">
        <v>379968</v>
      </c>
      <c r="S4433" s="3">
        <v>379968</v>
      </c>
      <c r="T4433" s="3">
        <v>379968</v>
      </c>
      <c r="U4433" s="3">
        <v>2790.36</v>
      </c>
      <c r="V4433" s="3">
        <v>0</v>
      </c>
      <c r="W4433" s="3">
        <v>2289.27</v>
      </c>
      <c r="X4433" s="3">
        <v>0</v>
      </c>
      <c r="Y4433" s="3" t="s">
        <v>19519</v>
      </c>
    </row>
    <row r="4434" spans="1:25" x14ac:dyDescent="0.2">
      <c r="A44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84068-','               1','SVC','F_PM')</v>
      </c>
      <c r="B4434">
        <v>1</v>
      </c>
      <c r="C4434" t="s">
        <v>2591</v>
      </c>
      <c r="D4434" t="s">
        <v>2592</v>
      </c>
      <c r="E4434" t="s">
        <v>22</v>
      </c>
      <c r="F4434" s="1">
        <v>41730</v>
      </c>
      <c r="G4434" s="1">
        <v>42094</v>
      </c>
      <c r="H4434" t="s">
        <v>23</v>
      </c>
      <c r="I4434" s="6" t="s">
        <v>20368</v>
      </c>
      <c r="J4434" t="s">
        <v>53</v>
      </c>
      <c r="K4434" t="s">
        <v>2593</v>
      </c>
      <c r="L4434" t="s">
        <v>2594</v>
      </c>
      <c r="M4434" t="s">
        <v>2592</v>
      </c>
      <c r="N4434" t="s">
        <v>22</v>
      </c>
      <c r="O4434" t="s">
        <v>25</v>
      </c>
      <c r="P4434" t="s">
        <v>28</v>
      </c>
      <c r="Q4434" t="s">
        <v>61</v>
      </c>
      <c r="R4434" s="3">
        <v>782186</v>
      </c>
      <c r="S4434" s="3">
        <v>782186</v>
      </c>
      <c r="T4434" s="3">
        <v>782186</v>
      </c>
      <c r="U4434" s="3">
        <v>4879.82</v>
      </c>
      <c r="V4434" s="3">
        <v>0</v>
      </c>
      <c r="W4434" s="3">
        <v>3241.99</v>
      </c>
      <c r="X4434" s="3">
        <v>0</v>
      </c>
      <c r="Y4434" s="3" t="s">
        <v>19514</v>
      </c>
    </row>
    <row r="4435" spans="1:25" x14ac:dyDescent="0.2">
      <c r="A44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84069-','               1','SVC','F_PM')</v>
      </c>
      <c r="B4435">
        <v>1</v>
      </c>
      <c r="C4435" t="s">
        <v>2595</v>
      </c>
      <c r="D4435" t="s">
        <v>222</v>
      </c>
      <c r="E4435" t="s">
        <v>22</v>
      </c>
      <c r="F4435" s="1">
        <v>41730</v>
      </c>
      <c r="G4435" s="1">
        <v>42094</v>
      </c>
      <c r="H4435" t="s">
        <v>23</v>
      </c>
      <c r="I4435" s="6" t="s">
        <v>20368</v>
      </c>
      <c r="J4435" t="s">
        <v>53</v>
      </c>
      <c r="K4435" t="s">
        <v>2596</v>
      </c>
      <c r="L4435" t="s">
        <v>2597</v>
      </c>
      <c r="M4435" t="s">
        <v>222</v>
      </c>
      <c r="N4435" t="s">
        <v>22</v>
      </c>
      <c r="O4435" t="s">
        <v>25</v>
      </c>
      <c r="P4435" t="s">
        <v>28</v>
      </c>
      <c r="Q4435" t="s">
        <v>61</v>
      </c>
      <c r="R4435" s="3">
        <v>1169970</v>
      </c>
      <c r="S4435" s="3">
        <v>1169970</v>
      </c>
      <c r="T4435" s="3">
        <v>1169970</v>
      </c>
      <c r="U4435" s="3">
        <v>6518.3</v>
      </c>
      <c r="V4435" s="3">
        <v>0</v>
      </c>
      <c r="W4435" s="3">
        <v>5664.87</v>
      </c>
      <c r="X4435" s="3">
        <v>0</v>
      </c>
      <c r="Y4435" s="3" t="s">
        <v>19514</v>
      </c>
    </row>
    <row r="4436" spans="1:25" x14ac:dyDescent="0.2">
      <c r="A44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84070-','               1','SVC','F_PM')</v>
      </c>
      <c r="B4436">
        <v>1</v>
      </c>
      <c r="C4436" t="s">
        <v>2598</v>
      </c>
      <c r="D4436" t="s">
        <v>184</v>
      </c>
      <c r="E4436" t="s">
        <v>22</v>
      </c>
      <c r="F4436" s="1">
        <v>41730</v>
      </c>
      <c r="G4436" s="1">
        <v>42094</v>
      </c>
      <c r="H4436" t="s">
        <v>23</v>
      </c>
      <c r="I4436" s="6" t="s">
        <v>20368</v>
      </c>
      <c r="J4436" t="s">
        <v>53</v>
      </c>
      <c r="K4436" t="s">
        <v>2599</v>
      </c>
      <c r="L4436" t="s">
        <v>2600</v>
      </c>
      <c r="M4436" t="s">
        <v>184</v>
      </c>
      <c r="N4436" t="s">
        <v>22</v>
      </c>
      <c r="O4436" t="s">
        <v>25</v>
      </c>
      <c r="P4436" t="s">
        <v>28</v>
      </c>
      <c r="Q4436" t="s">
        <v>61</v>
      </c>
      <c r="R4436" s="3">
        <v>1224380</v>
      </c>
      <c r="S4436" s="3">
        <v>1224380</v>
      </c>
      <c r="T4436" s="3">
        <v>1224380</v>
      </c>
      <c r="U4436" s="3">
        <v>7183.95</v>
      </c>
      <c r="V4436" s="3">
        <v>154.72</v>
      </c>
      <c r="W4436" s="3">
        <v>8361.1299999999992</v>
      </c>
      <c r="X4436" s="3">
        <v>0</v>
      </c>
      <c r="Y4436" s="3" t="s">
        <v>19514</v>
      </c>
    </row>
    <row r="4437" spans="1:25" x14ac:dyDescent="0.2">
      <c r="A44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84071-','               1','SVC','F_PM')</v>
      </c>
      <c r="B4437">
        <v>1</v>
      </c>
      <c r="C4437" t="s">
        <v>2601</v>
      </c>
      <c r="D4437" t="s">
        <v>2602</v>
      </c>
      <c r="E4437" t="s">
        <v>22</v>
      </c>
      <c r="F4437" s="1">
        <v>41730</v>
      </c>
      <c r="G4437" s="1">
        <v>42094</v>
      </c>
      <c r="H4437" t="s">
        <v>23</v>
      </c>
      <c r="I4437" s="6" t="s">
        <v>20368</v>
      </c>
      <c r="J4437" t="s">
        <v>53</v>
      </c>
      <c r="K4437" t="s">
        <v>2603</v>
      </c>
      <c r="L4437" t="s">
        <v>2604</v>
      </c>
      <c r="M4437" t="s">
        <v>2602</v>
      </c>
      <c r="N4437" t="s">
        <v>22</v>
      </c>
      <c r="O4437" t="s">
        <v>25</v>
      </c>
      <c r="P4437" t="s">
        <v>28</v>
      </c>
      <c r="Q4437" t="s">
        <v>61</v>
      </c>
      <c r="R4437" s="3">
        <v>51216</v>
      </c>
      <c r="S4437" s="3">
        <v>51216</v>
      </c>
      <c r="T4437" s="3">
        <v>51216</v>
      </c>
      <c r="U4437" s="3">
        <v>354.45</v>
      </c>
      <c r="V4437" s="3">
        <v>0</v>
      </c>
      <c r="W4437" s="3">
        <v>291.14</v>
      </c>
      <c r="X4437" s="3">
        <v>0</v>
      </c>
      <c r="Y4437" s="3" t="s">
        <v>19514</v>
      </c>
    </row>
    <row r="4438" spans="1:25" x14ac:dyDescent="0.2">
      <c r="A44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84072-','               1','SVC','F_PM')</v>
      </c>
      <c r="B4438">
        <v>1</v>
      </c>
      <c r="C4438" t="s">
        <v>2605</v>
      </c>
      <c r="D4438" t="s">
        <v>2096</v>
      </c>
      <c r="E4438" t="s">
        <v>22</v>
      </c>
      <c r="F4438" s="1">
        <v>41730</v>
      </c>
      <c r="G4438" s="1">
        <v>42094</v>
      </c>
      <c r="H4438" t="s">
        <v>23</v>
      </c>
      <c r="I4438" s="6" t="s">
        <v>20368</v>
      </c>
      <c r="J4438" t="s">
        <v>53</v>
      </c>
      <c r="K4438" t="s">
        <v>2606</v>
      </c>
      <c r="L4438" t="s">
        <v>2607</v>
      </c>
      <c r="M4438" t="s">
        <v>2096</v>
      </c>
      <c r="N4438" t="s">
        <v>22</v>
      </c>
      <c r="O4438" t="s">
        <v>25</v>
      </c>
      <c r="P4438" t="s">
        <v>28</v>
      </c>
      <c r="Q4438" t="s">
        <v>61</v>
      </c>
      <c r="R4438" s="3">
        <v>240720</v>
      </c>
      <c r="S4438" s="3">
        <v>240720</v>
      </c>
      <c r="T4438" s="3">
        <v>240720</v>
      </c>
      <c r="U4438" s="3">
        <v>1935.18</v>
      </c>
      <c r="V4438" s="3">
        <v>0</v>
      </c>
      <c r="W4438" s="3">
        <v>1434.24</v>
      </c>
      <c r="X4438" s="3">
        <v>0</v>
      </c>
      <c r="Y4438" s="3" t="s">
        <v>19519</v>
      </c>
    </row>
    <row r="4439" spans="1:25" x14ac:dyDescent="0.2">
      <c r="A44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84073-','               1','SVC','F_PM')</v>
      </c>
      <c r="B4439">
        <v>1</v>
      </c>
      <c r="C4439" t="s">
        <v>2608</v>
      </c>
      <c r="D4439" t="s">
        <v>270</v>
      </c>
      <c r="E4439" t="s">
        <v>22</v>
      </c>
      <c r="F4439" s="1">
        <v>41730</v>
      </c>
      <c r="G4439" s="1">
        <v>42094</v>
      </c>
      <c r="H4439" t="s">
        <v>23</v>
      </c>
      <c r="I4439" s="6" t="s">
        <v>20368</v>
      </c>
      <c r="J4439" t="s">
        <v>53</v>
      </c>
      <c r="K4439" t="s">
        <v>2609</v>
      </c>
      <c r="L4439" t="s">
        <v>2610</v>
      </c>
      <c r="M4439" t="s">
        <v>270</v>
      </c>
      <c r="N4439" t="s">
        <v>22</v>
      </c>
      <c r="O4439" t="s">
        <v>25</v>
      </c>
      <c r="P4439" t="s">
        <v>28</v>
      </c>
      <c r="Q4439" t="s">
        <v>61</v>
      </c>
      <c r="R4439" s="3">
        <v>23042</v>
      </c>
      <c r="S4439" s="3">
        <v>23042</v>
      </c>
      <c r="T4439" s="3">
        <v>23042</v>
      </c>
      <c r="U4439" s="3">
        <v>185.46</v>
      </c>
      <c r="V4439" s="3">
        <v>0</v>
      </c>
      <c r="W4439" s="3">
        <v>180.57</v>
      </c>
      <c r="X4439" s="3">
        <v>0</v>
      </c>
      <c r="Y4439" s="3" t="s">
        <v>19514</v>
      </c>
    </row>
    <row r="4440" spans="1:25" x14ac:dyDescent="0.2">
      <c r="A44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84074-','               1','SVC','F_PM')</v>
      </c>
      <c r="B4440">
        <v>1</v>
      </c>
      <c r="C4440" t="s">
        <v>2611</v>
      </c>
      <c r="D4440" t="s">
        <v>252</v>
      </c>
      <c r="E4440" t="s">
        <v>22</v>
      </c>
      <c r="F4440" s="1">
        <v>41730</v>
      </c>
      <c r="G4440" s="1">
        <v>42094</v>
      </c>
      <c r="H4440" t="s">
        <v>23</v>
      </c>
      <c r="I4440" s="6" t="s">
        <v>20368</v>
      </c>
      <c r="J4440" t="s">
        <v>53</v>
      </c>
      <c r="K4440" t="s">
        <v>2612</v>
      </c>
      <c r="L4440" t="s">
        <v>2613</v>
      </c>
      <c r="M4440" t="s">
        <v>252</v>
      </c>
      <c r="N4440" t="s">
        <v>22</v>
      </c>
      <c r="O4440" t="s">
        <v>25</v>
      </c>
      <c r="P4440" t="s">
        <v>28</v>
      </c>
      <c r="Q4440" t="s">
        <v>61</v>
      </c>
      <c r="R4440" s="3">
        <v>54201</v>
      </c>
      <c r="S4440" s="3">
        <v>54201</v>
      </c>
      <c r="T4440" s="3">
        <v>54201</v>
      </c>
      <c r="U4440" s="3">
        <v>429.56</v>
      </c>
      <c r="V4440" s="3">
        <v>0</v>
      </c>
      <c r="W4440" s="3">
        <v>375.41</v>
      </c>
      <c r="X4440" s="3">
        <v>0</v>
      </c>
      <c r="Y4440" s="3" t="s">
        <v>19519</v>
      </c>
    </row>
    <row r="4441" spans="1:25" x14ac:dyDescent="0.2">
      <c r="A44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84075-','               1','SVC','F_PM')</v>
      </c>
      <c r="B4441">
        <v>1</v>
      </c>
      <c r="C4441" t="s">
        <v>2614</v>
      </c>
      <c r="D4441" t="s">
        <v>2615</v>
      </c>
      <c r="E4441" t="s">
        <v>22</v>
      </c>
      <c r="F4441" s="1">
        <v>41730</v>
      </c>
      <c r="G4441" s="1">
        <v>42094</v>
      </c>
      <c r="H4441" t="s">
        <v>23</v>
      </c>
      <c r="I4441" s="6" t="s">
        <v>20368</v>
      </c>
      <c r="J4441" t="s">
        <v>53</v>
      </c>
      <c r="K4441" t="s">
        <v>2616</v>
      </c>
      <c r="L4441" t="s">
        <v>2617</v>
      </c>
      <c r="M4441" t="s">
        <v>2615</v>
      </c>
      <c r="N4441" t="s">
        <v>22</v>
      </c>
      <c r="O4441" t="s">
        <v>25</v>
      </c>
      <c r="P4441" t="s">
        <v>28</v>
      </c>
      <c r="Q4441" t="s">
        <v>61</v>
      </c>
      <c r="R4441" s="3">
        <v>120879</v>
      </c>
      <c r="S4441" s="3">
        <v>120879</v>
      </c>
      <c r="T4441" s="3">
        <v>120879</v>
      </c>
      <c r="U4441" s="3">
        <v>836.01</v>
      </c>
      <c r="V4441" s="3">
        <v>0</v>
      </c>
      <c r="W4441" s="3">
        <v>666.9</v>
      </c>
      <c r="X4441" s="3">
        <v>0</v>
      </c>
      <c r="Y4441" s="3" t="s">
        <v>19514</v>
      </c>
    </row>
    <row r="4442" spans="1:25" x14ac:dyDescent="0.2">
      <c r="A44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84076-','               1','SVC','F_PM')</v>
      </c>
      <c r="B4442">
        <v>1</v>
      </c>
      <c r="C4442" t="s">
        <v>2618</v>
      </c>
      <c r="D4442" t="s">
        <v>2619</v>
      </c>
      <c r="E4442" t="s">
        <v>22</v>
      </c>
      <c r="F4442" s="1">
        <v>41730</v>
      </c>
      <c r="G4442" s="1">
        <v>42094</v>
      </c>
      <c r="H4442" t="s">
        <v>23</v>
      </c>
      <c r="I4442" s="6" t="s">
        <v>20368</v>
      </c>
      <c r="J4442" t="s">
        <v>53</v>
      </c>
      <c r="K4442" t="s">
        <v>2620</v>
      </c>
      <c r="L4442" t="s">
        <v>2621</v>
      </c>
      <c r="M4442" t="s">
        <v>2619</v>
      </c>
      <c r="N4442" t="s">
        <v>22</v>
      </c>
      <c r="O4442" t="s">
        <v>25</v>
      </c>
      <c r="P4442" t="s">
        <v>28</v>
      </c>
      <c r="Q4442" t="s">
        <v>61</v>
      </c>
      <c r="R4442" s="3">
        <v>47526</v>
      </c>
      <c r="S4442" s="3">
        <v>47526</v>
      </c>
      <c r="T4442" s="3">
        <v>47526</v>
      </c>
      <c r="U4442" s="3">
        <v>367.45</v>
      </c>
      <c r="V4442" s="3">
        <v>0</v>
      </c>
      <c r="W4442" s="3">
        <v>333.06</v>
      </c>
      <c r="X4442" s="3">
        <v>0</v>
      </c>
      <c r="Y4442" s="3" t="s">
        <v>19519</v>
      </c>
    </row>
    <row r="4443" spans="1:25" x14ac:dyDescent="0.2">
      <c r="A44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84077-','               1','SVC','F_PM')</v>
      </c>
      <c r="B4443">
        <v>1</v>
      </c>
      <c r="C4443" t="s">
        <v>2622</v>
      </c>
      <c r="D4443" t="s">
        <v>282</v>
      </c>
      <c r="E4443" t="s">
        <v>22</v>
      </c>
      <c r="F4443" s="1">
        <v>41730</v>
      </c>
      <c r="G4443" s="1">
        <v>42094</v>
      </c>
      <c r="H4443" t="s">
        <v>23</v>
      </c>
      <c r="I4443" s="6" t="s">
        <v>20368</v>
      </c>
      <c r="J4443" t="s">
        <v>53</v>
      </c>
      <c r="K4443" t="s">
        <v>2623</v>
      </c>
      <c r="L4443" t="s">
        <v>2624</v>
      </c>
      <c r="M4443" t="s">
        <v>282</v>
      </c>
      <c r="N4443" t="s">
        <v>22</v>
      </c>
      <c r="O4443" t="s">
        <v>25</v>
      </c>
      <c r="P4443" t="s">
        <v>28</v>
      </c>
      <c r="Q4443" t="s">
        <v>61</v>
      </c>
      <c r="R4443" s="3">
        <v>335988</v>
      </c>
      <c r="S4443" s="3">
        <v>335988</v>
      </c>
      <c r="T4443" s="3">
        <v>335988</v>
      </c>
      <c r="U4443" s="3">
        <v>1924.68</v>
      </c>
      <c r="V4443" s="3">
        <v>676.36</v>
      </c>
      <c r="W4443" s="3">
        <v>2360.1799999999998</v>
      </c>
      <c r="X4443" s="3">
        <v>0</v>
      </c>
      <c r="Y4443" s="3" t="s">
        <v>19514</v>
      </c>
    </row>
    <row r="4444" spans="1:25" x14ac:dyDescent="0.2">
      <c r="A44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84078-','               1','SVC','F_PM')</v>
      </c>
      <c r="B4444">
        <v>1</v>
      </c>
      <c r="C4444" t="s">
        <v>2625</v>
      </c>
      <c r="D4444" t="s">
        <v>1395</v>
      </c>
      <c r="E4444" t="s">
        <v>22</v>
      </c>
      <c r="F4444" s="1">
        <v>41730</v>
      </c>
      <c r="G4444" s="1">
        <v>42094</v>
      </c>
      <c r="H4444" t="s">
        <v>23</v>
      </c>
      <c r="I4444" s="6" t="s">
        <v>20368</v>
      </c>
      <c r="J4444" t="s">
        <v>53</v>
      </c>
      <c r="K4444" t="s">
        <v>2626</v>
      </c>
      <c r="L4444" t="s">
        <v>2627</v>
      </c>
      <c r="M4444" t="s">
        <v>1395</v>
      </c>
      <c r="N4444" t="s">
        <v>22</v>
      </c>
      <c r="O4444" t="s">
        <v>25</v>
      </c>
      <c r="P4444" t="s">
        <v>28</v>
      </c>
      <c r="Q4444" t="s">
        <v>61</v>
      </c>
      <c r="R4444" s="3">
        <v>89768</v>
      </c>
      <c r="S4444" s="3">
        <v>89768</v>
      </c>
      <c r="T4444" s="3">
        <v>89768</v>
      </c>
      <c r="U4444" s="3">
        <v>643.21</v>
      </c>
      <c r="V4444" s="3">
        <v>0</v>
      </c>
      <c r="W4444" s="3">
        <v>518.57000000000005</v>
      </c>
      <c r="X4444" s="3">
        <v>0</v>
      </c>
      <c r="Y4444" s="3" t="s">
        <v>19521</v>
      </c>
    </row>
    <row r="4445" spans="1:25" x14ac:dyDescent="0.2">
      <c r="A44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84079-','               1','SVC','F_PM')</v>
      </c>
      <c r="B4445">
        <v>1</v>
      </c>
      <c r="C4445" t="s">
        <v>2628</v>
      </c>
      <c r="D4445" t="s">
        <v>1395</v>
      </c>
      <c r="E4445" t="s">
        <v>22</v>
      </c>
      <c r="F4445" s="1">
        <v>41730</v>
      </c>
      <c r="G4445" s="1">
        <v>42094</v>
      </c>
      <c r="H4445" t="s">
        <v>23</v>
      </c>
      <c r="I4445" s="6" t="s">
        <v>20368</v>
      </c>
      <c r="J4445" t="s">
        <v>53</v>
      </c>
      <c r="K4445" t="s">
        <v>2629</v>
      </c>
      <c r="L4445" t="s">
        <v>2630</v>
      </c>
      <c r="M4445" t="s">
        <v>1395</v>
      </c>
      <c r="N4445" t="s">
        <v>22</v>
      </c>
      <c r="O4445" t="s">
        <v>25</v>
      </c>
      <c r="P4445" t="s">
        <v>28</v>
      </c>
      <c r="Q4445" t="s">
        <v>61</v>
      </c>
      <c r="R4445" s="3">
        <v>121968</v>
      </c>
      <c r="S4445" s="3">
        <v>121968</v>
      </c>
      <c r="T4445" s="3">
        <v>121968</v>
      </c>
      <c r="U4445" s="3">
        <v>838.45</v>
      </c>
      <c r="V4445" s="3">
        <v>0</v>
      </c>
      <c r="W4445" s="3">
        <v>666.17</v>
      </c>
      <c r="X4445" s="3">
        <v>0</v>
      </c>
      <c r="Y4445" s="3" t="s">
        <v>19521</v>
      </c>
    </row>
    <row r="4446" spans="1:25" x14ac:dyDescent="0.2">
      <c r="A44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84080-','               1','SVC','F_PM')</v>
      </c>
      <c r="B4446">
        <v>1</v>
      </c>
      <c r="C4446" t="s">
        <v>2631</v>
      </c>
      <c r="D4446" t="s">
        <v>1395</v>
      </c>
      <c r="E4446" t="s">
        <v>22</v>
      </c>
      <c r="F4446" s="1">
        <v>41730</v>
      </c>
      <c r="G4446" s="1">
        <v>42094</v>
      </c>
      <c r="H4446" t="s">
        <v>23</v>
      </c>
      <c r="I4446" s="6" t="s">
        <v>20368</v>
      </c>
      <c r="J4446" t="s">
        <v>53</v>
      </c>
      <c r="K4446" t="s">
        <v>2632</v>
      </c>
      <c r="L4446" t="s">
        <v>2633</v>
      </c>
      <c r="M4446" t="s">
        <v>1395</v>
      </c>
      <c r="N4446" t="s">
        <v>22</v>
      </c>
      <c r="O4446" t="s">
        <v>25</v>
      </c>
      <c r="P4446" t="s">
        <v>28</v>
      </c>
      <c r="Q4446" t="s">
        <v>61</v>
      </c>
      <c r="R4446" s="3">
        <v>155448</v>
      </c>
      <c r="S4446" s="3">
        <v>155448</v>
      </c>
      <c r="T4446" s="3">
        <v>155448</v>
      </c>
      <c r="U4446" s="3">
        <v>1038.45</v>
      </c>
      <c r="V4446" s="3">
        <v>25.88</v>
      </c>
      <c r="W4446" s="3">
        <v>544.51</v>
      </c>
      <c r="X4446" s="3">
        <v>0</v>
      </c>
      <c r="Y4446" s="3" t="s">
        <v>19521</v>
      </c>
    </row>
    <row r="4447" spans="1:25" x14ac:dyDescent="0.2">
      <c r="A44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84081-','               1','SVC','F_PM')</v>
      </c>
      <c r="B4447">
        <v>1</v>
      </c>
      <c r="C4447" t="s">
        <v>2634</v>
      </c>
      <c r="D4447" t="s">
        <v>1395</v>
      </c>
      <c r="E4447" t="s">
        <v>22</v>
      </c>
      <c r="F4447" s="1">
        <v>41730</v>
      </c>
      <c r="G4447" s="1">
        <v>42094</v>
      </c>
      <c r="H4447" t="s">
        <v>23</v>
      </c>
      <c r="I4447" s="6" t="s">
        <v>20368</v>
      </c>
      <c r="J4447" t="s">
        <v>53</v>
      </c>
      <c r="K4447" t="s">
        <v>2635</v>
      </c>
      <c r="L4447" t="s">
        <v>2636</v>
      </c>
      <c r="M4447" t="s">
        <v>1395</v>
      </c>
      <c r="N4447" t="s">
        <v>22</v>
      </c>
      <c r="O4447" t="s">
        <v>25</v>
      </c>
      <c r="P4447" t="s">
        <v>28</v>
      </c>
      <c r="Q4447" t="s">
        <v>61</v>
      </c>
      <c r="R4447" s="3">
        <v>20315</v>
      </c>
      <c r="S4447" s="3">
        <v>20315</v>
      </c>
      <c r="T4447" s="3">
        <v>20315</v>
      </c>
      <c r="U4447" s="3">
        <v>160.22</v>
      </c>
      <c r="V4447" s="3">
        <v>0</v>
      </c>
      <c r="W4447" s="3">
        <v>203.5</v>
      </c>
      <c r="X4447" s="3">
        <v>0</v>
      </c>
      <c r="Y4447" s="3" t="s">
        <v>19521</v>
      </c>
    </row>
    <row r="4448" spans="1:25" x14ac:dyDescent="0.2">
      <c r="A44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84082-','               1','SVC','F_PM')</v>
      </c>
      <c r="B4448">
        <v>1</v>
      </c>
      <c r="C4448" t="s">
        <v>2637</v>
      </c>
      <c r="D4448" t="s">
        <v>232</v>
      </c>
      <c r="E4448" t="s">
        <v>22</v>
      </c>
      <c r="F4448" s="1">
        <v>41730</v>
      </c>
      <c r="G4448" s="1">
        <v>42094</v>
      </c>
      <c r="H4448" t="s">
        <v>23</v>
      </c>
      <c r="I4448" s="6" t="s">
        <v>20368</v>
      </c>
      <c r="J4448" t="s">
        <v>53</v>
      </c>
      <c r="K4448" t="s">
        <v>2638</v>
      </c>
      <c r="L4448" t="s">
        <v>2639</v>
      </c>
      <c r="M4448" t="s">
        <v>232</v>
      </c>
      <c r="N4448" t="s">
        <v>22</v>
      </c>
      <c r="O4448" t="s">
        <v>25</v>
      </c>
      <c r="P4448" t="s">
        <v>28</v>
      </c>
      <c r="Q4448" t="s">
        <v>61</v>
      </c>
      <c r="R4448" s="3">
        <v>240000</v>
      </c>
      <c r="S4448" s="3">
        <v>240000</v>
      </c>
      <c r="T4448" s="3">
        <v>240000</v>
      </c>
      <c r="U4448" s="3">
        <v>1664.24</v>
      </c>
      <c r="V4448" s="3">
        <v>0</v>
      </c>
      <c r="W4448" s="3">
        <v>1031.53</v>
      </c>
      <c r="X4448" s="3">
        <v>0</v>
      </c>
      <c r="Y4448" s="3" t="s">
        <v>19521</v>
      </c>
    </row>
    <row r="4449" spans="1:25" x14ac:dyDescent="0.2">
      <c r="A44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84083-','               1','SVC','F_PM')</v>
      </c>
      <c r="B4449">
        <v>1</v>
      </c>
      <c r="C4449" t="s">
        <v>2640</v>
      </c>
      <c r="D4449" t="s">
        <v>290</v>
      </c>
      <c r="E4449" t="s">
        <v>22</v>
      </c>
      <c r="F4449" s="1">
        <v>41730</v>
      </c>
      <c r="G4449" s="1">
        <v>42094</v>
      </c>
      <c r="H4449" t="s">
        <v>23</v>
      </c>
      <c r="I4449" s="6" t="s">
        <v>20368</v>
      </c>
      <c r="J4449" t="s">
        <v>53</v>
      </c>
      <c r="K4449" t="s">
        <v>2641</v>
      </c>
      <c r="L4449" t="s">
        <v>2642</v>
      </c>
      <c r="M4449" t="s">
        <v>290</v>
      </c>
      <c r="N4449" t="s">
        <v>22</v>
      </c>
      <c r="O4449" t="s">
        <v>25</v>
      </c>
      <c r="P4449" t="s">
        <v>28</v>
      </c>
      <c r="Q4449" t="s">
        <v>61</v>
      </c>
      <c r="R4449" s="3">
        <v>171500</v>
      </c>
      <c r="S4449" s="3">
        <v>171500</v>
      </c>
      <c r="T4449" s="3">
        <v>160377</v>
      </c>
      <c r="U4449" s="3">
        <v>899.28</v>
      </c>
      <c r="V4449" s="3">
        <v>0</v>
      </c>
      <c r="W4449" s="3">
        <v>830.72</v>
      </c>
      <c r="X4449" s="3">
        <v>0</v>
      </c>
      <c r="Y4449" s="3" t="s">
        <v>19521</v>
      </c>
    </row>
    <row r="4450" spans="1:25" x14ac:dyDescent="0.2">
      <c r="A44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84084-','               1','SVC','F_PM')</v>
      </c>
      <c r="B4450">
        <v>1</v>
      </c>
      <c r="C4450" t="s">
        <v>2643</v>
      </c>
      <c r="D4450" t="s">
        <v>290</v>
      </c>
      <c r="E4450" t="s">
        <v>22</v>
      </c>
      <c r="F4450" s="1">
        <v>41730</v>
      </c>
      <c r="G4450" s="1">
        <v>42094</v>
      </c>
      <c r="H4450" t="s">
        <v>23</v>
      </c>
      <c r="I4450" s="6" t="s">
        <v>20368</v>
      </c>
      <c r="J4450" t="s">
        <v>53</v>
      </c>
      <c r="K4450" t="s">
        <v>2644</v>
      </c>
      <c r="L4450" t="s">
        <v>2645</v>
      </c>
      <c r="M4450" t="s">
        <v>290</v>
      </c>
      <c r="N4450" t="s">
        <v>22</v>
      </c>
      <c r="O4450" t="s">
        <v>25</v>
      </c>
      <c r="P4450" t="s">
        <v>28</v>
      </c>
      <c r="Q4450" t="s">
        <v>61</v>
      </c>
      <c r="R4450" s="3">
        <v>85648</v>
      </c>
      <c r="S4450" s="3">
        <v>85648</v>
      </c>
      <c r="T4450" s="3">
        <v>85648</v>
      </c>
      <c r="U4450" s="3">
        <v>623.21</v>
      </c>
      <c r="V4450" s="3">
        <v>0</v>
      </c>
      <c r="W4450" s="3">
        <v>634.12</v>
      </c>
      <c r="X4450" s="3">
        <v>0</v>
      </c>
      <c r="Y4450" s="3" t="s">
        <v>19521</v>
      </c>
    </row>
    <row r="4451" spans="1:25" x14ac:dyDescent="0.2">
      <c r="A44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84085-','               1','SVC','F_PM')</v>
      </c>
      <c r="B4451">
        <v>1</v>
      </c>
      <c r="C4451" t="s">
        <v>2646</v>
      </c>
      <c r="D4451" t="s">
        <v>290</v>
      </c>
      <c r="E4451" t="s">
        <v>22</v>
      </c>
      <c r="F4451" s="1">
        <v>41730</v>
      </c>
      <c r="G4451" s="1">
        <v>42094</v>
      </c>
      <c r="H4451" t="s">
        <v>23</v>
      </c>
      <c r="I4451" s="6" t="s">
        <v>20368</v>
      </c>
      <c r="J4451" t="s">
        <v>53</v>
      </c>
      <c r="K4451" t="s">
        <v>2647</v>
      </c>
      <c r="L4451" t="s">
        <v>2648</v>
      </c>
      <c r="M4451" t="s">
        <v>290</v>
      </c>
      <c r="N4451" t="s">
        <v>22</v>
      </c>
      <c r="O4451" t="s">
        <v>25</v>
      </c>
      <c r="P4451" t="s">
        <v>28</v>
      </c>
      <c r="Q4451" t="s">
        <v>61</v>
      </c>
      <c r="R4451" s="3">
        <v>203840</v>
      </c>
      <c r="S4451" s="3">
        <v>203840</v>
      </c>
      <c r="T4451" s="3">
        <v>203840</v>
      </c>
      <c r="U4451" s="3">
        <v>1438.91</v>
      </c>
      <c r="V4451" s="3">
        <v>28.08</v>
      </c>
      <c r="W4451" s="3">
        <v>758.39</v>
      </c>
      <c r="X4451" s="3">
        <v>0</v>
      </c>
      <c r="Y4451" s="3" t="s">
        <v>19521</v>
      </c>
    </row>
    <row r="4452" spans="1:25" x14ac:dyDescent="0.2">
      <c r="A44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84086-','               1','SVC','F_PM')</v>
      </c>
      <c r="B4452">
        <v>1</v>
      </c>
      <c r="C4452" t="s">
        <v>2649</v>
      </c>
      <c r="D4452" t="s">
        <v>2650</v>
      </c>
      <c r="E4452" t="s">
        <v>22</v>
      </c>
      <c r="F4452" s="1">
        <v>41730</v>
      </c>
      <c r="G4452" s="1">
        <v>42094</v>
      </c>
      <c r="H4452" t="s">
        <v>23</v>
      </c>
      <c r="I4452" s="6" t="s">
        <v>20368</v>
      </c>
      <c r="J4452" t="s">
        <v>53</v>
      </c>
      <c r="K4452" t="s">
        <v>2651</v>
      </c>
      <c r="L4452" t="s">
        <v>2652</v>
      </c>
      <c r="M4452" t="s">
        <v>2650</v>
      </c>
      <c r="N4452" t="s">
        <v>22</v>
      </c>
      <c r="O4452" t="s">
        <v>25</v>
      </c>
      <c r="P4452" t="s">
        <v>28</v>
      </c>
      <c r="Q4452" t="s">
        <v>61</v>
      </c>
      <c r="R4452" s="3">
        <v>140456</v>
      </c>
      <c r="S4452" s="3">
        <v>140456</v>
      </c>
      <c r="T4452" s="3">
        <v>140456</v>
      </c>
      <c r="U4452" s="3">
        <v>988.45</v>
      </c>
      <c r="V4452" s="3">
        <v>0</v>
      </c>
      <c r="W4452" s="3">
        <v>556.85</v>
      </c>
      <c r="X4452" s="3">
        <v>0</v>
      </c>
      <c r="Y4452" s="3" t="s">
        <v>19521</v>
      </c>
    </row>
    <row r="4453" spans="1:25" x14ac:dyDescent="0.2">
      <c r="A44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84087-','               1','SVC','F_PM')</v>
      </c>
      <c r="B4453">
        <v>1</v>
      </c>
      <c r="C4453" t="s">
        <v>2653</v>
      </c>
      <c r="D4453" t="s">
        <v>40</v>
      </c>
      <c r="E4453" t="s">
        <v>22</v>
      </c>
      <c r="F4453" s="1">
        <v>41730</v>
      </c>
      <c r="G4453" s="1">
        <v>42094</v>
      </c>
      <c r="H4453" t="s">
        <v>23</v>
      </c>
      <c r="I4453" s="6" t="s">
        <v>20368</v>
      </c>
      <c r="J4453" t="s">
        <v>53</v>
      </c>
      <c r="K4453" t="s">
        <v>2654</v>
      </c>
      <c r="L4453" t="s">
        <v>2655</v>
      </c>
      <c r="M4453" t="s">
        <v>40</v>
      </c>
      <c r="N4453" t="s">
        <v>22</v>
      </c>
      <c r="O4453" t="s">
        <v>25</v>
      </c>
      <c r="P4453" t="s">
        <v>28</v>
      </c>
      <c r="Q4453" t="s">
        <v>61</v>
      </c>
      <c r="R4453" s="3">
        <v>57036</v>
      </c>
      <c r="S4453" s="3">
        <v>57036</v>
      </c>
      <c r="T4453" s="3">
        <v>57036</v>
      </c>
      <c r="U4453" s="3">
        <v>386.79</v>
      </c>
      <c r="V4453" s="3">
        <v>0</v>
      </c>
      <c r="W4453" s="3">
        <v>323.76</v>
      </c>
      <c r="X4453" s="3">
        <v>0</v>
      </c>
      <c r="Y4453" s="3" t="s">
        <v>19521</v>
      </c>
    </row>
    <row r="4454" spans="1:25" x14ac:dyDescent="0.2">
      <c r="A44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84088-','               1','SVC','F_PM')</v>
      </c>
      <c r="B4454">
        <v>1</v>
      </c>
      <c r="C4454" t="s">
        <v>2656</v>
      </c>
      <c r="D4454" t="s">
        <v>2657</v>
      </c>
      <c r="E4454" t="s">
        <v>22</v>
      </c>
      <c r="F4454" s="1">
        <v>41730</v>
      </c>
      <c r="G4454" s="1">
        <v>42094</v>
      </c>
      <c r="H4454" t="s">
        <v>23</v>
      </c>
      <c r="I4454" s="6" t="s">
        <v>20368</v>
      </c>
      <c r="J4454" t="s">
        <v>53</v>
      </c>
      <c r="K4454" t="s">
        <v>2658</v>
      </c>
      <c r="L4454" t="s">
        <v>2659</v>
      </c>
      <c r="M4454" t="s">
        <v>2657</v>
      </c>
      <c r="N4454" t="s">
        <v>22</v>
      </c>
      <c r="O4454" t="s">
        <v>25</v>
      </c>
      <c r="P4454" t="s">
        <v>28</v>
      </c>
      <c r="Q4454" t="s">
        <v>61</v>
      </c>
      <c r="R4454" s="3">
        <v>107864</v>
      </c>
      <c r="S4454" s="3">
        <v>107864</v>
      </c>
      <c r="T4454" s="3">
        <v>107864</v>
      </c>
      <c r="U4454" s="3">
        <v>763.45</v>
      </c>
      <c r="V4454" s="3">
        <v>0</v>
      </c>
      <c r="W4454" s="3">
        <v>489.66</v>
      </c>
      <c r="X4454" s="3">
        <v>0</v>
      </c>
      <c r="Y4454" s="3" t="s">
        <v>19521</v>
      </c>
    </row>
    <row r="4455" spans="1:25" x14ac:dyDescent="0.2">
      <c r="A44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84089-','               1',null,'F_PM')</v>
      </c>
      <c r="B4455">
        <v>1</v>
      </c>
      <c r="C4455" t="s">
        <v>13395</v>
      </c>
      <c r="D4455" t="s">
        <v>13396</v>
      </c>
      <c r="E4455" t="s">
        <v>22</v>
      </c>
      <c r="F4455" s="1">
        <v>41730</v>
      </c>
      <c r="G4455" s="1">
        <v>41915</v>
      </c>
      <c r="H4455" t="s">
        <v>23</v>
      </c>
      <c r="I4455" s="6" t="s">
        <v>20368</v>
      </c>
      <c r="J4455" t="s">
        <v>53</v>
      </c>
      <c r="K4455" t="s">
        <v>13397</v>
      </c>
      <c r="L4455" t="s">
        <v>13398</v>
      </c>
      <c r="M4455" t="s">
        <v>13396</v>
      </c>
      <c r="N4455" t="s">
        <v>22</v>
      </c>
      <c r="O4455" t="s">
        <v>25</v>
      </c>
      <c r="P4455" t="s">
        <v>296</v>
      </c>
      <c r="R4455" s="3">
        <v>147238</v>
      </c>
      <c r="S4455" s="3">
        <v>147238</v>
      </c>
      <c r="T4455" s="3">
        <v>73619</v>
      </c>
      <c r="U4455" s="3">
        <v>1139.56</v>
      </c>
      <c r="V4455" s="3">
        <v>0</v>
      </c>
      <c r="W4455" s="3">
        <v>460.12</v>
      </c>
      <c r="X4455" s="3">
        <v>0</v>
      </c>
      <c r="Y4455" s="3" t="s">
        <v>19514</v>
      </c>
    </row>
    <row r="4456" spans="1:25" x14ac:dyDescent="0.2">
      <c r="A44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84090-','               1','SVC','F_PM')</v>
      </c>
      <c r="B4456">
        <v>1</v>
      </c>
      <c r="C4456" t="s">
        <v>2660</v>
      </c>
      <c r="D4456" t="s">
        <v>2661</v>
      </c>
      <c r="E4456" t="s">
        <v>22</v>
      </c>
      <c r="F4456" s="1">
        <v>41730</v>
      </c>
      <c r="G4456" s="1">
        <v>42094</v>
      </c>
      <c r="H4456" t="s">
        <v>23</v>
      </c>
      <c r="I4456" s="6" t="s">
        <v>20368</v>
      </c>
      <c r="J4456" t="s">
        <v>53</v>
      </c>
      <c r="K4456" t="s">
        <v>2662</v>
      </c>
      <c r="L4456" t="s">
        <v>2663</v>
      </c>
      <c r="M4456" t="s">
        <v>2661</v>
      </c>
      <c r="N4456" t="s">
        <v>22</v>
      </c>
      <c r="O4456" t="s">
        <v>25</v>
      </c>
      <c r="P4456" t="s">
        <v>28</v>
      </c>
      <c r="Q4456" t="s">
        <v>61</v>
      </c>
      <c r="R4456" s="3">
        <v>1683297</v>
      </c>
      <c r="S4456" s="3">
        <v>1683297</v>
      </c>
      <c r="T4456" s="3">
        <v>1683297</v>
      </c>
      <c r="U4456" s="3">
        <v>11411.53</v>
      </c>
      <c r="V4456" s="3">
        <v>8419</v>
      </c>
      <c r="W4456" s="3">
        <v>10735.04</v>
      </c>
      <c r="X4456" s="3">
        <v>0</v>
      </c>
      <c r="Y4456" s="3" t="s">
        <v>19514</v>
      </c>
    </row>
    <row r="4457" spans="1:25" x14ac:dyDescent="0.2">
      <c r="A44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84091-','               1','SVC','F_PM')</v>
      </c>
      <c r="B4457">
        <v>1</v>
      </c>
      <c r="C4457" t="s">
        <v>2664</v>
      </c>
      <c r="D4457" t="s">
        <v>281</v>
      </c>
      <c r="E4457" t="s">
        <v>22</v>
      </c>
      <c r="F4457" s="1">
        <v>41671</v>
      </c>
      <c r="G4457" s="1">
        <v>42035</v>
      </c>
      <c r="H4457" t="s">
        <v>23</v>
      </c>
      <c r="I4457" s="6" t="s">
        <v>20368</v>
      </c>
      <c r="J4457" t="s">
        <v>53</v>
      </c>
      <c r="K4457" t="s">
        <v>2665</v>
      </c>
      <c r="L4457" t="s">
        <v>2666</v>
      </c>
      <c r="M4457" t="s">
        <v>281</v>
      </c>
      <c r="N4457" t="s">
        <v>22</v>
      </c>
      <c r="O4457" t="s">
        <v>25</v>
      </c>
      <c r="P4457" t="s">
        <v>28</v>
      </c>
      <c r="Q4457" t="s">
        <v>61</v>
      </c>
      <c r="R4457" s="3">
        <v>478320</v>
      </c>
      <c r="S4457" s="3">
        <v>478320</v>
      </c>
      <c r="T4457" s="3">
        <v>478320</v>
      </c>
      <c r="U4457" s="3">
        <v>2215</v>
      </c>
      <c r="V4457" s="3">
        <v>108.81</v>
      </c>
      <c r="W4457" s="3">
        <v>2748.31</v>
      </c>
      <c r="X4457" s="3">
        <v>0</v>
      </c>
      <c r="Y4457" s="3" t="s">
        <v>19516</v>
      </c>
    </row>
    <row r="4458" spans="1:25" x14ac:dyDescent="0.2">
      <c r="A44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84092-','               1','SVC','F_PM')</v>
      </c>
      <c r="B4458">
        <v>1</v>
      </c>
      <c r="C4458" t="s">
        <v>2667</v>
      </c>
      <c r="D4458" t="s">
        <v>63</v>
      </c>
      <c r="E4458" t="s">
        <v>22</v>
      </c>
      <c r="F4458" s="1">
        <v>41640</v>
      </c>
      <c r="G4458" s="1">
        <v>42004</v>
      </c>
      <c r="H4458" t="s">
        <v>23</v>
      </c>
      <c r="I4458" s="6" t="s">
        <v>20368</v>
      </c>
      <c r="J4458" t="s">
        <v>53</v>
      </c>
      <c r="K4458" t="s">
        <v>2668</v>
      </c>
      <c r="L4458" t="s">
        <v>2669</v>
      </c>
      <c r="M4458" t="s">
        <v>63</v>
      </c>
      <c r="N4458" t="s">
        <v>22</v>
      </c>
      <c r="O4458" t="s">
        <v>25</v>
      </c>
      <c r="P4458" t="s">
        <v>28</v>
      </c>
      <c r="Q4458" t="s">
        <v>61</v>
      </c>
      <c r="R4458" s="3">
        <v>568204</v>
      </c>
      <c r="S4458" s="3">
        <v>568204</v>
      </c>
      <c r="T4458" s="3">
        <v>568204</v>
      </c>
      <c r="U4458" s="3">
        <v>3741</v>
      </c>
      <c r="V4458" s="3">
        <v>60</v>
      </c>
      <c r="W4458" s="3">
        <v>2927.69</v>
      </c>
      <c r="X4458" s="3">
        <v>0</v>
      </c>
      <c r="Y4458" s="3" t="s">
        <v>19520</v>
      </c>
    </row>
    <row r="4459" spans="1:25" x14ac:dyDescent="0.2">
      <c r="A44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84093-','               1','SVC','F_PM')</v>
      </c>
      <c r="B4459">
        <v>1</v>
      </c>
      <c r="C4459" t="s">
        <v>2670</v>
      </c>
      <c r="D4459" t="s">
        <v>2671</v>
      </c>
      <c r="E4459" t="s">
        <v>22</v>
      </c>
      <c r="F4459" s="1">
        <v>41640</v>
      </c>
      <c r="G4459" s="1">
        <v>42004</v>
      </c>
      <c r="H4459" t="s">
        <v>23</v>
      </c>
      <c r="I4459" s="6" t="s">
        <v>20368</v>
      </c>
      <c r="J4459" t="s">
        <v>53</v>
      </c>
      <c r="K4459" t="s">
        <v>2672</v>
      </c>
      <c r="L4459" t="s">
        <v>2673</v>
      </c>
      <c r="M4459" t="s">
        <v>2671</v>
      </c>
      <c r="N4459" t="s">
        <v>22</v>
      </c>
      <c r="O4459" t="s">
        <v>25</v>
      </c>
      <c r="P4459" t="s">
        <v>28</v>
      </c>
      <c r="Q4459" t="s">
        <v>61</v>
      </c>
      <c r="R4459" s="3">
        <v>265056</v>
      </c>
      <c r="S4459" s="3">
        <v>265056</v>
      </c>
      <c r="T4459" s="3">
        <v>265056</v>
      </c>
      <c r="U4459" s="3">
        <v>2014</v>
      </c>
      <c r="V4459" s="3">
        <v>0</v>
      </c>
      <c r="W4459" s="3">
        <v>1534.49</v>
      </c>
      <c r="X4459" s="3">
        <v>0</v>
      </c>
      <c r="Y4459" s="3" t="s">
        <v>19520</v>
      </c>
    </row>
    <row r="4460" spans="1:25" x14ac:dyDescent="0.2">
      <c r="A44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84094-','               1','SVC','F_PM')</v>
      </c>
      <c r="B4460">
        <v>1</v>
      </c>
      <c r="C4460" t="s">
        <v>2674</v>
      </c>
      <c r="D4460" t="s">
        <v>2675</v>
      </c>
      <c r="E4460" t="s">
        <v>22</v>
      </c>
      <c r="F4460" s="1">
        <v>41671</v>
      </c>
      <c r="G4460" s="1">
        <v>42035</v>
      </c>
      <c r="H4460" t="s">
        <v>23</v>
      </c>
      <c r="I4460" s="6" t="s">
        <v>20368</v>
      </c>
      <c r="J4460" t="s">
        <v>53</v>
      </c>
      <c r="K4460" t="s">
        <v>2676</v>
      </c>
      <c r="L4460" t="s">
        <v>2677</v>
      </c>
      <c r="M4460" t="s">
        <v>2675</v>
      </c>
      <c r="N4460" t="s">
        <v>22</v>
      </c>
      <c r="O4460" t="s">
        <v>25</v>
      </c>
      <c r="P4460" t="s">
        <v>28</v>
      </c>
      <c r="Q4460" t="s">
        <v>61</v>
      </c>
      <c r="R4460" s="3">
        <v>2534526</v>
      </c>
      <c r="S4460" s="3">
        <v>2568094.5</v>
      </c>
      <c r="T4460" s="3">
        <v>2534526</v>
      </c>
      <c r="U4460" s="3">
        <v>12796.85</v>
      </c>
      <c r="V4460" s="3">
        <v>0</v>
      </c>
      <c r="W4460" s="3">
        <v>14934.67</v>
      </c>
      <c r="X4460" s="3">
        <v>0</v>
      </c>
      <c r="Y4460" s="3" t="s">
        <v>19516</v>
      </c>
    </row>
    <row r="4461" spans="1:25" x14ac:dyDescent="0.2">
      <c r="A44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84095-','               1','SVC','F_PM')</v>
      </c>
      <c r="B4461">
        <v>1</v>
      </c>
      <c r="C4461" t="s">
        <v>2678</v>
      </c>
      <c r="D4461" t="s">
        <v>2679</v>
      </c>
      <c r="E4461" t="s">
        <v>22</v>
      </c>
      <c r="F4461" s="1">
        <v>41671</v>
      </c>
      <c r="G4461" s="1">
        <v>42035</v>
      </c>
      <c r="H4461" t="s">
        <v>23</v>
      </c>
      <c r="I4461" s="6" t="s">
        <v>20368</v>
      </c>
      <c r="J4461" t="s">
        <v>53</v>
      </c>
      <c r="K4461" t="s">
        <v>2680</v>
      </c>
      <c r="L4461" t="s">
        <v>2681</v>
      </c>
      <c r="M4461" t="s">
        <v>2679</v>
      </c>
      <c r="N4461" t="s">
        <v>22</v>
      </c>
      <c r="O4461" t="s">
        <v>25</v>
      </c>
      <c r="P4461" t="s">
        <v>28</v>
      </c>
      <c r="Q4461" t="s">
        <v>61</v>
      </c>
      <c r="R4461" s="3">
        <v>995274</v>
      </c>
      <c r="S4461" s="3">
        <v>995274</v>
      </c>
      <c r="T4461" s="3">
        <v>995274</v>
      </c>
      <c r="U4461" s="3">
        <v>5664</v>
      </c>
      <c r="V4461" s="3">
        <v>365.22</v>
      </c>
      <c r="W4461" s="3">
        <v>6768.22</v>
      </c>
      <c r="X4461" s="3">
        <v>0</v>
      </c>
      <c r="Y4461" s="3" t="s">
        <v>19516</v>
      </c>
    </row>
    <row r="4462" spans="1:25" x14ac:dyDescent="0.2">
      <c r="A44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84096-','               1',null,'F_PM')</v>
      </c>
      <c r="B4462">
        <v>1</v>
      </c>
      <c r="C4462" t="s">
        <v>13399</v>
      </c>
      <c r="D4462" t="s">
        <v>10996</v>
      </c>
      <c r="E4462" t="s">
        <v>22</v>
      </c>
      <c r="F4462" s="1">
        <v>41730</v>
      </c>
      <c r="G4462" s="1">
        <v>41926</v>
      </c>
      <c r="H4462" t="s">
        <v>23</v>
      </c>
      <c r="I4462" s="6" t="s">
        <v>20368</v>
      </c>
      <c r="J4462" t="s">
        <v>53</v>
      </c>
      <c r="K4462" t="s">
        <v>13400</v>
      </c>
      <c r="L4462" t="s">
        <v>13401</v>
      </c>
      <c r="M4462" t="s">
        <v>10996</v>
      </c>
      <c r="N4462" t="s">
        <v>22</v>
      </c>
      <c r="O4462" t="s">
        <v>25</v>
      </c>
      <c r="P4462" t="s">
        <v>296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>
        <v>0</v>
      </c>
      <c r="X4462" s="3">
        <v>0</v>
      </c>
      <c r="Y4462" s="3" t="s">
        <v>19514</v>
      </c>
    </row>
    <row r="4463" spans="1:25" x14ac:dyDescent="0.2">
      <c r="A44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84097-','               1','SVC','F_PM')</v>
      </c>
      <c r="B4463">
        <v>1</v>
      </c>
      <c r="C4463" t="s">
        <v>2682</v>
      </c>
      <c r="D4463" t="s">
        <v>106</v>
      </c>
      <c r="E4463" t="s">
        <v>22</v>
      </c>
      <c r="F4463" s="1">
        <v>41730</v>
      </c>
      <c r="G4463" s="1">
        <v>42094</v>
      </c>
      <c r="H4463" t="s">
        <v>23</v>
      </c>
      <c r="I4463" s="6" t="s">
        <v>20368</v>
      </c>
      <c r="J4463" t="s">
        <v>53</v>
      </c>
      <c r="K4463" t="s">
        <v>2683</v>
      </c>
      <c r="L4463" t="s">
        <v>2684</v>
      </c>
      <c r="M4463" t="s">
        <v>106</v>
      </c>
      <c r="N4463" t="s">
        <v>22</v>
      </c>
      <c r="O4463" t="s">
        <v>25</v>
      </c>
      <c r="P4463" t="s">
        <v>28</v>
      </c>
      <c r="Q4463" t="s">
        <v>61</v>
      </c>
      <c r="R4463" s="3">
        <v>6101550</v>
      </c>
      <c r="S4463" s="3">
        <v>6101550</v>
      </c>
      <c r="T4463" s="3">
        <v>6171300</v>
      </c>
      <c r="U4463" s="3">
        <v>27323.95</v>
      </c>
      <c r="V4463" s="3">
        <v>5005.5600000000004</v>
      </c>
      <c r="W4463" s="3">
        <v>14165.21</v>
      </c>
      <c r="X4463" s="3">
        <v>0</v>
      </c>
      <c r="Y4463" s="3" t="s">
        <v>19519</v>
      </c>
    </row>
    <row r="4464" spans="1:25" x14ac:dyDescent="0.2">
      <c r="A44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84098-','               1','SVC','F_PM')</v>
      </c>
      <c r="B4464">
        <v>1</v>
      </c>
      <c r="C4464" t="s">
        <v>2685</v>
      </c>
      <c r="D4464" t="s">
        <v>118</v>
      </c>
      <c r="E4464" t="s">
        <v>22</v>
      </c>
      <c r="F4464" s="1">
        <v>41640</v>
      </c>
      <c r="G4464" s="1">
        <v>42004</v>
      </c>
      <c r="H4464" t="s">
        <v>23</v>
      </c>
      <c r="I4464" s="6" t="s">
        <v>20368</v>
      </c>
      <c r="J4464" t="s">
        <v>53</v>
      </c>
      <c r="K4464" t="s">
        <v>2686</v>
      </c>
      <c r="L4464" t="s">
        <v>2687</v>
      </c>
      <c r="M4464" t="s">
        <v>118</v>
      </c>
      <c r="N4464" t="s">
        <v>22</v>
      </c>
      <c r="O4464" t="s">
        <v>25</v>
      </c>
      <c r="P4464" t="s">
        <v>28</v>
      </c>
      <c r="Q4464" t="s">
        <v>61</v>
      </c>
      <c r="R4464" s="3">
        <v>110216</v>
      </c>
      <c r="S4464" s="3">
        <v>110216</v>
      </c>
      <c r="T4464" s="3">
        <v>55108</v>
      </c>
      <c r="U4464" s="3">
        <v>800.06</v>
      </c>
      <c r="V4464" s="3">
        <v>5.08</v>
      </c>
      <c r="W4464" s="3">
        <v>699.7</v>
      </c>
      <c r="X4464" s="3">
        <v>0</v>
      </c>
      <c r="Y4464" s="3" t="s">
        <v>19514</v>
      </c>
    </row>
    <row r="4465" spans="1:25" x14ac:dyDescent="0.2">
      <c r="A44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84099-','               1','SVC','F_PM')</v>
      </c>
      <c r="B4465">
        <v>1</v>
      </c>
      <c r="C4465" t="s">
        <v>2688</v>
      </c>
      <c r="D4465" t="s">
        <v>2689</v>
      </c>
      <c r="E4465" t="s">
        <v>22</v>
      </c>
      <c r="F4465" s="1">
        <v>41730</v>
      </c>
      <c r="G4465" s="1">
        <v>42094</v>
      </c>
      <c r="H4465" t="s">
        <v>23</v>
      </c>
      <c r="I4465" s="6" t="s">
        <v>20368</v>
      </c>
      <c r="J4465" t="s">
        <v>53</v>
      </c>
      <c r="K4465" t="s">
        <v>2690</v>
      </c>
      <c r="L4465" t="s">
        <v>2691</v>
      </c>
      <c r="M4465" t="s">
        <v>2689</v>
      </c>
      <c r="N4465" t="s">
        <v>22</v>
      </c>
      <c r="O4465" t="s">
        <v>25</v>
      </c>
      <c r="P4465" t="s">
        <v>28</v>
      </c>
      <c r="Q4465" t="s">
        <v>61</v>
      </c>
      <c r="R4465" s="3">
        <v>74970</v>
      </c>
      <c r="S4465" s="3">
        <v>74970</v>
      </c>
      <c r="T4465" s="3">
        <v>74971.7</v>
      </c>
      <c r="U4465" s="3">
        <v>587.66</v>
      </c>
      <c r="V4465" s="3">
        <v>0</v>
      </c>
      <c r="W4465" s="3">
        <v>418.58</v>
      </c>
      <c r="X4465" s="3">
        <v>0</v>
      </c>
      <c r="Y4465" s="3" t="s">
        <v>19519</v>
      </c>
    </row>
    <row r="4466" spans="1:25" x14ac:dyDescent="0.2">
      <c r="A44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84101-','               1','SVC','F_PM')</v>
      </c>
      <c r="B4466">
        <v>1</v>
      </c>
      <c r="C4466" t="s">
        <v>2692</v>
      </c>
      <c r="D4466" t="s">
        <v>2693</v>
      </c>
      <c r="E4466" t="s">
        <v>22</v>
      </c>
      <c r="F4466" s="1">
        <v>41699</v>
      </c>
      <c r="G4466" s="1">
        <v>42063</v>
      </c>
      <c r="H4466" t="s">
        <v>23</v>
      </c>
      <c r="I4466" s="6" t="s">
        <v>20368</v>
      </c>
      <c r="J4466" t="s">
        <v>53</v>
      </c>
      <c r="K4466" t="s">
        <v>2694</v>
      </c>
      <c r="L4466" t="s">
        <v>2695</v>
      </c>
      <c r="M4466" t="s">
        <v>2693</v>
      </c>
      <c r="N4466" t="s">
        <v>22</v>
      </c>
      <c r="O4466" t="s">
        <v>25</v>
      </c>
      <c r="P4466" t="s">
        <v>28</v>
      </c>
      <c r="Q4466" t="s">
        <v>61</v>
      </c>
      <c r="R4466" s="3">
        <v>1602342</v>
      </c>
      <c r="S4466" s="3">
        <v>1602342</v>
      </c>
      <c r="T4466" s="3">
        <v>1602342</v>
      </c>
      <c r="U4466" s="3">
        <v>8499</v>
      </c>
      <c r="V4466" s="3">
        <v>2754.79</v>
      </c>
      <c r="W4466" s="3">
        <v>6206.41</v>
      </c>
      <c r="X4466" s="3">
        <v>0</v>
      </c>
      <c r="Y4466" s="3" t="s">
        <v>19520</v>
      </c>
    </row>
    <row r="4467" spans="1:25" x14ac:dyDescent="0.2">
      <c r="A44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84102-','               1','SVC','F_PM')</v>
      </c>
      <c r="B4467">
        <v>1</v>
      </c>
      <c r="C4467" t="s">
        <v>2696</v>
      </c>
      <c r="D4467" t="s">
        <v>2697</v>
      </c>
      <c r="E4467" t="s">
        <v>22</v>
      </c>
      <c r="F4467" s="1">
        <v>41730</v>
      </c>
      <c r="G4467" s="1">
        <v>42094</v>
      </c>
      <c r="H4467" t="s">
        <v>23</v>
      </c>
      <c r="I4467" s="6" t="s">
        <v>20368</v>
      </c>
      <c r="J4467" t="s">
        <v>53</v>
      </c>
      <c r="K4467" t="s">
        <v>2698</v>
      </c>
      <c r="L4467" t="s">
        <v>2699</v>
      </c>
      <c r="M4467" t="s">
        <v>2697</v>
      </c>
      <c r="N4467" t="s">
        <v>22</v>
      </c>
      <c r="O4467" t="s">
        <v>25</v>
      </c>
      <c r="P4467" t="s">
        <v>28</v>
      </c>
      <c r="Q4467" t="s">
        <v>61</v>
      </c>
      <c r="R4467" s="3">
        <v>820872</v>
      </c>
      <c r="S4467" s="3">
        <v>820872</v>
      </c>
      <c r="T4467" s="3">
        <v>820872</v>
      </c>
      <c r="U4467" s="3">
        <v>4835</v>
      </c>
      <c r="V4467" s="3">
        <v>206.15</v>
      </c>
      <c r="W4467" s="3">
        <v>4690.7</v>
      </c>
      <c r="X4467" s="3">
        <v>0</v>
      </c>
      <c r="Y4467" s="3" t="s">
        <v>19516</v>
      </c>
    </row>
    <row r="4468" spans="1:25" x14ac:dyDescent="0.2">
      <c r="A44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84103-','               1','SVC','F_PM')</v>
      </c>
      <c r="B4468">
        <v>1</v>
      </c>
      <c r="C4468" t="s">
        <v>2700</v>
      </c>
      <c r="D4468" t="s">
        <v>2701</v>
      </c>
      <c r="E4468" t="s">
        <v>22</v>
      </c>
      <c r="F4468" s="1">
        <v>41730</v>
      </c>
      <c r="G4468" s="1">
        <v>42094</v>
      </c>
      <c r="H4468" t="s">
        <v>23</v>
      </c>
      <c r="I4468" s="6" t="s">
        <v>20368</v>
      </c>
      <c r="J4468" t="s">
        <v>53</v>
      </c>
      <c r="K4468" t="s">
        <v>2702</v>
      </c>
      <c r="L4468" t="s">
        <v>2703</v>
      </c>
      <c r="M4468" t="s">
        <v>2701</v>
      </c>
      <c r="N4468" t="s">
        <v>22</v>
      </c>
      <c r="O4468" t="s">
        <v>25</v>
      </c>
      <c r="P4468" t="s">
        <v>28</v>
      </c>
      <c r="Q4468" t="s">
        <v>61</v>
      </c>
      <c r="R4468" s="3">
        <v>173758</v>
      </c>
      <c r="S4468" s="3">
        <v>173758</v>
      </c>
      <c r="T4468" s="3">
        <v>173758</v>
      </c>
      <c r="U4468" s="3">
        <v>1483</v>
      </c>
      <c r="V4468" s="3">
        <v>0</v>
      </c>
      <c r="W4468" s="3">
        <v>812.54</v>
      </c>
      <c r="X4468" s="3">
        <v>0</v>
      </c>
      <c r="Y4468" s="3" t="s">
        <v>19516</v>
      </c>
    </row>
    <row r="4469" spans="1:25" x14ac:dyDescent="0.2">
      <c r="A44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84104-','               1','SVC','F_PM')</v>
      </c>
      <c r="B4469">
        <v>1</v>
      </c>
      <c r="C4469" t="s">
        <v>2704</v>
      </c>
      <c r="D4469" t="s">
        <v>180</v>
      </c>
      <c r="E4469" t="s">
        <v>22</v>
      </c>
      <c r="F4469" s="1">
        <v>41730</v>
      </c>
      <c r="G4469" s="1">
        <v>42094</v>
      </c>
      <c r="H4469" t="s">
        <v>23</v>
      </c>
      <c r="I4469" s="6" t="s">
        <v>20368</v>
      </c>
      <c r="J4469" t="s">
        <v>53</v>
      </c>
      <c r="K4469" t="s">
        <v>2705</v>
      </c>
      <c r="L4469" t="s">
        <v>2706</v>
      </c>
      <c r="M4469" t="s">
        <v>180</v>
      </c>
      <c r="N4469" t="s">
        <v>22</v>
      </c>
      <c r="O4469" t="s">
        <v>25</v>
      </c>
      <c r="P4469" t="s">
        <v>28</v>
      </c>
      <c r="Q4469" t="s">
        <v>61</v>
      </c>
      <c r="R4469" s="3">
        <v>127504</v>
      </c>
      <c r="S4469" s="3">
        <v>127504</v>
      </c>
      <c r="T4469" s="3">
        <v>127504</v>
      </c>
      <c r="U4469" s="3">
        <v>829</v>
      </c>
      <c r="V4469" s="3">
        <v>0</v>
      </c>
      <c r="W4469" s="3">
        <v>588.26</v>
      </c>
      <c r="X4469" s="3">
        <v>0</v>
      </c>
      <c r="Y4469" s="3" t="s">
        <v>19516</v>
      </c>
    </row>
    <row r="4470" spans="1:25" x14ac:dyDescent="0.2">
      <c r="A44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84105-','               1','SVC','F_PM')</v>
      </c>
      <c r="B4470">
        <v>1</v>
      </c>
      <c r="C4470" t="s">
        <v>2707</v>
      </c>
      <c r="D4470" t="s">
        <v>2708</v>
      </c>
      <c r="E4470" t="s">
        <v>22</v>
      </c>
      <c r="F4470" s="1">
        <v>41730</v>
      </c>
      <c r="G4470" s="1">
        <v>42094</v>
      </c>
      <c r="H4470" t="s">
        <v>23</v>
      </c>
      <c r="I4470" s="6" t="s">
        <v>20368</v>
      </c>
      <c r="J4470" t="s">
        <v>53</v>
      </c>
      <c r="K4470" t="s">
        <v>2709</v>
      </c>
      <c r="L4470" t="s">
        <v>2710</v>
      </c>
      <c r="M4470" t="s">
        <v>2708</v>
      </c>
      <c r="N4470" t="s">
        <v>22</v>
      </c>
      <c r="O4470" t="s">
        <v>25</v>
      </c>
      <c r="P4470" t="s">
        <v>28</v>
      </c>
      <c r="Q4470" t="s">
        <v>61</v>
      </c>
      <c r="R4470" s="3">
        <v>87108</v>
      </c>
      <c r="S4470" s="3">
        <v>87108</v>
      </c>
      <c r="T4470" s="3">
        <v>87108</v>
      </c>
      <c r="U4470" s="3">
        <v>708</v>
      </c>
      <c r="V4470" s="3">
        <v>0</v>
      </c>
      <c r="W4470" s="3">
        <v>560.52</v>
      </c>
      <c r="X4470" s="3">
        <v>0</v>
      </c>
      <c r="Y4470" s="3" t="s">
        <v>19516</v>
      </c>
    </row>
    <row r="4471" spans="1:25" x14ac:dyDescent="0.2">
      <c r="A44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84106-','               1','SVC','F_PM')</v>
      </c>
      <c r="B4471">
        <v>1</v>
      </c>
      <c r="C4471" t="s">
        <v>2711</v>
      </c>
      <c r="D4471" t="s">
        <v>69</v>
      </c>
      <c r="E4471" t="s">
        <v>22</v>
      </c>
      <c r="F4471" s="1">
        <v>41730</v>
      </c>
      <c r="G4471" s="1">
        <v>42094</v>
      </c>
      <c r="H4471" t="s">
        <v>23</v>
      </c>
      <c r="I4471" s="6" t="s">
        <v>20368</v>
      </c>
      <c r="J4471" t="s">
        <v>53</v>
      </c>
      <c r="K4471" t="s">
        <v>2712</v>
      </c>
      <c r="L4471" t="s">
        <v>2713</v>
      </c>
      <c r="M4471" t="s">
        <v>69</v>
      </c>
      <c r="N4471" t="s">
        <v>22</v>
      </c>
      <c r="O4471" t="s">
        <v>25</v>
      </c>
      <c r="P4471" t="s">
        <v>28</v>
      </c>
      <c r="Q4471" t="s">
        <v>61</v>
      </c>
      <c r="R4471" s="3">
        <v>15498</v>
      </c>
      <c r="S4471" s="3">
        <v>15498</v>
      </c>
      <c r="T4471" s="3">
        <v>15498</v>
      </c>
      <c r="U4471" s="3">
        <v>129</v>
      </c>
      <c r="V4471" s="3">
        <v>0</v>
      </c>
      <c r="W4471" s="3">
        <v>112.84</v>
      </c>
      <c r="X4471" s="3">
        <v>0</v>
      </c>
      <c r="Y4471" s="3" t="s">
        <v>19516</v>
      </c>
    </row>
    <row r="4472" spans="1:25" x14ac:dyDescent="0.2">
      <c r="A44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84107-','               1','SVC','F_PM')</v>
      </c>
      <c r="B4472">
        <v>1</v>
      </c>
      <c r="C4472" t="s">
        <v>2714</v>
      </c>
      <c r="D4472" t="s">
        <v>2715</v>
      </c>
      <c r="E4472" t="s">
        <v>22</v>
      </c>
      <c r="F4472" s="1">
        <v>41730</v>
      </c>
      <c r="G4472" s="1">
        <v>42094</v>
      </c>
      <c r="H4472" t="s">
        <v>23</v>
      </c>
      <c r="I4472" s="6" t="s">
        <v>20368</v>
      </c>
      <c r="J4472" t="s">
        <v>53</v>
      </c>
      <c r="K4472" t="s">
        <v>2716</v>
      </c>
      <c r="L4472" t="s">
        <v>2717</v>
      </c>
      <c r="M4472" t="s">
        <v>2715</v>
      </c>
      <c r="N4472" t="s">
        <v>22</v>
      </c>
      <c r="O4472" t="s">
        <v>25</v>
      </c>
      <c r="P4472" t="s">
        <v>28</v>
      </c>
      <c r="Q4472" t="s">
        <v>61</v>
      </c>
      <c r="R4472" s="3">
        <v>51531</v>
      </c>
      <c r="S4472" s="3">
        <v>51531</v>
      </c>
      <c r="T4472" s="3">
        <v>51531</v>
      </c>
      <c r="U4472" s="3">
        <v>386</v>
      </c>
      <c r="V4472" s="3">
        <v>0</v>
      </c>
      <c r="W4472" s="3">
        <v>317</v>
      </c>
      <c r="X4472" s="3">
        <v>0</v>
      </c>
      <c r="Y4472" s="3" t="s">
        <v>19516</v>
      </c>
    </row>
    <row r="4473" spans="1:25" x14ac:dyDescent="0.2">
      <c r="A44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84108-','               1','SVC','F_PM')</v>
      </c>
      <c r="B4473">
        <v>1</v>
      </c>
      <c r="C4473" t="s">
        <v>2718</v>
      </c>
      <c r="D4473" t="s">
        <v>2719</v>
      </c>
      <c r="E4473" t="s">
        <v>22</v>
      </c>
      <c r="F4473" s="1">
        <v>41730</v>
      </c>
      <c r="G4473" s="1">
        <v>42094</v>
      </c>
      <c r="H4473" t="s">
        <v>23</v>
      </c>
      <c r="I4473" s="6" t="s">
        <v>20368</v>
      </c>
      <c r="J4473" t="s">
        <v>53</v>
      </c>
      <c r="K4473" t="s">
        <v>2720</v>
      </c>
      <c r="L4473" t="s">
        <v>2721</v>
      </c>
      <c r="M4473" t="s">
        <v>2719</v>
      </c>
      <c r="N4473" t="s">
        <v>22</v>
      </c>
      <c r="O4473" t="s">
        <v>25</v>
      </c>
      <c r="P4473" t="s">
        <v>28</v>
      </c>
      <c r="Q4473" t="s">
        <v>61</v>
      </c>
      <c r="R4473" s="3">
        <v>35640</v>
      </c>
      <c r="S4473" s="3">
        <v>35640</v>
      </c>
      <c r="T4473" s="3">
        <v>35640</v>
      </c>
      <c r="U4473" s="3">
        <v>275</v>
      </c>
      <c r="V4473" s="3">
        <v>0</v>
      </c>
      <c r="W4473" s="3">
        <v>219.07</v>
      </c>
      <c r="X4473" s="3">
        <v>0</v>
      </c>
      <c r="Y4473" s="3" t="s">
        <v>19516</v>
      </c>
    </row>
    <row r="4474" spans="1:25" x14ac:dyDescent="0.2">
      <c r="A44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84109-','               1','SVC','F_PM')</v>
      </c>
      <c r="B4474">
        <v>1</v>
      </c>
      <c r="C4474" t="s">
        <v>2722</v>
      </c>
      <c r="D4474" t="s">
        <v>2723</v>
      </c>
      <c r="E4474" t="s">
        <v>22</v>
      </c>
      <c r="F4474" s="1">
        <v>41730</v>
      </c>
      <c r="G4474" s="1">
        <v>42094</v>
      </c>
      <c r="H4474" t="s">
        <v>23</v>
      </c>
      <c r="I4474" s="6" t="s">
        <v>20368</v>
      </c>
      <c r="J4474" t="s">
        <v>53</v>
      </c>
      <c r="K4474" t="s">
        <v>2724</v>
      </c>
      <c r="L4474" t="s">
        <v>2725</v>
      </c>
      <c r="M4474" t="s">
        <v>2723</v>
      </c>
      <c r="N4474" t="s">
        <v>22</v>
      </c>
      <c r="O4474" t="s">
        <v>25</v>
      </c>
      <c r="P4474" t="s">
        <v>28</v>
      </c>
      <c r="Q4474" t="s">
        <v>61</v>
      </c>
      <c r="R4474" s="3">
        <v>159264</v>
      </c>
      <c r="S4474" s="3">
        <v>159264</v>
      </c>
      <c r="T4474" s="3">
        <v>159264</v>
      </c>
      <c r="U4474" s="3">
        <v>1109</v>
      </c>
      <c r="V4474" s="3">
        <v>0</v>
      </c>
      <c r="W4474" s="3">
        <v>697.7</v>
      </c>
      <c r="X4474" s="3">
        <v>0</v>
      </c>
      <c r="Y4474" s="3" t="s">
        <v>19516</v>
      </c>
    </row>
    <row r="4475" spans="1:25" x14ac:dyDescent="0.2">
      <c r="A44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84110-','               1','SVC','F_PM')</v>
      </c>
      <c r="B4475">
        <v>1</v>
      </c>
      <c r="C4475" t="s">
        <v>2726</v>
      </c>
      <c r="D4475" t="s">
        <v>2723</v>
      </c>
      <c r="E4475" t="s">
        <v>22</v>
      </c>
      <c r="F4475" s="1">
        <v>41730</v>
      </c>
      <c r="G4475" s="1">
        <v>42094</v>
      </c>
      <c r="H4475" t="s">
        <v>23</v>
      </c>
      <c r="I4475" s="6" t="s">
        <v>20368</v>
      </c>
      <c r="J4475" t="s">
        <v>53</v>
      </c>
      <c r="K4475" t="s">
        <v>2727</v>
      </c>
      <c r="L4475" t="s">
        <v>2728</v>
      </c>
      <c r="M4475" t="s">
        <v>2723</v>
      </c>
      <c r="N4475" t="s">
        <v>22</v>
      </c>
      <c r="O4475" t="s">
        <v>25</v>
      </c>
      <c r="P4475" t="s">
        <v>28</v>
      </c>
      <c r="Q4475" t="s">
        <v>61</v>
      </c>
      <c r="R4475" s="3">
        <v>940375</v>
      </c>
      <c r="S4475" s="3">
        <v>940375</v>
      </c>
      <c r="T4475" s="3">
        <v>940375</v>
      </c>
      <c r="U4475" s="3">
        <v>5085</v>
      </c>
      <c r="V4475" s="3">
        <v>0</v>
      </c>
      <c r="W4475" s="3">
        <v>3343.59</v>
      </c>
      <c r="X4475" s="3">
        <v>0</v>
      </c>
      <c r="Y4475" s="3" t="s">
        <v>19516</v>
      </c>
    </row>
    <row r="4476" spans="1:25" x14ac:dyDescent="0.2">
      <c r="A44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84111-','               1','SVC','F_PM')</v>
      </c>
      <c r="B4476">
        <v>1</v>
      </c>
      <c r="C4476" t="s">
        <v>2729</v>
      </c>
      <c r="D4476" t="s">
        <v>2723</v>
      </c>
      <c r="E4476" t="s">
        <v>22</v>
      </c>
      <c r="F4476" s="1">
        <v>41730</v>
      </c>
      <c r="G4476" s="1">
        <v>42094</v>
      </c>
      <c r="H4476" t="s">
        <v>23</v>
      </c>
      <c r="I4476" s="6" t="s">
        <v>20368</v>
      </c>
      <c r="J4476" t="s">
        <v>53</v>
      </c>
      <c r="K4476" t="s">
        <v>2730</v>
      </c>
      <c r="L4476" t="s">
        <v>2731</v>
      </c>
      <c r="M4476" t="s">
        <v>2723</v>
      </c>
      <c r="N4476" t="s">
        <v>22</v>
      </c>
      <c r="O4476" t="s">
        <v>25</v>
      </c>
      <c r="P4476" t="s">
        <v>28</v>
      </c>
      <c r="Q4476" t="s">
        <v>61</v>
      </c>
      <c r="R4476" s="3">
        <v>188736</v>
      </c>
      <c r="S4476" s="3">
        <v>188736</v>
      </c>
      <c r="T4476" s="3">
        <v>188736</v>
      </c>
      <c r="U4476" s="3">
        <v>1292</v>
      </c>
      <c r="V4476" s="3">
        <v>0</v>
      </c>
      <c r="W4476" s="3">
        <v>879.53</v>
      </c>
      <c r="X4476" s="3">
        <v>0</v>
      </c>
      <c r="Y4476" s="3" t="s">
        <v>19516</v>
      </c>
    </row>
    <row r="4477" spans="1:25" x14ac:dyDescent="0.2">
      <c r="A44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84112-','               1','SVC','F_PM')</v>
      </c>
      <c r="B4477">
        <v>1</v>
      </c>
      <c r="C4477" t="s">
        <v>2732</v>
      </c>
      <c r="D4477" t="s">
        <v>2733</v>
      </c>
      <c r="E4477" t="s">
        <v>22</v>
      </c>
      <c r="F4477" s="1">
        <v>41730</v>
      </c>
      <c r="G4477" s="1">
        <v>42094</v>
      </c>
      <c r="H4477" t="s">
        <v>23</v>
      </c>
      <c r="I4477" s="6" t="s">
        <v>20368</v>
      </c>
      <c r="J4477" t="s">
        <v>53</v>
      </c>
      <c r="K4477" t="s">
        <v>2734</v>
      </c>
      <c r="L4477" t="s">
        <v>2735</v>
      </c>
      <c r="M4477" t="s">
        <v>2733</v>
      </c>
      <c r="N4477" t="s">
        <v>22</v>
      </c>
      <c r="O4477" t="s">
        <v>25</v>
      </c>
      <c r="P4477" t="s">
        <v>28</v>
      </c>
      <c r="Q4477" t="s">
        <v>61</v>
      </c>
      <c r="R4477" s="3">
        <v>45528</v>
      </c>
      <c r="S4477" s="3">
        <v>45528</v>
      </c>
      <c r="T4477" s="3">
        <v>45528</v>
      </c>
      <c r="U4477" s="3">
        <v>363</v>
      </c>
      <c r="V4477" s="3">
        <v>0</v>
      </c>
      <c r="W4477" s="3">
        <v>258.04000000000002</v>
      </c>
      <c r="X4477" s="3">
        <v>0</v>
      </c>
      <c r="Y4477" s="3" t="s">
        <v>19516</v>
      </c>
    </row>
    <row r="4478" spans="1:25" x14ac:dyDescent="0.2">
      <c r="A44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84113-','               1','SVC','F_PM')</v>
      </c>
      <c r="B4478">
        <v>1</v>
      </c>
      <c r="C4478" t="s">
        <v>2736</v>
      </c>
      <c r="D4478" t="s">
        <v>2737</v>
      </c>
      <c r="E4478" t="s">
        <v>22</v>
      </c>
      <c r="F4478" s="1">
        <v>41730</v>
      </c>
      <c r="G4478" s="1">
        <v>42094</v>
      </c>
      <c r="H4478" t="s">
        <v>23</v>
      </c>
      <c r="I4478" s="6" t="s">
        <v>20368</v>
      </c>
      <c r="J4478" t="s">
        <v>53</v>
      </c>
      <c r="K4478" t="s">
        <v>2738</v>
      </c>
      <c r="L4478" t="s">
        <v>2739</v>
      </c>
      <c r="M4478" t="s">
        <v>2737</v>
      </c>
      <c r="N4478" t="s">
        <v>22</v>
      </c>
      <c r="O4478" t="s">
        <v>25</v>
      </c>
      <c r="P4478" t="s">
        <v>28</v>
      </c>
      <c r="Q4478" t="s">
        <v>61</v>
      </c>
      <c r="R4478" s="3">
        <v>367080</v>
      </c>
      <c r="S4478" s="3">
        <v>367080</v>
      </c>
      <c r="T4478" s="3">
        <v>367080</v>
      </c>
      <c r="U4478" s="3">
        <v>2586</v>
      </c>
      <c r="V4478" s="3">
        <v>0</v>
      </c>
      <c r="W4478" s="3">
        <v>2317.14</v>
      </c>
      <c r="X4478" s="3">
        <v>0</v>
      </c>
      <c r="Y4478" s="3" t="s">
        <v>19515</v>
      </c>
    </row>
    <row r="4479" spans="1:25" x14ac:dyDescent="0.2">
      <c r="A44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84114-','               1','SVC','F_PM')</v>
      </c>
      <c r="B4479">
        <v>1</v>
      </c>
      <c r="C4479" t="s">
        <v>2740</v>
      </c>
      <c r="D4479" t="s">
        <v>2741</v>
      </c>
      <c r="E4479" t="s">
        <v>22</v>
      </c>
      <c r="F4479" s="1">
        <v>41730</v>
      </c>
      <c r="G4479" s="1">
        <v>42094</v>
      </c>
      <c r="H4479" t="s">
        <v>23</v>
      </c>
      <c r="I4479" s="6" t="s">
        <v>20368</v>
      </c>
      <c r="J4479" t="s">
        <v>53</v>
      </c>
      <c r="K4479" t="s">
        <v>2742</v>
      </c>
      <c r="L4479" t="s">
        <v>2743</v>
      </c>
      <c r="M4479" t="s">
        <v>2741</v>
      </c>
      <c r="N4479" t="s">
        <v>22</v>
      </c>
      <c r="O4479" t="s">
        <v>25</v>
      </c>
      <c r="P4479" t="s">
        <v>28</v>
      </c>
      <c r="Q4479" t="s">
        <v>61</v>
      </c>
      <c r="R4479" s="3">
        <v>187768</v>
      </c>
      <c r="S4479" s="3">
        <v>187768</v>
      </c>
      <c r="T4479" s="3">
        <v>187768</v>
      </c>
      <c r="U4479" s="3">
        <v>1278</v>
      </c>
      <c r="V4479" s="3">
        <v>0</v>
      </c>
      <c r="W4479" s="3">
        <v>1167.96</v>
      </c>
      <c r="X4479" s="3">
        <v>0</v>
      </c>
      <c r="Y4479" s="3" t="s">
        <v>19515</v>
      </c>
    </row>
    <row r="4480" spans="1:25" x14ac:dyDescent="0.2">
      <c r="A44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84115-','               1','SVC','F_PM')</v>
      </c>
      <c r="B4480">
        <v>1</v>
      </c>
      <c r="C4480" t="s">
        <v>2744</v>
      </c>
      <c r="D4480" t="s">
        <v>214</v>
      </c>
      <c r="E4480" t="s">
        <v>22</v>
      </c>
      <c r="F4480" s="1">
        <v>41730</v>
      </c>
      <c r="G4480" s="1">
        <v>42094</v>
      </c>
      <c r="H4480" t="s">
        <v>23</v>
      </c>
      <c r="I4480" s="6" t="s">
        <v>20368</v>
      </c>
      <c r="J4480" t="s">
        <v>53</v>
      </c>
      <c r="K4480" t="s">
        <v>2745</v>
      </c>
      <c r="L4480" t="s">
        <v>2746</v>
      </c>
      <c r="M4480" t="s">
        <v>214</v>
      </c>
      <c r="N4480" t="s">
        <v>22</v>
      </c>
      <c r="O4480" t="s">
        <v>25</v>
      </c>
      <c r="P4480" t="s">
        <v>28</v>
      </c>
      <c r="Q4480" t="s">
        <v>61</v>
      </c>
      <c r="R4480" s="3">
        <v>1123290</v>
      </c>
      <c r="S4480" s="3">
        <v>1123290</v>
      </c>
      <c r="T4480" s="3">
        <v>1123290</v>
      </c>
      <c r="U4480" s="3">
        <v>6951</v>
      </c>
      <c r="V4480" s="3">
        <v>0</v>
      </c>
      <c r="W4480" s="3">
        <v>5400.69</v>
      </c>
      <c r="X4480" s="3">
        <v>0</v>
      </c>
      <c r="Y4480" s="3" t="s">
        <v>19515</v>
      </c>
    </row>
    <row r="4481" spans="1:25" x14ac:dyDescent="0.2">
      <c r="A44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84116-','               1','SVC','F_PM')</v>
      </c>
      <c r="B4481">
        <v>1</v>
      </c>
      <c r="C4481" t="s">
        <v>2747</v>
      </c>
      <c r="D4481" t="s">
        <v>2748</v>
      </c>
      <c r="E4481" t="s">
        <v>22</v>
      </c>
      <c r="F4481" s="1">
        <v>41730</v>
      </c>
      <c r="G4481" s="1">
        <v>42094</v>
      </c>
      <c r="H4481" t="s">
        <v>23</v>
      </c>
      <c r="I4481" s="6" t="s">
        <v>20368</v>
      </c>
      <c r="J4481" t="s">
        <v>53</v>
      </c>
      <c r="K4481" t="s">
        <v>2749</v>
      </c>
      <c r="L4481" t="s">
        <v>2750</v>
      </c>
      <c r="M4481" t="s">
        <v>2748</v>
      </c>
      <c r="N4481" t="s">
        <v>22</v>
      </c>
      <c r="O4481" t="s">
        <v>25</v>
      </c>
      <c r="P4481" t="s">
        <v>28</v>
      </c>
      <c r="Q4481" t="s">
        <v>61</v>
      </c>
      <c r="R4481" s="3">
        <v>1421666</v>
      </c>
      <c r="S4481" s="3">
        <v>1421666</v>
      </c>
      <c r="T4481" s="3">
        <v>1421666</v>
      </c>
      <c r="U4481" s="3">
        <v>9120</v>
      </c>
      <c r="V4481" s="3">
        <v>990</v>
      </c>
      <c r="W4481" s="3">
        <v>8169.56</v>
      </c>
      <c r="X4481" s="3">
        <v>0</v>
      </c>
      <c r="Y4481" s="3" t="s">
        <v>19515</v>
      </c>
    </row>
    <row r="4482" spans="1:25" x14ac:dyDescent="0.2">
      <c r="A44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84117-','               1','SVC','F_PM')</v>
      </c>
      <c r="B4482">
        <v>1</v>
      </c>
      <c r="C4482" t="s">
        <v>2751</v>
      </c>
      <c r="D4482" t="s">
        <v>75</v>
      </c>
      <c r="E4482" t="s">
        <v>22</v>
      </c>
      <c r="F4482" s="1">
        <v>41730</v>
      </c>
      <c r="G4482" s="1">
        <v>42094</v>
      </c>
      <c r="H4482" t="s">
        <v>23</v>
      </c>
      <c r="I4482" s="6" t="s">
        <v>20368</v>
      </c>
      <c r="J4482" t="s">
        <v>53</v>
      </c>
      <c r="K4482" t="s">
        <v>2752</v>
      </c>
      <c r="L4482" t="s">
        <v>2753</v>
      </c>
      <c r="M4482" t="s">
        <v>75</v>
      </c>
      <c r="N4482" t="s">
        <v>22</v>
      </c>
      <c r="O4482" t="s">
        <v>25</v>
      </c>
      <c r="P4482" t="s">
        <v>28</v>
      </c>
      <c r="Q4482" t="s">
        <v>61</v>
      </c>
      <c r="R4482" s="3">
        <v>1647610</v>
      </c>
      <c r="S4482" s="3">
        <v>1647610</v>
      </c>
      <c r="T4482" s="3">
        <v>1647610</v>
      </c>
      <c r="U4482" s="3">
        <v>10028</v>
      </c>
      <c r="V4482" s="3">
        <v>3400</v>
      </c>
      <c r="W4482" s="3">
        <v>7754.83</v>
      </c>
      <c r="X4482" s="3">
        <v>0</v>
      </c>
      <c r="Y4482" s="3" t="s">
        <v>19522</v>
      </c>
    </row>
    <row r="4483" spans="1:25" x14ac:dyDescent="0.2">
      <c r="A44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84118-','               1','SVC','F_PM')</v>
      </c>
      <c r="B4483">
        <v>1</v>
      </c>
      <c r="C4483" t="s">
        <v>2754</v>
      </c>
      <c r="D4483" t="s">
        <v>75</v>
      </c>
      <c r="E4483" t="s">
        <v>22</v>
      </c>
      <c r="F4483" s="1">
        <v>41730</v>
      </c>
      <c r="G4483" s="1">
        <v>42094</v>
      </c>
      <c r="H4483" t="s">
        <v>23</v>
      </c>
      <c r="I4483" s="6" t="s">
        <v>20368</v>
      </c>
      <c r="J4483" t="s">
        <v>53</v>
      </c>
      <c r="K4483" t="s">
        <v>2755</v>
      </c>
      <c r="L4483" t="s">
        <v>2756</v>
      </c>
      <c r="M4483" t="s">
        <v>75</v>
      </c>
      <c r="N4483" t="s">
        <v>22</v>
      </c>
      <c r="O4483" t="s">
        <v>25</v>
      </c>
      <c r="P4483" t="s">
        <v>28</v>
      </c>
      <c r="Q4483" t="s">
        <v>61</v>
      </c>
      <c r="R4483" s="3">
        <v>2320369</v>
      </c>
      <c r="S4483" s="3">
        <v>2320369</v>
      </c>
      <c r="T4483" s="3">
        <v>2320369</v>
      </c>
      <c r="U4483" s="3">
        <v>11122</v>
      </c>
      <c r="V4483" s="3">
        <v>0</v>
      </c>
      <c r="W4483" s="3">
        <v>9722.6</v>
      </c>
      <c r="X4483" s="3">
        <v>0</v>
      </c>
      <c r="Y4483" s="3" t="s">
        <v>19522</v>
      </c>
    </row>
    <row r="4484" spans="1:25" x14ac:dyDescent="0.2">
      <c r="A44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84119-','               1','SVC','F_PM')</v>
      </c>
      <c r="B4484">
        <v>1</v>
      </c>
      <c r="C4484" t="s">
        <v>2757</v>
      </c>
      <c r="D4484" t="s">
        <v>1452</v>
      </c>
      <c r="E4484" t="s">
        <v>22</v>
      </c>
      <c r="F4484" s="1">
        <v>41730</v>
      </c>
      <c r="G4484" s="1">
        <v>42094</v>
      </c>
      <c r="H4484" t="s">
        <v>23</v>
      </c>
      <c r="I4484" s="6" t="s">
        <v>20368</v>
      </c>
      <c r="J4484" t="s">
        <v>53</v>
      </c>
      <c r="K4484" t="s">
        <v>2758</v>
      </c>
      <c r="L4484" t="s">
        <v>2759</v>
      </c>
      <c r="M4484" t="s">
        <v>1452</v>
      </c>
      <c r="N4484" t="s">
        <v>22</v>
      </c>
      <c r="O4484" t="s">
        <v>25</v>
      </c>
      <c r="P4484" t="s">
        <v>28</v>
      </c>
      <c r="Q4484" t="s">
        <v>61</v>
      </c>
      <c r="R4484" s="3">
        <v>851648</v>
      </c>
      <c r="S4484" s="3">
        <v>851648</v>
      </c>
      <c r="T4484" s="3">
        <v>851648</v>
      </c>
      <c r="U4484" s="3">
        <v>5438</v>
      </c>
      <c r="V4484" s="3">
        <v>0</v>
      </c>
      <c r="W4484" s="3">
        <v>2266.84</v>
      </c>
      <c r="X4484" s="3">
        <v>0</v>
      </c>
      <c r="Y4484" s="3" t="s">
        <v>19515</v>
      </c>
    </row>
    <row r="4485" spans="1:25" x14ac:dyDescent="0.2">
      <c r="A44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84121-','               1','SVC','F_PM')</v>
      </c>
      <c r="B4485">
        <v>1</v>
      </c>
      <c r="C4485" t="s">
        <v>2760</v>
      </c>
      <c r="D4485" t="s">
        <v>2761</v>
      </c>
      <c r="E4485" t="s">
        <v>22</v>
      </c>
      <c r="F4485" s="1">
        <v>41730</v>
      </c>
      <c r="G4485" s="1">
        <v>42094</v>
      </c>
      <c r="H4485" t="s">
        <v>23</v>
      </c>
      <c r="I4485" s="6" t="s">
        <v>20368</v>
      </c>
      <c r="J4485" t="s">
        <v>53</v>
      </c>
      <c r="K4485" t="s">
        <v>2762</v>
      </c>
      <c r="L4485" t="s">
        <v>2763</v>
      </c>
      <c r="M4485" t="s">
        <v>2761</v>
      </c>
      <c r="N4485" t="s">
        <v>22</v>
      </c>
      <c r="O4485" t="s">
        <v>25</v>
      </c>
      <c r="P4485" t="s">
        <v>28</v>
      </c>
      <c r="Q4485" t="s">
        <v>61</v>
      </c>
      <c r="R4485" s="3">
        <v>145180</v>
      </c>
      <c r="S4485" s="3">
        <v>145180</v>
      </c>
      <c r="T4485" s="3">
        <v>145180</v>
      </c>
      <c r="U4485" s="3">
        <v>1144</v>
      </c>
      <c r="V4485" s="3">
        <v>64.48</v>
      </c>
      <c r="W4485" s="3">
        <v>942.85</v>
      </c>
      <c r="X4485" s="3">
        <v>0</v>
      </c>
      <c r="Y4485" s="3" t="s">
        <v>19522</v>
      </c>
    </row>
    <row r="4486" spans="1:25" x14ac:dyDescent="0.2">
      <c r="A44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84122-','               1','SVC','F_PM')</v>
      </c>
      <c r="B4486">
        <v>1</v>
      </c>
      <c r="C4486" t="s">
        <v>2764</v>
      </c>
      <c r="D4486" t="s">
        <v>236</v>
      </c>
      <c r="E4486" t="s">
        <v>22</v>
      </c>
      <c r="F4486" s="1">
        <v>41730</v>
      </c>
      <c r="G4486" s="1">
        <v>42094</v>
      </c>
      <c r="H4486" t="s">
        <v>23</v>
      </c>
      <c r="I4486" s="6" t="s">
        <v>20368</v>
      </c>
      <c r="J4486" t="s">
        <v>53</v>
      </c>
      <c r="K4486" t="s">
        <v>2765</v>
      </c>
      <c r="L4486" t="s">
        <v>2766</v>
      </c>
      <c r="M4486" t="s">
        <v>236</v>
      </c>
      <c r="N4486" t="s">
        <v>22</v>
      </c>
      <c r="O4486" t="s">
        <v>25</v>
      </c>
      <c r="P4486" t="s">
        <v>28</v>
      </c>
      <c r="Q4486" t="s">
        <v>61</v>
      </c>
      <c r="R4486" s="3">
        <v>564300</v>
      </c>
      <c r="S4486" s="3">
        <v>564300</v>
      </c>
      <c r="T4486" s="3">
        <v>564300</v>
      </c>
      <c r="U4486" s="3">
        <v>3498</v>
      </c>
      <c r="V4486" s="3">
        <v>42.85</v>
      </c>
      <c r="W4486" s="3">
        <v>2724.81</v>
      </c>
      <c r="X4486" s="3">
        <v>0</v>
      </c>
      <c r="Y4486" s="3" t="s">
        <v>19522</v>
      </c>
    </row>
    <row r="4487" spans="1:25" x14ac:dyDescent="0.2">
      <c r="A44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84124-','               1','SVC','F_PM')</v>
      </c>
      <c r="B4487">
        <v>1</v>
      </c>
      <c r="C4487" t="s">
        <v>2767</v>
      </c>
      <c r="D4487" t="s">
        <v>2768</v>
      </c>
      <c r="E4487" t="s">
        <v>22</v>
      </c>
      <c r="F4487" s="1">
        <v>41730</v>
      </c>
      <c r="G4487" s="1">
        <v>42094</v>
      </c>
      <c r="H4487" t="s">
        <v>23</v>
      </c>
      <c r="I4487" s="6" t="s">
        <v>20368</v>
      </c>
      <c r="J4487" t="s">
        <v>53</v>
      </c>
      <c r="K4487" t="s">
        <v>2769</v>
      </c>
      <c r="L4487" t="s">
        <v>2770</v>
      </c>
      <c r="M4487" t="s">
        <v>2768</v>
      </c>
      <c r="N4487" t="s">
        <v>22</v>
      </c>
      <c r="O4487" t="s">
        <v>25</v>
      </c>
      <c r="P4487" t="s">
        <v>28</v>
      </c>
      <c r="Q4487" t="s">
        <v>61</v>
      </c>
      <c r="R4487" s="3">
        <v>172100</v>
      </c>
      <c r="S4487" s="3">
        <v>172100</v>
      </c>
      <c r="T4487" s="3">
        <v>172100</v>
      </c>
      <c r="U4487" s="3">
        <v>1159</v>
      </c>
      <c r="V4487" s="3">
        <v>0</v>
      </c>
      <c r="W4487" s="3">
        <v>807.44</v>
      </c>
      <c r="X4487" s="3">
        <v>0</v>
      </c>
      <c r="Y4487" s="3" t="s">
        <v>19520</v>
      </c>
    </row>
    <row r="4488" spans="1:25" x14ac:dyDescent="0.2">
      <c r="A44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84125-','               1','SVC','F_PM')</v>
      </c>
      <c r="B4488">
        <v>1</v>
      </c>
      <c r="C4488" t="s">
        <v>2771</v>
      </c>
      <c r="D4488" t="s">
        <v>143</v>
      </c>
      <c r="E4488" t="s">
        <v>22</v>
      </c>
      <c r="F4488" s="1">
        <v>41730</v>
      </c>
      <c r="G4488" s="1">
        <v>42094</v>
      </c>
      <c r="H4488" t="s">
        <v>23</v>
      </c>
      <c r="I4488" s="6" t="s">
        <v>20368</v>
      </c>
      <c r="J4488" t="s">
        <v>53</v>
      </c>
      <c r="K4488" t="s">
        <v>2772</v>
      </c>
      <c r="L4488" t="s">
        <v>2773</v>
      </c>
      <c r="M4488" t="s">
        <v>143</v>
      </c>
      <c r="N4488" t="s">
        <v>22</v>
      </c>
      <c r="O4488" t="s">
        <v>25</v>
      </c>
      <c r="P4488" t="s">
        <v>28</v>
      </c>
      <c r="Q4488" t="s">
        <v>61</v>
      </c>
      <c r="R4488" s="3">
        <v>2560176</v>
      </c>
      <c r="S4488" s="3">
        <v>2560176</v>
      </c>
      <c r="T4488" s="3">
        <v>2560176</v>
      </c>
      <c r="U4488" s="3">
        <v>12571</v>
      </c>
      <c r="V4488" s="3">
        <v>1452.32</v>
      </c>
      <c r="W4488" s="3">
        <v>9615.7800000000007</v>
      </c>
      <c r="X4488" s="3">
        <v>0</v>
      </c>
      <c r="Y4488" s="3" t="s">
        <v>19520</v>
      </c>
    </row>
    <row r="4489" spans="1:25" x14ac:dyDescent="0.2">
      <c r="A44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84126-','               1','SVC','F_PM')</v>
      </c>
      <c r="B4489">
        <v>1</v>
      </c>
      <c r="C4489" t="s">
        <v>2774</v>
      </c>
      <c r="D4489" t="s">
        <v>261</v>
      </c>
      <c r="E4489" t="s">
        <v>22</v>
      </c>
      <c r="F4489" s="1">
        <v>41730</v>
      </c>
      <c r="G4489" s="1">
        <v>42094</v>
      </c>
      <c r="H4489" t="s">
        <v>23</v>
      </c>
      <c r="I4489" s="6" t="s">
        <v>20368</v>
      </c>
      <c r="J4489" t="s">
        <v>53</v>
      </c>
      <c r="K4489" t="s">
        <v>2775</v>
      </c>
      <c r="L4489" t="s">
        <v>2776</v>
      </c>
      <c r="M4489" t="s">
        <v>261</v>
      </c>
      <c r="N4489" t="s">
        <v>22</v>
      </c>
      <c r="O4489" t="s">
        <v>25</v>
      </c>
      <c r="P4489" t="s">
        <v>28</v>
      </c>
      <c r="Q4489" t="s">
        <v>61</v>
      </c>
      <c r="R4489" s="3">
        <v>184496</v>
      </c>
      <c r="S4489" s="3">
        <v>184496</v>
      </c>
      <c r="T4489" s="3">
        <v>184496</v>
      </c>
      <c r="U4489" s="3">
        <v>1186</v>
      </c>
      <c r="V4489" s="3">
        <v>0</v>
      </c>
      <c r="W4489" s="3">
        <v>1097.3599999999999</v>
      </c>
      <c r="X4489" s="3">
        <v>0</v>
      </c>
      <c r="Y4489" s="3" t="s">
        <v>19520</v>
      </c>
    </row>
    <row r="4490" spans="1:25" x14ac:dyDescent="0.2">
      <c r="A44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84127-','               1','SVC','F_PM')</v>
      </c>
      <c r="B4490">
        <v>1</v>
      </c>
      <c r="C4490" t="s">
        <v>2777</v>
      </c>
      <c r="D4490" t="s">
        <v>2778</v>
      </c>
      <c r="E4490" t="s">
        <v>22</v>
      </c>
      <c r="F4490" s="1">
        <v>41730</v>
      </c>
      <c r="G4490" s="1">
        <v>42094</v>
      </c>
      <c r="H4490" t="s">
        <v>23</v>
      </c>
      <c r="I4490" s="6" t="s">
        <v>20368</v>
      </c>
      <c r="J4490" t="s">
        <v>53</v>
      </c>
      <c r="K4490" t="s">
        <v>2779</v>
      </c>
      <c r="L4490" t="s">
        <v>2780</v>
      </c>
      <c r="M4490" t="s">
        <v>2778</v>
      </c>
      <c r="N4490" t="s">
        <v>22</v>
      </c>
      <c r="O4490" t="s">
        <v>25</v>
      </c>
      <c r="P4490" t="s">
        <v>28</v>
      </c>
      <c r="Q4490" t="s">
        <v>61</v>
      </c>
      <c r="R4490" s="3">
        <v>218582</v>
      </c>
      <c r="S4490" s="3">
        <v>218582</v>
      </c>
      <c r="T4490" s="3">
        <v>218582</v>
      </c>
      <c r="U4490" s="3">
        <v>1668</v>
      </c>
      <c r="V4490" s="3">
        <v>0</v>
      </c>
      <c r="W4490" s="3">
        <v>1585.2</v>
      </c>
      <c r="X4490" s="3">
        <v>0</v>
      </c>
      <c r="Y4490" s="3" t="s">
        <v>19520</v>
      </c>
    </row>
    <row r="4491" spans="1:25" x14ac:dyDescent="0.2">
      <c r="A44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84128-','               1','SVC','F_PM')</v>
      </c>
      <c r="B4491">
        <v>1</v>
      </c>
      <c r="C4491" t="s">
        <v>2781</v>
      </c>
      <c r="D4491" t="s">
        <v>125</v>
      </c>
      <c r="E4491" t="s">
        <v>22</v>
      </c>
      <c r="F4491" s="1">
        <v>41730</v>
      </c>
      <c r="G4491" s="1">
        <v>42094</v>
      </c>
      <c r="H4491" t="s">
        <v>23</v>
      </c>
      <c r="I4491" s="6" t="s">
        <v>20368</v>
      </c>
      <c r="J4491" t="s">
        <v>53</v>
      </c>
      <c r="K4491" t="s">
        <v>2782</v>
      </c>
      <c r="L4491" t="s">
        <v>2783</v>
      </c>
      <c r="M4491" t="s">
        <v>125</v>
      </c>
      <c r="N4491" t="s">
        <v>22</v>
      </c>
      <c r="O4491" t="s">
        <v>25</v>
      </c>
      <c r="P4491" t="s">
        <v>28</v>
      </c>
      <c r="Q4491" t="s">
        <v>61</v>
      </c>
      <c r="R4491" s="3">
        <v>938859</v>
      </c>
      <c r="S4491" s="3">
        <v>938859</v>
      </c>
      <c r="T4491" s="3">
        <v>938859</v>
      </c>
      <c r="U4491" s="3">
        <v>4870</v>
      </c>
      <c r="V4491" s="3">
        <v>93.9</v>
      </c>
      <c r="W4491" s="3">
        <v>4865.9799999999996</v>
      </c>
      <c r="X4491" s="3">
        <v>0</v>
      </c>
      <c r="Y4491" s="3" t="s">
        <v>19520</v>
      </c>
    </row>
    <row r="4492" spans="1:25" x14ac:dyDescent="0.2">
      <c r="A44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84129-','               1','SVC','F_PM')</v>
      </c>
      <c r="B4492">
        <v>1</v>
      </c>
      <c r="C4492" t="s">
        <v>2784</v>
      </c>
      <c r="D4492" t="s">
        <v>112</v>
      </c>
      <c r="E4492" t="s">
        <v>22</v>
      </c>
      <c r="F4492" s="1">
        <v>41730</v>
      </c>
      <c r="G4492" s="1">
        <v>42094</v>
      </c>
      <c r="H4492" t="s">
        <v>23</v>
      </c>
      <c r="I4492" s="6" t="s">
        <v>20368</v>
      </c>
      <c r="J4492" t="s">
        <v>53</v>
      </c>
      <c r="K4492" t="s">
        <v>2785</v>
      </c>
      <c r="L4492" t="s">
        <v>2786</v>
      </c>
      <c r="M4492" t="s">
        <v>112</v>
      </c>
      <c r="N4492" t="s">
        <v>22</v>
      </c>
      <c r="O4492" t="s">
        <v>25</v>
      </c>
      <c r="P4492" t="s">
        <v>28</v>
      </c>
      <c r="Q4492" t="s">
        <v>61</v>
      </c>
      <c r="R4492" s="3">
        <v>16103184</v>
      </c>
      <c r="S4492" s="3">
        <v>16103184</v>
      </c>
      <c r="T4492" s="3">
        <v>16103184</v>
      </c>
      <c r="U4492" s="3">
        <v>47016</v>
      </c>
      <c r="V4492" s="3">
        <v>45.96</v>
      </c>
      <c r="W4492" s="3">
        <v>44591.73</v>
      </c>
      <c r="X4492" s="3">
        <v>0</v>
      </c>
      <c r="Y4492" s="3" t="s">
        <v>19520</v>
      </c>
    </row>
    <row r="4493" spans="1:25" x14ac:dyDescent="0.2">
      <c r="A44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84130-','               1','SVC','F_PM')</v>
      </c>
      <c r="B4493">
        <v>1</v>
      </c>
      <c r="C4493" t="s">
        <v>2787</v>
      </c>
      <c r="D4493" t="s">
        <v>2788</v>
      </c>
      <c r="E4493" t="s">
        <v>22</v>
      </c>
      <c r="F4493" s="1">
        <v>41730</v>
      </c>
      <c r="G4493" s="1">
        <v>42094</v>
      </c>
      <c r="H4493" t="s">
        <v>23</v>
      </c>
      <c r="I4493" s="6" t="s">
        <v>20368</v>
      </c>
      <c r="J4493" t="s">
        <v>53</v>
      </c>
      <c r="K4493" t="s">
        <v>2789</v>
      </c>
      <c r="L4493" t="s">
        <v>2790</v>
      </c>
      <c r="M4493" t="s">
        <v>2788</v>
      </c>
      <c r="N4493" t="s">
        <v>22</v>
      </c>
      <c r="O4493" t="s">
        <v>25</v>
      </c>
      <c r="P4493" t="s">
        <v>28</v>
      </c>
      <c r="Q4493" t="s">
        <v>61</v>
      </c>
      <c r="R4493" s="3">
        <v>351923</v>
      </c>
      <c r="S4493" s="3">
        <v>351923</v>
      </c>
      <c r="T4493" s="3">
        <v>351923</v>
      </c>
      <c r="U4493" s="3">
        <v>2313</v>
      </c>
      <c r="V4493" s="3">
        <v>0</v>
      </c>
      <c r="W4493" s="3">
        <v>2139.94</v>
      </c>
      <c r="X4493" s="3">
        <v>0</v>
      </c>
      <c r="Y4493" s="3" t="s">
        <v>19520</v>
      </c>
    </row>
    <row r="4494" spans="1:25" x14ac:dyDescent="0.2">
      <c r="A44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84131-','               1','SVC','F_PM')</v>
      </c>
      <c r="B4494">
        <v>1</v>
      </c>
      <c r="C4494" t="s">
        <v>2791</v>
      </c>
      <c r="D4494" t="s">
        <v>217</v>
      </c>
      <c r="E4494" t="s">
        <v>22</v>
      </c>
      <c r="F4494" s="1">
        <v>41730</v>
      </c>
      <c r="G4494" s="1">
        <v>42094</v>
      </c>
      <c r="H4494" t="s">
        <v>23</v>
      </c>
      <c r="I4494" s="6" t="s">
        <v>20368</v>
      </c>
      <c r="J4494" t="s">
        <v>53</v>
      </c>
      <c r="K4494" t="s">
        <v>2792</v>
      </c>
      <c r="L4494" t="s">
        <v>2793</v>
      </c>
      <c r="M4494" t="s">
        <v>217</v>
      </c>
      <c r="N4494" t="s">
        <v>22</v>
      </c>
      <c r="O4494" t="s">
        <v>25</v>
      </c>
      <c r="P4494" t="s">
        <v>28</v>
      </c>
      <c r="Q4494" t="s">
        <v>61</v>
      </c>
      <c r="R4494" s="3">
        <v>5744000</v>
      </c>
      <c r="S4494" s="3">
        <v>5744000</v>
      </c>
      <c r="T4494" s="3">
        <v>3829333.76</v>
      </c>
      <c r="U4494" s="3">
        <v>29455</v>
      </c>
      <c r="V4494" s="3">
        <v>123.72</v>
      </c>
      <c r="W4494" s="3">
        <v>23174.54</v>
      </c>
      <c r="X4494" s="3">
        <v>0</v>
      </c>
      <c r="Y4494" s="3" t="s">
        <v>19522</v>
      </c>
    </row>
    <row r="4495" spans="1:25" x14ac:dyDescent="0.2">
      <c r="A44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84132-','               1','SVC','F_PM')</v>
      </c>
      <c r="B4495">
        <v>1</v>
      </c>
      <c r="C4495" t="s">
        <v>2794</v>
      </c>
      <c r="D4495" t="s">
        <v>2795</v>
      </c>
      <c r="E4495" t="s">
        <v>22</v>
      </c>
      <c r="F4495" s="1">
        <v>41730</v>
      </c>
      <c r="G4495" s="1">
        <v>42094</v>
      </c>
      <c r="H4495" t="s">
        <v>23</v>
      </c>
      <c r="I4495" s="6" t="s">
        <v>20368</v>
      </c>
      <c r="J4495" t="s">
        <v>53</v>
      </c>
      <c r="K4495" t="s">
        <v>2796</v>
      </c>
      <c r="L4495" t="s">
        <v>2797</v>
      </c>
      <c r="M4495" t="s">
        <v>2795</v>
      </c>
      <c r="N4495" t="s">
        <v>22</v>
      </c>
      <c r="O4495" t="s">
        <v>25</v>
      </c>
      <c r="P4495" t="s">
        <v>28</v>
      </c>
      <c r="Q4495" t="s">
        <v>61</v>
      </c>
      <c r="R4495" s="3">
        <v>126825</v>
      </c>
      <c r="S4495" s="3">
        <v>126825</v>
      </c>
      <c r="T4495" s="3">
        <v>126825</v>
      </c>
      <c r="U4495" s="3">
        <v>881</v>
      </c>
      <c r="V4495" s="3">
        <v>0</v>
      </c>
      <c r="W4495" s="3">
        <v>621.53</v>
      </c>
      <c r="X4495" s="3">
        <v>0</v>
      </c>
      <c r="Y4495" s="3" t="s">
        <v>19522</v>
      </c>
    </row>
    <row r="4496" spans="1:25" x14ac:dyDescent="0.2">
      <c r="A44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84133-','               1','SVC','F_PM')</v>
      </c>
      <c r="B4496">
        <v>1</v>
      </c>
      <c r="C4496" t="s">
        <v>2798</v>
      </c>
      <c r="D4496" t="s">
        <v>92</v>
      </c>
      <c r="E4496" t="s">
        <v>22</v>
      </c>
      <c r="F4496" s="1">
        <v>41730</v>
      </c>
      <c r="G4496" s="1">
        <v>42094</v>
      </c>
      <c r="H4496" t="s">
        <v>23</v>
      </c>
      <c r="I4496" s="6" t="s">
        <v>20368</v>
      </c>
      <c r="J4496" t="s">
        <v>53</v>
      </c>
      <c r="K4496" t="s">
        <v>2799</v>
      </c>
      <c r="L4496" t="s">
        <v>2800</v>
      </c>
      <c r="M4496" t="s">
        <v>92</v>
      </c>
      <c r="N4496" t="s">
        <v>22</v>
      </c>
      <c r="O4496" t="s">
        <v>25</v>
      </c>
      <c r="P4496" t="s">
        <v>28</v>
      </c>
      <c r="Q4496" t="s">
        <v>61</v>
      </c>
      <c r="R4496" s="3">
        <v>7032848</v>
      </c>
      <c r="S4496" s="3">
        <v>7236168</v>
      </c>
      <c r="T4496" s="3">
        <v>7236168</v>
      </c>
      <c r="U4496" s="3">
        <v>29755</v>
      </c>
      <c r="V4496" s="3">
        <v>11597.14</v>
      </c>
      <c r="W4496" s="3">
        <v>14761.14</v>
      </c>
      <c r="X4496" s="3">
        <v>0</v>
      </c>
      <c r="Y4496" s="3" t="s">
        <v>19520</v>
      </c>
    </row>
    <row r="4497" spans="1:25" x14ac:dyDescent="0.2">
      <c r="A44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84141-','               1','SVC','F_PM')</v>
      </c>
      <c r="B4497">
        <v>1</v>
      </c>
      <c r="C4497" t="s">
        <v>2801</v>
      </c>
      <c r="D4497" t="s">
        <v>2802</v>
      </c>
      <c r="E4497" t="s">
        <v>22</v>
      </c>
      <c r="F4497" s="1">
        <v>41640</v>
      </c>
      <c r="G4497" s="1">
        <v>42004</v>
      </c>
      <c r="H4497" t="s">
        <v>23</v>
      </c>
      <c r="I4497" s="6" t="s">
        <v>20368</v>
      </c>
      <c r="J4497" t="s">
        <v>53</v>
      </c>
      <c r="K4497" t="s">
        <v>2803</v>
      </c>
      <c r="L4497" t="s">
        <v>2804</v>
      </c>
      <c r="M4497" t="s">
        <v>2802</v>
      </c>
      <c r="N4497" t="s">
        <v>22</v>
      </c>
      <c r="O4497" t="s">
        <v>25</v>
      </c>
      <c r="P4497" t="s">
        <v>28</v>
      </c>
      <c r="Q4497" t="s">
        <v>61</v>
      </c>
      <c r="R4497" s="3">
        <v>568996</v>
      </c>
      <c r="S4497" s="3">
        <v>568996</v>
      </c>
      <c r="T4497" s="3">
        <v>568996</v>
      </c>
      <c r="U4497" s="3">
        <v>3299</v>
      </c>
      <c r="V4497" s="3">
        <v>73.459999999999994</v>
      </c>
      <c r="W4497" s="3">
        <v>3006.62</v>
      </c>
      <c r="X4497" s="3">
        <v>0</v>
      </c>
      <c r="Y4497" s="3" t="s">
        <v>19516</v>
      </c>
    </row>
    <row r="4498" spans="1:25" x14ac:dyDescent="0.2">
      <c r="A44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84142-','               1','SVC','F_PM')</v>
      </c>
      <c r="B4498">
        <v>1</v>
      </c>
      <c r="C4498" t="s">
        <v>2805</v>
      </c>
      <c r="D4498" t="s">
        <v>2802</v>
      </c>
      <c r="E4498" t="s">
        <v>22</v>
      </c>
      <c r="F4498" s="1">
        <v>41640</v>
      </c>
      <c r="G4498" s="1">
        <v>42004</v>
      </c>
      <c r="H4498" t="s">
        <v>23</v>
      </c>
      <c r="I4498" s="6" t="s">
        <v>20368</v>
      </c>
      <c r="J4498" t="s">
        <v>53</v>
      </c>
      <c r="K4498" t="s">
        <v>2806</v>
      </c>
      <c r="L4498" t="s">
        <v>2807</v>
      </c>
      <c r="M4498" t="s">
        <v>2802</v>
      </c>
      <c r="N4498" t="s">
        <v>22</v>
      </c>
      <c r="O4498" t="s">
        <v>25</v>
      </c>
      <c r="P4498" t="s">
        <v>28</v>
      </c>
      <c r="Q4498" t="s">
        <v>61</v>
      </c>
      <c r="R4498" s="3">
        <v>72850</v>
      </c>
      <c r="S4498" s="3">
        <v>72850</v>
      </c>
      <c r="T4498" s="3">
        <v>72850</v>
      </c>
      <c r="U4498" s="3">
        <v>524</v>
      </c>
      <c r="V4498" s="3">
        <v>13.85</v>
      </c>
      <c r="W4498" s="3">
        <v>304.48</v>
      </c>
      <c r="X4498" s="3">
        <v>0</v>
      </c>
      <c r="Y4498" s="3" t="s">
        <v>19516</v>
      </c>
    </row>
    <row r="4499" spans="1:25" x14ac:dyDescent="0.2">
      <c r="A44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84143-','               1','SVC','F_PM')</v>
      </c>
      <c r="B4499">
        <v>1</v>
      </c>
      <c r="C4499" t="s">
        <v>2808</v>
      </c>
      <c r="D4499" t="s">
        <v>2802</v>
      </c>
      <c r="E4499" t="s">
        <v>22</v>
      </c>
      <c r="F4499" s="1">
        <v>41640</v>
      </c>
      <c r="G4499" s="1">
        <v>42004</v>
      </c>
      <c r="H4499" t="s">
        <v>23</v>
      </c>
      <c r="I4499" s="6" t="s">
        <v>20368</v>
      </c>
      <c r="J4499" t="s">
        <v>53</v>
      </c>
      <c r="K4499" t="s">
        <v>2809</v>
      </c>
      <c r="L4499" t="s">
        <v>2810</v>
      </c>
      <c r="M4499" t="s">
        <v>2802</v>
      </c>
      <c r="N4499" t="s">
        <v>22</v>
      </c>
      <c r="O4499" t="s">
        <v>25</v>
      </c>
      <c r="P4499" t="s">
        <v>28</v>
      </c>
      <c r="Q4499" t="s">
        <v>61</v>
      </c>
      <c r="R4499" s="3">
        <v>175942</v>
      </c>
      <c r="S4499" s="3">
        <v>175942</v>
      </c>
      <c r="T4499" s="3">
        <v>175942</v>
      </c>
      <c r="U4499" s="3">
        <v>1190</v>
      </c>
      <c r="V4499" s="3">
        <v>23.6</v>
      </c>
      <c r="W4499" s="3">
        <v>1082.58</v>
      </c>
      <c r="X4499" s="3">
        <v>0</v>
      </c>
      <c r="Y4499" s="3" t="s">
        <v>19516</v>
      </c>
    </row>
    <row r="4500" spans="1:25" x14ac:dyDescent="0.2">
      <c r="A45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84144-','               1','SVC','F_PM')</v>
      </c>
      <c r="B4500">
        <v>1</v>
      </c>
      <c r="C4500" t="s">
        <v>2811</v>
      </c>
      <c r="D4500" t="s">
        <v>2802</v>
      </c>
      <c r="E4500" t="s">
        <v>22</v>
      </c>
      <c r="F4500" s="1">
        <v>41640</v>
      </c>
      <c r="G4500" s="1">
        <v>42004</v>
      </c>
      <c r="H4500" t="s">
        <v>23</v>
      </c>
      <c r="I4500" s="6" t="s">
        <v>20368</v>
      </c>
      <c r="J4500" t="s">
        <v>53</v>
      </c>
      <c r="K4500" t="s">
        <v>2812</v>
      </c>
      <c r="L4500" t="s">
        <v>2813</v>
      </c>
      <c r="M4500" t="s">
        <v>2802</v>
      </c>
      <c r="N4500" t="s">
        <v>22</v>
      </c>
      <c r="O4500" t="s">
        <v>25</v>
      </c>
      <c r="P4500" t="s">
        <v>28</v>
      </c>
      <c r="Q4500" t="s">
        <v>61</v>
      </c>
      <c r="R4500" s="3">
        <v>102648</v>
      </c>
      <c r="S4500" s="3">
        <v>102648</v>
      </c>
      <c r="T4500" s="3">
        <v>102648</v>
      </c>
      <c r="U4500" s="3">
        <v>744</v>
      </c>
      <c r="V4500" s="3">
        <v>35.72</v>
      </c>
      <c r="W4500" s="3">
        <v>501.19</v>
      </c>
      <c r="X4500" s="3">
        <v>0</v>
      </c>
      <c r="Y4500" s="3" t="s">
        <v>19516</v>
      </c>
    </row>
    <row r="4501" spans="1:25" x14ac:dyDescent="0.2">
      <c r="A45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84145-','               1','SVC','F_PM')</v>
      </c>
      <c r="B4501">
        <v>1</v>
      </c>
      <c r="C4501" t="s">
        <v>2814</v>
      </c>
      <c r="D4501" t="s">
        <v>200</v>
      </c>
      <c r="E4501" t="s">
        <v>22</v>
      </c>
      <c r="F4501" s="1">
        <v>41730</v>
      </c>
      <c r="G4501" s="1">
        <v>42094</v>
      </c>
      <c r="H4501" t="s">
        <v>23</v>
      </c>
      <c r="I4501" s="6" t="s">
        <v>20368</v>
      </c>
      <c r="J4501" t="s">
        <v>53</v>
      </c>
      <c r="K4501" t="s">
        <v>2815</v>
      </c>
      <c r="L4501" t="s">
        <v>2816</v>
      </c>
      <c r="M4501" t="s">
        <v>200</v>
      </c>
      <c r="N4501" t="s">
        <v>22</v>
      </c>
      <c r="O4501" t="s">
        <v>25</v>
      </c>
      <c r="P4501" t="s">
        <v>28</v>
      </c>
      <c r="Q4501" t="s">
        <v>61</v>
      </c>
      <c r="R4501" s="3">
        <v>634928</v>
      </c>
      <c r="S4501" s="3">
        <v>634928</v>
      </c>
      <c r="T4501" s="3">
        <v>634928</v>
      </c>
      <c r="U4501" s="3">
        <v>3729.82</v>
      </c>
      <c r="V4501" s="3">
        <v>0</v>
      </c>
      <c r="W4501" s="3">
        <v>3388.5</v>
      </c>
      <c r="X4501" s="3">
        <v>0</v>
      </c>
      <c r="Y4501" s="3" t="s">
        <v>19519</v>
      </c>
    </row>
    <row r="4502" spans="1:25" x14ac:dyDescent="0.2">
      <c r="A45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84146-','               1','SVC','F_PM')</v>
      </c>
      <c r="B4502">
        <v>1</v>
      </c>
      <c r="C4502" t="s">
        <v>2817</v>
      </c>
      <c r="D4502" t="s">
        <v>275</v>
      </c>
      <c r="E4502" t="s">
        <v>22</v>
      </c>
      <c r="F4502" s="1">
        <v>41699</v>
      </c>
      <c r="G4502" s="1">
        <v>42063</v>
      </c>
      <c r="H4502" t="s">
        <v>23</v>
      </c>
      <c r="I4502" s="6" t="s">
        <v>20368</v>
      </c>
      <c r="J4502" t="s">
        <v>53</v>
      </c>
      <c r="K4502" t="s">
        <v>2818</v>
      </c>
      <c r="L4502" t="s">
        <v>2819</v>
      </c>
      <c r="M4502" t="s">
        <v>275</v>
      </c>
      <c r="N4502" t="s">
        <v>22</v>
      </c>
      <c r="O4502" t="s">
        <v>25</v>
      </c>
      <c r="P4502" t="s">
        <v>28</v>
      </c>
      <c r="Q4502" t="s">
        <v>61</v>
      </c>
      <c r="R4502" s="3">
        <v>3252400</v>
      </c>
      <c r="S4502" s="3">
        <v>3252400</v>
      </c>
      <c r="T4502" s="3">
        <v>3252400</v>
      </c>
      <c r="U4502" s="3">
        <v>13443</v>
      </c>
      <c r="V4502" s="3">
        <v>1194.4000000000001</v>
      </c>
      <c r="W4502" s="3">
        <v>10502.21</v>
      </c>
      <c r="X4502" s="3">
        <v>0</v>
      </c>
      <c r="Y4502" s="3" t="s">
        <v>19522</v>
      </c>
    </row>
    <row r="4503" spans="1:25" x14ac:dyDescent="0.2">
      <c r="A45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84147-','               1','SVC','F_PM')</v>
      </c>
      <c r="B4503">
        <v>1</v>
      </c>
      <c r="C4503" t="s">
        <v>2820</v>
      </c>
      <c r="D4503" t="s">
        <v>2821</v>
      </c>
      <c r="E4503" t="s">
        <v>22</v>
      </c>
      <c r="F4503" s="1">
        <v>41730</v>
      </c>
      <c r="G4503" s="1">
        <v>42094</v>
      </c>
      <c r="H4503" t="s">
        <v>23</v>
      </c>
      <c r="I4503" s="6" t="s">
        <v>20368</v>
      </c>
      <c r="J4503" t="s">
        <v>53</v>
      </c>
      <c r="K4503" t="s">
        <v>2822</v>
      </c>
      <c r="L4503" t="s">
        <v>2823</v>
      </c>
      <c r="M4503" t="s">
        <v>2821</v>
      </c>
      <c r="N4503" t="s">
        <v>22</v>
      </c>
      <c r="O4503" t="s">
        <v>25</v>
      </c>
      <c r="P4503" t="s">
        <v>28</v>
      </c>
      <c r="Q4503" t="s">
        <v>61</v>
      </c>
      <c r="R4503" s="3">
        <v>628245</v>
      </c>
      <c r="S4503" s="3">
        <v>628245</v>
      </c>
      <c r="T4503" s="3">
        <v>628245</v>
      </c>
      <c r="U4503" s="3">
        <v>3653</v>
      </c>
      <c r="V4503" s="3">
        <v>51.6</v>
      </c>
      <c r="W4503" s="3">
        <v>2027.46</v>
      </c>
      <c r="X4503" s="3">
        <v>0</v>
      </c>
      <c r="Y4503" s="3" t="s">
        <v>19514</v>
      </c>
    </row>
    <row r="4504" spans="1:25" x14ac:dyDescent="0.2">
      <c r="A45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84148-','               1','SVC','F_PM')</v>
      </c>
      <c r="B4504">
        <v>1</v>
      </c>
      <c r="C4504" t="s">
        <v>2824</v>
      </c>
      <c r="D4504" t="s">
        <v>2825</v>
      </c>
      <c r="E4504" t="s">
        <v>22</v>
      </c>
      <c r="F4504" s="1">
        <v>41730</v>
      </c>
      <c r="G4504" s="1">
        <v>42064</v>
      </c>
      <c r="H4504" t="s">
        <v>23</v>
      </c>
      <c r="I4504" s="6" t="s">
        <v>20368</v>
      </c>
      <c r="J4504" t="s">
        <v>53</v>
      </c>
      <c r="K4504" t="s">
        <v>2826</v>
      </c>
      <c r="L4504" t="s">
        <v>2827</v>
      </c>
      <c r="M4504" t="s">
        <v>2825</v>
      </c>
      <c r="N4504" t="s">
        <v>22</v>
      </c>
      <c r="O4504" t="s">
        <v>25</v>
      </c>
      <c r="P4504" t="s">
        <v>28</v>
      </c>
      <c r="Q4504" t="s">
        <v>61</v>
      </c>
      <c r="R4504" s="3">
        <v>1115772</v>
      </c>
      <c r="S4504" s="3">
        <v>1115772</v>
      </c>
      <c r="T4504" s="3">
        <v>1115772</v>
      </c>
      <c r="U4504" s="3">
        <v>6602</v>
      </c>
      <c r="V4504" s="3">
        <v>3656.64</v>
      </c>
      <c r="W4504" s="3">
        <v>5910.17</v>
      </c>
      <c r="X4504" s="3">
        <v>0</v>
      </c>
      <c r="Y4504" s="3" t="s">
        <v>19514</v>
      </c>
    </row>
    <row r="4505" spans="1:25" x14ac:dyDescent="0.2">
      <c r="A45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84150-','               1','SVC','F_PM')</v>
      </c>
      <c r="B4505">
        <v>1</v>
      </c>
      <c r="C4505" t="s">
        <v>2828</v>
      </c>
      <c r="D4505" t="s">
        <v>64</v>
      </c>
      <c r="E4505" t="s">
        <v>22</v>
      </c>
      <c r="F4505" s="1">
        <v>41699</v>
      </c>
      <c r="G4505" s="1">
        <v>42063</v>
      </c>
      <c r="H4505" t="s">
        <v>23</v>
      </c>
      <c r="I4505" s="6" t="s">
        <v>20368</v>
      </c>
      <c r="J4505" t="s">
        <v>53</v>
      </c>
      <c r="K4505" t="s">
        <v>2829</v>
      </c>
      <c r="L4505" t="s">
        <v>2830</v>
      </c>
      <c r="M4505" t="s">
        <v>64</v>
      </c>
      <c r="N4505" t="s">
        <v>22</v>
      </c>
      <c r="O4505" t="s">
        <v>25</v>
      </c>
      <c r="P4505" t="s">
        <v>28</v>
      </c>
      <c r="Q4505" t="s">
        <v>61</v>
      </c>
      <c r="R4505" s="3">
        <v>286650</v>
      </c>
      <c r="S4505" s="3">
        <v>286650</v>
      </c>
      <c r="T4505" s="3">
        <v>286650</v>
      </c>
      <c r="U4505" s="3">
        <v>1918.25</v>
      </c>
      <c r="V4505" s="3">
        <v>528.57000000000005</v>
      </c>
      <c r="W4505" s="3">
        <v>1780.87</v>
      </c>
      <c r="X4505" s="3">
        <v>0</v>
      </c>
      <c r="Y4505" s="3" t="s">
        <v>19516</v>
      </c>
    </row>
    <row r="4506" spans="1:25" x14ac:dyDescent="0.2">
      <c r="A45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84151-','               1','SVC','F_PM')</v>
      </c>
      <c r="B4506">
        <v>1</v>
      </c>
      <c r="C4506" t="s">
        <v>2831</v>
      </c>
      <c r="D4506" t="s">
        <v>2832</v>
      </c>
      <c r="E4506" t="s">
        <v>22</v>
      </c>
      <c r="F4506" s="1">
        <v>41699</v>
      </c>
      <c r="G4506" s="1">
        <v>42063</v>
      </c>
      <c r="H4506" t="s">
        <v>23</v>
      </c>
      <c r="I4506" s="6" t="s">
        <v>20368</v>
      </c>
      <c r="J4506" t="s">
        <v>53</v>
      </c>
      <c r="K4506" t="s">
        <v>2833</v>
      </c>
      <c r="L4506" t="s">
        <v>2834</v>
      </c>
      <c r="M4506" t="s">
        <v>2832</v>
      </c>
      <c r="N4506" t="s">
        <v>22</v>
      </c>
      <c r="O4506" t="s">
        <v>25</v>
      </c>
      <c r="P4506" t="s">
        <v>28</v>
      </c>
      <c r="Q4506" t="s">
        <v>61</v>
      </c>
      <c r="R4506" s="3">
        <v>82656</v>
      </c>
      <c r="S4506" s="3">
        <v>82656</v>
      </c>
      <c r="T4506" s="3">
        <v>82656</v>
      </c>
      <c r="U4506" s="3">
        <v>666.29</v>
      </c>
      <c r="V4506" s="3">
        <v>0</v>
      </c>
      <c r="W4506" s="3">
        <v>631.98</v>
      </c>
      <c r="X4506" s="3">
        <v>0</v>
      </c>
      <c r="Y4506" s="3" t="s">
        <v>19516</v>
      </c>
    </row>
    <row r="4507" spans="1:25" x14ac:dyDescent="0.2">
      <c r="A45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84152-','               1','SVC','F_PM')</v>
      </c>
      <c r="B4507">
        <v>1</v>
      </c>
      <c r="C4507" t="s">
        <v>2835</v>
      </c>
      <c r="D4507" t="s">
        <v>2836</v>
      </c>
      <c r="E4507" t="s">
        <v>22</v>
      </c>
      <c r="F4507" s="1">
        <v>41699</v>
      </c>
      <c r="G4507" s="1">
        <v>42115</v>
      </c>
      <c r="H4507" t="s">
        <v>23</v>
      </c>
      <c r="I4507" s="6" t="s">
        <v>20368</v>
      </c>
      <c r="J4507" t="s">
        <v>53</v>
      </c>
      <c r="K4507" t="s">
        <v>2837</v>
      </c>
      <c r="L4507" t="s">
        <v>2838</v>
      </c>
      <c r="M4507" t="s">
        <v>2836</v>
      </c>
      <c r="N4507" t="s">
        <v>22</v>
      </c>
      <c r="O4507" t="s">
        <v>25</v>
      </c>
      <c r="P4507" t="s">
        <v>28</v>
      </c>
      <c r="Q4507" t="s">
        <v>61</v>
      </c>
      <c r="R4507" s="3">
        <v>3526458</v>
      </c>
      <c r="S4507" s="3">
        <v>3526458</v>
      </c>
      <c r="T4507" s="3">
        <v>3526458</v>
      </c>
      <c r="U4507" s="3">
        <v>13704.24</v>
      </c>
      <c r="V4507" s="3">
        <v>380.07</v>
      </c>
      <c r="W4507" s="3">
        <v>12025.29</v>
      </c>
      <c r="X4507" s="3">
        <v>0</v>
      </c>
      <c r="Y4507" s="3" t="s">
        <v>19514</v>
      </c>
    </row>
    <row r="4508" spans="1:25" x14ac:dyDescent="0.2">
      <c r="A45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84153-','               1','SVC','F_PM')</v>
      </c>
      <c r="B4508">
        <v>1</v>
      </c>
      <c r="C4508" t="s">
        <v>2839</v>
      </c>
      <c r="D4508" t="s">
        <v>2840</v>
      </c>
      <c r="E4508" t="s">
        <v>22</v>
      </c>
      <c r="F4508" s="1">
        <v>41730</v>
      </c>
      <c r="G4508" s="1">
        <v>42094</v>
      </c>
      <c r="H4508" t="s">
        <v>23</v>
      </c>
      <c r="I4508" s="6" t="s">
        <v>20368</v>
      </c>
      <c r="J4508" t="s">
        <v>53</v>
      </c>
      <c r="K4508" t="s">
        <v>2841</v>
      </c>
      <c r="L4508" t="s">
        <v>2842</v>
      </c>
      <c r="M4508" t="s">
        <v>2840</v>
      </c>
      <c r="N4508" t="s">
        <v>22</v>
      </c>
      <c r="O4508" t="s">
        <v>25</v>
      </c>
      <c r="P4508" t="s">
        <v>28</v>
      </c>
      <c r="Q4508" t="s">
        <v>61</v>
      </c>
      <c r="R4508" s="3">
        <v>790560</v>
      </c>
      <c r="S4508" s="3">
        <v>790560</v>
      </c>
      <c r="T4508" s="3">
        <v>0</v>
      </c>
      <c r="U4508" s="3">
        <v>6943</v>
      </c>
      <c r="V4508" s="3">
        <v>0</v>
      </c>
      <c r="W4508" s="3">
        <v>303.13</v>
      </c>
      <c r="X4508" s="3">
        <v>0</v>
      </c>
      <c r="Y4508" s="3" t="s">
        <v>19516</v>
      </c>
    </row>
    <row r="4509" spans="1:25" x14ac:dyDescent="0.2">
      <c r="A45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84154-','               1','SVC','F_PM')</v>
      </c>
      <c r="B4509">
        <v>1</v>
      </c>
      <c r="C4509" t="s">
        <v>2843</v>
      </c>
      <c r="D4509" t="s">
        <v>2844</v>
      </c>
      <c r="E4509" t="s">
        <v>22</v>
      </c>
      <c r="F4509" s="1">
        <v>41699</v>
      </c>
      <c r="G4509" s="1">
        <v>42063</v>
      </c>
      <c r="H4509" t="s">
        <v>23</v>
      </c>
      <c r="I4509" s="6" t="s">
        <v>20368</v>
      </c>
      <c r="J4509" t="s">
        <v>53</v>
      </c>
      <c r="K4509" t="s">
        <v>2845</v>
      </c>
      <c r="L4509" t="s">
        <v>2846</v>
      </c>
      <c r="M4509" t="s">
        <v>2844</v>
      </c>
      <c r="N4509" t="s">
        <v>22</v>
      </c>
      <c r="O4509" t="s">
        <v>25</v>
      </c>
      <c r="P4509" t="s">
        <v>28</v>
      </c>
      <c r="Q4509" t="s">
        <v>61</v>
      </c>
      <c r="R4509" s="3">
        <v>524552</v>
      </c>
      <c r="S4509" s="3">
        <v>524552</v>
      </c>
      <c r="T4509" s="3">
        <v>524552</v>
      </c>
      <c r="U4509" s="3">
        <v>3001.49</v>
      </c>
      <c r="V4509" s="3">
        <v>507.17</v>
      </c>
      <c r="W4509" s="3">
        <v>3823.01</v>
      </c>
      <c r="X4509" s="3">
        <v>0</v>
      </c>
      <c r="Y4509" s="3" t="s">
        <v>19516</v>
      </c>
    </row>
    <row r="4510" spans="1:25" x14ac:dyDescent="0.2">
      <c r="A45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84155-','               1','SVC','F_PM')</v>
      </c>
      <c r="B4510">
        <v>1</v>
      </c>
      <c r="C4510" t="s">
        <v>2847</v>
      </c>
      <c r="D4510" t="s">
        <v>110</v>
      </c>
      <c r="E4510" t="s">
        <v>22</v>
      </c>
      <c r="F4510" s="1">
        <v>41699</v>
      </c>
      <c r="G4510" s="1">
        <v>42063</v>
      </c>
      <c r="H4510" t="s">
        <v>23</v>
      </c>
      <c r="I4510" s="6" t="s">
        <v>20368</v>
      </c>
      <c r="J4510" t="s">
        <v>53</v>
      </c>
      <c r="K4510" t="s">
        <v>2848</v>
      </c>
      <c r="L4510" t="s">
        <v>2849</v>
      </c>
      <c r="M4510" t="s">
        <v>110</v>
      </c>
      <c r="N4510" t="s">
        <v>22</v>
      </c>
      <c r="O4510" t="s">
        <v>25</v>
      </c>
      <c r="P4510" t="s">
        <v>28</v>
      </c>
      <c r="Q4510" t="s">
        <v>61</v>
      </c>
      <c r="R4510" s="3">
        <v>563925</v>
      </c>
      <c r="S4510" s="3">
        <v>563925</v>
      </c>
      <c r="T4510" s="3">
        <v>563925</v>
      </c>
      <c r="U4510" s="3">
        <v>3855.7</v>
      </c>
      <c r="V4510" s="3">
        <v>0</v>
      </c>
      <c r="W4510" s="3">
        <v>4359.6899999999996</v>
      </c>
      <c r="X4510" s="3">
        <v>0</v>
      </c>
      <c r="Y4510" s="3" t="s">
        <v>19516</v>
      </c>
    </row>
    <row r="4511" spans="1:25" x14ac:dyDescent="0.2">
      <c r="A45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84156-','               1','SVC','F_PM')</v>
      </c>
      <c r="B4511">
        <v>1</v>
      </c>
      <c r="C4511" t="s">
        <v>2850</v>
      </c>
      <c r="D4511" t="s">
        <v>2851</v>
      </c>
      <c r="E4511" t="s">
        <v>22</v>
      </c>
      <c r="F4511" s="1">
        <v>41760</v>
      </c>
      <c r="G4511" s="1">
        <v>42124</v>
      </c>
      <c r="H4511" t="s">
        <v>23</v>
      </c>
      <c r="I4511" s="6" t="s">
        <v>20368</v>
      </c>
      <c r="J4511" t="s">
        <v>53</v>
      </c>
      <c r="K4511" t="s">
        <v>2852</v>
      </c>
      <c r="L4511" t="s">
        <v>2853</v>
      </c>
      <c r="M4511" t="s">
        <v>2851</v>
      </c>
      <c r="N4511" t="s">
        <v>22</v>
      </c>
      <c r="O4511" t="s">
        <v>25</v>
      </c>
      <c r="P4511" t="s">
        <v>28</v>
      </c>
      <c r="Q4511" t="s">
        <v>61</v>
      </c>
      <c r="R4511" s="3">
        <v>694657</v>
      </c>
      <c r="S4511" s="3">
        <v>694657</v>
      </c>
      <c r="T4511" s="3">
        <v>694657</v>
      </c>
      <c r="U4511" s="3">
        <v>4193</v>
      </c>
      <c r="V4511" s="3">
        <v>0</v>
      </c>
      <c r="W4511" s="3">
        <v>3688.17</v>
      </c>
      <c r="X4511" s="3">
        <v>0</v>
      </c>
      <c r="Y4511" s="3" t="s">
        <v>19522</v>
      </c>
    </row>
    <row r="4512" spans="1:25" x14ac:dyDescent="0.2">
      <c r="A45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84157-','               1','SVC','F_PM')</v>
      </c>
      <c r="B4512">
        <v>1</v>
      </c>
      <c r="C4512" t="s">
        <v>2854</v>
      </c>
      <c r="D4512" t="s">
        <v>2855</v>
      </c>
      <c r="E4512" t="s">
        <v>22</v>
      </c>
      <c r="F4512" s="1">
        <v>41760</v>
      </c>
      <c r="G4512" s="1">
        <v>42124</v>
      </c>
      <c r="H4512" t="s">
        <v>23</v>
      </c>
      <c r="I4512" s="6" t="s">
        <v>20368</v>
      </c>
      <c r="J4512" t="s">
        <v>53</v>
      </c>
      <c r="K4512" t="s">
        <v>2856</v>
      </c>
      <c r="L4512" t="s">
        <v>2857</v>
      </c>
      <c r="M4512" t="s">
        <v>2855</v>
      </c>
      <c r="N4512" t="s">
        <v>22</v>
      </c>
      <c r="O4512" t="s">
        <v>25</v>
      </c>
      <c r="P4512" t="s">
        <v>28</v>
      </c>
      <c r="Q4512" t="s">
        <v>61</v>
      </c>
      <c r="R4512" s="3">
        <v>355425</v>
      </c>
      <c r="S4512" s="3">
        <v>355425</v>
      </c>
      <c r="T4512" s="3">
        <v>355425</v>
      </c>
      <c r="U4512" s="3">
        <v>2246</v>
      </c>
      <c r="V4512" s="3">
        <v>630.86</v>
      </c>
      <c r="W4512" s="3">
        <v>1681.91</v>
      </c>
      <c r="X4512" s="3">
        <v>0</v>
      </c>
      <c r="Y4512" s="3" t="s">
        <v>19520</v>
      </c>
    </row>
    <row r="4513" spans="1:25" x14ac:dyDescent="0.2">
      <c r="A45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84158-','               1','SVC','F_PM')</v>
      </c>
      <c r="B4513">
        <v>1</v>
      </c>
      <c r="C4513" t="s">
        <v>2858</v>
      </c>
      <c r="D4513" t="s">
        <v>2859</v>
      </c>
      <c r="E4513" t="s">
        <v>22</v>
      </c>
      <c r="F4513" s="1">
        <v>41760</v>
      </c>
      <c r="G4513" s="1">
        <v>42124</v>
      </c>
      <c r="H4513" t="s">
        <v>23</v>
      </c>
      <c r="I4513" s="6" t="s">
        <v>20368</v>
      </c>
      <c r="J4513" t="s">
        <v>53</v>
      </c>
      <c r="K4513" t="s">
        <v>2860</v>
      </c>
      <c r="L4513" t="s">
        <v>2861</v>
      </c>
      <c r="M4513" t="s">
        <v>2859</v>
      </c>
      <c r="N4513" t="s">
        <v>22</v>
      </c>
      <c r="O4513" t="s">
        <v>25</v>
      </c>
      <c r="P4513" t="s">
        <v>28</v>
      </c>
      <c r="Q4513" t="s">
        <v>61</v>
      </c>
      <c r="R4513" s="3">
        <v>55146</v>
      </c>
      <c r="S4513" s="3">
        <v>55146</v>
      </c>
      <c r="T4513" s="3">
        <v>55146</v>
      </c>
      <c r="U4513" s="3">
        <v>410</v>
      </c>
      <c r="V4513" s="3">
        <v>13.44</v>
      </c>
      <c r="W4513" s="3">
        <v>260.38</v>
      </c>
      <c r="X4513" s="3">
        <v>0</v>
      </c>
      <c r="Y4513" s="3" t="s">
        <v>19522</v>
      </c>
    </row>
    <row r="4514" spans="1:25" x14ac:dyDescent="0.2">
      <c r="A45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84159-','               1','SVC','F_PM')</v>
      </c>
      <c r="B4514">
        <v>1</v>
      </c>
      <c r="C4514" t="s">
        <v>2862</v>
      </c>
      <c r="D4514" t="s">
        <v>2863</v>
      </c>
      <c r="E4514" t="s">
        <v>22</v>
      </c>
      <c r="F4514" s="1">
        <v>41760</v>
      </c>
      <c r="G4514" s="1">
        <v>42124</v>
      </c>
      <c r="H4514" t="s">
        <v>23</v>
      </c>
      <c r="I4514" s="6" t="s">
        <v>20368</v>
      </c>
      <c r="J4514" t="s">
        <v>53</v>
      </c>
      <c r="K4514" t="s">
        <v>2864</v>
      </c>
      <c r="L4514" t="s">
        <v>2865</v>
      </c>
      <c r="M4514" t="s">
        <v>2863</v>
      </c>
      <c r="N4514" t="s">
        <v>22</v>
      </c>
      <c r="O4514" t="s">
        <v>25</v>
      </c>
      <c r="P4514" t="s">
        <v>28</v>
      </c>
      <c r="Q4514" t="s">
        <v>61</v>
      </c>
      <c r="R4514" s="3">
        <v>35112</v>
      </c>
      <c r="S4514" s="3">
        <v>35112</v>
      </c>
      <c r="T4514" s="3">
        <v>35112</v>
      </c>
      <c r="U4514" s="3">
        <v>278</v>
      </c>
      <c r="V4514" s="3">
        <v>0</v>
      </c>
      <c r="W4514" s="3">
        <v>87.58</v>
      </c>
      <c r="X4514" s="3">
        <v>0</v>
      </c>
      <c r="Y4514" s="3" t="s">
        <v>19522</v>
      </c>
    </row>
    <row r="4515" spans="1:25" x14ac:dyDescent="0.2">
      <c r="A45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84160-','               1','SVC','F_PM')</v>
      </c>
      <c r="B4515">
        <v>1</v>
      </c>
      <c r="C4515" t="s">
        <v>2866</v>
      </c>
      <c r="D4515" t="s">
        <v>2867</v>
      </c>
      <c r="E4515" t="s">
        <v>22</v>
      </c>
      <c r="F4515" s="1">
        <v>41760</v>
      </c>
      <c r="G4515" s="1">
        <v>42124</v>
      </c>
      <c r="H4515" t="s">
        <v>23</v>
      </c>
      <c r="I4515" s="6" t="s">
        <v>20368</v>
      </c>
      <c r="J4515" t="s">
        <v>53</v>
      </c>
      <c r="K4515" t="s">
        <v>2868</v>
      </c>
      <c r="L4515" t="s">
        <v>2869</v>
      </c>
      <c r="M4515" t="s">
        <v>2867</v>
      </c>
      <c r="N4515" t="s">
        <v>22</v>
      </c>
      <c r="O4515" t="s">
        <v>25</v>
      </c>
      <c r="P4515" t="s">
        <v>28</v>
      </c>
      <c r="Q4515" t="s">
        <v>61</v>
      </c>
      <c r="R4515" s="3">
        <v>12166</v>
      </c>
      <c r="S4515" s="3">
        <v>12166</v>
      </c>
      <c r="T4515" s="3">
        <v>0</v>
      </c>
      <c r="U4515" s="3">
        <v>104</v>
      </c>
      <c r="V4515" s="3">
        <v>0</v>
      </c>
      <c r="W4515" s="3">
        <v>0</v>
      </c>
      <c r="X4515" s="3">
        <v>0</v>
      </c>
      <c r="Y4515" s="3" t="s">
        <v>19520</v>
      </c>
    </row>
    <row r="4516" spans="1:25" x14ac:dyDescent="0.2">
      <c r="A45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84161-','               1','SVC','F_PM')</v>
      </c>
      <c r="B4516">
        <v>1</v>
      </c>
      <c r="C4516" t="s">
        <v>2870</v>
      </c>
      <c r="D4516" t="s">
        <v>91</v>
      </c>
      <c r="E4516" t="s">
        <v>22</v>
      </c>
      <c r="F4516" s="1">
        <v>41760</v>
      </c>
      <c r="G4516" s="1">
        <v>42124</v>
      </c>
      <c r="H4516" t="s">
        <v>23</v>
      </c>
      <c r="I4516" s="6" t="s">
        <v>20368</v>
      </c>
      <c r="J4516" t="s">
        <v>53</v>
      </c>
      <c r="K4516" t="s">
        <v>2871</v>
      </c>
      <c r="L4516" t="s">
        <v>2872</v>
      </c>
      <c r="M4516" t="s">
        <v>91</v>
      </c>
      <c r="N4516" t="s">
        <v>22</v>
      </c>
      <c r="O4516" t="s">
        <v>25</v>
      </c>
      <c r="P4516" t="s">
        <v>28</v>
      </c>
      <c r="Q4516" t="s">
        <v>61</v>
      </c>
      <c r="R4516" s="3">
        <v>93324</v>
      </c>
      <c r="S4516" s="3">
        <v>93324</v>
      </c>
      <c r="T4516" s="3">
        <v>93324</v>
      </c>
      <c r="U4516" s="3">
        <v>772</v>
      </c>
      <c r="V4516" s="3">
        <v>0</v>
      </c>
      <c r="W4516" s="3">
        <v>568.91999999999996</v>
      </c>
      <c r="X4516" s="3">
        <v>0</v>
      </c>
      <c r="Y4516" s="3" t="s">
        <v>19520</v>
      </c>
    </row>
    <row r="4517" spans="1:25" x14ac:dyDescent="0.2">
      <c r="A45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84162-','               1','SVC','F_PM')</v>
      </c>
      <c r="B4517">
        <v>1</v>
      </c>
      <c r="C4517" t="s">
        <v>2873</v>
      </c>
      <c r="D4517" t="s">
        <v>2874</v>
      </c>
      <c r="E4517" t="s">
        <v>22</v>
      </c>
      <c r="F4517" s="1">
        <v>41760</v>
      </c>
      <c r="G4517" s="1">
        <v>42124</v>
      </c>
      <c r="H4517" t="s">
        <v>23</v>
      </c>
      <c r="I4517" s="6" t="s">
        <v>20368</v>
      </c>
      <c r="J4517" t="s">
        <v>53</v>
      </c>
      <c r="K4517" t="s">
        <v>2875</v>
      </c>
      <c r="L4517" t="s">
        <v>2876</v>
      </c>
      <c r="M4517" t="s">
        <v>2874</v>
      </c>
      <c r="N4517" t="s">
        <v>22</v>
      </c>
      <c r="O4517" t="s">
        <v>25</v>
      </c>
      <c r="P4517" t="s">
        <v>28</v>
      </c>
      <c r="Q4517" t="s">
        <v>61</v>
      </c>
      <c r="R4517" s="3">
        <v>33712</v>
      </c>
      <c r="S4517" s="3">
        <v>33712</v>
      </c>
      <c r="T4517" s="3">
        <v>33712</v>
      </c>
      <c r="U4517" s="3">
        <v>259</v>
      </c>
      <c r="V4517" s="3">
        <v>0</v>
      </c>
      <c r="W4517" s="3">
        <v>226.11</v>
      </c>
      <c r="X4517" s="3">
        <v>0</v>
      </c>
      <c r="Y4517" s="3" t="s">
        <v>19522</v>
      </c>
    </row>
    <row r="4518" spans="1:25" x14ac:dyDescent="0.2">
      <c r="A45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84163-','               1','SVC','F_PM')</v>
      </c>
      <c r="B4518">
        <v>1</v>
      </c>
      <c r="C4518" t="s">
        <v>2877</v>
      </c>
      <c r="D4518" t="s">
        <v>2878</v>
      </c>
      <c r="E4518" t="s">
        <v>22</v>
      </c>
      <c r="F4518" s="1">
        <v>41760</v>
      </c>
      <c r="G4518" s="1">
        <v>42124</v>
      </c>
      <c r="H4518" t="s">
        <v>23</v>
      </c>
      <c r="I4518" s="6" t="s">
        <v>20368</v>
      </c>
      <c r="J4518" t="s">
        <v>53</v>
      </c>
      <c r="K4518" t="s">
        <v>2879</v>
      </c>
      <c r="L4518" t="s">
        <v>2880</v>
      </c>
      <c r="M4518" t="s">
        <v>2878</v>
      </c>
      <c r="N4518" t="s">
        <v>22</v>
      </c>
      <c r="O4518" t="s">
        <v>25</v>
      </c>
      <c r="P4518" t="s">
        <v>28</v>
      </c>
      <c r="Q4518" t="s">
        <v>61</v>
      </c>
      <c r="R4518" s="3">
        <v>170716</v>
      </c>
      <c r="S4518" s="3">
        <v>170716</v>
      </c>
      <c r="T4518" s="3">
        <v>170716</v>
      </c>
      <c r="U4518" s="3">
        <v>1320</v>
      </c>
      <c r="V4518" s="3">
        <v>991</v>
      </c>
      <c r="W4518" s="3">
        <v>1292.25</v>
      </c>
      <c r="X4518" s="3">
        <v>0</v>
      </c>
      <c r="Y4518" s="3" t="s">
        <v>19515</v>
      </c>
    </row>
    <row r="4519" spans="1:25" x14ac:dyDescent="0.2">
      <c r="A45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84164-','               1','SVC','F_PM')</v>
      </c>
      <c r="B4519">
        <v>1</v>
      </c>
      <c r="C4519" t="s">
        <v>2881</v>
      </c>
      <c r="D4519" t="s">
        <v>2882</v>
      </c>
      <c r="E4519" t="s">
        <v>22</v>
      </c>
      <c r="F4519" s="1">
        <v>41760</v>
      </c>
      <c r="G4519" s="1">
        <v>42124</v>
      </c>
      <c r="H4519" t="s">
        <v>23</v>
      </c>
      <c r="I4519" s="6" t="s">
        <v>20368</v>
      </c>
      <c r="J4519" t="s">
        <v>53</v>
      </c>
      <c r="K4519" t="s">
        <v>2883</v>
      </c>
      <c r="L4519" t="s">
        <v>2884</v>
      </c>
      <c r="M4519" t="s">
        <v>2882</v>
      </c>
      <c r="N4519" t="s">
        <v>22</v>
      </c>
      <c r="O4519" t="s">
        <v>25</v>
      </c>
      <c r="P4519" t="s">
        <v>28</v>
      </c>
      <c r="Q4519" t="s">
        <v>61</v>
      </c>
      <c r="R4519" s="3">
        <v>439732</v>
      </c>
      <c r="S4519" s="3">
        <v>439732</v>
      </c>
      <c r="T4519" s="3">
        <v>439732</v>
      </c>
      <c r="U4519" s="3">
        <v>3291</v>
      </c>
      <c r="V4519" s="3">
        <v>0</v>
      </c>
      <c r="W4519" s="3">
        <v>2793.71</v>
      </c>
      <c r="X4519" s="3">
        <v>0</v>
      </c>
      <c r="Y4519" s="3" t="s">
        <v>19520</v>
      </c>
    </row>
    <row r="4520" spans="1:25" x14ac:dyDescent="0.2">
      <c r="A45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84165-','               1','SVC','F_PM')</v>
      </c>
      <c r="B4520">
        <v>1</v>
      </c>
      <c r="C4520" t="s">
        <v>2885</v>
      </c>
      <c r="D4520" t="s">
        <v>2886</v>
      </c>
      <c r="E4520" t="s">
        <v>22</v>
      </c>
      <c r="F4520" s="1">
        <v>41760</v>
      </c>
      <c r="G4520" s="1">
        <v>42124</v>
      </c>
      <c r="H4520" t="s">
        <v>23</v>
      </c>
      <c r="I4520" s="6" t="s">
        <v>20368</v>
      </c>
      <c r="J4520" t="s">
        <v>53</v>
      </c>
      <c r="K4520" t="s">
        <v>2887</v>
      </c>
      <c r="L4520" t="s">
        <v>2888</v>
      </c>
      <c r="M4520" t="s">
        <v>2886</v>
      </c>
      <c r="N4520" t="s">
        <v>22</v>
      </c>
      <c r="O4520" t="s">
        <v>25</v>
      </c>
      <c r="P4520" t="s">
        <v>28</v>
      </c>
      <c r="Q4520" t="s">
        <v>61</v>
      </c>
      <c r="R4520" s="3">
        <v>9348</v>
      </c>
      <c r="S4520" s="3">
        <v>9348</v>
      </c>
      <c r="T4520" s="3">
        <v>9348</v>
      </c>
      <c r="U4520" s="3">
        <v>75</v>
      </c>
      <c r="V4520" s="3">
        <v>0</v>
      </c>
      <c r="W4520" s="3">
        <v>64.78</v>
      </c>
      <c r="X4520" s="3">
        <v>0</v>
      </c>
      <c r="Y4520" s="3" t="s">
        <v>19520</v>
      </c>
    </row>
    <row r="4521" spans="1:25" x14ac:dyDescent="0.2">
      <c r="A45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84166-','               1','SVC','F_PM')</v>
      </c>
      <c r="B4521">
        <v>1</v>
      </c>
      <c r="C4521" t="s">
        <v>2889</v>
      </c>
      <c r="D4521" t="s">
        <v>108</v>
      </c>
      <c r="E4521" t="s">
        <v>22</v>
      </c>
      <c r="F4521" s="1">
        <v>41760</v>
      </c>
      <c r="G4521" s="1">
        <v>42124</v>
      </c>
      <c r="H4521" t="s">
        <v>23</v>
      </c>
      <c r="I4521" s="6" t="s">
        <v>20368</v>
      </c>
      <c r="J4521" t="s">
        <v>53</v>
      </c>
      <c r="K4521" t="s">
        <v>2890</v>
      </c>
      <c r="L4521" t="s">
        <v>2891</v>
      </c>
      <c r="M4521" t="s">
        <v>108</v>
      </c>
      <c r="N4521" t="s">
        <v>22</v>
      </c>
      <c r="O4521" t="s">
        <v>25</v>
      </c>
      <c r="P4521" t="s">
        <v>28</v>
      </c>
      <c r="Q4521" t="s">
        <v>61</v>
      </c>
      <c r="R4521" s="3">
        <v>237600</v>
      </c>
      <c r="S4521" s="3">
        <v>237600</v>
      </c>
      <c r="T4521" s="3">
        <v>237600</v>
      </c>
      <c r="U4521" s="3">
        <v>1653</v>
      </c>
      <c r="V4521" s="3">
        <v>0</v>
      </c>
      <c r="W4521" s="3">
        <v>1331.79</v>
      </c>
      <c r="X4521" s="3">
        <v>0</v>
      </c>
      <c r="Y4521" s="3" t="s">
        <v>19521</v>
      </c>
    </row>
    <row r="4522" spans="1:25" x14ac:dyDescent="0.2">
      <c r="A45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84167-','               1','SVC','F_PM')</v>
      </c>
      <c r="B4522">
        <v>1</v>
      </c>
      <c r="C4522" t="s">
        <v>2892</v>
      </c>
      <c r="D4522" t="s">
        <v>2893</v>
      </c>
      <c r="E4522" t="s">
        <v>22</v>
      </c>
      <c r="F4522" s="1">
        <v>41760</v>
      </c>
      <c r="G4522" s="1">
        <v>42124</v>
      </c>
      <c r="H4522" t="s">
        <v>23</v>
      </c>
      <c r="I4522" s="6" t="s">
        <v>20368</v>
      </c>
      <c r="J4522" t="s">
        <v>53</v>
      </c>
      <c r="K4522" t="s">
        <v>2894</v>
      </c>
      <c r="L4522" t="s">
        <v>2895</v>
      </c>
      <c r="M4522" t="s">
        <v>2893</v>
      </c>
      <c r="N4522" t="s">
        <v>22</v>
      </c>
      <c r="O4522" t="s">
        <v>25</v>
      </c>
      <c r="P4522" t="s">
        <v>28</v>
      </c>
      <c r="Q4522" t="s">
        <v>61</v>
      </c>
      <c r="R4522" s="3">
        <v>107015</v>
      </c>
      <c r="S4522" s="3">
        <v>107015</v>
      </c>
      <c r="T4522" s="3">
        <v>107015</v>
      </c>
      <c r="U4522" s="3">
        <v>830</v>
      </c>
      <c r="V4522" s="3">
        <v>0</v>
      </c>
      <c r="W4522" s="3">
        <v>393.28</v>
      </c>
      <c r="X4522" s="3">
        <v>0</v>
      </c>
      <c r="Y4522" s="3" t="s">
        <v>19520</v>
      </c>
    </row>
    <row r="4523" spans="1:25" x14ac:dyDescent="0.2">
      <c r="A45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84168-','               1','SVC','F_PM')</v>
      </c>
      <c r="B4523">
        <v>1</v>
      </c>
      <c r="C4523" t="s">
        <v>2896</v>
      </c>
      <c r="D4523" t="s">
        <v>2897</v>
      </c>
      <c r="E4523" t="s">
        <v>22</v>
      </c>
      <c r="F4523" s="1">
        <v>41760</v>
      </c>
      <c r="G4523" s="1">
        <v>42124</v>
      </c>
      <c r="H4523" t="s">
        <v>23</v>
      </c>
      <c r="I4523" s="6" t="s">
        <v>20368</v>
      </c>
      <c r="J4523" t="s">
        <v>53</v>
      </c>
      <c r="K4523" t="s">
        <v>2898</v>
      </c>
      <c r="L4523" t="s">
        <v>2899</v>
      </c>
      <c r="M4523" t="s">
        <v>2897</v>
      </c>
      <c r="N4523" t="s">
        <v>22</v>
      </c>
      <c r="O4523" t="s">
        <v>25</v>
      </c>
      <c r="P4523" t="s">
        <v>28</v>
      </c>
      <c r="Q4523" t="s">
        <v>61</v>
      </c>
      <c r="R4523" s="3">
        <v>21976</v>
      </c>
      <c r="S4523" s="3">
        <v>21976</v>
      </c>
      <c r="T4523" s="3">
        <v>21976</v>
      </c>
      <c r="U4523" s="3">
        <v>184</v>
      </c>
      <c r="V4523" s="3">
        <v>0</v>
      </c>
      <c r="W4523" s="3">
        <v>182.81</v>
      </c>
      <c r="X4523" s="3">
        <v>0</v>
      </c>
      <c r="Y4523" s="3" t="s">
        <v>19522</v>
      </c>
    </row>
    <row r="4524" spans="1:25" x14ac:dyDescent="0.2">
      <c r="A45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84169-','               1','SVC','F_PM')</v>
      </c>
      <c r="B4524">
        <v>1</v>
      </c>
      <c r="C4524" t="s">
        <v>2900</v>
      </c>
      <c r="D4524" t="s">
        <v>2901</v>
      </c>
      <c r="E4524" t="s">
        <v>22</v>
      </c>
      <c r="F4524" s="1">
        <v>41760</v>
      </c>
      <c r="G4524" s="1">
        <v>42124</v>
      </c>
      <c r="H4524" t="s">
        <v>23</v>
      </c>
      <c r="I4524" s="6" t="s">
        <v>20368</v>
      </c>
      <c r="J4524" t="s">
        <v>53</v>
      </c>
      <c r="K4524" t="s">
        <v>2902</v>
      </c>
      <c r="L4524" t="s">
        <v>2903</v>
      </c>
      <c r="M4524" t="s">
        <v>2901</v>
      </c>
      <c r="N4524" t="s">
        <v>22</v>
      </c>
      <c r="O4524" t="s">
        <v>25</v>
      </c>
      <c r="P4524" t="s">
        <v>28</v>
      </c>
      <c r="Q4524" t="s">
        <v>61</v>
      </c>
      <c r="R4524" s="3">
        <v>10191</v>
      </c>
      <c r="S4524" s="3">
        <v>10191</v>
      </c>
      <c r="T4524" s="3">
        <v>0</v>
      </c>
      <c r="U4524" s="3">
        <v>88</v>
      </c>
      <c r="V4524" s="3">
        <v>0</v>
      </c>
      <c r="W4524" s="3">
        <v>0</v>
      </c>
      <c r="X4524" s="3">
        <v>0</v>
      </c>
      <c r="Y4524" s="3" t="s">
        <v>19520</v>
      </c>
    </row>
    <row r="4525" spans="1:25" x14ac:dyDescent="0.2">
      <c r="A45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84170-','               1',null,'F_PM')</v>
      </c>
      <c r="B4525">
        <v>1</v>
      </c>
      <c r="C4525" t="s">
        <v>13402</v>
      </c>
      <c r="D4525" t="s">
        <v>165</v>
      </c>
      <c r="E4525" t="s">
        <v>22</v>
      </c>
      <c r="F4525" s="1">
        <v>41760</v>
      </c>
      <c r="G4525" s="1">
        <v>41851</v>
      </c>
      <c r="H4525" t="s">
        <v>23</v>
      </c>
      <c r="I4525" s="6" t="s">
        <v>20368</v>
      </c>
      <c r="J4525" t="s">
        <v>53</v>
      </c>
      <c r="K4525" t="s">
        <v>13403</v>
      </c>
      <c r="L4525" t="s">
        <v>13404</v>
      </c>
      <c r="M4525" t="s">
        <v>165</v>
      </c>
      <c r="N4525" t="s">
        <v>22</v>
      </c>
      <c r="O4525" t="s">
        <v>25</v>
      </c>
      <c r="P4525" t="s">
        <v>296</v>
      </c>
      <c r="R4525" s="3">
        <v>4911376</v>
      </c>
      <c r="S4525" s="3">
        <v>4911376</v>
      </c>
      <c r="T4525" s="3">
        <v>1227844</v>
      </c>
      <c r="U4525" s="3">
        <v>36775</v>
      </c>
      <c r="V4525" s="3">
        <v>0</v>
      </c>
      <c r="W4525" s="3">
        <v>5940.7</v>
      </c>
      <c r="X4525" s="3">
        <v>0</v>
      </c>
      <c r="Y4525" s="3" t="s">
        <v>19520</v>
      </c>
    </row>
    <row r="4526" spans="1:25" x14ac:dyDescent="0.2">
      <c r="A45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84171-','               1','SVC','F_PM')</v>
      </c>
      <c r="B4526">
        <v>1</v>
      </c>
      <c r="C4526" t="s">
        <v>2904</v>
      </c>
      <c r="D4526" t="s">
        <v>2905</v>
      </c>
      <c r="E4526" t="s">
        <v>22</v>
      </c>
      <c r="F4526" s="1">
        <v>41699</v>
      </c>
      <c r="G4526" s="1">
        <v>42063</v>
      </c>
      <c r="H4526" t="s">
        <v>23</v>
      </c>
      <c r="I4526" s="6" t="s">
        <v>20368</v>
      </c>
      <c r="J4526" t="s">
        <v>53</v>
      </c>
      <c r="K4526" t="s">
        <v>2906</v>
      </c>
      <c r="L4526" t="s">
        <v>2907</v>
      </c>
      <c r="M4526" t="s">
        <v>2905</v>
      </c>
      <c r="N4526" t="s">
        <v>22</v>
      </c>
      <c r="O4526" t="s">
        <v>25</v>
      </c>
      <c r="P4526" t="s">
        <v>28</v>
      </c>
      <c r="Q4526" t="s">
        <v>61</v>
      </c>
      <c r="R4526" s="3">
        <v>128775</v>
      </c>
      <c r="S4526" s="3">
        <v>128775</v>
      </c>
      <c r="T4526" s="3">
        <v>128775</v>
      </c>
      <c r="U4526" s="3">
        <v>1002</v>
      </c>
      <c r="V4526" s="3">
        <v>58.69</v>
      </c>
      <c r="W4526" s="3">
        <v>861.05</v>
      </c>
      <c r="X4526" s="3">
        <v>0</v>
      </c>
      <c r="Y4526" s="3" t="s">
        <v>19522</v>
      </c>
    </row>
    <row r="4527" spans="1:25" x14ac:dyDescent="0.2">
      <c r="A45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84172-','               1','SVC','F_PM')</v>
      </c>
      <c r="B4527">
        <v>1</v>
      </c>
      <c r="C4527" t="s">
        <v>2908</v>
      </c>
      <c r="D4527" t="s">
        <v>2909</v>
      </c>
      <c r="E4527" t="s">
        <v>22</v>
      </c>
      <c r="F4527" s="1">
        <v>41699</v>
      </c>
      <c r="G4527" s="1">
        <v>42063</v>
      </c>
      <c r="H4527" t="s">
        <v>23</v>
      </c>
      <c r="I4527" s="6" t="s">
        <v>20368</v>
      </c>
      <c r="J4527" t="s">
        <v>53</v>
      </c>
      <c r="K4527" t="s">
        <v>2910</v>
      </c>
      <c r="L4527" t="s">
        <v>2911</v>
      </c>
      <c r="M4527" t="s">
        <v>2909</v>
      </c>
      <c r="N4527" t="s">
        <v>22</v>
      </c>
      <c r="O4527" t="s">
        <v>25</v>
      </c>
      <c r="P4527" t="s">
        <v>28</v>
      </c>
      <c r="Q4527" t="s">
        <v>61</v>
      </c>
      <c r="R4527" s="3">
        <v>45390</v>
      </c>
      <c r="S4527" s="3">
        <v>45390</v>
      </c>
      <c r="T4527" s="3">
        <v>45390</v>
      </c>
      <c r="U4527" s="3">
        <v>356.27</v>
      </c>
      <c r="V4527" s="3">
        <v>70.44</v>
      </c>
      <c r="W4527" s="3">
        <v>373.39</v>
      </c>
      <c r="X4527" s="3">
        <v>0</v>
      </c>
      <c r="Y4527" s="3" t="s">
        <v>19514</v>
      </c>
    </row>
    <row r="4528" spans="1:25" x14ac:dyDescent="0.2">
      <c r="A45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84173-','               1','SVC','F_PM')</v>
      </c>
      <c r="B4528">
        <v>1</v>
      </c>
      <c r="C4528" t="s">
        <v>2912</v>
      </c>
      <c r="D4528" t="s">
        <v>2913</v>
      </c>
      <c r="E4528" t="s">
        <v>22</v>
      </c>
      <c r="F4528" s="1">
        <v>41671</v>
      </c>
      <c r="G4528" s="1">
        <v>42035</v>
      </c>
      <c r="H4528" t="s">
        <v>23</v>
      </c>
      <c r="I4528" s="6" t="s">
        <v>20368</v>
      </c>
      <c r="J4528" t="s">
        <v>53</v>
      </c>
      <c r="K4528" t="s">
        <v>2914</v>
      </c>
      <c r="L4528" t="s">
        <v>2915</v>
      </c>
      <c r="M4528" t="s">
        <v>2913</v>
      </c>
      <c r="N4528" t="s">
        <v>22</v>
      </c>
      <c r="O4528" t="s">
        <v>25</v>
      </c>
      <c r="P4528" t="s">
        <v>28</v>
      </c>
      <c r="Q4528" t="s">
        <v>61</v>
      </c>
      <c r="R4528" s="3">
        <v>118065</v>
      </c>
      <c r="S4528" s="3">
        <v>118065</v>
      </c>
      <c r="T4528" s="3">
        <v>118065</v>
      </c>
      <c r="U4528" s="3">
        <v>968.57</v>
      </c>
      <c r="V4528" s="3">
        <v>0</v>
      </c>
      <c r="W4528" s="3">
        <v>889.06</v>
      </c>
      <c r="X4528" s="3">
        <v>0</v>
      </c>
      <c r="Y4528" s="3" t="s">
        <v>19519</v>
      </c>
    </row>
    <row r="4529" spans="1:25" x14ac:dyDescent="0.2">
      <c r="A45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84174-','               1','SVC','F_PM')</v>
      </c>
      <c r="B4529">
        <v>1</v>
      </c>
      <c r="C4529" t="s">
        <v>2916</v>
      </c>
      <c r="D4529" t="s">
        <v>2917</v>
      </c>
      <c r="E4529" t="s">
        <v>22</v>
      </c>
      <c r="F4529" s="1">
        <v>41760</v>
      </c>
      <c r="G4529" s="1">
        <v>42124</v>
      </c>
      <c r="H4529" t="s">
        <v>23</v>
      </c>
      <c r="I4529" s="6" t="s">
        <v>20368</v>
      </c>
      <c r="J4529" t="s">
        <v>53</v>
      </c>
      <c r="K4529" t="s">
        <v>2918</v>
      </c>
      <c r="L4529" t="s">
        <v>2919</v>
      </c>
      <c r="M4529" t="s">
        <v>2917</v>
      </c>
      <c r="N4529" t="s">
        <v>22</v>
      </c>
      <c r="O4529" t="s">
        <v>25</v>
      </c>
      <c r="P4529" t="s">
        <v>28</v>
      </c>
      <c r="Q4529" t="s">
        <v>61</v>
      </c>
      <c r="R4529" s="3">
        <v>351785</v>
      </c>
      <c r="S4529" s="3">
        <v>351785</v>
      </c>
      <c r="T4529" s="3">
        <v>351785</v>
      </c>
      <c r="U4529" s="3">
        <v>2761</v>
      </c>
      <c r="V4529" s="3">
        <v>890</v>
      </c>
      <c r="W4529" s="3">
        <v>2374.89</v>
      </c>
      <c r="X4529" s="3">
        <v>0</v>
      </c>
      <c r="Y4529" s="3" t="s">
        <v>19520</v>
      </c>
    </row>
    <row r="4530" spans="1:25" x14ac:dyDescent="0.2">
      <c r="A45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84175-','               1','SVC','F_PM')</v>
      </c>
      <c r="B4530">
        <v>1</v>
      </c>
      <c r="C4530" t="s">
        <v>2920</v>
      </c>
      <c r="D4530" t="s">
        <v>2921</v>
      </c>
      <c r="E4530" t="s">
        <v>22</v>
      </c>
      <c r="F4530" s="1">
        <v>41760</v>
      </c>
      <c r="G4530" s="1">
        <v>42124</v>
      </c>
      <c r="H4530" t="s">
        <v>23</v>
      </c>
      <c r="I4530" s="6" t="s">
        <v>20368</v>
      </c>
      <c r="J4530" t="s">
        <v>53</v>
      </c>
      <c r="K4530" t="s">
        <v>2922</v>
      </c>
      <c r="L4530" t="s">
        <v>2923</v>
      </c>
      <c r="M4530" t="s">
        <v>2921</v>
      </c>
      <c r="N4530" t="s">
        <v>22</v>
      </c>
      <c r="O4530" t="s">
        <v>25</v>
      </c>
      <c r="P4530" t="s">
        <v>28</v>
      </c>
      <c r="Q4530" t="s">
        <v>61</v>
      </c>
      <c r="R4530" s="3">
        <v>520460</v>
      </c>
      <c r="S4530" s="3">
        <v>520460</v>
      </c>
      <c r="T4530" s="3">
        <v>520460</v>
      </c>
      <c r="U4530" s="3">
        <v>3250</v>
      </c>
      <c r="V4530" s="3">
        <v>32.659999999999997</v>
      </c>
      <c r="W4530" s="3">
        <v>2156.1</v>
      </c>
      <c r="X4530" s="3">
        <v>0</v>
      </c>
      <c r="Y4530" s="3" t="s">
        <v>19520</v>
      </c>
    </row>
    <row r="4531" spans="1:25" x14ac:dyDescent="0.2">
      <c r="A45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84176-','               1','SVC','F_PM')</v>
      </c>
      <c r="B4531">
        <v>1</v>
      </c>
      <c r="C4531" t="s">
        <v>2924</v>
      </c>
      <c r="D4531" t="s">
        <v>2925</v>
      </c>
      <c r="E4531" t="s">
        <v>22</v>
      </c>
      <c r="F4531" s="1">
        <v>41760</v>
      </c>
      <c r="G4531" s="1">
        <v>42124</v>
      </c>
      <c r="H4531" t="s">
        <v>23</v>
      </c>
      <c r="I4531" s="6" t="s">
        <v>20368</v>
      </c>
      <c r="J4531" t="s">
        <v>53</v>
      </c>
      <c r="K4531" t="s">
        <v>2926</v>
      </c>
      <c r="L4531" t="s">
        <v>2927</v>
      </c>
      <c r="M4531" t="s">
        <v>2925</v>
      </c>
      <c r="N4531" t="s">
        <v>22</v>
      </c>
      <c r="O4531" t="s">
        <v>25</v>
      </c>
      <c r="P4531" t="s">
        <v>28</v>
      </c>
      <c r="Q4531" t="s">
        <v>61</v>
      </c>
      <c r="R4531" s="3">
        <v>10414</v>
      </c>
      <c r="S4531" s="3">
        <v>10414</v>
      </c>
      <c r="T4531" s="3">
        <v>10414</v>
      </c>
      <c r="U4531" s="3">
        <v>85.31</v>
      </c>
      <c r="V4531" s="3">
        <v>0</v>
      </c>
      <c r="W4531" s="3">
        <v>67.709999999999994</v>
      </c>
      <c r="X4531" s="3">
        <v>0</v>
      </c>
      <c r="Y4531" s="3" t="s">
        <v>19514</v>
      </c>
    </row>
    <row r="4532" spans="1:25" x14ac:dyDescent="0.2">
      <c r="A45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84177-','               1','SVC','F_PM')</v>
      </c>
      <c r="B4532">
        <v>1</v>
      </c>
      <c r="C4532" t="s">
        <v>2928</v>
      </c>
      <c r="D4532" t="s">
        <v>56</v>
      </c>
      <c r="E4532" t="s">
        <v>22</v>
      </c>
      <c r="F4532" s="1">
        <v>41760</v>
      </c>
      <c r="G4532" s="1">
        <v>42124</v>
      </c>
      <c r="H4532" t="s">
        <v>23</v>
      </c>
      <c r="I4532" s="6" t="s">
        <v>20368</v>
      </c>
      <c r="J4532" t="s">
        <v>53</v>
      </c>
      <c r="K4532" t="s">
        <v>2929</v>
      </c>
      <c r="L4532" t="s">
        <v>2930</v>
      </c>
      <c r="M4532" t="s">
        <v>56</v>
      </c>
      <c r="N4532" t="s">
        <v>22</v>
      </c>
      <c r="O4532" t="s">
        <v>25</v>
      </c>
      <c r="P4532" t="s">
        <v>28</v>
      </c>
      <c r="Q4532" t="s">
        <v>61</v>
      </c>
      <c r="R4532" s="3">
        <v>39196</v>
      </c>
      <c r="S4532" s="3">
        <v>39196</v>
      </c>
      <c r="T4532" s="3">
        <v>39196</v>
      </c>
      <c r="U4532" s="3">
        <v>323.27</v>
      </c>
      <c r="V4532" s="3">
        <v>0</v>
      </c>
      <c r="W4532" s="3">
        <v>266.72000000000003</v>
      </c>
      <c r="X4532" s="3">
        <v>0</v>
      </c>
      <c r="Y4532" s="3" t="s">
        <v>19514</v>
      </c>
    </row>
    <row r="4533" spans="1:25" x14ac:dyDescent="0.2">
      <c r="A45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84178-','               1','SVC','F_PM')</v>
      </c>
      <c r="B4533">
        <v>1</v>
      </c>
      <c r="C4533" t="s">
        <v>2931</v>
      </c>
      <c r="D4533" t="s">
        <v>56</v>
      </c>
      <c r="E4533" t="s">
        <v>22</v>
      </c>
      <c r="F4533" s="1">
        <v>41760</v>
      </c>
      <c r="G4533" s="1">
        <v>42124</v>
      </c>
      <c r="H4533" t="s">
        <v>23</v>
      </c>
      <c r="I4533" s="6" t="s">
        <v>20368</v>
      </c>
      <c r="J4533" t="s">
        <v>53</v>
      </c>
      <c r="K4533" t="s">
        <v>2932</v>
      </c>
      <c r="L4533" t="s">
        <v>2933</v>
      </c>
      <c r="M4533" t="s">
        <v>56</v>
      </c>
      <c r="N4533" t="s">
        <v>22</v>
      </c>
      <c r="O4533" t="s">
        <v>25</v>
      </c>
      <c r="P4533" t="s">
        <v>28</v>
      </c>
      <c r="Q4533" t="s">
        <v>61</v>
      </c>
      <c r="R4533" s="3">
        <v>1313559</v>
      </c>
      <c r="S4533" s="3">
        <v>1313559</v>
      </c>
      <c r="T4533" s="3">
        <v>1313559</v>
      </c>
      <c r="U4533" s="3">
        <v>7358.58</v>
      </c>
      <c r="V4533" s="3">
        <v>0</v>
      </c>
      <c r="W4533" s="3">
        <v>6323.03</v>
      </c>
      <c r="X4533" s="3">
        <v>0</v>
      </c>
      <c r="Y4533" s="3" t="s">
        <v>19514</v>
      </c>
    </row>
    <row r="4534" spans="1:25" x14ac:dyDescent="0.2">
      <c r="A45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84179-','               1','SVC','F_PM')</v>
      </c>
      <c r="B4534">
        <v>1</v>
      </c>
      <c r="C4534" t="s">
        <v>2934</v>
      </c>
      <c r="D4534" t="s">
        <v>56</v>
      </c>
      <c r="E4534" t="s">
        <v>22</v>
      </c>
      <c r="F4534" s="1">
        <v>41760</v>
      </c>
      <c r="G4534" s="1">
        <v>42124</v>
      </c>
      <c r="H4534" t="s">
        <v>23</v>
      </c>
      <c r="I4534" s="6" t="s">
        <v>20368</v>
      </c>
      <c r="J4534" t="s">
        <v>53</v>
      </c>
      <c r="K4534" t="s">
        <v>2935</v>
      </c>
      <c r="L4534" t="s">
        <v>2936</v>
      </c>
      <c r="M4534" t="s">
        <v>56</v>
      </c>
      <c r="N4534" t="s">
        <v>22</v>
      </c>
      <c r="O4534" t="s">
        <v>25</v>
      </c>
      <c r="P4534" t="s">
        <v>28</v>
      </c>
      <c r="Q4534" t="s">
        <v>61</v>
      </c>
      <c r="R4534" s="3">
        <v>325620</v>
      </c>
      <c r="S4534" s="3">
        <v>325620</v>
      </c>
      <c r="T4534" s="3">
        <v>325620</v>
      </c>
      <c r="U4534" s="3">
        <v>2887.75</v>
      </c>
      <c r="V4534" s="3">
        <v>0</v>
      </c>
      <c r="W4534" s="3">
        <v>2588.96</v>
      </c>
      <c r="X4534" s="3">
        <v>0</v>
      </c>
      <c r="Y4534" s="3" t="s">
        <v>19514</v>
      </c>
    </row>
    <row r="4535" spans="1:25" x14ac:dyDescent="0.2">
      <c r="A45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84181-','               1','SVC','F_PM')</v>
      </c>
      <c r="B4535">
        <v>1</v>
      </c>
      <c r="C4535" t="s">
        <v>2937</v>
      </c>
      <c r="D4535" t="s">
        <v>2938</v>
      </c>
      <c r="E4535" t="s">
        <v>22</v>
      </c>
      <c r="F4535" s="1">
        <v>41760</v>
      </c>
      <c r="G4535" s="1">
        <v>42124</v>
      </c>
      <c r="H4535" t="s">
        <v>23</v>
      </c>
      <c r="I4535" s="6" t="s">
        <v>20368</v>
      </c>
      <c r="J4535" t="s">
        <v>53</v>
      </c>
      <c r="K4535" t="s">
        <v>2939</v>
      </c>
      <c r="L4535" t="s">
        <v>2940</v>
      </c>
      <c r="M4535" t="s">
        <v>2938</v>
      </c>
      <c r="N4535" t="s">
        <v>22</v>
      </c>
      <c r="O4535" t="s">
        <v>25</v>
      </c>
      <c r="P4535" t="s">
        <v>28</v>
      </c>
      <c r="Q4535" t="s">
        <v>61</v>
      </c>
      <c r="R4535" s="3">
        <v>139491</v>
      </c>
      <c r="S4535" s="3">
        <v>139491</v>
      </c>
      <c r="T4535" s="3">
        <v>139491</v>
      </c>
      <c r="U4535" s="3">
        <v>986.64</v>
      </c>
      <c r="V4535" s="3">
        <v>18.54</v>
      </c>
      <c r="W4535" s="3">
        <v>833.14</v>
      </c>
      <c r="X4535" s="3">
        <v>0</v>
      </c>
      <c r="Y4535" s="3" t="s">
        <v>19514</v>
      </c>
    </row>
    <row r="4536" spans="1:25" x14ac:dyDescent="0.2">
      <c r="A45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84182-','               1','SVC','F_PM')</v>
      </c>
      <c r="B4536">
        <v>1</v>
      </c>
      <c r="C4536" t="s">
        <v>2941</v>
      </c>
      <c r="D4536" t="s">
        <v>2942</v>
      </c>
      <c r="E4536" t="s">
        <v>22</v>
      </c>
      <c r="F4536" s="1">
        <v>41760</v>
      </c>
      <c r="G4536" s="1">
        <v>42124</v>
      </c>
      <c r="H4536" t="s">
        <v>23</v>
      </c>
      <c r="I4536" s="6" t="s">
        <v>20368</v>
      </c>
      <c r="J4536" t="s">
        <v>53</v>
      </c>
      <c r="K4536" t="s">
        <v>2943</v>
      </c>
      <c r="L4536" t="s">
        <v>2944</v>
      </c>
      <c r="M4536" t="s">
        <v>2942</v>
      </c>
      <c r="N4536" t="s">
        <v>22</v>
      </c>
      <c r="O4536" t="s">
        <v>25</v>
      </c>
      <c r="P4536" t="s">
        <v>28</v>
      </c>
      <c r="Q4536" t="s">
        <v>61</v>
      </c>
      <c r="R4536" s="3">
        <v>108400</v>
      </c>
      <c r="S4536" s="3">
        <v>108400</v>
      </c>
      <c r="T4536" s="3">
        <v>108400</v>
      </c>
      <c r="U4536" s="3">
        <v>738.09</v>
      </c>
      <c r="V4536" s="3">
        <v>17.260000000000002</v>
      </c>
      <c r="W4536" s="3">
        <v>458.41</v>
      </c>
      <c r="X4536" s="3">
        <v>0</v>
      </c>
      <c r="Y4536" s="3" t="s">
        <v>19519</v>
      </c>
    </row>
    <row r="4537" spans="1:25" x14ac:dyDescent="0.2">
      <c r="A45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84183-','               1','SVC','F_PM')</v>
      </c>
      <c r="B4537">
        <v>1</v>
      </c>
      <c r="C4537" t="s">
        <v>2945</v>
      </c>
      <c r="D4537" t="s">
        <v>2946</v>
      </c>
      <c r="E4537" t="s">
        <v>22</v>
      </c>
      <c r="F4537" s="1">
        <v>41760</v>
      </c>
      <c r="G4537" s="1">
        <v>42124</v>
      </c>
      <c r="H4537" t="s">
        <v>23</v>
      </c>
      <c r="I4537" s="6" t="s">
        <v>20368</v>
      </c>
      <c r="J4537" t="s">
        <v>53</v>
      </c>
      <c r="K4537" t="s">
        <v>2947</v>
      </c>
      <c r="L4537" t="s">
        <v>2948</v>
      </c>
      <c r="M4537" t="s">
        <v>2946</v>
      </c>
      <c r="N4537" t="s">
        <v>22</v>
      </c>
      <c r="O4537" t="s">
        <v>25</v>
      </c>
      <c r="P4537" t="s">
        <v>28</v>
      </c>
      <c r="Q4537" t="s">
        <v>61</v>
      </c>
      <c r="R4537" s="3">
        <v>54296</v>
      </c>
      <c r="S4537" s="3">
        <v>54296</v>
      </c>
      <c r="T4537" s="3">
        <v>54296</v>
      </c>
      <c r="U4537" s="3">
        <v>420.63</v>
      </c>
      <c r="V4537" s="3">
        <v>0</v>
      </c>
      <c r="W4537" s="3">
        <v>333.33</v>
      </c>
      <c r="X4537" s="3">
        <v>0</v>
      </c>
      <c r="Y4537" s="3" t="s">
        <v>19514</v>
      </c>
    </row>
    <row r="4538" spans="1:25" x14ac:dyDescent="0.2">
      <c r="A45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84185-','               1','SVC','F_PM')</v>
      </c>
      <c r="B4538">
        <v>1</v>
      </c>
      <c r="C4538" t="s">
        <v>2949</v>
      </c>
      <c r="D4538" t="s">
        <v>2950</v>
      </c>
      <c r="E4538" t="s">
        <v>22</v>
      </c>
      <c r="F4538" s="1">
        <v>41760</v>
      </c>
      <c r="G4538" s="1">
        <v>42011</v>
      </c>
      <c r="H4538" t="s">
        <v>23</v>
      </c>
      <c r="I4538" s="6" t="s">
        <v>20368</v>
      </c>
      <c r="J4538" t="s">
        <v>53</v>
      </c>
      <c r="K4538" t="s">
        <v>2951</v>
      </c>
      <c r="L4538" t="s">
        <v>2952</v>
      </c>
      <c r="M4538" t="s">
        <v>2950</v>
      </c>
      <c r="N4538" t="s">
        <v>22</v>
      </c>
      <c r="O4538" t="s">
        <v>25</v>
      </c>
      <c r="P4538" t="s">
        <v>28</v>
      </c>
      <c r="Q4538" t="s">
        <v>61</v>
      </c>
      <c r="R4538" s="3">
        <v>62153</v>
      </c>
      <c r="S4538" s="3">
        <v>31076.5</v>
      </c>
      <c r="T4538" s="3">
        <v>31076.5</v>
      </c>
      <c r="U4538" s="3">
        <v>227.27</v>
      </c>
      <c r="V4538" s="3">
        <v>0</v>
      </c>
      <c r="W4538" s="3">
        <v>104.44</v>
      </c>
      <c r="X4538" s="3">
        <v>0</v>
      </c>
      <c r="Y4538" s="3" t="s">
        <v>19516</v>
      </c>
    </row>
    <row r="4539" spans="1:25" x14ac:dyDescent="0.2">
      <c r="A45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84186-','               1','SVC','F_PM')</v>
      </c>
      <c r="B4539">
        <v>1</v>
      </c>
      <c r="C4539" t="s">
        <v>2953</v>
      </c>
      <c r="D4539" t="s">
        <v>2954</v>
      </c>
      <c r="E4539" t="s">
        <v>22</v>
      </c>
      <c r="F4539" s="1">
        <v>41760</v>
      </c>
      <c r="G4539" s="1">
        <v>42124</v>
      </c>
      <c r="H4539" t="s">
        <v>23</v>
      </c>
      <c r="I4539" s="6" t="s">
        <v>20368</v>
      </c>
      <c r="J4539" t="s">
        <v>53</v>
      </c>
      <c r="K4539" t="s">
        <v>2955</v>
      </c>
      <c r="L4539" t="s">
        <v>2956</v>
      </c>
      <c r="M4539" t="s">
        <v>2954</v>
      </c>
      <c r="N4539" t="s">
        <v>22</v>
      </c>
      <c r="O4539" t="s">
        <v>25</v>
      </c>
      <c r="P4539" t="s">
        <v>28</v>
      </c>
      <c r="Q4539" t="s">
        <v>61</v>
      </c>
      <c r="R4539" s="3">
        <v>45510</v>
      </c>
      <c r="S4539" s="3">
        <v>45510</v>
      </c>
      <c r="T4539" s="3">
        <v>45510</v>
      </c>
      <c r="U4539" s="3">
        <v>374.6</v>
      </c>
      <c r="V4539" s="3">
        <v>0</v>
      </c>
      <c r="W4539" s="3">
        <v>236.09</v>
      </c>
      <c r="X4539" s="3">
        <v>0</v>
      </c>
      <c r="Y4539" s="3" t="s">
        <v>19519</v>
      </c>
    </row>
    <row r="4540" spans="1:25" x14ac:dyDescent="0.2">
      <c r="A45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84187-','               1','SVC','F_PM')</v>
      </c>
      <c r="B4540">
        <v>1</v>
      </c>
      <c r="C4540" t="s">
        <v>2957</v>
      </c>
      <c r="D4540" t="s">
        <v>2958</v>
      </c>
      <c r="E4540" t="s">
        <v>22</v>
      </c>
      <c r="F4540" s="1">
        <v>41760</v>
      </c>
      <c r="G4540" s="1">
        <v>42124</v>
      </c>
      <c r="H4540" t="s">
        <v>23</v>
      </c>
      <c r="I4540" s="6" t="s">
        <v>20368</v>
      </c>
      <c r="J4540" t="s">
        <v>53</v>
      </c>
      <c r="K4540" t="s">
        <v>2959</v>
      </c>
      <c r="L4540" t="s">
        <v>2960</v>
      </c>
      <c r="M4540" t="s">
        <v>2958</v>
      </c>
      <c r="N4540" t="s">
        <v>22</v>
      </c>
      <c r="O4540" t="s">
        <v>25</v>
      </c>
      <c r="P4540" t="s">
        <v>28</v>
      </c>
      <c r="Q4540" t="s">
        <v>61</v>
      </c>
      <c r="R4540" s="3">
        <v>445592</v>
      </c>
      <c r="S4540" s="3">
        <v>445592</v>
      </c>
      <c r="T4540" s="3">
        <v>445592</v>
      </c>
      <c r="U4540" s="3">
        <v>2694.39</v>
      </c>
      <c r="V4540" s="3">
        <v>45.72</v>
      </c>
      <c r="W4540" s="3">
        <v>1997.7</v>
      </c>
      <c r="X4540" s="3">
        <v>0</v>
      </c>
      <c r="Y4540" s="3" t="s">
        <v>19519</v>
      </c>
    </row>
    <row r="4541" spans="1:25" x14ac:dyDescent="0.2">
      <c r="A45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84188-','               1','SVC','F_PM')</v>
      </c>
      <c r="B4541">
        <v>1</v>
      </c>
      <c r="C4541" t="s">
        <v>2961</v>
      </c>
      <c r="D4541" t="s">
        <v>164</v>
      </c>
      <c r="E4541" t="s">
        <v>22</v>
      </c>
      <c r="F4541" s="1">
        <v>41760</v>
      </c>
      <c r="G4541" s="1">
        <v>42124</v>
      </c>
      <c r="H4541" t="s">
        <v>23</v>
      </c>
      <c r="I4541" s="6" t="s">
        <v>20368</v>
      </c>
      <c r="J4541" t="s">
        <v>53</v>
      </c>
      <c r="K4541" t="s">
        <v>2962</v>
      </c>
      <c r="L4541" t="s">
        <v>2963</v>
      </c>
      <c r="M4541" t="s">
        <v>164</v>
      </c>
      <c r="N4541" t="s">
        <v>22</v>
      </c>
      <c r="O4541" t="s">
        <v>25</v>
      </c>
      <c r="P4541" t="s">
        <v>28</v>
      </c>
      <c r="Q4541" t="s">
        <v>61</v>
      </c>
      <c r="R4541" s="3">
        <v>119600</v>
      </c>
      <c r="S4541" s="3">
        <v>119600</v>
      </c>
      <c r="T4541" s="3">
        <v>119600</v>
      </c>
      <c r="U4541" s="3">
        <v>879.06</v>
      </c>
      <c r="V4541" s="3">
        <v>0</v>
      </c>
      <c r="W4541" s="3">
        <v>728.7</v>
      </c>
      <c r="X4541" s="3">
        <v>0</v>
      </c>
      <c r="Y4541" s="3" t="s">
        <v>19514</v>
      </c>
    </row>
    <row r="4542" spans="1:25" x14ac:dyDescent="0.2">
      <c r="A45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84189-','               1','SVC','F_PM')</v>
      </c>
      <c r="B4542">
        <v>1</v>
      </c>
      <c r="C4542" t="s">
        <v>2964</v>
      </c>
      <c r="D4542" t="s">
        <v>2965</v>
      </c>
      <c r="E4542" t="s">
        <v>22</v>
      </c>
      <c r="F4542" s="1">
        <v>41760</v>
      </c>
      <c r="G4542" s="1">
        <v>42124</v>
      </c>
      <c r="H4542" t="s">
        <v>23</v>
      </c>
      <c r="I4542" s="6" t="s">
        <v>20368</v>
      </c>
      <c r="J4542" t="s">
        <v>53</v>
      </c>
      <c r="K4542" t="s">
        <v>2966</v>
      </c>
      <c r="L4542" t="s">
        <v>2967</v>
      </c>
      <c r="M4542" t="s">
        <v>2965</v>
      </c>
      <c r="N4542" t="s">
        <v>22</v>
      </c>
      <c r="O4542" t="s">
        <v>25</v>
      </c>
      <c r="P4542" t="s">
        <v>28</v>
      </c>
      <c r="Q4542" t="s">
        <v>61</v>
      </c>
      <c r="R4542" s="3">
        <v>375402</v>
      </c>
      <c r="S4542" s="3">
        <v>375402</v>
      </c>
      <c r="T4542" s="3">
        <v>375402</v>
      </c>
      <c r="U4542" s="3">
        <v>2250.16</v>
      </c>
      <c r="V4542" s="3">
        <v>0</v>
      </c>
      <c r="W4542" s="3">
        <v>1879.16</v>
      </c>
      <c r="X4542" s="3">
        <v>0</v>
      </c>
      <c r="Y4542" s="3" t="s">
        <v>19519</v>
      </c>
    </row>
    <row r="4543" spans="1:25" x14ac:dyDescent="0.2">
      <c r="A45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84190-','               1',null,'F_PM')</v>
      </c>
      <c r="B4543">
        <v>1</v>
      </c>
      <c r="C4543" t="s">
        <v>13405</v>
      </c>
      <c r="D4543" t="s">
        <v>13406</v>
      </c>
      <c r="E4543" t="s">
        <v>22</v>
      </c>
      <c r="F4543" s="1">
        <v>41760</v>
      </c>
      <c r="G4543" s="1">
        <v>41897</v>
      </c>
      <c r="H4543" t="s">
        <v>23</v>
      </c>
      <c r="I4543" s="6" t="s">
        <v>20368</v>
      </c>
      <c r="J4543" t="s">
        <v>53</v>
      </c>
      <c r="K4543" t="s">
        <v>13407</v>
      </c>
      <c r="L4543" t="s">
        <v>13408</v>
      </c>
      <c r="M4543" t="s">
        <v>13406</v>
      </c>
      <c r="N4543" t="s">
        <v>22</v>
      </c>
      <c r="O4543" t="s">
        <v>25</v>
      </c>
      <c r="P4543" t="s">
        <v>296</v>
      </c>
      <c r="R4543" s="3">
        <v>626510</v>
      </c>
      <c r="S4543" s="3">
        <v>626510</v>
      </c>
      <c r="T4543" s="3">
        <v>156627.5</v>
      </c>
      <c r="U4543" s="3">
        <v>4793.5</v>
      </c>
      <c r="V4543" s="3">
        <v>928.13</v>
      </c>
      <c r="W4543" s="3">
        <v>1753.22</v>
      </c>
      <c r="X4543" s="3">
        <v>0</v>
      </c>
      <c r="Y4543" s="3" t="s">
        <v>19519</v>
      </c>
    </row>
    <row r="4544" spans="1:25" x14ac:dyDescent="0.2">
      <c r="A45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84191-','               1','SVC','F_PM')</v>
      </c>
      <c r="B4544">
        <v>1</v>
      </c>
      <c r="C4544" t="s">
        <v>2968</v>
      </c>
      <c r="D4544" t="s">
        <v>2969</v>
      </c>
      <c r="E4544" t="s">
        <v>22</v>
      </c>
      <c r="F4544" s="1">
        <v>41760</v>
      </c>
      <c r="G4544" s="1">
        <v>42124</v>
      </c>
      <c r="H4544" t="s">
        <v>23</v>
      </c>
      <c r="I4544" s="6" t="s">
        <v>20368</v>
      </c>
      <c r="J4544" t="s">
        <v>53</v>
      </c>
      <c r="K4544" t="s">
        <v>2970</v>
      </c>
      <c r="L4544" t="s">
        <v>2971</v>
      </c>
      <c r="M4544" t="s">
        <v>2969</v>
      </c>
      <c r="N4544" t="s">
        <v>22</v>
      </c>
      <c r="O4544" t="s">
        <v>25</v>
      </c>
      <c r="P4544" t="s">
        <v>28</v>
      </c>
      <c r="Q4544" t="s">
        <v>61</v>
      </c>
      <c r="R4544" s="3">
        <v>275394</v>
      </c>
      <c r="S4544" s="3">
        <v>275394</v>
      </c>
      <c r="T4544" s="3">
        <v>275394</v>
      </c>
      <c r="U4544" s="3">
        <v>2268.65</v>
      </c>
      <c r="V4544" s="3">
        <v>0</v>
      </c>
      <c r="W4544" s="3">
        <v>1986.22</v>
      </c>
      <c r="X4544" s="3">
        <v>0</v>
      </c>
      <c r="Y4544" s="3" t="s">
        <v>19519</v>
      </c>
    </row>
    <row r="4545" spans="1:25" x14ac:dyDescent="0.2">
      <c r="A45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84192-','               1','SVC','F_PM')</v>
      </c>
      <c r="B4545">
        <v>1</v>
      </c>
      <c r="C4545" t="s">
        <v>2972</v>
      </c>
      <c r="D4545" t="s">
        <v>2973</v>
      </c>
      <c r="E4545" t="s">
        <v>22</v>
      </c>
      <c r="F4545" s="1">
        <v>41760</v>
      </c>
      <c r="G4545" s="1">
        <v>42124</v>
      </c>
      <c r="H4545" t="s">
        <v>23</v>
      </c>
      <c r="I4545" s="6" t="s">
        <v>20368</v>
      </c>
      <c r="J4545" t="s">
        <v>53</v>
      </c>
      <c r="K4545" t="s">
        <v>2974</v>
      </c>
      <c r="L4545" t="s">
        <v>2975</v>
      </c>
      <c r="M4545" t="s">
        <v>2973</v>
      </c>
      <c r="N4545" t="s">
        <v>22</v>
      </c>
      <c r="O4545" t="s">
        <v>25</v>
      </c>
      <c r="P4545" t="s">
        <v>28</v>
      </c>
      <c r="Q4545" t="s">
        <v>61</v>
      </c>
      <c r="R4545" s="3">
        <v>1000080</v>
      </c>
      <c r="S4545" s="3">
        <v>1000080</v>
      </c>
      <c r="T4545" s="3">
        <v>666720</v>
      </c>
      <c r="U4545" s="3">
        <v>7523.48</v>
      </c>
      <c r="V4545" s="3">
        <v>0</v>
      </c>
      <c r="W4545" s="3">
        <v>3999.95</v>
      </c>
      <c r="X4545" s="3">
        <v>0</v>
      </c>
      <c r="Y4545" s="3" t="s">
        <v>19514</v>
      </c>
    </row>
    <row r="4546" spans="1:25" x14ac:dyDescent="0.2">
      <c r="A45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84193-','               1','SVC','F_PM')</v>
      </c>
      <c r="B4546">
        <v>1</v>
      </c>
      <c r="C4546" t="s">
        <v>2976</v>
      </c>
      <c r="D4546" t="s">
        <v>2977</v>
      </c>
      <c r="E4546" t="s">
        <v>22</v>
      </c>
      <c r="F4546" s="1">
        <v>41760</v>
      </c>
      <c r="G4546" s="1">
        <v>42124</v>
      </c>
      <c r="H4546" t="s">
        <v>23</v>
      </c>
      <c r="I4546" s="6" t="s">
        <v>20368</v>
      </c>
      <c r="J4546" t="s">
        <v>53</v>
      </c>
      <c r="K4546" t="s">
        <v>2978</v>
      </c>
      <c r="L4546" t="s">
        <v>2979</v>
      </c>
      <c r="M4546" t="s">
        <v>2977</v>
      </c>
      <c r="N4546" t="s">
        <v>22</v>
      </c>
      <c r="O4546" t="s">
        <v>25</v>
      </c>
      <c r="P4546" t="s">
        <v>28</v>
      </c>
      <c r="Q4546" t="s">
        <v>61</v>
      </c>
      <c r="R4546" s="3">
        <v>136576</v>
      </c>
      <c r="S4546" s="3">
        <v>136576</v>
      </c>
      <c r="T4546" s="3">
        <v>136576</v>
      </c>
      <c r="U4546" s="3">
        <v>1059.06</v>
      </c>
      <c r="V4546" s="3">
        <v>0</v>
      </c>
      <c r="W4546" s="3">
        <v>622.69000000000005</v>
      </c>
      <c r="X4546" s="3">
        <v>0</v>
      </c>
      <c r="Y4546" s="3" t="s">
        <v>19519</v>
      </c>
    </row>
    <row r="4547" spans="1:25" x14ac:dyDescent="0.2">
      <c r="A45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84194-','               1','SVC','F_PM')</v>
      </c>
      <c r="B4547">
        <v>1</v>
      </c>
      <c r="C4547" t="s">
        <v>2980</v>
      </c>
      <c r="D4547" t="s">
        <v>2981</v>
      </c>
      <c r="E4547" t="s">
        <v>22</v>
      </c>
      <c r="F4547" s="1">
        <v>41760</v>
      </c>
      <c r="G4547" s="1">
        <v>42124</v>
      </c>
      <c r="H4547" t="s">
        <v>23</v>
      </c>
      <c r="I4547" s="6" t="s">
        <v>20368</v>
      </c>
      <c r="J4547" t="s">
        <v>53</v>
      </c>
      <c r="K4547" t="s">
        <v>2982</v>
      </c>
      <c r="L4547" t="s">
        <v>2983</v>
      </c>
      <c r="M4547" t="s">
        <v>2981</v>
      </c>
      <c r="N4547" t="s">
        <v>22</v>
      </c>
      <c r="O4547" t="s">
        <v>25</v>
      </c>
      <c r="P4547" t="s">
        <v>28</v>
      </c>
      <c r="Q4547" t="s">
        <v>61</v>
      </c>
      <c r="R4547" s="3">
        <v>114752</v>
      </c>
      <c r="S4547" s="3">
        <v>114752</v>
      </c>
      <c r="T4547" s="3">
        <v>114752</v>
      </c>
      <c r="U4547" s="3">
        <v>898.06</v>
      </c>
      <c r="V4547" s="3">
        <v>0</v>
      </c>
      <c r="W4547" s="3">
        <v>447.57</v>
      </c>
      <c r="X4547" s="3">
        <v>0</v>
      </c>
      <c r="Y4547" s="3" t="s">
        <v>19516</v>
      </c>
    </row>
    <row r="4548" spans="1:25" x14ac:dyDescent="0.2">
      <c r="A45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84195-','               1','SVC','F_PM')</v>
      </c>
      <c r="B4548">
        <v>1</v>
      </c>
      <c r="C4548" t="s">
        <v>2984</v>
      </c>
      <c r="D4548" t="s">
        <v>280</v>
      </c>
      <c r="E4548" t="s">
        <v>22</v>
      </c>
      <c r="F4548" s="1">
        <v>41760</v>
      </c>
      <c r="G4548" s="1">
        <v>42124</v>
      </c>
      <c r="H4548" t="s">
        <v>23</v>
      </c>
      <c r="I4548" s="6" t="s">
        <v>20368</v>
      </c>
      <c r="J4548" t="s">
        <v>53</v>
      </c>
      <c r="K4548" t="s">
        <v>2985</v>
      </c>
      <c r="L4548" t="s">
        <v>2986</v>
      </c>
      <c r="M4548" t="s">
        <v>280</v>
      </c>
      <c r="N4548" t="s">
        <v>22</v>
      </c>
      <c r="O4548" t="s">
        <v>25</v>
      </c>
      <c r="P4548" t="s">
        <v>28</v>
      </c>
      <c r="Q4548" t="s">
        <v>61</v>
      </c>
      <c r="R4548" s="3">
        <v>508599</v>
      </c>
      <c r="S4548" s="3">
        <v>508599</v>
      </c>
      <c r="T4548" s="3">
        <v>508599</v>
      </c>
      <c r="U4548" s="3">
        <v>2970.93</v>
      </c>
      <c r="V4548" s="3">
        <v>55.7</v>
      </c>
      <c r="W4548" s="3">
        <v>2509.9</v>
      </c>
      <c r="X4548" s="3">
        <v>0</v>
      </c>
      <c r="Y4548" s="3" t="s">
        <v>19514</v>
      </c>
    </row>
    <row r="4549" spans="1:25" x14ac:dyDescent="0.2">
      <c r="A45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84196-','               1','SVC','F_PM')</v>
      </c>
      <c r="B4549">
        <v>1</v>
      </c>
      <c r="C4549" t="s">
        <v>2987</v>
      </c>
      <c r="D4549" t="s">
        <v>2988</v>
      </c>
      <c r="E4549" t="s">
        <v>22</v>
      </c>
      <c r="F4549" s="1">
        <v>41760</v>
      </c>
      <c r="G4549" s="1">
        <v>42124</v>
      </c>
      <c r="H4549" t="s">
        <v>23</v>
      </c>
      <c r="I4549" s="6" t="s">
        <v>20368</v>
      </c>
      <c r="J4549" t="s">
        <v>53</v>
      </c>
      <c r="K4549" t="s">
        <v>2989</v>
      </c>
      <c r="L4549" t="s">
        <v>2990</v>
      </c>
      <c r="M4549" t="s">
        <v>2988</v>
      </c>
      <c r="N4549" t="s">
        <v>22</v>
      </c>
      <c r="O4549" t="s">
        <v>25</v>
      </c>
      <c r="P4549" t="s">
        <v>28</v>
      </c>
      <c r="Q4549" t="s">
        <v>61</v>
      </c>
      <c r="R4549" s="3">
        <v>42000</v>
      </c>
      <c r="S4549" s="3">
        <v>42000</v>
      </c>
      <c r="T4549" s="3">
        <v>42000</v>
      </c>
      <c r="U4549" s="3">
        <v>337.37</v>
      </c>
      <c r="V4549" s="3">
        <v>0</v>
      </c>
      <c r="W4549" s="3">
        <v>270.69</v>
      </c>
      <c r="X4549" s="3">
        <v>0</v>
      </c>
      <c r="Y4549" s="3" t="s">
        <v>19516</v>
      </c>
    </row>
    <row r="4550" spans="1:25" x14ac:dyDescent="0.2">
      <c r="A45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84197-','               1','SVC','F_PM')</v>
      </c>
      <c r="B4550">
        <v>1</v>
      </c>
      <c r="C4550" t="s">
        <v>2991</v>
      </c>
      <c r="D4550" t="s">
        <v>115</v>
      </c>
      <c r="E4550" t="s">
        <v>22</v>
      </c>
      <c r="F4550" s="1">
        <v>41760</v>
      </c>
      <c r="G4550" s="1">
        <v>42124</v>
      </c>
      <c r="H4550" t="s">
        <v>23</v>
      </c>
      <c r="I4550" s="6" t="s">
        <v>20368</v>
      </c>
      <c r="J4550" t="s">
        <v>53</v>
      </c>
      <c r="K4550" t="s">
        <v>2992</v>
      </c>
      <c r="L4550" t="s">
        <v>2993</v>
      </c>
      <c r="M4550" t="s">
        <v>115</v>
      </c>
      <c r="N4550" t="s">
        <v>22</v>
      </c>
      <c r="O4550" t="s">
        <v>25</v>
      </c>
      <c r="P4550" t="s">
        <v>28</v>
      </c>
      <c r="Q4550" t="s">
        <v>61</v>
      </c>
      <c r="R4550" s="3">
        <v>55350</v>
      </c>
      <c r="S4550" s="3">
        <v>55350</v>
      </c>
      <c r="T4550" s="3">
        <v>55350</v>
      </c>
      <c r="U4550" s="3">
        <v>465.03</v>
      </c>
      <c r="V4550" s="3">
        <v>0</v>
      </c>
      <c r="W4550" s="3">
        <v>406.27</v>
      </c>
      <c r="X4550" s="3">
        <v>0</v>
      </c>
      <c r="Y4550" s="3" t="s">
        <v>19516</v>
      </c>
    </row>
    <row r="4551" spans="1:25" x14ac:dyDescent="0.2">
      <c r="A45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84198-','               1','SVC','F_PM')</v>
      </c>
      <c r="B4551">
        <v>1</v>
      </c>
      <c r="C4551" t="s">
        <v>2994</v>
      </c>
      <c r="D4551" t="s">
        <v>2995</v>
      </c>
      <c r="E4551" t="s">
        <v>22</v>
      </c>
      <c r="F4551" s="1">
        <v>41760</v>
      </c>
      <c r="G4551" s="1">
        <v>42124</v>
      </c>
      <c r="H4551" t="s">
        <v>23</v>
      </c>
      <c r="I4551" s="6" t="s">
        <v>20368</v>
      </c>
      <c r="J4551" t="s">
        <v>53</v>
      </c>
      <c r="K4551" t="s">
        <v>2996</v>
      </c>
      <c r="L4551" t="s">
        <v>2997</v>
      </c>
      <c r="M4551" t="s">
        <v>2995</v>
      </c>
      <c r="N4551" t="s">
        <v>22</v>
      </c>
      <c r="O4551" t="s">
        <v>25</v>
      </c>
      <c r="P4551" t="s">
        <v>28</v>
      </c>
      <c r="Q4551" t="s">
        <v>61</v>
      </c>
      <c r="R4551" s="3">
        <v>111408</v>
      </c>
      <c r="S4551" s="3">
        <v>111408</v>
      </c>
      <c r="T4551" s="3">
        <v>111408</v>
      </c>
      <c r="U4551" s="3">
        <v>843.06</v>
      </c>
      <c r="V4551" s="3">
        <v>0</v>
      </c>
      <c r="W4551" s="3">
        <v>706.2</v>
      </c>
      <c r="X4551" s="3">
        <v>0</v>
      </c>
      <c r="Y4551" s="3" t="s">
        <v>19516</v>
      </c>
    </row>
    <row r="4552" spans="1:25" x14ac:dyDescent="0.2">
      <c r="A45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84201-','               1','SVC','F_PM')</v>
      </c>
      <c r="B4552">
        <v>1</v>
      </c>
      <c r="C4552" t="s">
        <v>2998</v>
      </c>
      <c r="D4552" t="s">
        <v>292</v>
      </c>
      <c r="E4552" t="s">
        <v>22</v>
      </c>
      <c r="F4552" s="1">
        <v>41760</v>
      </c>
      <c r="G4552" s="1">
        <v>42124</v>
      </c>
      <c r="H4552" t="s">
        <v>23</v>
      </c>
      <c r="I4552" s="6" t="s">
        <v>20368</v>
      </c>
      <c r="J4552" t="s">
        <v>53</v>
      </c>
      <c r="K4552" t="s">
        <v>2999</v>
      </c>
      <c r="L4552" t="s">
        <v>3000</v>
      </c>
      <c r="M4552" t="s">
        <v>292</v>
      </c>
      <c r="N4552" t="s">
        <v>22</v>
      </c>
      <c r="O4552" t="s">
        <v>25</v>
      </c>
      <c r="P4552" t="s">
        <v>28</v>
      </c>
      <c r="Q4552" t="s">
        <v>61</v>
      </c>
      <c r="R4552" s="3">
        <v>873901</v>
      </c>
      <c r="S4552" s="3">
        <v>873901</v>
      </c>
      <c r="T4552" s="3">
        <v>655425.75</v>
      </c>
      <c r="U4552" s="3">
        <v>4668.37</v>
      </c>
      <c r="V4552" s="3">
        <v>67.510000000000005</v>
      </c>
      <c r="W4552" s="3">
        <v>4026.25</v>
      </c>
      <c r="X4552" s="3">
        <v>0</v>
      </c>
      <c r="Y4552" s="3" t="s">
        <v>19519</v>
      </c>
    </row>
    <row r="4553" spans="1:25" x14ac:dyDescent="0.2">
      <c r="A45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84202-','               1','SVC','F_PM')</v>
      </c>
      <c r="B4553">
        <v>1</v>
      </c>
      <c r="C4553" t="s">
        <v>3001</v>
      </c>
      <c r="D4553" t="s">
        <v>3002</v>
      </c>
      <c r="E4553" t="s">
        <v>22</v>
      </c>
      <c r="F4553" s="1">
        <v>41760</v>
      </c>
      <c r="G4553" s="1">
        <v>42124</v>
      </c>
      <c r="H4553" t="s">
        <v>23</v>
      </c>
      <c r="I4553" s="6" t="s">
        <v>20368</v>
      </c>
      <c r="J4553" t="s">
        <v>53</v>
      </c>
      <c r="K4553" t="s">
        <v>3003</v>
      </c>
      <c r="L4553" t="s">
        <v>3004</v>
      </c>
      <c r="M4553" t="s">
        <v>3002</v>
      </c>
      <c r="N4553" t="s">
        <v>22</v>
      </c>
      <c r="O4553" t="s">
        <v>25</v>
      </c>
      <c r="P4553" t="s">
        <v>28</v>
      </c>
      <c r="Q4553" t="s">
        <v>61</v>
      </c>
      <c r="R4553" s="3">
        <v>62211</v>
      </c>
      <c r="S4553" s="3">
        <v>62211</v>
      </c>
      <c r="T4553" s="3">
        <v>62211</v>
      </c>
      <c r="U4553" s="3">
        <v>485.55</v>
      </c>
      <c r="V4553" s="3">
        <v>0</v>
      </c>
      <c r="W4553" s="3">
        <v>183.72</v>
      </c>
      <c r="X4553" s="3">
        <v>0</v>
      </c>
      <c r="Y4553" s="3" t="s">
        <v>19519</v>
      </c>
    </row>
    <row r="4554" spans="1:25" x14ac:dyDescent="0.2">
      <c r="A45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84203-','               1','SVC','F_PM')</v>
      </c>
      <c r="B4554">
        <v>1</v>
      </c>
      <c r="C4554" t="s">
        <v>3005</v>
      </c>
      <c r="D4554" t="s">
        <v>3006</v>
      </c>
      <c r="E4554" t="s">
        <v>22</v>
      </c>
      <c r="F4554" s="1">
        <v>41760</v>
      </c>
      <c r="G4554" s="1">
        <v>42124</v>
      </c>
      <c r="H4554" t="s">
        <v>23</v>
      </c>
      <c r="I4554" s="6" t="s">
        <v>20368</v>
      </c>
      <c r="J4554" t="s">
        <v>53</v>
      </c>
      <c r="K4554" t="s">
        <v>3007</v>
      </c>
      <c r="L4554" t="s">
        <v>3008</v>
      </c>
      <c r="M4554" t="s">
        <v>3006</v>
      </c>
      <c r="N4554" t="s">
        <v>22</v>
      </c>
      <c r="O4554" t="s">
        <v>25</v>
      </c>
      <c r="P4554" t="s">
        <v>28</v>
      </c>
      <c r="Q4554" t="s">
        <v>61</v>
      </c>
      <c r="R4554" s="3">
        <v>141768</v>
      </c>
      <c r="S4554" s="3">
        <v>141768</v>
      </c>
      <c r="T4554" s="3">
        <v>141768</v>
      </c>
      <c r="U4554" s="3">
        <v>1078.6400000000001</v>
      </c>
      <c r="V4554" s="3">
        <v>0</v>
      </c>
      <c r="W4554" s="3">
        <v>946.32</v>
      </c>
      <c r="X4554" s="3">
        <v>0</v>
      </c>
      <c r="Y4554" s="3" t="s">
        <v>19514</v>
      </c>
    </row>
    <row r="4555" spans="1:25" x14ac:dyDescent="0.2">
      <c r="A45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84204-','               1','SVC','F_PM')</v>
      </c>
      <c r="B4555">
        <v>1</v>
      </c>
      <c r="C4555" t="s">
        <v>3009</v>
      </c>
      <c r="D4555" t="s">
        <v>3010</v>
      </c>
      <c r="E4555" t="s">
        <v>22</v>
      </c>
      <c r="F4555" s="1">
        <v>41760</v>
      </c>
      <c r="G4555" s="1">
        <v>42124</v>
      </c>
      <c r="H4555" t="s">
        <v>23</v>
      </c>
      <c r="I4555" s="6" t="s">
        <v>20368</v>
      </c>
      <c r="J4555" t="s">
        <v>53</v>
      </c>
      <c r="K4555" t="s">
        <v>3011</v>
      </c>
      <c r="L4555" t="s">
        <v>3012</v>
      </c>
      <c r="M4555" t="s">
        <v>3010</v>
      </c>
      <c r="N4555" t="s">
        <v>22</v>
      </c>
      <c r="O4555" t="s">
        <v>25</v>
      </c>
      <c r="P4555" t="s">
        <v>28</v>
      </c>
      <c r="Q4555" t="s">
        <v>61</v>
      </c>
      <c r="R4555" s="3">
        <v>45510</v>
      </c>
      <c r="S4555" s="3">
        <v>45510</v>
      </c>
      <c r="T4555" s="3">
        <v>45510</v>
      </c>
      <c r="U4555" s="3">
        <v>368.55</v>
      </c>
      <c r="V4555" s="3">
        <v>0</v>
      </c>
      <c r="W4555" s="3">
        <v>282.55</v>
      </c>
      <c r="X4555" s="3">
        <v>0</v>
      </c>
      <c r="Y4555" s="3" t="s">
        <v>19519</v>
      </c>
    </row>
    <row r="4556" spans="1:25" x14ac:dyDescent="0.2">
      <c r="A45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84205-','               1','SVC','F_PM')</v>
      </c>
      <c r="B4556">
        <v>1</v>
      </c>
      <c r="C4556" t="s">
        <v>3013</v>
      </c>
      <c r="D4556" t="s">
        <v>3014</v>
      </c>
      <c r="E4556" t="s">
        <v>22</v>
      </c>
      <c r="F4556" s="1">
        <v>41760</v>
      </c>
      <c r="G4556" s="1">
        <v>42124</v>
      </c>
      <c r="H4556" t="s">
        <v>23</v>
      </c>
      <c r="I4556" s="6" t="s">
        <v>20368</v>
      </c>
      <c r="J4556" t="s">
        <v>53</v>
      </c>
      <c r="K4556" t="s">
        <v>3015</v>
      </c>
      <c r="L4556" t="s">
        <v>3016</v>
      </c>
      <c r="M4556" t="s">
        <v>3014</v>
      </c>
      <c r="N4556" t="s">
        <v>22</v>
      </c>
      <c r="O4556" t="s">
        <v>25</v>
      </c>
      <c r="P4556" t="s">
        <v>28</v>
      </c>
      <c r="Q4556" t="s">
        <v>61</v>
      </c>
      <c r="R4556" s="3">
        <v>45510</v>
      </c>
      <c r="S4556" s="3">
        <v>45510</v>
      </c>
      <c r="T4556" s="3">
        <v>45510</v>
      </c>
      <c r="U4556" s="3">
        <v>368.55</v>
      </c>
      <c r="V4556" s="3">
        <v>0</v>
      </c>
      <c r="W4556" s="3">
        <v>282.55</v>
      </c>
      <c r="X4556" s="3">
        <v>0</v>
      </c>
      <c r="Y4556" s="3" t="s">
        <v>19519</v>
      </c>
    </row>
    <row r="4557" spans="1:25" x14ac:dyDescent="0.2">
      <c r="A45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84206-','               1','SVC','F_PM')</v>
      </c>
      <c r="B4557">
        <v>1</v>
      </c>
      <c r="C4557" t="s">
        <v>3017</v>
      </c>
      <c r="D4557" t="s">
        <v>181</v>
      </c>
      <c r="E4557" t="s">
        <v>22</v>
      </c>
      <c r="F4557" s="1">
        <v>41760</v>
      </c>
      <c r="G4557" s="1">
        <v>42124</v>
      </c>
      <c r="H4557" t="s">
        <v>23</v>
      </c>
      <c r="I4557" s="6" t="s">
        <v>20368</v>
      </c>
      <c r="J4557" t="s">
        <v>53</v>
      </c>
      <c r="K4557" t="s">
        <v>3018</v>
      </c>
      <c r="L4557" t="s">
        <v>3019</v>
      </c>
      <c r="M4557" t="s">
        <v>181</v>
      </c>
      <c r="N4557" t="s">
        <v>22</v>
      </c>
      <c r="O4557" t="s">
        <v>25</v>
      </c>
      <c r="P4557" t="s">
        <v>28</v>
      </c>
      <c r="Q4557" t="s">
        <v>61</v>
      </c>
      <c r="R4557" s="3">
        <v>45510</v>
      </c>
      <c r="S4557" s="3">
        <v>45510</v>
      </c>
      <c r="T4557" s="3">
        <v>45510</v>
      </c>
      <c r="U4557" s="3">
        <v>368.55</v>
      </c>
      <c r="V4557" s="3">
        <v>0</v>
      </c>
      <c r="W4557" s="3">
        <v>282.55</v>
      </c>
      <c r="X4557" s="3">
        <v>0</v>
      </c>
      <c r="Y4557" s="3" t="s">
        <v>19519</v>
      </c>
    </row>
    <row r="4558" spans="1:25" x14ac:dyDescent="0.2">
      <c r="A45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84207-','               1','SVC','F_PM')</v>
      </c>
      <c r="B4558">
        <v>1</v>
      </c>
      <c r="C4558" t="s">
        <v>3020</v>
      </c>
      <c r="D4558" t="s">
        <v>213</v>
      </c>
      <c r="E4558" t="s">
        <v>22</v>
      </c>
      <c r="F4558" s="1">
        <v>41760</v>
      </c>
      <c r="G4558" s="1">
        <v>42124</v>
      </c>
      <c r="H4558" t="s">
        <v>23</v>
      </c>
      <c r="I4558" s="6" t="s">
        <v>20368</v>
      </c>
      <c r="J4558" t="s">
        <v>53</v>
      </c>
      <c r="K4558" t="s">
        <v>3021</v>
      </c>
      <c r="L4558" t="s">
        <v>3022</v>
      </c>
      <c r="M4558" t="s">
        <v>213</v>
      </c>
      <c r="N4558" t="s">
        <v>22</v>
      </c>
      <c r="O4558" t="s">
        <v>25</v>
      </c>
      <c r="P4558" t="s">
        <v>28</v>
      </c>
      <c r="Q4558" t="s">
        <v>61</v>
      </c>
      <c r="R4558" s="3">
        <v>71422</v>
      </c>
      <c r="S4558" s="3">
        <v>71422</v>
      </c>
      <c r="T4558" s="3">
        <v>71422</v>
      </c>
      <c r="U4558" s="3">
        <v>585.82000000000005</v>
      </c>
      <c r="V4558" s="3">
        <v>0</v>
      </c>
      <c r="W4558" s="3">
        <v>423.83</v>
      </c>
      <c r="X4558" s="3">
        <v>0</v>
      </c>
      <c r="Y4558" s="3" t="s">
        <v>19519</v>
      </c>
    </row>
    <row r="4559" spans="1:25" x14ac:dyDescent="0.2">
      <c r="A45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84208-','               1','SVC','F_PM')</v>
      </c>
      <c r="B4559">
        <v>1</v>
      </c>
      <c r="C4559" t="s">
        <v>3023</v>
      </c>
      <c r="D4559" t="s">
        <v>3024</v>
      </c>
      <c r="E4559" t="s">
        <v>22</v>
      </c>
      <c r="F4559" s="1">
        <v>41760</v>
      </c>
      <c r="G4559" s="1">
        <v>42124</v>
      </c>
      <c r="H4559" t="s">
        <v>23</v>
      </c>
      <c r="I4559" s="6" t="s">
        <v>20368</v>
      </c>
      <c r="J4559" t="s">
        <v>53</v>
      </c>
      <c r="K4559" t="s">
        <v>3025</v>
      </c>
      <c r="L4559" t="s">
        <v>3026</v>
      </c>
      <c r="M4559" t="s">
        <v>3024</v>
      </c>
      <c r="N4559" t="s">
        <v>22</v>
      </c>
      <c r="O4559" t="s">
        <v>25</v>
      </c>
      <c r="P4559" t="s">
        <v>28</v>
      </c>
      <c r="Q4559" t="s">
        <v>61</v>
      </c>
      <c r="R4559" s="3">
        <v>45510</v>
      </c>
      <c r="S4559" s="3">
        <v>45510</v>
      </c>
      <c r="T4559" s="3">
        <v>45510</v>
      </c>
      <c r="U4559" s="3">
        <v>368.55</v>
      </c>
      <c r="V4559" s="3">
        <v>0</v>
      </c>
      <c r="W4559" s="3">
        <v>282.55</v>
      </c>
      <c r="X4559" s="3">
        <v>0</v>
      </c>
      <c r="Y4559" s="3" t="s">
        <v>19519</v>
      </c>
    </row>
    <row r="4560" spans="1:25" x14ac:dyDescent="0.2">
      <c r="A45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84209-','               1','SVC','F_PM')</v>
      </c>
      <c r="B4560">
        <v>1</v>
      </c>
      <c r="C4560" t="s">
        <v>3027</v>
      </c>
      <c r="D4560" t="s">
        <v>3028</v>
      </c>
      <c r="E4560" t="s">
        <v>22</v>
      </c>
      <c r="F4560" s="1">
        <v>41760</v>
      </c>
      <c r="G4560" s="1">
        <v>42124</v>
      </c>
      <c r="H4560" t="s">
        <v>23</v>
      </c>
      <c r="I4560" s="6" t="s">
        <v>20368</v>
      </c>
      <c r="J4560" t="s">
        <v>53</v>
      </c>
      <c r="K4560" t="s">
        <v>3029</v>
      </c>
      <c r="L4560" t="s">
        <v>3030</v>
      </c>
      <c r="M4560" t="s">
        <v>3028</v>
      </c>
      <c r="N4560" t="s">
        <v>22</v>
      </c>
      <c r="O4560" t="s">
        <v>25</v>
      </c>
      <c r="P4560" t="s">
        <v>28</v>
      </c>
      <c r="Q4560" t="s">
        <v>61</v>
      </c>
      <c r="R4560" s="3">
        <v>75042</v>
      </c>
      <c r="S4560" s="3">
        <v>75042</v>
      </c>
      <c r="T4560" s="3">
        <v>75042</v>
      </c>
      <c r="U4560" s="3">
        <v>530.82000000000005</v>
      </c>
      <c r="V4560" s="3">
        <v>6.69</v>
      </c>
      <c r="W4560" s="3">
        <v>431.31</v>
      </c>
      <c r="X4560" s="3">
        <v>0</v>
      </c>
      <c r="Y4560" s="3" t="s">
        <v>19514</v>
      </c>
    </row>
    <row r="4561" spans="1:25" x14ac:dyDescent="0.2">
      <c r="A45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84210-','               1','SVC','F_PM')</v>
      </c>
      <c r="B4561">
        <v>1</v>
      </c>
      <c r="C4561" t="s">
        <v>3031</v>
      </c>
      <c r="D4561" t="s">
        <v>3032</v>
      </c>
      <c r="E4561" t="s">
        <v>22</v>
      </c>
      <c r="F4561" s="1">
        <v>41760</v>
      </c>
      <c r="G4561" s="1">
        <v>42124</v>
      </c>
      <c r="H4561" t="s">
        <v>23</v>
      </c>
      <c r="I4561" s="6" t="s">
        <v>20368</v>
      </c>
      <c r="J4561" t="s">
        <v>53</v>
      </c>
      <c r="K4561" t="s">
        <v>3033</v>
      </c>
      <c r="L4561" t="s">
        <v>3034</v>
      </c>
      <c r="M4561" t="s">
        <v>3032</v>
      </c>
      <c r="N4561" t="s">
        <v>22</v>
      </c>
      <c r="O4561" t="s">
        <v>25</v>
      </c>
      <c r="P4561" t="s">
        <v>28</v>
      </c>
      <c r="Q4561" t="s">
        <v>61</v>
      </c>
      <c r="R4561" s="3">
        <v>140875</v>
      </c>
      <c r="S4561" s="3">
        <v>140875</v>
      </c>
      <c r="T4561" s="3">
        <v>140875</v>
      </c>
      <c r="U4561" s="3">
        <v>837.34</v>
      </c>
      <c r="V4561" s="3">
        <v>5.4</v>
      </c>
      <c r="W4561" s="3">
        <v>565.4</v>
      </c>
      <c r="X4561" s="3">
        <v>0</v>
      </c>
      <c r="Y4561" s="3" t="s">
        <v>19514</v>
      </c>
    </row>
    <row r="4562" spans="1:25" x14ac:dyDescent="0.2">
      <c r="A45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84212-','               1','SVC','F_PM')</v>
      </c>
      <c r="B4562">
        <v>1</v>
      </c>
      <c r="C4562" t="s">
        <v>3035</v>
      </c>
      <c r="D4562" t="s">
        <v>3036</v>
      </c>
      <c r="E4562" t="s">
        <v>22</v>
      </c>
      <c r="F4562" s="1">
        <v>41760</v>
      </c>
      <c r="G4562" s="1">
        <v>42124</v>
      </c>
      <c r="H4562" t="s">
        <v>23</v>
      </c>
      <c r="I4562" s="6" t="s">
        <v>20368</v>
      </c>
      <c r="J4562" t="s">
        <v>53</v>
      </c>
      <c r="K4562" t="s">
        <v>3037</v>
      </c>
      <c r="L4562" t="s">
        <v>3038</v>
      </c>
      <c r="M4562" t="s">
        <v>3036</v>
      </c>
      <c r="N4562" t="s">
        <v>22</v>
      </c>
      <c r="O4562" t="s">
        <v>25</v>
      </c>
      <c r="P4562" t="s">
        <v>28</v>
      </c>
      <c r="Q4562" t="s">
        <v>61</v>
      </c>
      <c r="R4562" s="3">
        <v>37884</v>
      </c>
      <c r="S4562" s="3">
        <v>37884</v>
      </c>
      <c r="T4562" s="3">
        <v>37884</v>
      </c>
      <c r="U4562" s="3">
        <v>304.55</v>
      </c>
      <c r="V4562" s="3">
        <v>0</v>
      </c>
      <c r="W4562" s="3">
        <v>280.58</v>
      </c>
      <c r="X4562" s="3">
        <v>0</v>
      </c>
      <c r="Y4562" s="3" t="s">
        <v>19519</v>
      </c>
    </row>
    <row r="4563" spans="1:25" x14ac:dyDescent="0.2">
      <c r="A45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84213-','               1','SVC','F_PM')</v>
      </c>
      <c r="B4563">
        <v>1</v>
      </c>
      <c r="C4563" t="s">
        <v>3039</v>
      </c>
      <c r="D4563" t="s">
        <v>210</v>
      </c>
      <c r="E4563" t="s">
        <v>22</v>
      </c>
      <c r="F4563" s="1">
        <v>41760</v>
      </c>
      <c r="G4563" s="1">
        <v>42124</v>
      </c>
      <c r="H4563" t="s">
        <v>23</v>
      </c>
      <c r="I4563" s="6" t="s">
        <v>20368</v>
      </c>
      <c r="J4563" t="s">
        <v>53</v>
      </c>
      <c r="K4563" t="s">
        <v>3040</v>
      </c>
      <c r="L4563" t="s">
        <v>3041</v>
      </c>
      <c r="M4563" t="s">
        <v>210</v>
      </c>
      <c r="N4563" t="s">
        <v>22</v>
      </c>
      <c r="O4563" t="s">
        <v>25</v>
      </c>
      <c r="P4563" t="s">
        <v>28</v>
      </c>
      <c r="Q4563" t="s">
        <v>61</v>
      </c>
      <c r="R4563" s="3">
        <v>3726540</v>
      </c>
      <c r="S4563" s="3">
        <v>3726540</v>
      </c>
      <c r="T4563" s="3">
        <v>3726540</v>
      </c>
      <c r="U4563" s="3">
        <v>14797.52</v>
      </c>
      <c r="V4563" s="3">
        <v>387.32</v>
      </c>
      <c r="W4563" s="3">
        <v>12622.41</v>
      </c>
      <c r="X4563" s="3">
        <v>0</v>
      </c>
      <c r="Y4563" s="3" t="s">
        <v>19514</v>
      </c>
    </row>
    <row r="4564" spans="1:25" x14ac:dyDescent="0.2">
      <c r="A45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84215-','               1','SVC','F_PM')</v>
      </c>
      <c r="B4564">
        <v>1</v>
      </c>
      <c r="C4564" t="s">
        <v>3042</v>
      </c>
      <c r="D4564" t="s">
        <v>3043</v>
      </c>
      <c r="E4564" t="s">
        <v>22</v>
      </c>
      <c r="F4564" s="1">
        <v>41791</v>
      </c>
      <c r="G4564" s="1">
        <v>42155</v>
      </c>
      <c r="H4564" t="s">
        <v>23</v>
      </c>
      <c r="I4564" s="6" t="s">
        <v>20368</v>
      </c>
      <c r="J4564" t="s">
        <v>53</v>
      </c>
      <c r="K4564" t="s">
        <v>3044</v>
      </c>
      <c r="L4564" t="s">
        <v>3045</v>
      </c>
      <c r="M4564" t="s">
        <v>3043</v>
      </c>
      <c r="N4564" t="s">
        <v>22</v>
      </c>
      <c r="O4564" t="s">
        <v>25</v>
      </c>
      <c r="P4564" t="s">
        <v>28</v>
      </c>
      <c r="Q4564" t="s">
        <v>61</v>
      </c>
      <c r="R4564" s="3">
        <v>58113</v>
      </c>
      <c r="S4564" s="3">
        <v>58113</v>
      </c>
      <c r="T4564" s="3">
        <v>58113</v>
      </c>
      <c r="U4564" s="3">
        <v>391</v>
      </c>
      <c r="V4564" s="3">
        <v>5.14</v>
      </c>
      <c r="W4564" s="3">
        <v>331.94</v>
      </c>
      <c r="X4564" s="3">
        <v>0</v>
      </c>
      <c r="Y4564" s="3" t="s">
        <v>19520</v>
      </c>
    </row>
    <row r="4565" spans="1:25" x14ac:dyDescent="0.2">
      <c r="A45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84216-','               1','SVC','F_PM')</v>
      </c>
      <c r="B4565">
        <v>1</v>
      </c>
      <c r="C4565" t="s">
        <v>3046</v>
      </c>
      <c r="D4565" t="s">
        <v>3047</v>
      </c>
      <c r="E4565" t="s">
        <v>22</v>
      </c>
      <c r="F4565" s="1">
        <v>41791</v>
      </c>
      <c r="G4565" s="1">
        <v>42155</v>
      </c>
      <c r="H4565" t="s">
        <v>23</v>
      </c>
      <c r="I4565" s="6" t="s">
        <v>20368</v>
      </c>
      <c r="J4565" t="s">
        <v>53</v>
      </c>
      <c r="K4565" t="s">
        <v>3048</v>
      </c>
      <c r="L4565" t="s">
        <v>3049</v>
      </c>
      <c r="M4565" t="s">
        <v>3047</v>
      </c>
      <c r="N4565" t="s">
        <v>22</v>
      </c>
      <c r="O4565" t="s">
        <v>25</v>
      </c>
      <c r="P4565" t="s">
        <v>28</v>
      </c>
      <c r="Q4565" t="s">
        <v>61</v>
      </c>
      <c r="R4565" s="3">
        <v>54720</v>
      </c>
      <c r="S4565" s="3">
        <v>54720</v>
      </c>
      <c r="T4565" s="3">
        <v>54720</v>
      </c>
      <c r="U4565" s="3">
        <v>412</v>
      </c>
      <c r="V4565" s="3">
        <v>0</v>
      </c>
      <c r="W4565" s="3">
        <v>240.64</v>
      </c>
      <c r="X4565" s="3">
        <v>0</v>
      </c>
      <c r="Y4565" s="3" t="s">
        <v>19515</v>
      </c>
    </row>
    <row r="4566" spans="1:25" x14ac:dyDescent="0.2">
      <c r="A45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84217-','               1','SVC','F_PM')</v>
      </c>
      <c r="B4566">
        <v>1</v>
      </c>
      <c r="C4566" t="s">
        <v>3050</v>
      </c>
      <c r="D4566" t="s">
        <v>3051</v>
      </c>
      <c r="E4566" t="s">
        <v>22</v>
      </c>
      <c r="F4566" s="1">
        <v>41791</v>
      </c>
      <c r="G4566" s="1">
        <v>42155</v>
      </c>
      <c r="H4566" t="s">
        <v>23</v>
      </c>
      <c r="I4566" s="6" t="s">
        <v>20368</v>
      </c>
      <c r="J4566" t="s">
        <v>53</v>
      </c>
      <c r="K4566" t="s">
        <v>3052</v>
      </c>
      <c r="L4566" t="s">
        <v>3053</v>
      </c>
      <c r="M4566" t="s">
        <v>3051</v>
      </c>
      <c r="N4566" t="s">
        <v>22</v>
      </c>
      <c r="O4566" t="s">
        <v>25</v>
      </c>
      <c r="P4566" t="s">
        <v>28</v>
      </c>
      <c r="Q4566" t="s">
        <v>61</v>
      </c>
      <c r="R4566" s="3">
        <v>20580</v>
      </c>
      <c r="S4566" s="3">
        <v>20580</v>
      </c>
      <c r="T4566" s="3">
        <v>20580</v>
      </c>
      <c r="U4566" s="3">
        <v>162</v>
      </c>
      <c r="V4566" s="3">
        <v>0</v>
      </c>
      <c r="W4566" s="3">
        <v>94.67</v>
      </c>
      <c r="X4566" s="3">
        <v>0</v>
      </c>
      <c r="Y4566" s="3" t="s">
        <v>19515</v>
      </c>
    </row>
    <row r="4567" spans="1:25" x14ac:dyDescent="0.2">
      <c r="A45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84218-','               1','SVC','F_PM')</v>
      </c>
      <c r="B4567">
        <v>1</v>
      </c>
      <c r="C4567" t="s">
        <v>3054</v>
      </c>
      <c r="D4567" t="s">
        <v>3055</v>
      </c>
      <c r="E4567" t="s">
        <v>22</v>
      </c>
      <c r="F4567" s="1">
        <v>41791</v>
      </c>
      <c r="G4567" s="1">
        <v>42155</v>
      </c>
      <c r="H4567" t="s">
        <v>23</v>
      </c>
      <c r="I4567" s="6" t="s">
        <v>20368</v>
      </c>
      <c r="J4567" t="s">
        <v>53</v>
      </c>
      <c r="K4567" t="s">
        <v>3056</v>
      </c>
      <c r="L4567" t="s">
        <v>3057</v>
      </c>
      <c r="M4567" t="s">
        <v>3055</v>
      </c>
      <c r="N4567" t="s">
        <v>22</v>
      </c>
      <c r="O4567" t="s">
        <v>25</v>
      </c>
      <c r="P4567" t="s">
        <v>28</v>
      </c>
      <c r="Q4567" t="s">
        <v>61</v>
      </c>
      <c r="R4567" s="3">
        <v>282278</v>
      </c>
      <c r="S4567" s="3">
        <v>282278</v>
      </c>
      <c r="T4567" s="3">
        <v>282278</v>
      </c>
      <c r="U4567" s="3">
        <v>1576</v>
      </c>
      <c r="V4567" s="3">
        <v>31.73</v>
      </c>
      <c r="W4567" s="3">
        <v>1224.58</v>
      </c>
      <c r="X4567" s="3">
        <v>0</v>
      </c>
      <c r="Y4567" s="3" t="s">
        <v>19520</v>
      </c>
    </row>
    <row r="4568" spans="1:25" x14ac:dyDescent="0.2">
      <c r="A45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84219-','               1','SVC','F_PM')</v>
      </c>
      <c r="B4568">
        <v>1</v>
      </c>
      <c r="C4568" t="s">
        <v>3058</v>
      </c>
      <c r="D4568" t="s">
        <v>3059</v>
      </c>
      <c r="E4568" t="s">
        <v>22</v>
      </c>
      <c r="F4568" s="1">
        <v>41791</v>
      </c>
      <c r="G4568" s="1">
        <v>42155</v>
      </c>
      <c r="H4568" t="s">
        <v>23</v>
      </c>
      <c r="I4568" s="6" t="s">
        <v>20368</v>
      </c>
      <c r="J4568" t="s">
        <v>53</v>
      </c>
      <c r="K4568" t="s">
        <v>3060</v>
      </c>
      <c r="L4568" t="s">
        <v>3061</v>
      </c>
      <c r="M4568" t="s">
        <v>3059</v>
      </c>
      <c r="N4568" t="s">
        <v>22</v>
      </c>
      <c r="O4568" t="s">
        <v>25</v>
      </c>
      <c r="P4568" t="s">
        <v>28</v>
      </c>
      <c r="Q4568" t="s">
        <v>61</v>
      </c>
      <c r="R4568" s="3">
        <v>207370</v>
      </c>
      <c r="S4568" s="3">
        <v>207370</v>
      </c>
      <c r="T4568" s="3">
        <v>155527.5</v>
      </c>
      <c r="U4568" s="3">
        <v>1592</v>
      </c>
      <c r="V4568" s="3">
        <v>0</v>
      </c>
      <c r="W4568" s="3">
        <v>1146.4100000000001</v>
      </c>
      <c r="X4568" s="3">
        <v>0</v>
      </c>
      <c r="Y4568" s="3" t="s">
        <v>19515</v>
      </c>
    </row>
    <row r="4569" spans="1:25" x14ac:dyDescent="0.2">
      <c r="A45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84220-','               1',null,'F_PM')</v>
      </c>
      <c r="B4569">
        <v>1</v>
      </c>
      <c r="C4569" t="s">
        <v>13409</v>
      </c>
      <c r="D4569" t="s">
        <v>13410</v>
      </c>
      <c r="E4569" t="s">
        <v>22</v>
      </c>
      <c r="F4569" s="1">
        <v>41791</v>
      </c>
      <c r="G4569" s="1">
        <v>41926</v>
      </c>
      <c r="H4569" t="s">
        <v>23</v>
      </c>
      <c r="I4569" s="6" t="s">
        <v>20368</v>
      </c>
      <c r="J4569" t="s">
        <v>53</v>
      </c>
      <c r="K4569" t="s">
        <v>13411</v>
      </c>
      <c r="L4569" t="s">
        <v>13412</v>
      </c>
      <c r="M4569" t="s">
        <v>13410</v>
      </c>
      <c r="N4569" t="s">
        <v>22</v>
      </c>
      <c r="O4569" t="s">
        <v>25</v>
      </c>
      <c r="P4569" t="s">
        <v>296</v>
      </c>
      <c r="R4569" s="3">
        <v>114478</v>
      </c>
      <c r="S4569" s="3">
        <v>114478</v>
      </c>
      <c r="T4569" s="3">
        <v>38948</v>
      </c>
      <c r="U4569" s="3">
        <v>852</v>
      </c>
      <c r="V4569" s="3">
        <v>42.41</v>
      </c>
      <c r="W4569" s="3">
        <v>334.3</v>
      </c>
      <c r="X4569" s="3">
        <v>0</v>
      </c>
      <c r="Y4569" s="3" t="s">
        <v>19520</v>
      </c>
    </row>
    <row r="4570" spans="1:25" x14ac:dyDescent="0.2">
      <c r="A45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84221-','               1','SVC','F_PM')</v>
      </c>
      <c r="B4570">
        <v>1</v>
      </c>
      <c r="C4570" t="s">
        <v>3062</v>
      </c>
      <c r="D4570" t="s">
        <v>3063</v>
      </c>
      <c r="E4570" t="s">
        <v>22</v>
      </c>
      <c r="F4570" s="1">
        <v>41791</v>
      </c>
      <c r="G4570" s="1">
        <v>42155</v>
      </c>
      <c r="H4570" t="s">
        <v>23</v>
      </c>
      <c r="I4570" s="6" t="s">
        <v>20368</v>
      </c>
      <c r="J4570" t="s">
        <v>53</v>
      </c>
      <c r="K4570" t="s">
        <v>3064</v>
      </c>
      <c r="L4570" t="s">
        <v>3065</v>
      </c>
      <c r="M4570" t="s">
        <v>3063</v>
      </c>
      <c r="N4570" t="s">
        <v>22</v>
      </c>
      <c r="O4570" t="s">
        <v>25</v>
      </c>
      <c r="P4570" t="s">
        <v>28</v>
      </c>
      <c r="Q4570" t="s">
        <v>61</v>
      </c>
      <c r="R4570" s="3">
        <v>43764</v>
      </c>
      <c r="S4570" s="3">
        <v>43764</v>
      </c>
      <c r="T4570" s="3">
        <v>43764</v>
      </c>
      <c r="U4570" s="3">
        <v>355</v>
      </c>
      <c r="V4570" s="3">
        <v>9.5399999999999991</v>
      </c>
      <c r="W4570" s="3">
        <v>128.71</v>
      </c>
      <c r="X4570" s="3">
        <v>0</v>
      </c>
      <c r="Y4570" s="3" t="s">
        <v>19515</v>
      </c>
    </row>
    <row r="4571" spans="1:25" x14ac:dyDescent="0.2">
      <c r="A45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84222-','               1','SVC','F_PM')</v>
      </c>
      <c r="B4571">
        <v>1</v>
      </c>
      <c r="C4571" t="s">
        <v>3066</v>
      </c>
      <c r="D4571" t="s">
        <v>3067</v>
      </c>
      <c r="E4571" t="s">
        <v>22</v>
      </c>
      <c r="F4571" s="1">
        <v>41671</v>
      </c>
      <c r="G4571" s="1">
        <v>42062</v>
      </c>
      <c r="H4571" t="s">
        <v>23</v>
      </c>
      <c r="I4571" s="6" t="s">
        <v>20368</v>
      </c>
      <c r="J4571" t="s">
        <v>53</v>
      </c>
      <c r="K4571" t="s">
        <v>3068</v>
      </c>
      <c r="L4571" t="s">
        <v>3069</v>
      </c>
      <c r="M4571" t="s">
        <v>3067</v>
      </c>
      <c r="N4571" t="s">
        <v>22</v>
      </c>
      <c r="O4571" t="s">
        <v>25</v>
      </c>
      <c r="P4571" t="s">
        <v>28</v>
      </c>
      <c r="Q4571" t="s">
        <v>61</v>
      </c>
      <c r="R4571" s="3">
        <v>4928682</v>
      </c>
      <c r="S4571" s="3">
        <v>4928682</v>
      </c>
      <c r="T4571" s="3">
        <v>4928682</v>
      </c>
      <c r="U4571" s="3">
        <v>21226</v>
      </c>
      <c r="V4571" s="3">
        <v>597.9</v>
      </c>
      <c r="W4571" s="3">
        <v>15456.72</v>
      </c>
      <c r="X4571" s="3">
        <v>0</v>
      </c>
      <c r="Y4571" s="3" t="s">
        <v>19520</v>
      </c>
    </row>
    <row r="4572" spans="1:25" x14ac:dyDescent="0.2">
      <c r="A45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84223-','               1','SVC','F_PM')</v>
      </c>
      <c r="B4572">
        <v>1</v>
      </c>
      <c r="C4572" t="s">
        <v>3070</v>
      </c>
      <c r="D4572" t="s">
        <v>3071</v>
      </c>
      <c r="E4572" t="s">
        <v>22</v>
      </c>
      <c r="F4572" s="1">
        <v>41760</v>
      </c>
      <c r="G4572" s="1">
        <v>42124</v>
      </c>
      <c r="H4572" t="s">
        <v>23</v>
      </c>
      <c r="I4572" s="6" t="s">
        <v>20368</v>
      </c>
      <c r="J4572" t="s">
        <v>53</v>
      </c>
      <c r="K4572" t="s">
        <v>3072</v>
      </c>
      <c r="L4572" t="s">
        <v>3073</v>
      </c>
      <c r="M4572" t="s">
        <v>3071</v>
      </c>
      <c r="N4572" t="s">
        <v>22</v>
      </c>
      <c r="O4572" t="s">
        <v>25</v>
      </c>
      <c r="P4572" t="s">
        <v>28</v>
      </c>
      <c r="Q4572" t="s">
        <v>61</v>
      </c>
      <c r="R4572" s="3">
        <v>220830</v>
      </c>
      <c r="S4572" s="3">
        <v>220830</v>
      </c>
      <c r="T4572" s="3">
        <v>220830</v>
      </c>
      <c r="U4572" s="3">
        <v>1750.11</v>
      </c>
      <c r="V4572" s="3">
        <v>0</v>
      </c>
      <c r="W4572" s="3">
        <v>1444.52</v>
      </c>
      <c r="X4572" s="3">
        <v>0</v>
      </c>
      <c r="Y4572" s="3" t="s">
        <v>19519</v>
      </c>
    </row>
    <row r="4573" spans="1:25" x14ac:dyDescent="0.2">
      <c r="A45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84224-','               1',null,'F_PM')</v>
      </c>
      <c r="B4573">
        <v>1</v>
      </c>
      <c r="C4573" t="s">
        <v>19596</v>
      </c>
      <c r="D4573" t="s">
        <v>19597</v>
      </c>
      <c r="E4573" t="s">
        <v>22</v>
      </c>
      <c r="F4573" s="1">
        <v>41760</v>
      </c>
      <c r="G4573" s="1">
        <v>42124</v>
      </c>
      <c r="H4573" t="s">
        <v>23</v>
      </c>
      <c r="I4573" s="6" t="s">
        <v>20368</v>
      </c>
      <c r="J4573" t="s">
        <v>53</v>
      </c>
      <c r="K4573" t="s">
        <v>19598</v>
      </c>
      <c r="L4573" t="s">
        <v>19599</v>
      </c>
      <c r="M4573" t="s">
        <v>19597</v>
      </c>
      <c r="N4573" t="s">
        <v>22</v>
      </c>
      <c r="O4573" t="s">
        <v>25</v>
      </c>
      <c r="P4573" t="s">
        <v>296</v>
      </c>
      <c r="R4573" s="3">
        <v>71495</v>
      </c>
      <c r="S4573" s="3">
        <v>71495</v>
      </c>
      <c r="T4573" s="3">
        <v>0</v>
      </c>
      <c r="U4573" s="3">
        <v>595.11</v>
      </c>
      <c r="V4573" s="3">
        <v>0</v>
      </c>
      <c r="W4573" s="3">
        <v>0</v>
      </c>
      <c r="X4573" s="3">
        <v>0</v>
      </c>
      <c r="Y4573" s="3" t="s">
        <v>19519</v>
      </c>
    </row>
    <row r="4574" spans="1:25" x14ac:dyDescent="0.2">
      <c r="A45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84226-','               1','SVC','F_PM')</v>
      </c>
      <c r="B4574">
        <v>1</v>
      </c>
      <c r="C4574" t="s">
        <v>3074</v>
      </c>
      <c r="D4574" t="s">
        <v>3075</v>
      </c>
      <c r="E4574" t="s">
        <v>22</v>
      </c>
      <c r="F4574" s="1">
        <v>41791</v>
      </c>
      <c r="G4574" s="1">
        <v>42155</v>
      </c>
      <c r="H4574" t="s">
        <v>23</v>
      </c>
      <c r="I4574" s="6" t="s">
        <v>20368</v>
      </c>
      <c r="J4574" t="s">
        <v>53</v>
      </c>
      <c r="K4574" t="s">
        <v>3076</v>
      </c>
      <c r="L4574" t="s">
        <v>3077</v>
      </c>
      <c r="M4574" t="s">
        <v>3075</v>
      </c>
      <c r="N4574" t="s">
        <v>22</v>
      </c>
      <c r="O4574" t="s">
        <v>25</v>
      </c>
      <c r="P4574" t="s">
        <v>28</v>
      </c>
      <c r="Q4574" t="s">
        <v>61</v>
      </c>
      <c r="R4574" s="3">
        <v>143718</v>
      </c>
      <c r="S4574" s="3">
        <v>143718</v>
      </c>
      <c r="T4574" s="3">
        <v>143718</v>
      </c>
      <c r="U4574" s="3">
        <v>975</v>
      </c>
      <c r="V4574" s="3">
        <v>15.02</v>
      </c>
      <c r="W4574" s="3">
        <v>806.51</v>
      </c>
      <c r="X4574" s="3">
        <v>0</v>
      </c>
      <c r="Y4574" s="3" t="s">
        <v>19515</v>
      </c>
    </row>
    <row r="4575" spans="1:25" x14ac:dyDescent="0.2">
      <c r="A45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84227-','               1','SVC','F_PM')</v>
      </c>
      <c r="B4575">
        <v>1</v>
      </c>
      <c r="C4575" t="s">
        <v>3078</v>
      </c>
      <c r="D4575" t="s">
        <v>230</v>
      </c>
      <c r="E4575" t="s">
        <v>22</v>
      </c>
      <c r="F4575" s="1">
        <v>41791</v>
      </c>
      <c r="G4575" s="1">
        <v>42155</v>
      </c>
      <c r="H4575" t="s">
        <v>23</v>
      </c>
      <c r="I4575" s="6" t="s">
        <v>20368</v>
      </c>
      <c r="J4575" t="s">
        <v>53</v>
      </c>
      <c r="K4575" t="s">
        <v>3079</v>
      </c>
      <c r="L4575" t="s">
        <v>3080</v>
      </c>
      <c r="M4575" t="s">
        <v>230</v>
      </c>
      <c r="N4575" t="s">
        <v>22</v>
      </c>
      <c r="O4575" t="s">
        <v>25</v>
      </c>
      <c r="P4575" t="s">
        <v>28</v>
      </c>
      <c r="Q4575" t="s">
        <v>61</v>
      </c>
      <c r="R4575" s="3">
        <v>708903</v>
      </c>
      <c r="S4575" s="3">
        <v>708903</v>
      </c>
      <c r="T4575" s="3">
        <v>531677.25</v>
      </c>
      <c r="U4575" s="3">
        <v>4134</v>
      </c>
      <c r="V4575" s="3">
        <v>135.71</v>
      </c>
      <c r="W4575" s="3">
        <v>2669.61</v>
      </c>
      <c r="X4575" s="3">
        <v>0</v>
      </c>
      <c r="Y4575" s="3" t="s">
        <v>19515</v>
      </c>
    </row>
    <row r="4576" spans="1:25" x14ac:dyDescent="0.2">
      <c r="A45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84228-','               1','SVC','F_PM')</v>
      </c>
      <c r="B4576">
        <v>1</v>
      </c>
      <c r="C4576" t="s">
        <v>3081</v>
      </c>
      <c r="D4576" t="s">
        <v>117</v>
      </c>
      <c r="E4576" t="s">
        <v>22</v>
      </c>
      <c r="F4576" s="1">
        <v>41671</v>
      </c>
      <c r="G4576" s="1">
        <v>42063</v>
      </c>
      <c r="H4576" t="s">
        <v>23</v>
      </c>
      <c r="I4576" s="6" t="s">
        <v>20368</v>
      </c>
      <c r="J4576" t="s">
        <v>53</v>
      </c>
      <c r="K4576" t="s">
        <v>3082</v>
      </c>
      <c r="L4576" t="s">
        <v>3083</v>
      </c>
      <c r="M4576" t="s">
        <v>117</v>
      </c>
      <c r="N4576" t="s">
        <v>22</v>
      </c>
      <c r="O4576" t="s">
        <v>25</v>
      </c>
      <c r="P4576" t="s">
        <v>28</v>
      </c>
      <c r="Q4576" t="s">
        <v>61</v>
      </c>
      <c r="R4576" s="3">
        <v>415584</v>
      </c>
      <c r="S4576" s="3">
        <v>415584</v>
      </c>
      <c r="T4576" s="3">
        <v>415584</v>
      </c>
      <c r="U4576" s="3">
        <v>2643.63</v>
      </c>
      <c r="V4576" s="3">
        <v>329.21</v>
      </c>
      <c r="W4576" s="3">
        <v>1738.48</v>
      </c>
      <c r="X4576" s="3">
        <v>0</v>
      </c>
      <c r="Y4576" s="3" t="s">
        <v>19516</v>
      </c>
    </row>
    <row r="4577" spans="1:25" x14ac:dyDescent="0.2">
      <c r="A45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84229-','               1','SVC','F_PM')</v>
      </c>
      <c r="B4577">
        <v>1</v>
      </c>
      <c r="C4577" t="s">
        <v>3084</v>
      </c>
      <c r="D4577" t="s">
        <v>3085</v>
      </c>
      <c r="E4577" t="s">
        <v>22</v>
      </c>
      <c r="F4577" s="1">
        <v>41791</v>
      </c>
      <c r="G4577" s="1">
        <v>42155</v>
      </c>
      <c r="H4577" t="s">
        <v>23</v>
      </c>
      <c r="I4577" s="6" t="s">
        <v>20368</v>
      </c>
      <c r="J4577" t="s">
        <v>53</v>
      </c>
      <c r="K4577" t="s">
        <v>3086</v>
      </c>
      <c r="L4577" t="s">
        <v>3087</v>
      </c>
      <c r="M4577" t="s">
        <v>3085</v>
      </c>
      <c r="N4577" t="s">
        <v>22</v>
      </c>
      <c r="O4577" t="s">
        <v>25</v>
      </c>
      <c r="P4577" t="s">
        <v>28</v>
      </c>
      <c r="Q4577" t="s">
        <v>61</v>
      </c>
      <c r="R4577" s="3">
        <v>97443</v>
      </c>
      <c r="S4577" s="3">
        <v>97443</v>
      </c>
      <c r="T4577" s="3">
        <v>0</v>
      </c>
      <c r="U4577" s="3">
        <v>732</v>
      </c>
      <c r="V4577" s="3">
        <v>732</v>
      </c>
      <c r="W4577" s="3">
        <v>732</v>
      </c>
      <c r="X4577" s="3">
        <v>0</v>
      </c>
      <c r="Y4577" s="3" t="s">
        <v>19515</v>
      </c>
    </row>
    <row r="4578" spans="1:25" x14ac:dyDescent="0.2">
      <c r="A45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84230-','               1',null,'F_PM')</v>
      </c>
      <c r="B4578">
        <v>1</v>
      </c>
      <c r="C4578" t="s">
        <v>19600</v>
      </c>
      <c r="D4578" t="s">
        <v>19601</v>
      </c>
      <c r="E4578" t="s">
        <v>22</v>
      </c>
      <c r="F4578" s="1">
        <v>41791</v>
      </c>
      <c r="G4578" s="1">
        <v>42155</v>
      </c>
      <c r="H4578" t="s">
        <v>23</v>
      </c>
      <c r="I4578" s="6" t="s">
        <v>20368</v>
      </c>
      <c r="J4578" t="s">
        <v>53</v>
      </c>
      <c r="K4578" t="s">
        <v>19602</v>
      </c>
      <c r="L4578" t="s">
        <v>19603</v>
      </c>
      <c r="M4578" t="s">
        <v>19601</v>
      </c>
      <c r="N4578" t="s">
        <v>22</v>
      </c>
      <c r="O4578" t="s">
        <v>25</v>
      </c>
      <c r="P4578" t="s">
        <v>296</v>
      </c>
      <c r="R4578" s="3">
        <v>0</v>
      </c>
      <c r="S4578" s="3">
        <v>0</v>
      </c>
      <c r="T4578" s="3">
        <v>0</v>
      </c>
      <c r="U4578" s="3">
        <v>0</v>
      </c>
      <c r="V4578" s="3">
        <v>0</v>
      </c>
      <c r="W4578" s="3">
        <v>0</v>
      </c>
      <c r="X4578" s="3">
        <v>0</v>
      </c>
      <c r="Y4578" s="3" t="s">
        <v>19466</v>
      </c>
    </row>
    <row r="4579" spans="1:25" x14ac:dyDescent="0.2">
      <c r="A45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84232-','               1','SVC','F_PM')</v>
      </c>
      <c r="B4579">
        <v>1</v>
      </c>
      <c r="C4579" t="s">
        <v>3088</v>
      </c>
      <c r="D4579" t="s">
        <v>130</v>
      </c>
      <c r="E4579" t="s">
        <v>22</v>
      </c>
      <c r="F4579" s="1">
        <v>41791</v>
      </c>
      <c r="G4579" s="1">
        <v>42155</v>
      </c>
      <c r="H4579" t="s">
        <v>23</v>
      </c>
      <c r="I4579" s="6" t="s">
        <v>20368</v>
      </c>
      <c r="J4579" t="s">
        <v>53</v>
      </c>
      <c r="K4579" t="s">
        <v>3089</v>
      </c>
      <c r="L4579" t="s">
        <v>3090</v>
      </c>
      <c r="M4579" t="s">
        <v>130</v>
      </c>
      <c r="N4579" t="s">
        <v>22</v>
      </c>
      <c r="O4579" t="s">
        <v>25</v>
      </c>
      <c r="P4579" t="s">
        <v>28</v>
      </c>
      <c r="Q4579" t="s">
        <v>61</v>
      </c>
      <c r="R4579" s="3">
        <v>2562348</v>
      </c>
      <c r="S4579" s="3">
        <v>2562348</v>
      </c>
      <c r="T4579" s="3">
        <v>1921761</v>
      </c>
      <c r="U4579" s="3">
        <v>12599</v>
      </c>
      <c r="V4579" s="3">
        <v>180.18</v>
      </c>
      <c r="W4579" s="3">
        <v>8212.91</v>
      </c>
      <c r="X4579" s="3">
        <v>0</v>
      </c>
      <c r="Y4579" s="3" t="s">
        <v>19520</v>
      </c>
    </row>
    <row r="4580" spans="1:25" x14ac:dyDescent="0.2">
      <c r="A45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84233-','               1','SVC','F_PM')</v>
      </c>
      <c r="B4580">
        <v>1</v>
      </c>
      <c r="C4580" t="s">
        <v>3091</v>
      </c>
      <c r="D4580" t="s">
        <v>3092</v>
      </c>
      <c r="E4580" t="s">
        <v>22</v>
      </c>
      <c r="F4580" s="1">
        <v>41730</v>
      </c>
      <c r="G4580" s="1">
        <v>42094</v>
      </c>
      <c r="H4580" t="s">
        <v>23</v>
      </c>
      <c r="I4580" s="6" t="s">
        <v>20368</v>
      </c>
      <c r="J4580" t="s">
        <v>53</v>
      </c>
      <c r="K4580" t="s">
        <v>3093</v>
      </c>
      <c r="L4580" t="s">
        <v>3094</v>
      </c>
      <c r="M4580" t="s">
        <v>3092</v>
      </c>
      <c r="N4580" t="s">
        <v>22</v>
      </c>
      <c r="O4580" t="s">
        <v>25</v>
      </c>
      <c r="P4580" t="s">
        <v>28</v>
      </c>
      <c r="Q4580" t="s">
        <v>61</v>
      </c>
      <c r="R4580" s="3">
        <v>52992</v>
      </c>
      <c r="S4580" s="3">
        <v>52992</v>
      </c>
      <c r="T4580" s="3">
        <v>52992</v>
      </c>
      <c r="U4580" s="3">
        <v>365.51</v>
      </c>
      <c r="V4580" s="3">
        <v>4.51</v>
      </c>
      <c r="W4580" s="3">
        <v>293.77999999999997</v>
      </c>
      <c r="X4580" s="3">
        <v>0</v>
      </c>
      <c r="Y4580" s="3" t="s">
        <v>19514</v>
      </c>
    </row>
    <row r="4581" spans="1:25" x14ac:dyDescent="0.2">
      <c r="A45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84234-','               1','SVC','F_PM')</v>
      </c>
      <c r="B4581">
        <v>1</v>
      </c>
      <c r="C4581" t="s">
        <v>3095</v>
      </c>
      <c r="D4581" t="s">
        <v>3096</v>
      </c>
      <c r="E4581" t="s">
        <v>22</v>
      </c>
      <c r="F4581" s="1">
        <v>41730</v>
      </c>
      <c r="G4581" s="1">
        <v>42094</v>
      </c>
      <c r="H4581" t="s">
        <v>23</v>
      </c>
      <c r="I4581" s="6" t="s">
        <v>20368</v>
      </c>
      <c r="J4581" t="s">
        <v>53</v>
      </c>
      <c r="K4581" t="s">
        <v>3097</v>
      </c>
      <c r="L4581" t="s">
        <v>3098</v>
      </c>
      <c r="M4581" t="s">
        <v>3096</v>
      </c>
      <c r="N4581" t="s">
        <v>22</v>
      </c>
      <c r="O4581" t="s">
        <v>25</v>
      </c>
      <c r="P4581" t="s">
        <v>28</v>
      </c>
      <c r="Q4581" t="s">
        <v>61</v>
      </c>
      <c r="R4581" s="3">
        <v>51015</v>
      </c>
      <c r="S4581" s="3">
        <v>51015</v>
      </c>
      <c r="T4581" s="3">
        <v>51015</v>
      </c>
      <c r="U4581" s="3">
        <v>362.63</v>
      </c>
      <c r="V4581" s="3">
        <v>7.56</v>
      </c>
      <c r="W4581" s="3">
        <v>334.49</v>
      </c>
      <c r="X4581" s="3">
        <v>0</v>
      </c>
      <c r="Y4581" s="3" t="s">
        <v>19514</v>
      </c>
    </row>
    <row r="4582" spans="1:25" x14ac:dyDescent="0.2">
      <c r="A45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84235-','               1','SVC','F_PM')</v>
      </c>
      <c r="B4582">
        <v>1</v>
      </c>
      <c r="C4582" t="s">
        <v>3099</v>
      </c>
      <c r="D4582" t="s">
        <v>1453</v>
      </c>
      <c r="E4582" t="s">
        <v>22</v>
      </c>
      <c r="F4582" s="1">
        <v>41791</v>
      </c>
      <c r="G4582" s="1">
        <v>42155</v>
      </c>
      <c r="H4582" t="s">
        <v>23</v>
      </c>
      <c r="I4582" s="6" t="s">
        <v>20368</v>
      </c>
      <c r="J4582" t="s">
        <v>53</v>
      </c>
      <c r="K4582" t="s">
        <v>3100</v>
      </c>
      <c r="L4582" t="s">
        <v>3101</v>
      </c>
      <c r="M4582" t="s">
        <v>1453</v>
      </c>
      <c r="N4582" t="s">
        <v>22</v>
      </c>
      <c r="O4582" t="s">
        <v>25</v>
      </c>
      <c r="P4582" t="s">
        <v>28</v>
      </c>
      <c r="Q4582" t="s">
        <v>61</v>
      </c>
      <c r="R4582" s="3">
        <v>2396252</v>
      </c>
      <c r="S4582" s="3">
        <v>2396252</v>
      </c>
      <c r="T4582" s="3">
        <v>1797244.02</v>
      </c>
      <c r="U4582" s="3">
        <v>12117</v>
      </c>
      <c r="V4582" s="3">
        <v>6.68</v>
      </c>
      <c r="W4582" s="3">
        <v>8172.87</v>
      </c>
      <c r="X4582" s="3">
        <v>0</v>
      </c>
      <c r="Y4582" s="3" t="s">
        <v>19520</v>
      </c>
    </row>
    <row r="4583" spans="1:25" x14ac:dyDescent="0.2">
      <c r="A45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84236-','               1','SVC','F_PM')</v>
      </c>
      <c r="B4583">
        <v>1</v>
      </c>
      <c r="C4583" t="s">
        <v>3102</v>
      </c>
      <c r="D4583" t="s">
        <v>97</v>
      </c>
      <c r="E4583" t="s">
        <v>22</v>
      </c>
      <c r="F4583" s="1">
        <v>41791</v>
      </c>
      <c r="G4583" s="1">
        <v>42155</v>
      </c>
      <c r="H4583" t="s">
        <v>23</v>
      </c>
      <c r="I4583" s="6" t="s">
        <v>20368</v>
      </c>
      <c r="J4583" t="s">
        <v>53</v>
      </c>
      <c r="K4583" t="s">
        <v>3103</v>
      </c>
      <c r="L4583" t="s">
        <v>3104</v>
      </c>
      <c r="M4583" t="s">
        <v>97</v>
      </c>
      <c r="N4583" t="s">
        <v>22</v>
      </c>
      <c r="O4583" t="s">
        <v>25</v>
      </c>
      <c r="P4583" t="s">
        <v>28</v>
      </c>
      <c r="Q4583" t="s">
        <v>61</v>
      </c>
      <c r="R4583" s="3">
        <v>2170826</v>
      </c>
      <c r="S4583" s="3">
        <v>2170826</v>
      </c>
      <c r="T4583" s="3">
        <v>2170826</v>
      </c>
      <c r="U4583" s="3">
        <v>10811</v>
      </c>
      <c r="V4583" s="3">
        <v>2285.67</v>
      </c>
      <c r="W4583" s="3">
        <v>9045.36</v>
      </c>
      <c r="X4583" s="3">
        <v>0</v>
      </c>
      <c r="Y4583" s="3" t="s">
        <v>19520</v>
      </c>
    </row>
    <row r="4584" spans="1:25" x14ac:dyDescent="0.2">
      <c r="A45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84237-','               1','SVC','F_PM')</v>
      </c>
      <c r="B4584">
        <v>1</v>
      </c>
      <c r="C4584" t="s">
        <v>3105</v>
      </c>
      <c r="D4584" t="s">
        <v>3106</v>
      </c>
      <c r="E4584" t="s">
        <v>22</v>
      </c>
      <c r="F4584" s="1">
        <v>41699</v>
      </c>
      <c r="G4584" s="1">
        <v>42063</v>
      </c>
      <c r="H4584" t="s">
        <v>23</v>
      </c>
      <c r="I4584" s="6" t="s">
        <v>20368</v>
      </c>
      <c r="J4584" t="s">
        <v>53</v>
      </c>
      <c r="K4584" t="s">
        <v>3107</v>
      </c>
      <c r="L4584" t="s">
        <v>3108</v>
      </c>
      <c r="M4584" t="s">
        <v>3106</v>
      </c>
      <c r="N4584" t="s">
        <v>22</v>
      </c>
      <c r="O4584" t="s">
        <v>25</v>
      </c>
      <c r="P4584" t="s">
        <v>28</v>
      </c>
      <c r="Q4584" t="s">
        <v>61</v>
      </c>
      <c r="R4584" s="3">
        <v>256650</v>
      </c>
      <c r="S4584" s="3">
        <v>256650</v>
      </c>
      <c r="T4584" s="3">
        <v>256650</v>
      </c>
      <c r="U4584" s="3">
        <v>1954</v>
      </c>
      <c r="V4584" s="3">
        <v>0</v>
      </c>
      <c r="W4584" s="3">
        <v>1212.5999999999999</v>
      </c>
      <c r="X4584" s="3">
        <v>0</v>
      </c>
      <c r="Y4584" s="3" t="s">
        <v>19522</v>
      </c>
    </row>
    <row r="4585" spans="1:25" x14ac:dyDescent="0.2">
      <c r="A45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84238-','               1','SVC','F_PM')</v>
      </c>
      <c r="B4585">
        <v>1</v>
      </c>
      <c r="C4585" t="s">
        <v>3109</v>
      </c>
      <c r="D4585" t="s">
        <v>1454</v>
      </c>
      <c r="E4585" t="s">
        <v>22</v>
      </c>
      <c r="F4585" s="1">
        <v>41791</v>
      </c>
      <c r="G4585" s="1">
        <v>42155</v>
      </c>
      <c r="H4585" t="s">
        <v>23</v>
      </c>
      <c r="I4585" s="6" t="s">
        <v>20368</v>
      </c>
      <c r="J4585" t="s">
        <v>53</v>
      </c>
      <c r="K4585" t="s">
        <v>3110</v>
      </c>
      <c r="L4585" t="s">
        <v>3111</v>
      </c>
      <c r="M4585" t="s">
        <v>1454</v>
      </c>
      <c r="N4585" t="s">
        <v>22</v>
      </c>
      <c r="O4585" t="s">
        <v>25</v>
      </c>
      <c r="P4585" t="s">
        <v>28</v>
      </c>
      <c r="Q4585" t="s">
        <v>61</v>
      </c>
      <c r="R4585" s="3">
        <v>984564</v>
      </c>
      <c r="S4585" s="3">
        <v>984564</v>
      </c>
      <c r="T4585" s="3">
        <v>820470.42</v>
      </c>
      <c r="U4585" s="3">
        <v>5215</v>
      </c>
      <c r="V4585" s="3">
        <v>142.44</v>
      </c>
      <c r="W4585" s="3">
        <v>3994.33</v>
      </c>
      <c r="X4585" s="3">
        <v>0</v>
      </c>
      <c r="Y4585" s="3" t="s">
        <v>19520</v>
      </c>
    </row>
    <row r="4586" spans="1:25" x14ac:dyDescent="0.2">
      <c r="A45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84239-','               1','SVC','F_PM')</v>
      </c>
      <c r="B4586">
        <v>1</v>
      </c>
      <c r="C4586" t="s">
        <v>3112</v>
      </c>
      <c r="D4586" t="s">
        <v>3113</v>
      </c>
      <c r="E4586" t="s">
        <v>22</v>
      </c>
      <c r="F4586" s="1">
        <v>41791</v>
      </c>
      <c r="G4586" s="1">
        <v>42155</v>
      </c>
      <c r="H4586" t="s">
        <v>23</v>
      </c>
      <c r="I4586" s="6" t="s">
        <v>20368</v>
      </c>
      <c r="J4586" t="s">
        <v>53</v>
      </c>
      <c r="K4586" t="s">
        <v>3114</v>
      </c>
      <c r="L4586" t="s">
        <v>3115</v>
      </c>
      <c r="M4586" t="s">
        <v>3113</v>
      </c>
      <c r="N4586" t="s">
        <v>22</v>
      </c>
      <c r="O4586" t="s">
        <v>25</v>
      </c>
      <c r="P4586" t="s">
        <v>28</v>
      </c>
      <c r="Q4586" t="s">
        <v>61</v>
      </c>
      <c r="R4586" s="3">
        <v>3002616</v>
      </c>
      <c r="S4586" s="3">
        <v>3002616</v>
      </c>
      <c r="T4586" s="3">
        <v>2056590</v>
      </c>
      <c r="U4586" s="3">
        <v>16653</v>
      </c>
      <c r="V4586" s="3">
        <v>0</v>
      </c>
      <c r="W4586" s="3">
        <v>11900.81</v>
      </c>
      <c r="X4586" s="3">
        <v>0</v>
      </c>
      <c r="Y4586" s="3" t="s">
        <v>19520</v>
      </c>
    </row>
    <row r="4587" spans="1:25" x14ac:dyDescent="0.2">
      <c r="A45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84241-','               1','SVC','F_PM')</v>
      </c>
      <c r="B4587">
        <v>1</v>
      </c>
      <c r="C4587" t="s">
        <v>3116</v>
      </c>
      <c r="D4587" t="s">
        <v>201</v>
      </c>
      <c r="E4587" t="s">
        <v>22</v>
      </c>
      <c r="F4587" s="1">
        <v>41760</v>
      </c>
      <c r="G4587" s="1">
        <v>42124</v>
      </c>
      <c r="H4587" t="s">
        <v>23</v>
      </c>
      <c r="I4587" s="6" t="s">
        <v>20368</v>
      </c>
      <c r="J4587" t="s">
        <v>53</v>
      </c>
      <c r="K4587" t="s">
        <v>3117</v>
      </c>
      <c r="L4587" t="s">
        <v>3118</v>
      </c>
      <c r="M4587" t="s">
        <v>201</v>
      </c>
      <c r="N4587" t="s">
        <v>22</v>
      </c>
      <c r="O4587" t="s">
        <v>25</v>
      </c>
      <c r="P4587" t="s">
        <v>28</v>
      </c>
      <c r="Q4587" t="s">
        <v>61</v>
      </c>
      <c r="R4587" s="3">
        <v>304380</v>
      </c>
      <c r="S4587" s="3">
        <v>228285</v>
      </c>
      <c r="T4587" s="3">
        <v>228285</v>
      </c>
      <c r="U4587" s="3">
        <v>2094</v>
      </c>
      <c r="V4587" s="3">
        <v>241.49</v>
      </c>
      <c r="W4587" s="3">
        <v>1522.99</v>
      </c>
      <c r="X4587" s="3">
        <v>0</v>
      </c>
      <c r="Y4587" s="3" t="s">
        <v>19522</v>
      </c>
    </row>
    <row r="4588" spans="1:25" x14ac:dyDescent="0.2">
      <c r="A45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84242-','               1','SVC','F_PM')</v>
      </c>
      <c r="B4588">
        <v>1</v>
      </c>
      <c r="C4588" t="s">
        <v>3119</v>
      </c>
      <c r="D4588" t="s">
        <v>3120</v>
      </c>
      <c r="E4588" t="s">
        <v>22</v>
      </c>
      <c r="F4588" s="1">
        <v>41730</v>
      </c>
      <c r="G4588" s="1">
        <v>42094</v>
      </c>
      <c r="H4588" t="s">
        <v>23</v>
      </c>
      <c r="I4588" s="6" t="s">
        <v>20368</v>
      </c>
      <c r="J4588" t="s">
        <v>53</v>
      </c>
      <c r="K4588" t="s">
        <v>3121</v>
      </c>
      <c r="L4588" t="s">
        <v>3122</v>
      </c>
      <c r="M4588" t="s">
        <v>6914</v>
      </c>
      <c r="N4588" t="s">
        <v>22</v>
      </c>
      <c r="O4588" t="s">
        <v>25</v>
      </c>
      <c r="P4588" t="s">
        <v>28</v>
      </c>
      <c r="Q4588" t="s">
        <v>61</v>
      </c>
      <c r="R4588" s="3">
        <v>3613753</v>
      </c>
      <c r="S4588" s="3">
        <v>3613753</v>
      </c>
      <c r="T4588" s="3">
        <v>3613754.43</v>
      </c>
      <c r="U4588" s="3">
        <v>19162</v>
      </c>
      <c r="V4588" s="3">
        <v>2692.09</v>
      </c>
      <c r="W4588" s="3">
        <v>14136.97</v>
      </c>
      <c r="X4588" s="3">
        <v>0</v>
      </c>
      <c r="Y4588" s="3" t="s">
        <v>19522</v>
      </c>
    </row>
    <row r="4589" spans="1:25" x14ac:dyDescent="0.2">
      <c r="A45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84243-','               1','SVC','F_PM')</v>
      </c>
      <c r="B4589">
        <v>1</v>
      </c>
      <c r="C4589" t="s">
        <v>3123</v>
      </c>
      <c r="D4589" t="s">
        <v>3124</v>
      </c>
      <c r="E4589" t="s">
        <v>22</v>
      </c>
      <c r="F4589" s="1">
        <v>41730</v>
      </c>
      <c r="G4589" s="1">
        <v>42094</v>
      </c>
      <c r="H4589" t="s">
        <v>23</v>
      </c>
      <c r="I4589" s="6" t="s">
        <v>20368</v>
      </c>
      <c r="J4589" t="s">
        <v>53</v>
      </c>
      <c r="K4589" t="s">
        <v>3125</v>
      </c>
      <c r="L4589" t="s">
        <v>3126</v>
      </c>
      <c r="M4589" t="s">
        <v>3124</v>
      </c>
      <c r="N4589" t="s">
        <v>22</v>
      </c>
      <c r="O4589" t="s">
        <v>25</v>
      </c>
      <c r="P4589" t="s">
        <v>28</v>
      </c>
      <c r="Q4589" t="s">
        <v>61</v>
      </c>
      <c r="R4589" s="3">
        <v>136200</v>
      </c>
      <c r="S4589" s="3">
        <v>136200</v>
      </c>
      <c r="T4589" s="3">
        <v>136200</v>
      </c>
      <c r="U4589" s="3">
        <v>918</v>
      </c>
      <c r="V4589" s="3">
        <v>19.7</v>
      </c>
      <c r="W4589" s="3">
        <v>885.53</v>
      </c>
      <c r="X4589" s="3">
        <v>0</v>
      </c>
      <c r="Y4589" s="3" t="s">
        <v>19520</v>
      </c>
    </row>
    <row r="4590" spans="1:25" x14ac:dyDescent="0.2">
      <c r="A45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84244-','               1','SVC','F_PM')</v>
      </c>
      <c r="B4590">
        <v>1</v>
      </c>
      <c r="C4590" t="s">
        <v>3127</v>
      </c>
      <c r="D4590" t="s">
        <v>3128</v>
      </c>
      <c r="E4590" t="s">
        <v>22</v>
      </c>
      <c r="F4590" s="1">
        <v>41791</v>
      </c>
      <c r="G4590" s="1">
        <v>42155</v>
      </c>
      <c r="H4590" t="s">
        <v>23</v>
      </c>
      <c r="I4590" s="6" t="s">
        <v>20368</v>
      </c>
      <c r="J4590" t="s">
        <v>53</v>
      </c>
      <c r="K4590" t="s">
        <v>3129</v>
      </c>
      <c r="L4590" t="s">
        <v>3130</v>
      </c>
      <c r="M4590" t="s">
        <v>3128</v>
      </c>
      <c r="N4590" t="s">
        <v>22</v>
      </c>
      <c r="O4590" t="s">
        <v>25</v>
      </c>
      <c r="P4590" t="s">
        <v>28</v>
      </c>
      <c r="Q4590" t="s">
        <v>61</v>
      </c>
      <c r="R4590" s="3">
        <v>468000</v>
      </c>
      <c r="S4590" s="3">
        <v>468000</v>
      </c>
      <c r="T4590" s="3">
        <v>351000</v>
      </c>
      <c r="U4590" s="3">
        <v>3700</v>
      </c>
      <c r="V4590" s="3">
        <v>3701</v>
      </c>
      <c r="W4590" s="3">
        <v>1961.67</v>
      </c>
      <c r="X4590" s="3">
        <v>0</v>
      </c>
      <c r="Y4590" s="3" t="s">
        <v>19521</v>
      </c>
    </row>
    <row r="4591" spans="1:25" x14ac:dyDescent="0.2">
      <c r="A45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84245-','               1','SVC','F_PM')</v>
      </c>
      <c r="B4591">
        <v>1</v>
      </c>
      <c r="C4591" t="s">
        <v>3131</v>
      </c>
      <c r="D4591" t="s">
        <v>46</v>
      </c>
      <c r="E4591" t="s">
        <v>22</v>
      </c>
      <c r="F4591" s="1">
        <v>41791</v>
      </c>
      <c r="G4591" s="1">
        <v>42216</v>
      </c>
      <c r="H4591" t="s">
        <v>23</v>
      </c>
      <c r="I4591" s="6" t="s">
        <v>20368</v>
      </c>
      <c r="J4591" t="s">
        <v>53</v>
      </c>
      <c r="K4591" t="s">
        <v>3132</v>
      </c>
      <c r="L4591" t="s">
        <v>3133</v>
      </c>
      <c r="M4591" t="s">
        <v>46</v>
      </c>
      <c r="N4591" t="s">
        <v>22</v>
      </c>
      <c r="O4591" t="s">
        <v>25</v>
      </c>
      <c r="P4591" t="s">
        <v>28</v>
      </c>
      <c r="Q4591" t="s">
        <v>61</v>
      </c>
      <c r="R4591" s="3">
        <v>466981.4</v>
      </c>
      <c r="S4591" s="3">
        <v>466981.4</v>
      </c>
      <c r="T4591" s="3">
        <v>350236.05</v>
      </c>
      <c r="U4591" s="3">
        <v>3033</v>
      </c>
      <c r="V4591" s="3">
        <v>0</v>
      </c>
      <c r="W4591" s="3">
        <v>1246.76</v>
      </c>
      <c r="X4591" s="3">
        <v>0</v>
      </c>
      <c r="Y4591" s="3" t="s">
        <v>19521</v>
      </c>
    </row>
    <row r="4592" spans="1:25" x14ac:dyDescent="0.2">
      <c r="A45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84246-','               1','SVC','F_PM')</v>
      </c>
      <c r="B4592">
        <v>1</v>
      </c>
      <c r="C4592" t="s">
        <v>3134</v>
      </c>
      <c r="D4592" t="s">
        <v>46</v>
      </c>
      <c r="E4592" t="s">
        <v>22</v>
      </c>
      <c r="F4592" s="1">
        <v>41791</v>
      </c>
      <c r="G4592" s="1">
        <v>42155</v>
      </c>
      <c r="H4592" t="s">
        <v>23</v>
      </c>
      <c r="I4592" s="6" t="s">
        <v>20368</v>
      </c>
      <c r="J4592" t="s">
        <v>53</v>
      </c>
      <c r="K4592" t="s">
        <v>3135</v>
      </c>
      <c r="L4592" t="s">
        <v>3136</v>
      </c>
      <c r="M4592" t="s">
        <v>46</v>
      </c>
      <c r="N4592" t="s">
        <v>22</v>
      </c>
      <c r="O4592" t="s">
        <v>25</v>
      </c>
      <c r="P4592" t="s">
        <v>28</v>
      </c>
      <c r="Q4592" t="s">
        <v>61</v>
      </c>
      <c r="R4592" s="3">
        <v>476049</v>
      </c>
      <c r="S4592" s="3">
        <v>476049</v>
      </c>
      <c r="T4592" s="3">
        <v>357036.75</v>
      </c>
      <c r="U4592" s="3">
        <v>2984</v>
      </c>
      <c r="V4592" s="3">
        <v>0</v>
      </c>
      <c r="W4592" s="3">
        <v>835.81</v>
      </c>
      <c r="X4592" s="3">
        <v>0</v>
      </c>
      <c r="Y4592" s="3" t="s">
        <v>19521</v>
      </c>
    </row>
    <row r="4593" spans="1:25" x14ac:dyDescent="0.2">
      <c r="A45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84247-','               1','SVC','F_PM')</v>
      </c>
      <c r="B4593">
        <v>1</v>
      </c>
      <c r="C4593" t="s">
        <v>3137</v>
      </c>
      <c r="D4593" t="s">
        <v>46</v>
      </c>
      <c r="E4593" t="s">
        <v>22</v>
      </c>
      <c r="F4593" s="1">
        <v>41791</v>
      </c>
      <c r="G4593" s="1">
        <v>42155</v>
      </c>
      <c r="H4593" t="s">
        <v>23</v>
      </c>
      <c r="I4593" s="6" t="s">
        <v>20368</v>
      </c>
      <c r="J4593" t="s">
        <v>53</v>
      </c>
      <c r="K4593" t="s">
        <v>3138</v>
      </c>
      <c r="L4593" t="s">
        <v>3139</v>
      </c>
      <c r="M4593" t="s">
        <v>46</v>
      </c>
      <c r="N4593" t="s">
        <v>22</v>
      </c>
      <c r="O4593" t="s">
        <v>25</v>
      </c>
      <c r="P4593" t="s">
        <v>28</v>
      </c>
      <c r="Q4593" t="s">
        <v>61</v>
      </c>
      <c r="R4593" s="3">
        <v>485116.6</v>
      </c>
      <c r="S4593" s="3">
        <v>485116.6</v>
      </c>
      <c r="T4593" s="3">
        <v>363837.45</v>
      </c>
      <c r="U4593" s="3">
        <v>3440</v>
      </c>
      <c r="V4593" s="3">
        <v>61.03</v>
      </c>
      <c r="W4593" s="3">
        <v>1991.77</v>
      </c>
      <c r="X4593" s="3">
        <v>0</v>
      </c>
      <c r="Y4593" s="3" t="s">
        <v>19521</v>
      </c>
    </row>
    <row r="4594" spans="1:25" x14ac:dyDescent="0.2">
      <c r="A45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84248-','               1','SVC','F_PM')</v>
      </c>
      <c r="B4594">
        <v>1</v>
      </c>
      <c r="C4594" t="s">
        <v>3140</v>
      </c>
      <c r="D4594" t="s">
        <v>46</v>
      </c>
      <c r="E4594" t="s">
        <v>22</v>
      </c>
      <c r="F4594" s="1">
        <v>41791</v>
      </c>
      <c r="G4594" s="1">
        <v>42155</v>
      </c>
      <c r="H4594" t="s">
        <v>23</v>
      </c>
      <c r="I4594" s="6" t="s">
        <v>20368</v>
      </c>
      <c r="J4594" t="s">
        <v>53</v>
      </c>
      <c r="K4594" t="s">
        <v>3141</v>
      </c>
      <c r="L4594" t="s">
        <v>3142</v>
      </c>
      <c r="M4594" t="s">
        <v>46</v>
      </c>
      <c r="N4594" t="s">
        <v>22</v>
      </c>
      <c r="O4594" t="s">
        <v>25</v>
      </c>
      <c r="P4594" t="s">
        <v>28</v>
      </c>
      <c r="Q4594" t="s">
        <v>61</v>
      </c>
      <c r="R4594" s="3">
        <v>408813</v>
      </c>
      <c r="S4594" s="3">
        <v>408813</v>
      </c>
      <c r="T4594" s="3">
        <v>306667.17</v>
      </c>
      <c r="U4594" s="3">
        <v>3122</v>
      </c>
      <c r="V4594" s="3">
        <v>2272</v>
      </c>
      <c r="W4594" s="3">
        <v>1750.63</v>
      </c>
      <c r="X4594" s="3">
        <v>0</v>
      </c>
      <c r="Y4594" s="3" t="s">
        <v>19521</v>
      </c>
    </row>
    <row r="4595" spans="1:25" x14ac:dyDescent="0.2">
      <c r="A45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84249-','               1','SVC','F_PM')</v>
      </c>
      <c r="B4595">
        <v>1</v>
      </c>
      <c r="C4595" t="s">
        <v>3143</v>
      </c>
      <c r="D4595" t="s">
        <v>46</v>
      </c>
      <c r="E4595" t="s">
        <v>22</v>
      </c>
      <c r="F4595" s="1">
        <v>41791</v>
      </c>
      <c r="G4595" s="1">
        <v>42155</v>
      </c>
      <c r="H4595" t="s">
        <v>23</v>
      </c>
      <c r="I4595" s="6" t="s">
        <v>20368</v>
      </c>
      <c r="J4595" t="s">
        <v>53</v>
      </c>
      <c r="K4595" t="s">
        <v>3144</v>
      </c>
      <c r="L4595" t="s">
        <v>3145</v>
      </c>
      <c r="M4595" t="s">
        <v>46</v>
      </c>
      <c r="N4595" t="s">
        <v>22</v>
      </c>
      <c r="O4595" t="s">
        <v>25</v>
      </c>
      <c r="P4595" t="s">
        <v>28</v>
      </c>
      <c r="Q4595" t="s">
        <v>61</v>
      </c>
      <c r="R4595" s="3">
        <v>485566</v>
      </c>
      <c r="S4595" s="3">
        <v>485566</v>
      </c>
      <c r="T4595" s="3">
        <v>363837.45</v>
      </c>
      <c r="U4595" s="3">
        <v>3095</v>
      </c>
      <c r="V4595" s="3">
        <v>0</v>
      </c>
      <c r="W4595" s="3">
        <v>1587.26</v>
      </c>
      <c r="X4595" s="3">
        <v>0</v>
      </c>
      <c r="Y4595" s="3" t="s">
        <v>19521</v>
      </c>
    </row>
    <row r="4596" spans="1:25" x14ac:dyDescent="0.2">
      <c r="A45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84250-','               1','SVC','F_PM')</v>
      </c>
      <c r="B4596">
        <v>1</v>
      </c>
      <c r="C4596" t="s">
        <v>3146</v>
      </c>
      <c r="D4596" t="s">
        <v>39</v>
      </c>
      <c r="E4596" t="s">
        <v>22</v>
      </c>
      <c r="F4596" s="1">
        <v>41791</v>
      </c>
      <c r="G4596" s="1">
        <v>42155</v>
      </c>
      <c r="H4596" t="s">
        <v>23</v>
      </c>
      <c r="I4596" s="6" t="s">
        <v>20368</v>
      </c>
      <c r="J4596" t="s">
        <v>53</v>
      </c>
      <c r="K4596" t="s">
        <v>3147</v>
      </c>
      <c r="L4596" t="s">
        <v>3148</v>
      </c>
      <c r="M4596" t="s">
        <v>39</v>
      </c>
      <c r="N4596" t="s">
        <v>22</v>
      </c>
      <c r="O4596" t="s">
        <v>25</v>
      </c>
      <c r="P4596" t="s">
        <v>28</v>
      </c>
      <c r="Q4596" t="s">
        <v>61</v>
      </c>
      <c r="R4596" s="3">
        <v>471515.2</v>
      </c>
      <c r="S4596" s="3">
        <v>471515.2</v>
      </c>
      <c r="T4596" s="3">
        <v>353636.4</v>
      </c>
      <c r="U4596" s="3">
        <v>3013</v>
      </c>
      <c r="V4596" s="3">
        <v>0</v>
      </c>
      <c r="W4596" s="3">
        <v>1252.9100000000001</v>
      </c>
      <c r="X4596" s="3">
        <v>0</v>
      </c>
      <c r="Y4596" s="3" t="s">
        <v>19521</v>
      </c>
    </row>
    <row r="4597" spans="1:25" x14ac:dyDescent="0.2">
      <c r="A45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84251-','               1','SVC','F_PM')</v>
      </c>
      <c r="B4597">
        <v>1</v>
      </c>
      <c r="C4597" t="s">
        <v>3149</v>
      </c>
      <c r="D4597" t="s">
        <v>39</v>
      </c>
      <c r="E4597" t="s">
        <v>22</v>
      </c>
      <c r="F4597" s="1">
        <v>41791</v>
      </c>
      <c r="G4597" s="1">
        <v>42155</v>
      </c>
      <c r="H4597" t="s">
        <v>23</v>
      </c>
      <c r="I4597" s="6" t="s">
        <v>20368</v>
      </c>
      <c r="J4597" t="s">
        <v>53</v>
      </c>
      <c r="K4597" t="s">
        <v>3150</v>
      </c>
      <c r="L4597" t="s">
        <v>3151</v>
      </c>
      <c r="M4597" t="s">
        <v>39</v>
      </c>
      <c r="N4597" t="s">
        <v>22</v>
      </c>
      <c r="O4597" t="s">
        <v>25</v>
      </c>
      <c r="P4597" t="s">
        <v>28</v>
      </c>
      <c r="Q4597" t="s">
        <v>61</v>
      </c>
      <c r="R4597" s="3">
        <v>466981.4</v>
      </c>
      <c r="S4597" s="3">
        <v>466981.4</v>
      </c>
      <c r="T4597" s="3">
        <v>350236.05</v>
      </c>
      <c r="U4597" s="3">
        <v>3088</v>
      </c>
      <c r="V4597" s="3">
        <v>0</v>
      </c>
      <c r="W4597" s="3">
        <v>1402.7</v>
      </c>
      <c r="X4597" s="3">
        <v>0</v>
      </c>
      <c r="Y4597" s="3" t="s">
        <v>19521</v>
      </c>
    </row>
    <row r="4598" spans="1:25" x14ac:dyDescent="0.2">
      <c r="A45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84252-','               1','SVC','F_PM')</v>
      </c>
      <c r="B4598">
        <v>1</v>
      </c>
      <c r="C4598" t="s">
        <v>3152</v>
      </c>
      <c r="D4598" t="s">
        <v>39</v>
      </c>
      <c r="E4598" t="s">
        <v>22</v>
      </c>
      <c r="F4598" s="1">
        <v>41791</v>
      </c>
      <c r="G4598" s="1">
        <v>42155</v>
      </c>
      <c r="H4598" t="s">
        <v>23</v>
      </c>
      <c r="I4598" s="6" t="s">
        <v>20368</v>
      </c>
      <c r="J4598" t="s">
        <v>53</v>
      </c>
      <c r="K4598" t="s">
        <v>3153</v>
      </c>
      <c r="L4598" t="s">
        <v>3154</v>
      </c>
      <c r="M4598" t="s">
        <v>39</v>
      </c>
      <c r="N4598" t="s">
        <v>22</v>
      </c>
      <c r="O4598" t="s">
        <v>25</v>
      </c>
      <c r="P4598" t="s">
        <v>28</v>
      </c>
      <c r="Q4598" t="s">
        <v>61</v>
      </c>
      <c r="R4598" s="3">
        <v>462447.6</v>
      </c>
      <c r="S4598" s="3">
        <v>462447.6</v>
      </c>
      <c r="T4598" s="3">
        <v>346835.7</v>
      </c>
      <c r="U4598" s="3">
        <v>3088</v>
      </c>
      <c r="V4598" s="3">
        <v>88.2</v>
      </c>
      <c r="W4598" s="3">
        <v>1707.03</v>
      </c>
      <c r="X4598" s="3">
        <v>0</v>
      </c>
      <c r="Y4598" s="3" t="s">
        <v>19521</v>
      </c>
    </row>
    <row r="4599" spans="1:25" x14ac:dyDescent="0.2">
      <c r="A45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84253-','               1','SVC','F_PM')</v>
      </c>
      <c r="B4599">
        <v>1</v>
      </c>
      <c r="C4599" t="s">
        <v>3155</v>
      </c>
      <c r="D4599" t="s">
        <v>39</v>
      </c>
      <c r="E4599" t="s">
        <v>22</v>
      </c>
      <c r="F4599" s="1">
        <v>41791</v>
      </c>
      <c r="G4599" s="1">
        <v>42155</v>
      </c>
      <c r="H4599" t="s">
        <v>23</v>
      </c>
      <c r="I4599" s="6" t="s">
        <v>20368</v>
      </c>
      <c r="J4599" t="s">
        <v>53</v>
      </c>
      <c r="K4599" t="s">
        <v>3156</v>
      </c>
      <c r="L4599" t="s">
        <v>3157</v>
      </c>
      <c r="M4599" t="s">
        <v>39</v>
      </c>
      <c r="N4599" t="s">
        <v>22</v>
      </c>
      <c r="O4599" t="s">
        <v>25</v>
      </c>
      <c r="P4599" t="s">
        <v>28</v>
      </c>
      <c r="Q4599" t="s">
        <v>61</v>
      </c>
      <c r="R4599" s="3">
        <v>471515.2</v>
      </c>
      <c r="S4599" s="3">
        <v>471515.2</v>
      </c>
      <c r="T4599" s="3">
        <v>353636.4</v>
      </c>
      <c r="U4599" s="3">
        <v>3113</v>
      </c>
      <c r="V4599" s="3">
        <v>0</v>
      </c>
      <c r="W4599" s="3">
        <v>1302.05</v>
      </c>
      <c r="X4599" s="3">
        <v>0</v>
      </c>
      <c r="Y4599" s="3" t="s">
        <v>19521</v>
      </c>
    </row>
    <row r="4600" spans="1:25" x14ac:dyDescent="0.2">
      <c r="A46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84254-','               1','SVC','F_PM')</v>
      </c>
      <c r="B4600">
        <v>1</v>
      </c>
      <c r="C4600" t="s">
        <v>3158</v>
      </c>
      <c r="D4600" t="s">
        <v>39</v>
      </c>
      <c r="E4600" t="s">
        <v>22</v>
      </c>
      <c r="F4600" s="1">
        <v>41791</v>
      </c>
      <c r="G4600" s="1">
        <v>42155</v>
      </c>
      <c r="H4600" t="s">
        <v>23</v>
      </c>
      <c r="I4600" s="6" t="s">
        <v>20368</v>
      </c>
      <c r="J4600" t="s">
        <v>53</v>
      </c>
      <c r="K4600" t="s">
        <v>3159</v>
      </c>
      <c r="L4600" t="s">
        <v>3160</v>
      </c>
      <c r="M4600" t="s">
        <v>39</v>
      </c>
      <c r="N4600" t="s">
        <v>22</v>
      </c>
      <c r="O4600" t="s">
        <v>25</v>
      </c>
      <c r="P4600" t="s">
        <v>28</v>
      </c>
      <c r="Q4600" t="s">
        <v>61</v>
      </c>
      <c r="R4600" s="3">
        <v>471515.2</v>
      </c>
      <c r="S4600" s="3">
        <v>471515.2</v>
      </c>
      <c r="T4600" s="3">
        <v>353636.4</v>
      </c>
      <c r="U4600" s="3">
        <v>2982</v>
      </c>
      <c r="V4600" s="3">
        <v>0</v>
      </c>
      <c r="W4600" s="3">
        <v>1215.07</v>
      </c>
      <c r="X4600" s="3">
        <v>0</v>
      </c>
      <c r="Y4600" s="3" t="s">
        <v>19521</v>
      </c>
    </row>
    <row r="4601" spans="1:25" x14ac:dyDescent="0.2">
      <c r="A46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84255-','               1','SVC','F_PM')</v>
      </c>
      <c r="B4601">
        <v>1</v>
      </c>
      <c r="C4601" t="s">
        <v>3161</v>
      </c>
      <c r="D4601" t="s">
        <v>39</v>
      </c>
      <c r="E4601" t="s">
        <v>22</v>
      </c>
      <c r="F4601" s="1">
        <v>41791</v>
      </c>
      <c r="G4601" s="1">
        <v>42155</v>
      </c>
      <c r="H4601" t="s">
        <v>23</v>
      </c>
      <c r="I4601" s="6" t="s">
        <v>20368</v>
      </c>
      <c r="J4601" t="s">
        <v>53</v>
      </c>
      <c r="K4601" t="s">
        <v>3162</v>
      </c>
      <c r="L4601" t="s">
        <v>3163</v>
      </c>
      <c r="M4601" t="s">
        <v>39</v>
      </c>
      <c r="N4601" t="s">
        <v>22</v>
      </c>
      <c r="O4601" t="s">
        <v>25</v>
      </c>
      <c r="P4601" t="s">
        <v>28</v>
      </c>
      <c r="Q4601" t="s">
        <v>61</v>
      </c>
      <c r="R4601" s="3">
        <v>471515.2</v>
      </c>
      <c r="S4601" s="3">
        <v>471515.2</v>
      </c>
      <c r="T4601" s="3">
        <v>353636.4</v>
      </c>
      <c r="U4601" s="3">
        <v>3620</v>
      </c>
      <c r="V4601" s="3">
        <v>0</v>
      </c>
      <c r="W4601" s="3">
        <v>2265.9299999999998</v>
      </c>
      <c r="X4601" s="3">
        <v>0</v>
      </c>
      <c r="Y4601" s="3" t="s">
        <v>19521</v>
      </c>
    </row>
    <row r="4602" spans="1:25" x14ac:dyDescent="0.2">
      <c r="A46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84256-','               1','SVC','F_PM')</v>
      </c>
      <c r="B4602">
        <v>1</v>
      </c>
      <c r="C4602" t="s">
        <v>3164</v>
      </c>
      <c r="D4602" t="s">
        <v>39</v>
      </c>
      <c r="E4602" t="s">
        <v>22</v>
      </c>
      <c r="F4602" s="1">
        <v>41791</v>
      </c>
      <c r="G4602" s="1">
        <v>42155</v>
      </c>
      <c r="H4602" t="s">
        <v>23</v>
      </c>
      <c r="I4602" s="6" t="s">
        <v>20368</v>
      </c>
      <c r="J4602" t="s">
        <v>53</v>
      </c>
      <c r="K4602" t="s">
        <v>3165</v>
      </c>
      <c r="L4602" t="s">
        <v>3166</v>
      </c>
      <c r="M4602" t="s">
        <v>39</v>
      </c>
      <c r="N4602" t="s">
        <v>22</v>
      </c>
      <c r="O4602" t="s">
        <v>25</v>
      </c>
      <c r="P4602" t="s">
        <v>28</v>
      </c>
      <c r="Q4602" t="s">
        <v>61</v>
      </c>
      <c r="R4602" s="3">
        <v>512319.4</v>
      </c>
      <c r="S4602" s="3">
        <v>512319.4</v>
      </c>
      <c r="T4602" s="3">
        <v>384239.55</v>
      </c>
      <c r="U4602" s="3">
        <v>2982</v>
      </c>
      <c r="V4602" s="3">
        <v>84.36</v>
      </c>
      <c r="W4602" s="3">
        <v>1229.6500000000001</v>
      </c>
      <c r="X4602" s="3">
        <v>0</v>
      </c>
      <c r="Y4602" s="3" t="s">
        <v>19521</v>
      </c>
    </row>
    <row r="4603" spans="1:25" x14ac:dyDescent="0.2">
      <c r="A46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84257-','               1','SVC','F_PM')</v>
      </c>
      <c r="B4603">
        <v>1</v>
      </c>
      <c r="C4603" t="s">
        <v>3167</v>
      </c>
      <c r="D4603" t="s">
        <v>39</v>
      </c>
      <c r="E4603" t="s">
        <v>22</v>
      </c>
      <c r="F4603" s="1">
        <v>41791</v>
      </c>
      <c r="G4603" s="1">
        <v>42155</v>
      </c>
      <c r="H4603" t="s">
        <v>23</v>
      </c>
      <c r="I4603" s="6" t="s">
        <v>20368</v>
      </c>
      <c r="J4603" t="s">
        <v>53</v>
      </c>
      <c r="K4603" t="s">
        <v>3168</v>
      </c>
      <c r="L4603" t="s">
        <v>3169</v>
      </c>
      <c r="M4603" t="s">
        <v>39</v>
      </c>
      <c r="N4603" t="s">
        <v>22</v>
      </c>
      <c r="O4603" t="s">
        <v>25</v>
      </c>
      <c r="P4603" t="s">
        <v>28</v>
      </c>
      <c r="Q4603" t="s">
        <v>61</v>
      </c>
      <c r="R4603" s="3">
        <v>471515.2</v>
      </c>
      <c r="S4603" s="3">
        <v>471515.2</v>
      </c>
      <c r="T4603" s="3">
        <v>353636.4</v>
      </c>
      <c r="U4603" s="3">
        <v>3005</v>
      </c>
      <c r="V4603" s="3">
        <v>0</v>
      </c>
      <c r="W4603" s="3">
        <v>1280.99</v>
      </c>
      <c r="X4603" s="3">
        <v>0</v>
      </c>
      <c r="Y4603" s="3" t="s">
        <v>19521</v>
      </c>
    </row>
    <row r="4604" spans="1:25" x14ac:dyDescent="0.2">
      <c r="A46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84259-','               1',null,'F_PM')</v>
      </c>
      <c r="B4604">
        <v>1</v>
      </c>
      <c r="C4604" t="s">
        <v>13413</v>
      </c>
      <c r="D4604" t="s">
        <v>39</v>
      </c>
      <c r="E4604" t="s">
        <v>22</v>
      </c>
      <c r="F4604" s="1">
        <v>41791</v>
      </c>
      <c r="G4604" s="1">
        <v>42155</v>
      </c>
      <c r="H4604" t="s">
        <v>23</v>
      </c>
      <c r="I4604" s="6" t="s">
        <v>20368</v>
      </c>
      <c r="J4604" t="s">
        <v>53</v>
      </c>
      <c r="K4604" t="s">
        <v>13414</v>
      </c>
      <c r="L4604" t="s">
        <v>13415</v>
      </c>
      <c r="M4604" t="s">
        <v>39</v>
      </c>
      <c r="N4604" t="s">
        <v>22</v>
      </c>
      <c r="O4604" t="s">
        <v>25</v>
      </c>
      <c r="P4604" t="s">
        <v>296</v>
      </c>
      <c r="R4604" s="3">
        <v>652867.19999999995</v>
      </c>
      <c r="S4604" s="3">
        <v>652867.19999999995</v>
      </c>
      <c r="T4604" s="3">
        <v>489650.4</v>
      </c>
      <c r="U4604" s="3">
        <v>6291</v>
      </c>
      <c r="V4604" s="3">
        <v>202.41</v>
      </c>
      <c r="W4604" s="3">
        <v>2699.71</v>
      </c>
      <c r="X4604" s="3">
        <v>0</v>
      </c>
      <c r="Y4604" s="3" t="s">
        <v>19521</v>
      </c>
    </row>
    <row r="4605" spans="1:25" x14ac:dyDescent="0.2">
      <c r="A46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84260-','               1','SVC','F_PM')</v>
      </c>
      <c r="B4605">
        <v>1</v>
      </c>
      <c r="C4605" t="s">
        <v>3170</v>
      </c>
      <c r="D4605" t="s">
        <v>39</v>
      </c>
      <c r="E4605" t="s">
        <v>22</v>
      </c>
      <c r="F4605" s="1">
        <v>41791</v>
      </c>
      <c r="G4605" s="1">
        <v>42155</v>
      </c>
      <c r="H4605" t="s">
        <v>23</v>
      </c>
      <c r="I4605" s="6" t="s">
        <v>20368</v>
      </c>
      <c r="J4605" t="s">
        <v>53</v>
      </c>
      <c r="K4605" t="s">
        <v>3171</v>
      </c>
      <c r="L4605" t="s">
        <v>3172</v>
      </c>
      <c r="M4605" t="s">
        <v>39</v>
      </c>
      <c r="N4605" t="s">
        <v>22</v>
      </c>
      <c r="O4605" t="s">
        <v>25</v>
      </c>
      <c r="P4605" t="s">
        <v>28</v>
      </c>
      <c r="Q4605" t="s">
        <v>61</v>
      </c>
      <c r="R4605" s="3">
        <v>389838</v>
      </c>
      <c r="S4605" s="3">
        <v>389838</v>
      </c>
      <c r="T4605" s="3">
        <v>97476.7</v>
      </c>
      <c r="U4605" s="3">
        <v>3005</v>
      </c>
      <c r="V4605" s="3">
        <v>925</v>
      </c>
      <c r="W4605" s="3">
        <v>967.99</v>
      </c>
      <c r="X4605" s="3">
        <v>0</v>
      </c>
      <c r="Y4605" s="3" t="s">
        <v>19521</v>
      </c>
    </row>
    <row r="4606" spans="1:25" x14ac:dyDescent="0.2">
      <c r="A46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84261-','               1','SVC','F_PM')</v>
      </c>
      <c r="B4606">
        <v>1</v>
      </c>
      <c r="C4606" t="s">
        <v>3173</v>
      </c>
      <c r="D4606" t="s">
        <v>39</v>
      </c>
      <c r="E4606" t="s">
        <v>22</v>
      </c>
      <c r="F4606" s="1">
        <v>41791</v>
      </c>
      <c r="G4606" s="1">
        <v>42155</v>
      </c>
      <c r="H4606" t="s">
        <v>23</v>
      </c>
      <c r="I4606" s="6" t="s">
        <v>20368</v>
      </c>
      <c r="J4606" t="s">
        <v>53</v>
      </c>
      <c r="K4606" t="s">
        <v>3174</v>
      </c>
      <c r="L4606" t="s">
        <v>3175</v>
      </c>
      <c r="M4606" t="s">
        <v>39</v>
      </c>
      <c r="N4606" t="s">
        <v>22</v>
      </c>
      <c r="O4606" t="s">
        <v>25</v>
      </c>
      <c r="P4606" t="s">
        <v>28</v>
      </c>
      <c r="Q4606" t="s">
        <v>61</v>
      </c>
      <c r="R4606" s="3">
        <v>471952</v>
      </c>
      <c r="S4606" s="3">
        <v>471952</v>
      </c>
      <c r="T4606" s="3">
        <v>353636.4</v>
      </c>
      <c r="U4606" s="3">
        <v>2992</v>
      </c>
      <c r="V4606" s="3">
        <v>103.26</v>
      </c>
      <c r="W4606" s="3">
        <v>1130.8599999999999</v>
      </c>
      <c r="X4606" s="3">
        <v>0</v>
      </c>
      <c r="Y4606" s="3" t="s">
        <v>19521</v>
      </c>
    </row>
    <row r="4607" spans="1:25" x14ac:dyDescent="0.2">
      <c r="A46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84262-','               1','SVC','F_PM')</v>
      </c>
      <c r="B4607">
        <v>1</v>
      </c>
      <c r="C4607" t="s">
        <v>3176</v>
      </c>
      <c r="D4607" t="s">
        <v>39</v>
      </c>
      <c r="E4607" t="s">
        <v>22</v>
      </c>
      <c r="F4607" s="1">
        <v>41791</v>
      </c>
      <c r="G4607" s="1">
        <v>42155</v>
      </c>
      <c r="H4607" t="s">
        <v>23</v>
      </c>
      <c r="I4607" s="6" t="s">
        <v>20368</v>
      </c>
      <c r="J4607" t="s">
        <v>53</v>
      </c>
      <c r="K4607" t="s">
        <v>3177</v>
      </c>
      <c r="L4607" t="s">
        <v>3178</v>
      </c>
      <c r="M4607" t="s">
        <v>39</v>
      </c>
      <c r="N4607" t="s">
        <v>22</v>
      </c>
      <c r="O4607" t="s">
        <v>25</v>
      </c>
      <c r="P4607" t="s">
        <v>28</v>
      </c>
      <c r="Q4607" t="s">
        <v>61</v>
      </c>
      <c r="R4607" s="3">
        <v>462447.6</v>
      </c>
      <c r="S4607" s="3">
        <v>462447.6</v>
      </c>
      <c r="T4607" s="3">
        <v>346835.7</v>
      </c>
      <c r="U4607" s="3">
        <v>3006</v>
      </c>
      <c r="V4607" s="3">
        <v>0</v>
      </c>
      <c r="W4607" s="3">
        <v>1264.56</v>
      </c>
      <c r="X4607" s="3">
        <v>0</v>
      </c>
      <c r="Y4607" s="3" t="s">
        <v>19521</v>
      </c>
    </row>
    <row r="4608" spans="1:25" x14ac:dyDescent="0.2">
      <c r="A46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84263-','               1','SVC','F_PM')</v>
      </c>
      <c r="B4608">
        <v>1</v>
      </c>
      <c r="C4608" t="s">
        <v>3179</v>
      </c>
      <c r="D4608" t="s">
        <v>39</v>
      </c>
      <c r="E4608" t="s">
        <v>22</v>
      </c>
      <c r="F4608" s="1">
        <v>41791</v>
      </c>
      <c r="G4608" s="1">
        <v>42155</v>
      </c>
      <c r="H4608" t="s">
        <v>23</v>
      </c>
      <c r="I4608" s="6" t="s">
        <v>20368</v>
      </c>
      <c r="J4608" t="s">
        <v>53</v>
      </c>
      <c r="K4608" t="s">
        <v>3180</v>
      </c>
      <c r="L4608" t="s">
        <v>3181</v>
      </c>
      <c r="M4608" t="s">
        <v>39</v>
      </c>
      <c r="N4608" t="s">
        <v>22</v>
      </c>
      <c r="O4608" t="s">
        <v>25</v>
      </c>
      <c r="P4608" t="s">
        <v>28</v>
      </c>
      <c r="Q4608" t="s">
        <v>61</v>
      </c>
      <c r="R4608" s="3">
        <v>466981.4</v>
      </c>
      <c r="S4608" s="3">
        <v>466981.4</v>
      </c>
      <c r="T4608" s="3">
        <v>350236.05</v>
      </c>
      <c r="U4608" s="3">
        <v>3022</v>
      </c>
      <c r="V4608" s="3">
        <v>0</v>
      </c>
      <c r="W4608" s="3">
        <v>1179.3399999999999</v>
      </c>
      <c r="X4608" s="3">
        <v>0</v>
      </c>
      <c r="Y4608" s="3" t="s">
        <v>19521</v>
      </c>
    </row>
    <row r="4609" spans="1:25" x14ac:dyDescent="0.2">
      <c r="A46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84264-','               1','SVC','F_PM')</v>
      </c>
      <c r="B4609">
        <v>1</v>
      </c>
      <c r="C4609" t="s">
        <v>3182</v>
      </c>
      <c r="D4609" t="s">
        <v>46</v>
      </c>
      <c r="E4609" t="s">
        <v>22</v>
      </c>
      <c r="F4609" s="1">
        <v>41791</v>
      </c>
      <c r="G4609" s="1">
        <v>42155</v>
      </c>
      <c r="H4609" t="s">
        <v>23</v>
      </c>
      <c r="I4609" s="6" t="s">
        <v>20368</v>
      </c>
      <c r="J4609" t="s">
        <v>53</v>
      </c>
      <c r="K4609" t="s">
        <v>3183</v>
      </c>
      <c r="L4609" t="s">
        <v>3184</v>
      </c>
      <c r="M4609" t="s">
        <v>46</v>
      </c>
      <c r="N4609" t="s">
        <v>22</v>
      </c>
      <c r="O4609" t="s">
        <v>25</v>
      </c>
      <c r="P4609" t="s">
        <v>28</v>
      </c>
      <c r="Q4609" t="s">
        <v>61</v>
      </c>
      <c r="R4609" s="3">
        <v>462447.6</v>
      </c>
      <c r="S4609" s="3">
        <v>462447.6</v>
      </c>
      <c r="T4609" s="3">
        <v>346835.7</v>
      </c>
      <c r="U4609" s="3">
        <v>2982</v>
      </c>
      <c r="V4609" s="3">
        <v>0</v>
      </c>
      <c r="W4609" s="3">
        <v>1214.9100000000001</v>
      </c>
      <c r="X4609" s="3">
        <v>0</v>
      </c>
      <c r="Y4609" s="3" t="s">
        <v>19521</v>
      </c>
    </row>
    <row r="4610" spans="1:25" x14ac:dyDescent="0.2">
      <c r="A46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84265-','               1','SVC','F_PM')</v>
      </c>
      <c r="B4610">
        <v>1</v>
      </c>
      <c r="C4610" t="s">
        <v>3185</v>
      </c>
      <c r="D4610" t="s">
        <v>39</v>
      </c>
      <c r="E4610" t="s">
        <v>22</v>
      </c>
      <c r="F4610" s="1">
        <v>41791</v>
      </c>
      <c r="G4610" s="1">
        <v>42155</v>
      </c>
      <c r="H4610" t="s">
        <v>23</v>
      </c>
      <c r="I4610" s="6" t="s">
        <v>20368</v>
      </c>
      <c r="J4610" t="s">
        <v>53</v>
      </c>
      <c r="K4610" t="s">
        <v>3186</v>
      </c>
      <c r="L4610" t="s">
        <v>3187</v>
      </c>
      <c r="M4610" t="s">
        <v>39</v>
      </c>
      <c r="N4610" t="s">
        <v>22</v>
      </c>
      <c r="O4610" t="s">
        <v>25</v>
      </c>
      <c r="P4610" t="s">
        <v>28</v>
      </c>
      <c r="Q4610" t="s">
        <v>61</v>
      </c>
      <c r="R4610" s="3">
        <v>480582.8</v>
      </c>
      <c r="S4610" s="3">
        <v>480582.8</v>
      </c>
      <c r="T4610" s="3">
        <v>360437.1</v>
      </c>
      <c r="U4610" s="3">
        <v>3005</v>
      </c>
      <c r="V4610" s="3">
        <v>61.76</v>
      </c>
      <c r="W4610" s="3">
        <v>998.12</v>
      </c>
      <c r="X4610" s="3">
        <v>0</v>
      </c>
      <c r="Y4610" s="3" t="s">
        <v>19521</v>
      </c>
    </row>
    <row r="4611" spans="1:25" x14ac:dyDescent="0.2">
      <c r="A46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84266-','               1','SVC','F_PM')</v>
      </c>
      <c r="B4611">
        <v>1</v>
      </c>
      <c r="C4611" t="s">
        <v>3188</v>
      </c>
      <c r="D4611" t="s">
        <v>39</v>
      </c>
      <c r="E4611" t="s">
        <v>22</v>
      </c>
      <c r="F4611" s="1">
        <v>41791</v>
      </c>
      <c r="G4611" s="1">
        <v>42155</v>
      </c>
      <c r="H4611" t="s">
        <v>23</v>
      </c>
      <c r="I4611" s="6" t="s">
        <v>20368</v>
      </c>
      <c r="J4611" t="s">
        <v>53</v>
      </c>
      <c r="K4611" t="s">
        <v>3189</v>
      </c>
      <c r="L4611" t="s">
        <v>3190</v>
      </c>
      <c r="M4611" t="s">
        <v>39</v>
      </c>
      <c r="N4611" t="s">
        <v>22</v>
      </c>
      <c r="O4611" t="s">
        <v>25</v>
      </c>
      <c r="P4611" t="s">
        <v>28</v>
      </c>
      <c r="Q4611" t="s">
        <v>61</v>
      </c>
      <c r="R4611" s="3">
        <v>480582.8</v>
      </c>
      <c r="S4611" s="3">
        <v>480582.8</v>
      </c>
      <c r="T4611" s="3">
        <v>360437.1</v>
      </c>
      <c r="U4611" s="3">
        <v>3003</v>
      </c>
      <c r="V4611" s="3">
        <v>0</v>
      </c>
      <c r="W4611" s="3">
        <v>976.7</v>
      </c>
      <c r="X4611" s="3">
        <v>0</v>
      </c>
      <c r="Y4611" s="3" t="s">
        <v>19521</v>
      </c>
    </row>
    <row r="4612" spans="1:25" x14ac:dyDescent="0.2">
      <c r="A46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84267-','               1','SVC','F_PM')</v>
      </c>
      <c r="B4612">
        <v>1</v>
      </c>
      <c r="C4612" t="s">
        <v>3191</v>
      </c>
      <c r="D4612" t="s">
        <v>39</v>
      </c>
      <c r="E4612" t="s">
        <v>22</v>
      </c>
      <c r="F4612" s="1">
        <v>41791</v>
      </c>
      <c r="G4612" s="1">
        <v>42155</v>
      </c>
      <c r="H4612" t="s">
        <v>23</v>
      </c>
      <c r="I4612" s="6" t="s">
        <v>20368</v>
      </c>
      <c r="J4612" t="s">
        <v>53</v>
      </c>
      <c r="K4612" t="s">
        <v>3192</v>
      </c>
      <c r="L4612" t="s">
        <v>3193</v>
      </c>
      <c r="M4612" t="s">
        <v>39</v>
      </c>
      <c r="N4612" t="s">
        <v>22</v>
      </c>
      <c r="O4612" t="s">
        <v>25</v>
      </c>
      <c r="P4612" t="s">
        <v>28</v>
      </c>
      <c r="Q4612" t="s">
        <v>61</v>
      </c>
      <c r="R4612" s="3">
        <v>462447.6</v>
      </c>
      <c r="S4612" s="3">
        <v>462447.6</v>
      </c>
      <c r="T4612" s="3">
        <v>346835.7</v>
      </c>
      <c r="U4612" s="3">
        <v>2983</v>
      </c>
      <c r="V4612" s="3">
        <v>0</v>
      </c>
      <c r="W4612" s="3">
        <v>1024.8399999999999</v>
      </c>
      <c r="X4612" s="3">
        <v>0</v>
      </c>
      <c r="Y4612" s="3" t="s">
        <v>19521</v>
      </c>
    </row>
    <row r="4613" spans="1:25" x14ac:dyDescent="0.2">
      <c r="A46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84268-','               1',null,'F_PM')</v>
      </c>
      <c r="B4613">
        <v>1</v>
      </c>
      <c r="C4613" t="s">
        <v>13416</v>
      </c>
      <c r="D4613" t="s">
        <v>11633</v>
      </c>
      <c r="E4613" t="s">
        <v>22</v>
      </c>
      <c r="F4613" s="1">
        <v>41730</v>
      </c>
      <c r="G4613" s="1">
        <v>41940</v>
      </c>
      <c r="H4613" t="s">
        <v>23</v>
      </c>
      <c r="I4613" s="6" t="s">
        <v>20368</v>
      </c>
      <c r="J4613" t="s">
        <v>53</v>
      </c>
      <c r="K4613" t="s">
        <v>13417</v>
      </c>
      <c r="L4613" t="s">
        <v>13418</v>
      </c>
      <c r="M4613" t="s">
        <v>11633</v>
      </c>
      <c r="N4613" t="s">
        <v>22</v>
      </c>
      <c r="O4613" t="s">
        <v>25</v>
      </c>
      <c r="P4613" t="s">
        <v>296</v>
      </c>
      <c r="R4613" s="3">
        <v>0</v>
      </c>
      <c r="S4613" s="3">
        <v>0</v>
      </c>
      <c r="T4613" s="3">
        <v>0</v>
      </c>
      <c r="U4613" s="3">
        <v>0</v>
      </c>
      <c r="V4613" s="3">
        <v>0</v>
      </c>
      <c r="W4613" s="3">
        <v>-2.83</v>
      </c>
      <c r="X4613" s="3">
        <v>0</v>
      </c>
      <c r="Y4613" s="3"/>
    </row>
    <row r="4614" spans="1:25" x14ac:dyDescent="0.2">
      <c r="A46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84269-','               1',null,'F_PM')</v>
      </c>
      <c r="B4614">
        <v>1</v>
      </c>
      <c r="C4614" t="s">
        <v>13419</v>
      </c>
      <c r="D4614" t="s">
        <v>11633</v>
      </c>
      <c r="E4614" t="s">
        <v>22</v>
      </c>
      <c r="F4614" s="1">
        <v>41730</v>
      </c>
      <c r="G4614" s="1">
        <v>41934</v>
      </c>
      <c r="H4614" t="s">
        <v>23</v>
      </c>
      <c r="I4614" s="6" t="s">
        <v>20368</v>
      </c>
      <c r="J4614" t="s">
        <v>53</v>
      </c>
      <c r="K4614" t="s">
        <v>13420</v>
      </c>
      <c r="L4614" t="s">
        <v>13421</v>
      </c>
      <c r="M4614" t="s">
        <v>11633</v>
      </c>
      <c r="N4614" t="s">
        <v>22</v>
      </c>
      <c r="O4614" t="s">
        <v>25</v>
      </c>
      <c r="P4614" t="s">
        <v>296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  <c r="W4614" s="3">
        <v>-51.16</v>
      </c>
      <c r="X4614" s="3">
        <v>0</v>
      </c>
      <c r="Y4614" s="3"/>
    </row>
    <row r="4615" spans="1:25" x14ac:dyDescent="0.2">
      <c r="A46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84270-','               1',null,'F_PM')</v>
      </c>
      <c r="B4615">
        <v>1</v>
      </c>
      <c r="C4615" t="s">
        <v>13422</v>
      </c>
      <c r="D4615" t="s">
        <v>11633</v>
      </c>
      <c r="E4615" t="s">
        <v>22</v>
      </c>
      <c r="F4615" s="1">
        <v>41730</v>
      </c>
      <c r="G4615" s="1">
        <v>41934</v>
      </c>
      <c r="H4615" t="s">
        <v>23</v>
      </c>
      <c r="I4615" s="6" t="s">
        <v>20368</v>
      </c>
      <c r="J4615" t="s">
        <v>53</v>
      </c>
      <c r="K4615" t="s">
        <v>13423</v>
      </c>
      <c r="L4615" t="s">
        <v>13424</v>
      </c>
      <c r="M4615" t="s">
        <v>11633</v>
      </c>
      <c r="N4615" t="s">
        <v>22</v>
      </c>
      <c r="O4615" t="s">
        <v>25</v>
      </c>
      <c r="P4615" t="s">
        <v>296</v>
      </c>
      <c r="R4615" s="3">
        <v>0</v>
      </c>
      <c r="S4615" s="3">
        <v>0</v>
      </c>
      <c r="T4615" s="3">
        <v>0</v>
      </c>
      <c r="U4615" s="3">
        <v>0</v>
      </c>
      <c r="V4615" s="3">
        <v>0</v>
      </c>
      <c r="W4615" s="3">
        <v>-3.81</v>
      </c>
      <c r="X4615" s="3">
        <v>0</v>
      </c>
      <c r="Y4615" s="3"/>
    </row>
    <row r="4616" spans="1:25" x14ac:dyDescent="0.2">
      <c r="A46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84271-','               1',null,'F_PM')</v>
      </c>
      <c r="B4616">
        <v>1</v>
      </c>
      <c r="C4616" t="s">
        <v>13425</v>
      </c>
      <c r="D4616" t="s">
        <v>11633</v>
      </c>
      <c r="E4616" t="s">
        <v>22</v>
      </c>
      <c r="F4616" s="1">
        <v>41730</v>
      </c>
      <c r="G4616" s="1">
        <v>41934</v>
      </c>
      <c r="H4616" t="s">
        <v>23</v>
      </c>
      <c r="I4616" s="6" t="s">
        <v>20368</v>
      </c>
      <c r="J4616" t="s">
        <v>53</v>
      </c>
      <c r="K4616" t="s">
        <v>13426</v>
      </c>
      <c r="L4616" t="s">
        <v>13427</v>
      </c>
      <c r="M4616" t="s">
        <v>11633</v>
      </c>
      <c r="N4616" t="s">
        <v>22</v>
      </c>
      <c r="O4616" t="s">
        <v>25</v>
      </c>
      <c r="P4616" t="s">
        <v>296</v>
      </c>
      <c r="R4616" s="3">
        <v>0</v>
      </c>
      <c r="S4616" s="3">
        <v>0</v>
      </c>
      <c r="T4616" s="3">
        <v>0</v>
      </c>
      <c r="U4616" s="3">
        <v>0</v>
      </c>
      <c r="V4616" s="3">
        <v>0</v>
      </c>
      <c r="W4616" s="3">
        <v>1953.69</v>
      </c>
      <c r="X4616" s="3">
        <v>0</v>
      </c>
      <c r="Y4616" s="3"/>
    </row>
    <row r="4617" spans="1:25" x14ac:dyDescent="0.2">
      <c r="A46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84272-','               1','SVC','F_PM')</v>
      </c>
      <c r="B4617">
        <v>1</v>
      </c>
      <c r="C4617" t="s">
        <v>3194</v>
      </c>
      <c r="D4617" t="s">
        <v>3195</v>
      </c>
      <c r="E4617" t="s">
        <v>22</v>
      </c>
      <c r="F4617" s="1">
        <v>41760</v>
      </c>
      <c r="G4617" s="1">
        <v>42124</v>
      </c>
      <c r="H4617" t="s">
        <v>23</v>
      </c>
      <c r="I4617" s="6" t="s">
        <v>20368</v>
      </c>
      <c r="J4617" t="s">
        <v>53</v>
      </c>
      <c r="K4617" t="s">
        <v>3196</v>
      </c>
      <c r="L4617" t="s">
        <v>3197</v>
      </c>
      <c r="M4617" t="s">
        <v>3195</v>
      </c>
      <c r="N4617" t="s">
        <v>22</v>
      </c>
      <c r="O4617" t="s">
        <v>25</v>
      </c>
      <c r="P4617" t="s">
        <v>28</v>
      </c>
      <c r="Q4617" t="s">
        <v>61</v>
      </c>
      <c r="R4617" s="3">
        <v>92514</v>
      </c>
      <c r="S4617" s="3">
        <v>92514</v>
      </c>
      <c r="T4617" s="3">
        <v>92514</v>
      </c>
      <c r="U4617" s="3">
        <v>627.91</v>
      </c>
      <c r="V4617" s="3">
        <v>51.98</v>
      </c>
      <c r="W4617" s="3">
        <v>491.1</v>
      </c>
      <c r="X4617" s="3">
        <v>0</v>
      </c>
      <c r="Y4617" s="3" t="s">
        <v>19514</v>
      </c>
    </row>
    <row r="4618" spans="1:25" x14ac:dyDescent="0.2">
      <c r="A46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84273-','               1','SVC','F_PM')</v>
      </c>
      <c r="B4618">
        <v>1</v>
      </c>
      <c r="C4618" t="s">
        <v>3198</v>
      </c>
      <c r="D4618" t="s">
        <v>1456</v>
      </c>
      <c r="E4618" t="s">
        <v>22</v>
      </c>
      <c r="F4618" s="1">
        <v>41760</v>
      </c>
      <c r="G4618" s="1">
        <v>42124</v>
      </c>
      <c r="H4618" t="s">
        <v>23</v>
      </c>
      <c r="I4618" s="6" t="s">
        <v>20368</v>
      </c>
      <c r="J4618" t="s">
        <v>53</v>
      </c>
      <c r="K4618" t="s">
        <v>3199</v>
      </c>
      <c r="L4618" t="s">
        <v>3200</v>
      </c>
      <c r="M4618" t="s">
        <v>1456</v>
      </c>
      <c r="N4618" t="s">
        <v>22</v>
      </c>
      <c r="O4618" t="s">
        <v>25</v>
      </c>
      <c r="P4618" t="s">
        <v>28</v>
      </c>
      <c r="Q4618" t="s">
        <v>61</v>
      </c>
      <c r="R4618" s="3">
        <v>92514</v>
      </c>
      <c r="S4618" s="3">
        <v>92514</v>
      </c>
      <c r="T4618" s="3">
        <v>92514</v>
      </c>
      <c r="U4618" s="3">
        <v>627.91</v>
      </c>
      <c r="V4618" s="3">
        <v>56.65</v>
      </c>
      <c r="W4618" s="3">
        <v>491.1</v>
      </c>
      <c r="X4618" s="3">
        <v>0</v>
      </c>
      <c r="Y4618" s="3" t="s">
        <v>19514</v>
      </c>
    </row>
    <row r="4619" spans="1:25" x14ac:dyDescent="0.2">
      <c r="A46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84274-','               1','SVC','F_PM')</v>
      </c>
      <c r="B4619">
        <v>1</v>
      </c>
      <c r="C4619" t="s">
        <v>3201</v>
      </c>
      <c r="D4619" t="s">
        <v>3202</v>
      </c>
      <c r="E4619" t="s">
        <v>22</v>
      </c>
      <c r="F4619" s="1">
        <v>41730</v>
      </c>
      <c r="G4619" s="1">
        <v>42094</v>
      </c>
      <c r="H4619" t="s">
        <v>23</v>
      </c>
      <c r="I4619" s="6" t="s">
        <v>20368</v>
      </c>
      <c r="J4619" t="s">
        <v>53</v>
      </c>
      <c r="K4619" t="s">
        <v>3203</v>
      </c>
      <c r="L4619" t="s">
        <v>3204</v>
      </c>
      <c r="M4619" t="s">
        <v>3202</v>
      </c>
      <c r="N4619" t="s">
        <v>22</v>
      </c>
      <c r="O4619" t="s">
        <v>25</v>
      </c>
      <c r="P4619" t="s">
        <v>28</v>
      </c>
      <c r="Q4619" t="s">
        <v>61</v>
      </c>
      <c r="R4619" s="3">
        <v>485100</v>
      </c>
      <c r="S4619" s="3">
        <v>485100</v>
      </c>
      <c r="T4619" s="3">
        <v>485100</v>
      </c>
      <c r="U4619" s="3">
        <v>4298</v>
      </c>
      <c r="V4619" s="3">
        <v>4298</v>
      </c>
      <c r="W4619" s="3">
        <v>3941.1</v>
      </c>
      <c r="X4619" s="3">
        <v>0</v>
      </c>
      <c r="Y4619" s="3" t="s">
        <v>19516</v>
      </c>
    </row>
    <row r="4620" spans="1:25" x14ac:dyDescent="0.2">
      <c r="A46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84275-','               1','SVC','F_PM')</v>
      </c>
      <c r="B4620">
        <v>1</v>
      </c>
      <c r="C4620" t="s">
        <v>3205</v>
      </c>
      <c r="D4620" t="s">
        <v>115</v>
      </c>
      <c r="E4620" t="s">
        <v>22</v>
      </c>
      <c r="F4620" s="1">
        <v>41730</v>
      </c>
      <c r="G4620" s="1">
        <v>42094</v>
      </c>
      <c r="H4620" t="s">
        <v>23</v>
      </c>
      <c r="I4620" s="6" t="s">
        <v>20368</v>
      </c>
      <c r="J4620" t="s">
        <v>53</v>
      </c>
      <c r="K4620" t="s">
        <v>3206</v>
      </c>
      <c r="L4620" t="s">
        <v>3207</v>
      </c>
      <c r="M4620" t="s">
        <v>115</v>
      </c>
      <c r="N4620" t="s">
        <v>22</v>
      </c>
      <c r="O4620" t="s">
        <v>25</v>
      </c>
      <c r="P4620" t="s">
        <v>28</v>
      </c>
      <c r="Q4620" t="s">
        <v>61</v>
      </c>
      <c r="R4620" s="3">
        <v>207315</v>
      </c>
      <c r="S4620" s="3">
        <v>207315</v>
      </c>
      <c r="T4620" s="3">
        <v>207315</v>
      </c>
      <c r="U4620" s="3">
        <v>1683.71</v>
      </c>
      <c r="V4620" s="3">
        <v>0</v>
      </c>
      <c r="W4620" s="3">
        <v>1447.6</v>
      </c>
      <c r="X4620" s="3">
        <v>0</v>
      </c>
      <c r="Y4620" s="3" t="s">
        <v>19516</v>
      </c>
    </row>
    <row r="4621" spans="1:25" x14ac:dyDescent="0.2">
      <c r="A46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84276-','               1','SVC','F_PM')</v>
      </c>
      <c r="B4621">
        <v>1</v>
      </c>
      <c r="C4621" t="s">
        <v>3208</v>
      </c>
      <c r="D4621" t="s">
        <v>3209</v>
      </c>
      <c r="E4621" t="s">
        <v>22</v>
      </c>
      <c r="F4621" s="1">
        <v>41730</v>
      </c>
      <c r="G4621" s="1">
        <v>42094</v>
      </c>
      <c r="H4621" t="s">
        <v>23</v>
      </c>
      <c r="I4621" s="6" t="s">
        <v>20368</v>
      </c>
      <c r="J4621" t="s">
        <v>53</v>
      </c>
      <c r="K4621" t="s">
        <v>3210</v>
      </c>
      <c r="L4621" t="s">
        <v>3211</v>
      </c>
      <c r="M4621" t="s">
        <v>3209</v>
      </c>
      <c r="N4621" t="s">
        <v>22</v>
      </c>
      <c r="O4621" t="s">
        <v>25</v>
      </c>
      <c r="P4621" t="s">
        <v>28</v>
      </c>
      <c r="Q4621" t="s">
        <v>61</v>
      </c>
      <c r="R4621" s="3">
        <v>360640</v>
      </c>
      <c r="S4621" s="3">
        <v>360640</v>
      </c>
      <c r="T4621" s="3">
        <v>360640</v>
      </c>
      <c r="U4621" s="3">
        <v>2466</v>
      </c>
      <c r="V4621" s="3">
        <v>16.55</v>
      </c>
      <c r="W4621" s="3">
        <v>1607.64</v>
      </c>
      <c r="X4621" s="3">
        <v>0</v>
      </c>
      <c r="Y4621" s="3" t="s">
        <v>19522</v>
      </c>
    </row>
    <row r="4622" spans="1:25" x14ac:dyDescent="0.2">
      <c r="A46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84277-','               1','SVC','F_PM')</v>
      </c>
      <c r="B4622">
        <v>1</v>
      </c>
      <c r="C4622" t="s">
        <v>3212</v>
      </c>
      <c r="D4622" t="s">
        <v>3213</v>
      </c>
      <c r="E4622" t="s">
        <v>22</v>
      </c>
      <c r="F4622" s="1">
        <v>41730</v>
      </c>
      <c r="G4622" s="1">
        <v>42094</v>
      </c>
      <c r="H4622" t="s">
        <v>23</v>
      </c>
      <c r="I4622" s="6" t="s">
        <v>20368</v>
      </c>
      <c r="J4622" t="s">
        <v>53</v>
      </c>
      <c r="K4622" t="s">
        <v>3214</v>
      </c>
      <c r="L4622" t="s">
        <v>3215</v>
      </c>
      <c r="M4622" t="s">
        <v>3213</v>
      </c>
      <c r="N4622" t="s">
        <v>22</v>
      </c>
      <c r="O4622" t="s">
        <v>25</v>
      </c>
      <c r="P4622" t="s">
        <v>28</v>
      </c>
      <c r="Q4622" t="s">
        <v>61</v>
      </c>
      <c r="R4622" s="3">
        <v>776778</v>
      </c>
      <c r="S4622" s="3">
        <v>776778</v>
      </c>
      <c r="T4622" s="3">
        <v>776778</v>
      </c>
      <c r="U4622" s="3">
        <v>4725</v>
      </c>
      <c r="V4622" s="3">
        <v>0</v>
      </c>
      <c r="W4622" s="3">
        <v>4381.42</v>
      </c>
      <c r="X4622" s="3">
        <v>0</v>
      </c>
      <c r="Y4622" s="3" t="s">
        <v>19522</v>
      </c>
    </row>
    <row r="4623" spans="1:25" x14ac:dyDescent="0.2">
      <c r="A46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84278-','               1','SVC','F_PM')</v>
      </c>
      <c r="B4623">
        <v>1</v>
      </c>
      <c r="C4623" t="s">
        <v>3216</v>
      </c>
      <c r="D4623" t="s">
        <v>3217</v>
      </c>
      <c r="E4623" t="s">
        <v>22</v>
      </c>
      <c r="F4623" s="1">
        <v>41730</v>
      </c>
      <c r="G4623" s="1">
        <v>42094</v>
      </c>
      <c r="H4623" t="s">
        <v>23</v>
      </c>
      <c r="I4623" s="6" t="s">
        <v>20368</v>
      </c>
      <c r="J4623" t="s">
        <v>53</v>
      </c>
      <c r="K4623" t="s">
        <v>3218</v>
      </c>
      <c r="L4623" t="s">
        <v>3219</v>
      </c>
      <c r="M4623" t="s">
        <v>3217</v>
      </c>
      <c r="N4623" t="s">
        <v>22</v>
      </c>
      <c r="O4623" t="s">
        <v>25</v>
      </c>
      <c r="P4623" t="s">
        <v>28</v>
      </c>
      <c r="Q4623" t="s">
        <v>61</v>
      </c>
      <c r="R4623" s="3">
        <v>151340</v>
      </c>
      <c r="S4623" s="3">
        <v>151340</v>
      </c>
      <c r="T4623" s="3">
        <v>151340</v>
      </c>
      <c r="U4623" s="3">
        <v>1055</v>
      </c>
      <c r="V4623" s="3">
        <v>27.88</v>
      </c>
      <c r="W4623" s="3">
        <v>1170.17</v>
      </c>
      <c r="X4623" s="3">
        <v>0</v>
      </c>
      <c r="Y4623" s="3" t="s">
        <v>19522</v>
      </c>
    </row>
    <row r="4624" spans="1:25" x14ac:dyDescent="0.2">
      <c r="A46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84279-','               1','SVC','F_PM')</v>
      </c>
      <c r="B4624">
        <v>1</v>
      </c>
      <c r="C4624" t="s">
        <v>3220</v>
      </c>
      <c r="D4624" t="s">
        <v>39</v>
      </c>
      <c r="E4624" t="s">
        <v>22</v>
      </c>
      <c r="F4624" s="1">
        <v>41791</v>
      </c>
      <c r="G4624" s="1">
        <v>42155</v>
      </c>
      <c r="H4624" t="s">
        <v>23</v>
      </c>
      <c r="I4624" s="6" t="s">
        <v>20368</v>
      </c>
      <c r="J4624" t="s">
        <v>53</v>
      </c>
      <c r="K4624" t="s">
        <v>3221</v>
      </c>
      <c r="L4624" t="s">
        <v>3222</v>
      </c>
      <c r="M4624" t="s">
        <v>39</v>
      </c>
      <c r="N4624" t="s">
        <v>22</v>
      </c>
      <c r="O4624" t="s">
        <v>25</v>
      </c>
      <c r="P4624" t="s">
        <v>28</v>
      </c>
      <c r="Q4624" t="s">
        <v>61</v>
      </c>
      <c r="R4624" s="3">
        <v>439701</v>
      </c>
      <c r="S4624" s="3">
        <v>439701</v>
      </c>
      <c r="T4624" s="3">
        <v>329833.95</v>
      </c>
      <c r="U4624" s="3">
        <v>3627</v>
      </c>
      <c r="V4624" s="3">
        <v>3846.52</v>
      </c>
      <c r="W4624" s="3">
        <v>3074.53</v>
      </c>
      <c r="X4624" s="3">
        <v>0</v>
      </c>
      <c r="Y4624" s="3" t="s">
        <v>19521</v>
      </c>
    </row>
    <row r="4625" spans="1:25" x14ac:dyDescent="0.2">
      <c r="A46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84280-','               1','SVC','F_PM')</v>
      </c>
      <c r="B4625">
        <v>1</v>
      </c>
      <c r="C4625" t="s">
        <v>3223</v>
      </c>
      <c r="D4625" t="s">
        <v>39</v>
      </c>
      <c r="E4625" t="s">
        <v>22</v>
      </c>
      <c r="F4625" s="1">
        <v>41791</v>
      </c>
      <c r="G4625" s="1">
        <v>42155</v>
      </c>
      <c r="H4625" t="s">
        <v>23</v>
      </c>
      <c r="I4625" s="6" t="s">
        <v>20368</v>
      </c>
      <c r="J4625" t="s">
        <v>53</v>
      </c>
      <c r="K4625" t="s">
        <v>3224</v>
      </c>
      <c r="L4625" t="s">
        <v>3225</v>
      </c>
      <c r="M4625" t="s">
        <v>39</v>
      </c>
      <c r="N4625" t="s">
        <v>22</v>
      </c>
      <c r="O4625" t="s">
        <v>25</v>
      </c>
      <c r="P4625" t="s">
        <v>28</v>
      </c>
      <c r="Q4625" t="s">
        <v>61</v>
      </c>
      <c r="R4625" s="3">
        <v>417036</v>
      </c>
      <c r="S4625" s="3">
        <v>417036</v>
      </c>
      <c r="T4625" s="3">
        <v>312832.2</v>
      </c>
      <c r="U4625" s="3">
        <v>3627</v>
      </c>
      <c r="V4625" s="3">
        <v>3854.61</v>
      </c>
      <c r="W4625" s="3">
        <v>2954.65</v>
      </c>
      <c r="X4625" s="3">
        <v>0</v>
      </c>
      <c r="Y4625" s="3" t="s">
        <v>19521</v>
      </c>
    </row>
    <row r="4626" spans="1:25" x14ac:dyDescent="0.2">
      <c r="A46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84281-','               1',null,'F_PM')</v>
      </c>
      <c r="B4626">
        <v>1</v>
      </c>
      <c r="C4626" t="s">
        <v>13428</v>
      </c>
      <c r="D4626" t="s">
        <v>39</v>
      </c>
      <c r="E4626" t="s">
        <v>22</v>
      </c>
      <c r="F4626" s="1">
        <v>41791</v>
      </c>
      <c r="G4626" s="1">
        <v>41908</v>
      </c>
      <c r="H4626" t="s">
        <v>23</v>
      </c>
      <c r="I4626" s="6" t="s">
        <v>20368</v>
      </c>
      <c r="J4626" t="s">
        <v>53</v>
      </c>
      <c r="K4626" t="s">
        <v>13429</v>
      </c>
      <c r="L4626" t="s">
        <v>13430</v>
      </c>
      <c r="M4626" t="s">
        <v>39</v>
      </c>
      <c r="N4626" t="s">
        <v>22</v>
      </c>
      <c r="O4626" t="s">
        <v>25</v>
      </c>
      <c r="P4626" t="s">
        <v>296</v>
      </c>
      <c r="R4626" s="3">
        <v>457913.8</v>
      </c>
      <c r="S4626" s="3">
        <v>457913.8</v>
      </c>
      <c r="T4626" s="3">
        <v>343435.35</v>
      </c>
      <c r="U4626" s="3">
        <v>3092</v>
      </c>
      <c r="V4626" s="3">
        <v>241.6</v>
      </c>
      <c r="W4626" s="3">
        <v>2165.29</v>
      </c>
      <c r="X4626" s="3">
        <v>0</v>
      </c>
      <c r="Y4626" s="3" t="s">
        <v>19521</v>
      </c>
    </row>
    <row r="4627" spans="1:25" x14ac:dyDescent="0.2">
      <c r="A46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84282-','               1','SVC','F_PM')</v>
      </c>
      <c r="B4627">
        <v>1</v>
      </c>
      <c r="C4627" t="s">
        <v>3226</v>
      </c>
      <c r="D4627" t="s">
        <v>39</v>
      </c>
      <c r="E4627" t="s">
        <v>22</v>
      </c>
      <c r="F4627" s="1">
        <v>41791</v>
      </c>
      <c r="G4627" s="1">
        <v>42155</v>
      </c>
      <c r="H4627" t="s">
        <v>23</v>
      </c>
      <c r="I4627" s="6" t="s">
        <v>20368</v>
      </c>
      <c r="J4627" t="s">
        <v>53</v>
      </c>
      <c r="K4627" t="s">
        <v>3227</v>
      </c>
      <c r="L4627" t="s">
        <v>3228</v>
      </c>
      <c r="M4627" t="s">
        <v>39</v>
      </c>
      <c r="N4627" t="s">
        <v>22</v>
      </c>
      <c r="O4627" t="s">
        <v>25</v>
      </c>
      <c r="P4627" t="s">
        <v>28</v>
      </c>
      <c r="Q4627" t="s">
        <v>61</v>
      </c>
      <c r="R4627" s="3">
        <v>462447.6</v>
      </c>
      <c r="S4627" s="3">
        <v>462447.6</v>
      </c>
      <c r="T4627" s="3">
        <v>346835.7</v>
      </c>
      <c r="U4627" s="3">
        <v>3214</v>
      </c>
      <c r="V4627" s="3">
        <v>291.06</v>
      </c>
      <c r="W4627" s="3">
        <v>2227.1799999999998</v>
      </c>
      <c r="X4627" s="3">
        <v>0</v>
      </c>
      <c r="Y4627" s="3" t="s">
        <v>19521</v>
      </c>
    </row>
    <row r="4628" spans="1:25" x14ac:dyDescent="0.2">
      <c r="A46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84283-','               1','SVC','F_PM')</v>
      </c>
      <c r="B4628">
        <v>1</v>
      </c>
      <c r="C4628" t="s">
        <v>3229</v>
      </c>
      <c r="D4628" t="s">
        <v>39</v>
      </c>
      <c r="E4628" t="s">
        <v>22</v>
      </c>
      <c r="F4628" s="1">
        <v>41791</v>
      </c>
      <c r="G4628" s="1">
        <v>42155</v>
      </c>
      <c r="H4628" t="s">
        <v>23</v>
      </c>
      <c r="I4628" s="6" t="s">
        <v>20368</v>
      </c>
      <c r="J4628" t="s">
        <v>53</v>
      </c>
      <c r="K4628" t="s">
        <v>3230</v>
      </c>
      <c r="L4628" t="s">
        <v>3231</v>
      </c>
      <c r="M4628" t="s">
        <v>39</v>
      </c>
      <c r="N4628" t="s">
        <v>22</v>
      </c>
      <c r="O4628" t="s">
        <v>25</v>
      </c>
      <c r="P4628" t="s">
        <v>28</v>
      </c>
      <c r="Q4628" t="s">
        <v>61</v>
      </c>
      <c r="R4628" s="3">
        <v>462447.6</v>
      </c>
      <c r="S4628" s="3">
        <v>462447.6</v>
      </c>
      <c r="T4628" s="3">
        <v>346835.7</v>
      </c>
      <c r="U4628" s="3">
        <v>3224</v>
      </c>
      <c r="V4628" s="3">
        <v>372.8</v>
      </c>
      <c r="W4628" s="3">
        <v>1992.54</v>
      </c>
      <c r="X4628" s="3">
        <v>0</v>
      </c>
      <c r="Y4628" s="3" t="s">
        <v>19521</v>
      </c>
    </row>
    <row r="4629" spans="1:25" x14ac:dyDescent="0.2">
      <c r="A46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84284-','               1','SVC','F_PM')</v>
      </c>
      <c r="B4629">
        <v>1</v>
      </c>
      <c r="C4629" t="s">
        <v>3232</v>
      </c>
      <c r="D4629" t="s">
        <v>39</v>
      </c>
      <c r="E4629" t="s">
        <v>22</v>
      </c>
      <c r="F4629" s="1">
        <v>41791</v>
      </c>
      <c r="G4629" s="1">
        <v>42155</v>
      </c>
      <c r="H4629" t="s">
        <v>23</v>
      </c>
      <c r="I4629" s="6" t="s">
        <v>20368</v>
      </c>
      <c r="J4629" t="s">
        <v>53</v>
      </c>
      <c r="K4629" t="s">
        <v>3233</v>
      </c>
      <c r="L4629" t="s">
        <v>3234</v>
      </c>
      <c r="M4629" t="s">
        <v>39</v>
      </c>
      <c r="N4629" t="s">
        <v>22</v>
      </c>
      <c r="O4629" t="s">
        <v>25</v>
      </c>
      <c r="P4629" t="s">
        <v>28</v>
      </c>
      <c r="Q4629" t="s">
        <v>61</v>
      </c>
      <c r="R4629" s="3">
        <v>421643.4</v>
      </c>
      <c r="S4629" s="3">
        <v>421643.4</v>
      </c>
      <c r="T4629" s="3">
        <v>316232.55</v>
      </c>
      <c r="U4629" s="3">
        <v>3627</v>
      </c>
      <c r="V4629" s="3">
        <v>3830.45</v>
      </c>
      <c r="W4629" s="3">
        <v>3033.09</v>
      </c>
      <c r="X4629" s="3">
        <v>0</v>
      </c>
      <c r="Y4629" s="3" t="s">
        <v>19521</v>
      </c>
    </row>
    <row r="4630" spans="1:25" x14ac:dyDescent="0.2">
      <c r="A46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84285-','               1','SVC','F_PM')</v>
      </c>
      <c r="B4630">
        <v>1</v>
      </c>
      <c r="C4630" t="s">
        <v>3235</v>
      </c>
      <c r="D4630" t="s">
        <v>1581</v>
      </c>
      <c r="E4630" t="s">
        <v>22</v>
      </c>
      <c r="F4630" s="1">
        <v>41791</v>
      </c>
      <c r="G4630" s="1">
        <v>42155</v>
      </c>
      <c r="H4630" t="s">
        <v>23</v>
      </c>
      <c r="I4630" s="6" t="s">
        <v>20368</v>
      </c>
      <c r="J4630" t="s">
        <v>53</v>
      </c>
      <c r="K4630" t="s">
        <v>3236</v>
      </c>
      <c r="L4630" t="s">
        <v>3237</v>
      </c>
      <c r="M4630" t="s">
        <v>1581</v>
      </c>
      <c r="N4630" t="s">
        <v>22</v>
      </c>
      <c r="O4630" t="s">
        <v>25</v>
      </c>
      <c r="P4630" t="s">
        <v>28</v>
      </c>
      <c r="Q4630" t="s">
        <v>61</v>
      </c>
      <c r="R4630" s="3">
        <v>66176</v>
      </c>
      <c r="S4630" s="3">
        <v>66176</v>
      </c>
      <c r="T4630" s="3">
        <v>66176</v>
      </c>
      <c r="U4630" s="3">
        <v>513.27</v>
      </c>
      <c r="V4630" s="3">
        <v>65.19</v>
      </c>
      <c r="W4630" s="3">
        <v>381.22</v>
      </c>
      <c r="X4630" s="3">
        <v>0</v>
      </c>
      <c r="Y4630" s="3" t="s">
        <v>19514</v>
      </c>
    </row>
    <row r="4631" spans="1:25" x14ac:dyDescent="0.2">
      <c r="A46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84286-','               1','SVC','F_PM')</v>
      </c>
      <c r="B4631">
        <v>1</v>
      </c>
      <c r="C4631" t="s">
        <v>3238</v>
      </c>
      <c r="D4631" t="s">
        <v>3239</v>
      </c>
      <c r="E4631" t="s">
        <v>22</v>
      </c>
      <c r="F4631" s="1">
        <v>41791</v>
      </c>
      <c r="G4631" s="1">
        <v>42155</v>
      </c>
      <c r="H4631" t="s">
        <v>23</v>
      </c>
      <c r="I4631" s="6" t="s">
        <v>20368</v>
      </c>
      <c r="J4631" t="s">
        <v>53</v>
      </c>
      <c r="K4631" t="s">
        <v>3240</v>
      </c>
      <c r="L4631" t="s">
        <v>3241</v>
      </c>
      <c r="M4631" t="s">
        <v>3239</v>
      </c>
      <c r="N4631" t="s">
        <v>22</v>
      </c>
      <c r="O4631" t="s">
        <v>25</v>
      </c>
      <c r="P4631" t="s">
        <v>28</v>
      </c>
      <c r="Q4631" t="s">
        <v>61</v>
      </c>
      <c r="R4631" s="3">
        <v>103400</v>
      </c>
      <c r="S4631" s="3">
        <v>103400</v>
      </c>
      <c r="T4631" s="3">
        <v>77550</v>
      </c>
      <c r="U4631" s="3">
        <v>712.09</v>
      </c>
      <c r="V4631" s="3">
        <v>9.16</v>
      </c>
      <c r="W4631" s="3">
        <v>476.93</v>
      </c>
      <c r="X4631" s="3">
        <v>0</v>
      </c>
      <c r="Y4631" s="3" t="s">
        <v>19514</v>
      </c>
    </row>
    <row r="4632" spans="1:25" x14ac:dyDescent="0.2">
      <c r="A46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84287-','               1',null,'F_PM')</v>
      </c>
      <c r="B4632">
        <v>1</v>
      </c>
      <c r="C4632" t="s">
        <v>19604</v>
      </c>
      <c r="D4632" t="s">
        <v>19605</v>
      </c>
      <c r="E4632" t="s">
        <v>22</v>
      </c>
      <c r="F4632" s="1">
        <v>41791</v>
      </c>
      <c r="G4632" s="1">
        <v>42155</v>
      </c>
      <c r="H4632" t="s">
        <v>23</v>
      </c>
      <c r="I4632" s="6" t="s">
        <v>20368</v>
      </c>
      <c r="J4632" t="s">
        <v>53</v>
      </c>
      <c r="K4632" t="s">
        <v>19606</v>
      </c>
      <c r="L4632" t="s">
        <v>19607</v>
      </c>
      <c r="M4632" t="s">
        <v>19605</v>
      </c>
      <c r="N4632" t="s">
        <v>22</v>
      </c>
      <c r="O4632" t="s">
        <v>25</v>
      </c>
      <c r="P4632" t="s">
        <v>296</v>
      </c>
      <c r="R4632" s="3">
        <v>37841</v>
      </c>
      <c r="S4632" s="3">
        <v>37841</v>
      </c>
      <c r="T4632" s="3">
        <v>0</v>
      </c>
      <c r="U4632" s="3">
        <v>320.39</v>
      </c>
      <c r="V4632" s="3">
        <v>0</v>
      </c>
      <c r="W4632" s="3">
        <v>0</v>
      </c>
      <c r="X4632" s="3">
        <v>0</v>
      </c>
      <c r="Y4632" s="3" t="s">
        <v>19519</v>
      </c>
    </row>
    <row r="4633" spans="1:25" x14ac:dyDescent="0.2">
      <c r="A46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84288-','               1','SVC','F_PM')</v>
      </c>
      <c r="B4633">
        <v>1</v>
      </c>
      <c r="C4633" t="s">
        <v>3242</v>
      </c>
      <c r="D4633" t="s">
        <v>237</v>
      </c>
      <c r="E4633" t="s">
        <v>22</v>
      </c>
      <c r="F4633" s="1">
        <v>41791</v>
      </c>
      <c r="G4633" s="1">
        <v>42155</v>
      </c>
      <c r="H4633" t="s">
        <v>23</v>
      </c>
      <c r="I4633" s="6" t="s">
        <v>20368</v>
      </c>
      <c r="J4633" t="s">
        <v>53</v>
      </c>
      <c r="K4633" t="s">
        <v>3243</v>
      </c>
      <c r="L4633" t="s">
        <v>3244</v>
      </c>
      <c r="M4633" t="s">
        <v>237</v>
      </c>
      <c r="N4633" t="s">
        <v>22</v>
      </c>
      <c r="O4633" t="s">
        <v>25</v>
      </c>
      <c r="P4633" t="s">
        <v>28</v>
      </c>
      <c r="Q4633" t="s">
        <v>61</v>
      </c>
      <c r="R4633" s="3">
        <v>345060</v>
      </c>
      <c r="S4633" s="3">
        <v>345060</v>
      </c>
      <c r="T4633" s="3">
        <v>345060</v>
      </c>
      <c r="U4633" s="3">
        <v>2144.67</v>
      </c>
      <c r="V4633" s="3">
        <v>65.28</v>
      </c>
      <c r="W4633" s="3">
        <v>1740.78</v>
      </c>
      <c r="X4633" s="3">
        <v>0</v>
      </c>
      <c r="Y4633" s="3" t="s">
        <v>19519</v>
      </c>
    </row>
    <row r="4634" spans="1:25" x14ac:dyDescent="0.2">
      <c r="A46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84289-','               1','SVC','F_PM')</v>
      </c>
      <c r="B4634">
        <v>1</v>
      </c>
      <c r="C4634" t="s">
        <v>3245</v>
      </c>
      <c r="D4634" t="s">
        <v>3246</v>
      </c>
      <c r="E4634" t="s">
        <v>22</v>
      </c>
      <c r="F4634" s="1">
        <v>41791</v>
      </c>
      <c r="G4634" s="1">
        <v>42155</v>
      </c>
      <c r="H4634" t="s">
        <v>23</v>
      </c>
      <c r="I4634" s="6" t="s">
        <v>20368</v>
      </c>
      <c r="J4634" t="s">
        <v>53</v>
      </c>
      <c r="K4634" t="s">
        <v>3247</v>
      </c>
      <c r="L4634" t="s">
        <v>3248</v>
      </c>
      <c r="M4634" t="s">
        <v>3246</v>
      </c>
      <c r="N4634" t="s">
        <v>22</v>
      </c>
      <c r="O4634" t="s">
        <v>25</v>
      </c>
      <c r="P4634" t="s">
        <v>28</v>
      </c>
      <c r="Q4634" t="s">
        <v>61</v>
      </c>
      <c r="R4634" s="3">
        <v>82650</v>
      </c>
      <c r="S4634" s="3">
        <v>82650</v>
      </c>
      <c r="T4634" s="3">
        <v>82650</v>
      </c>
      <c r="U4634" s="3">
        <v>588.54</v>
      </c>
      <c r="V4634" s="3">
        <v>3.09</v>
      </c>
      <c r="W4634" s="3">
        <v>401.55</v>
      </c>
      <c r="X4634" s="3">
        <v>0</v>
      </c>
      <c r="Y4634" s="3" t="s">
        <v>19514</v>
      </c>
    </row>
    <row r="4635" spans="1:25" x14ac:dyDescent="0.2">
      <c r="A46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84290-','               1','SVC','F_PM')</v>
      </c>
      <c r="B4635">
        <v>1</v>
      </c>
      <c r="C4635" t="s">
        <v>3249</v>
      </c>
      <c r="D4635" t="s">
        <v>3250</v>
      </c>
      <c r="E4635" t="s">
        <v>22</v>
      </c>
      <c r="F4635" s="1">
        <v>41791</v>
      </c>
      <c r="G4635" s="1">
        <v>42155</v>
      </c>
      <c r="H4635" t="s">
        <v>23</v>
      </c>
      <c r="I4635" s="6" t="s">
        <v>20368</v>
      </c>
      <c r="J4635" t="s">
        <v>53</v>
      </c>
      <c r="K4635" t="s">
        <v>3251</v>
      </c>
      <c r="L4635" t="s">
        <v>3252</v>
      </c>
      <c r="M4635" t="s">
        <v>3250</v>
      </c>
      <c r="N4635" t="s">
        <v>22</v>
      </c>
      <c r="O4635" t="s">
        <v>25</v>
      </c>
      <c r="P4635" t="s">
        <v>28</v>
      </c>
      <c r="Q4635" t="s">
        <v>61</v>
      </c>
      <c r="R4635" s="3">
        <v>184534</v>
      </c>
      <c r="S4635" s="3">
        <v>184534</v>
      </c>
      <c r="T4635" s="3">
        <v>184534</v>
      </c>
      <c r="U4635" s="3">
        <v>1254.08</v>
      </c>
      <c r="V4635" s="3">
        <v>3.05</v>
      </c>
      <c r="W4635" s="3">
        <v>1037.17</v>
      </c>
      <c r="X4635" s="3">
        <v>0</v>
      </c>
      <c r="Y4635" s="3" t="s">
        <v>19516</v>
      </c>
    </row>
    <row r="4636" spans="1:25" x14ac:dyDescent="0.2">
      <c r="A46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84291-','               1','SVC','F_PM')</v>
      </c>
      <c r="B4636">
        <v>1</v>
      </c>
      <c r="C4636" t="s">
        <v>3253</v>
      </c>
      <c r="D4636" t="s">
        <v>3254</v>
      </c>
      <c r="E4636" t="s">
        <v>22</v>
      </c>
      <c r="F4636" s="1">
        <v>41791</v>
      </c>
      <c r="G4636" s="1">
        <v>42155</v>
      </c>
      <c r="H4636" t="s">
        <v>23</v>
      </c>
      <c r="I4636" s="6" t="s">
        <v>20368</v>
      </c>
      <c r="J4636" t="s">
        <v>53</v>
      </c>
      <c r="K4636" t="s">
        <v>3255</v>
      </c>
      <c r="L4636" t="s">
        <v>3256</v>
      </c>
      <c r="M4636" t="s">
        <v>3254</v>
      </c>
      <c r="N4636" t="s">
        <v>22</v>
      </c>
      <c r="O4636" t="s">
        <v>25</v>
      </c>
      <c r="P4636" t="s">
        <v>28</v>
      </c>
      <c r="Q4636" t="s">
        <v>61</v>
      </c>
      <c r="R4636" s="3">
        <v>310674</v>
      </c>
      <c r="S4636" s="3">
        <v>310674</v>
      </c>
      <c r="T4636" s="3">
        <v>267485.40000000002</v>
      </c>
      <c r="U4636" s="3">
        <v>2289.9899999999998</v>
      </c>
      <c r="V4636" s="3">
        <v>1582</v>
      </c>
      <c r="W4636" s="3">
        <v>1754.94</v>
      </c>
      <c r="X4636" s="3">
        <v>0</v>
      </c>
      <c r="Y4636" s="3" t="s">
        <v>19519</v>
      </c>
    </row>
    <row r="4637" spans="1:25" x14ac:dyDescent="0.2">
      <c r="A46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84292-','               1','SVC','F_PM')</v>
      </c>
      <c r="B4637">
        <v>1</v>
      </c>
      <c r="C4637" t="s">
        <v>3257</v>
      </c>
      <c r="D4637" t="s">
        <v>116</v>
      </c>
      <c r="E4637" t="s">
        <v>22</v>
      </c>
      <c r="F4637" s="1">
        <v>41791</v>
      </c>
      <c r="G4637" s="1">
        <v>42155</v>
      </c>
      <c r="H4637" t="s">
        <v>23</v>
      </c>
      <c r="I4637" s="6" t="s">
        <v>20368</v>
      </c>
      <c r="J4637" t="s">
        <v>53</v>
      </c>
      <c r="K4637" t="s">
        <v>3258</v>
      </c>
      <c r="L4637" t="s">
        <v>3259</v>
      </c>
      <c r="M4637" t="s">
        <v>116</v>
      </c>
      <c r="N4637" t="s">
        <v>22</v>
      </c>
      <c r="O4637" t="s">
        <v>25</v>
      </c>
      <c r="P4637" t="s">
        <v>28</v>
      </c>
      <c r="Q4637" t="s">
        <v>61</v>
      </c>
      <c r="R4637" s="3">
        <v>720776</v>
      </c>
      <c r="S4637" s="3">
        <v>720776</v>
      </c>
      <c r="T4637" s="3">
        <v>720776</v>
      </c>
      <c r="U4637" s="3">
        <v>4140.71</v>
      </c>
      <c r="V4637" s="3">
        <v>97.03</v>
      </c>
      <c r="W4637" s="3">
        <v>3032.34</v>
      </c>
      <c r="X4637" s="3">
        <v>0</v>
      </c>
      <c r="Y4637" s="3" t="s">
        <v>19514</v>
      </c>
    </row>
    <row r="4638" spans="1:25" x14ac:dyDescent="0.2">
      <c r="A46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84294-','               1','SVC','F_PM')</v>
      </c>
      <c r="B4638">
        <v>1</v>
      </c>
      <c r="C4638" t="s">
        <v>3260</v>
      </c>
      <c r="D4638" t="s">
        <v>3261</v>
      </c>
      <c r="E4638" t="s">
        <v>22</v>
      </c>
      <c r="F4638" s="1">
        <v>41791</v>
      </c>
      <c r="G4638" s="1">
        <v>42155</v>
      </c>
      <c r="H4638" t="s">
        <v>23</v>
      </c>
      <c r="I4638" s="6" t="s">
        <v>20368</v>
      </c>
      <c r="J4638" t="s">
        <v>53</v>
      </c>
      <c r="K4638" t="s">
        <v>3262</v>
      </c>
      <c r="L4638" t="s">
        <v>3263</v>
      </c>
      <c r="M4638" t="s">
        <v>3261</v>
      </c>
      <c r="N4638" t="s">
        <v>22</v>
      </c>
      <c r="O4638" t="s">
        <v>25</v>
      </c>
      <c r="P4638" t="s">
        <v>28</v>
      </c>
      <c r="Q4638" t="s">
        <v>61</v>
      </c>
      <c r="R4638" s="3">
        <v>41741</v>
      </c>
      <c r="S4638" s="3">
        <v>41741</v>
      </c>
      <c r="T4638" s="3">
        <v>41741</v>
      </c>
      <c r="U4638" s="3">
        <v>315.55</v>
      </c>
      <c r="V4638" s="3">
        <v>0</v>
      </c>
      <c r="W4638" s="3">
        <v>289.8</v>
      </c>
      <c r="X4638" s="3">
        <v>0</v>
      </c>
      <c r="Y4638" s="3" t="s">
        <v>19514</v>
      </c>
    </row>
    <row r="4639" spans="1:25" x14ac:dyDescent="0.2">
      <c r="A46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84295-','               1','SVC','F_PM')</v>
      </c>
      <c r="B4639">
        <v>1</v>
      </c>
      <c r="C4639" t="s">
        <v>3264</v>
      </c>
      <c r="D4639" t="s">
        <v>229</v>
      </c>
      <c r="E4639" t="s">
        <v>22</v>
      </c>
      <c r="F4639" s="1">
        <v>41791</v>
      </c>
      <c r="G4639" s="1">
        <v>42155</v>
      </c>
      <c r="H4639" t="s">
        <v>23</v>
      </c>
      <c r="I4639" s="6" t="s">
        <v>20368</v>
      </c>
      <c r="J4639" t="s">
        <v>53</v>
      </c>
      <c r="K4639" t="s">
        <v>3265</v>
      </c>
      <c r="L4639" t="s">
        <v>3266</v>
      </c>
      <c r="M4639" t="s">
        <v>229</v>
      </c>
      <c r="N4639" t="s">
        <v>22</v>
      </c>
      <c r="O4639" t="s">
        <v>25</v>
      </c>
      <c r="P4639" t="s">
        <v>28</v>
      </c>
      <c r="Q4639" t="s">
        <v>61</v>
      </c>
      <c r="R4639" s="3">
        <v>803620</v>
      </c>
      <c r="S4639" s="3">
        <v>803620</v>
      </c>
      <c r="T4639" s="3">
        <v>593477.05000000005</v>
      </c>
      <c r="U4639" s="3">
        <v>4603.32</v>
      </c>
      <c r="V4639" s="3">
        <v>0</v>
      </c>
      <c r="W4639" s="3">
        <v>2588.5700000000002</v>
      </c>
      <c r="X4639" s="3">
        <v>0</v>
      </c>
      <c r="Y4639" s="3" t="s">
        <v>19516</v>
      </c>
    </row>
    <row r="4640" spans="1:25" x14ac:dyDescent="0.2">
      <c r="A46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84296-','               1','SVC','F_PM')</v>
      </c>
      <c r="B4640">
        <v>1</v>
      </c>
      <c r="C4640" t="s">
        <v>3267</v>
      </c>
      <c r="D4640" t="s">
        <v>3268</v>
      </c>
      <c r="E4640" t="s">
        <v>22</v>
      </c>
      <c r="F4640" s="1">
        <v>41791</v>
      </c>
      <c r="G4640" s="1">
        <v>42155</v>
      </c>
      <c r="H4640" t="s">
        <v>23</v>
      </c>
      <c r="I4640" s="6" t="s">
        <v>20368</v>
      </c>
      <c r="J4640" t="s">
        <v>53</v>
      </c>
      <c r="K4640" t="s">
        <v>3269</v>
      </c>
      <c r="L4640" t="s">
        <v>3270</v>
      </c>
      <c r="M4640" t="s">
        <v>3268</v>
      </c>
      <c r="N4640" t="s">
        <v>22</v>
      </c>
      <c r="O4640" t="s">
        <v>25</v>
      </c>
      <c r="P4640" t="s">
        <v>28</v>
      </c>
      <c r="Q4640" t="s">
        <v>61</v>
      </c>
      <c r="R4640" s="3">
        <v>116982</v>
      </c>
      <c r="S4640" s="3">
        <v>116982</v>
      </c>
      <c r="T4640" s="3">
        <v>116982</v>
      </c>
      <c r="U4640" s="3">
        <v>839.37</v>
      </c>
      <c r="V4640" s="3">
        <v>18.54</v>
      </c>
      <c r="W4640" s="3">
        <v>542.04</v>
      </c>
      <c r="X4640" s="3">
        <v>0</v>
      </c>
      <c r="Y4640" s="3" t="s">
        <v>19514</v>
      </c>
    </row>
    <row r="4641" spans="1:25" x14ac:dyDescent="0.2">
      <c r="A46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84297-','               1','SVC','F_PM')</v>
      </c>
      <c r="B4641">
        <v>1</v>
      </c>
      <c r="C4641" t="s">
        <v>3271</v>
      </c>
      <c r="D4641" t="s">
        <v>137</v>
      </c>
      <c r="E4641" t="s">
        <v>22</v>
      </c>
      <c r="F4641" s="1">
        <v>41791</v>
      </c>
      <c r="G4641" s="1">
        <v>42155</v>
      </c>
      <c r="H4641" t="s">
        <v>23</v>
      </c>
      <c r="I4641" s="6" t="s">
        <v>20368</v>
      </c>
      <c r="J4641" t="s">
        <v>53</v>
      </c>
      <c r="K4641" t="s">
        <v>3272</v>
      </c>
      <c r="L4641" t="s">
        <v>3273</v>
      </c>
      <c r="M4641" t="s">
        <v>137</v>
      </c>
      <c r="N4641" t="s">
        <v>22</v>
      </c>
      <c r="O4641" t="s">
        <v>25</v>
      </c>
      <c r="P4641" t="s">
        <v>28</v>
      </c>
      <c r="Q4641" t="s">
        <v>61</v>
      </c>
      <c r="R4641" s="3">
        <v>1421348</v>
      </c>
      <c r="S4641" s="3">
        <v>1382256</v>
      </c>
      <c r="T4641" s="3">
        <v>1046465</v>
      </c>
      <c r="U4641" s="3">
        <v>8465.93</v>
      </c>
      <c r="V4641" s="3">
        <v>4895.93</v>
      </c>
      <c r="W4641" s="3">
        <v>6498.46</v>
      </c>
      <c r="X4641" s="3">
        <v>0</v>
      </c>
      <c r="Y4641" s="3" t="s">
        <v>19519</v>
      </c>
    </row>
    <row r="4642" spans="1:25" x14ac:dyDescent="0.2">
      <c r="A46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84298-','               1','SVC','F_PM')</v>
      </c>
      <c r="B4642">
        <v>1</v>
      </c>
      <c r="C4642" t="s">
        <v>3274</v>
      </c>
      <c r="D4642" t="s">
        <v>3275</v>
      </c>
      <c r="E4642" t="s">
        <v>22</v>
      </c>
      <c r="F4642" s="1">
        <v>41791</v>
      </c>
      <c r="G4642" s="1">
        <v>42155</v>
      </c>
      <c r="H4642" t="s">
        <v>23</v>
      </c>
      <c r="I4642" s="6" t="s">
        <v>20368</v>
      </c>
      <c r="J4642" t="s">
        <v>53</v>
      </c>
      <c r="K4642" t="s">
        <v>3276</v>
      </c>
      <c r="L4642" t="s">
        <v>3277</v>
      </c>
      <c r="M4642" t="s">
        <v>3275</v>
      </c>
      <c r="N4642" t="s">
        <v>22</v>
      </c>
      <c r="O4642" t="s">
        <v>25</v>
      </c>
      <c r="P4642" t="s">
        <v>28</v>
      </c>
      <c r="Q4642" t="s">
        <v>61</v>
      </c>
      <c r="R4642" s="3">
        <v>75680</v>
      </c>
      <c r="S4642" s="3">
        <v>75680</v>
      </c>
      <c r="T4642" s="3">
        <v>75680</v>
      </c>
      <c r="U4642" s="3">
        <v>585.82000000000005</v>
      </c>
      <c r="V4642" s="3">
        <v>0</v>
      </c>
      <c r="W4642" s="3">
        <v>356.17</v>
      </c>
      <c r="X4642" s="3">
        <v>0</v>
      </c>
      <c r="Y4642" s="3" t="s">
        <v>19514</v>
      </c>
    </row>
    <row r="4643" spans="1:25" x14ac:dyDescent="0.2">
      <c r="A46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84299-','               1','SVC','F_PM')</v>
      </c>
      <c r="B4643">
        <v>1</v>
      </c>
      <c r="C4643" t="s">
        <v>3278</v>
      </c>
      <c r="D4643" t="s">
        <v>3279</v>
      </c>
      <c r="E4643" t="s">
        <v>22</v>
      </c>
      <c r="F4643" s="1">
        <v>41791</v>
      </c>
      <c r="G4643" s="1">
        <v>42155</v>
      </c>
      <c r="H4643" t="s">
        <v>23</v>
      </c>
      <c r="I4643" s="6" t="s">
        <v>20368</v>
      </c>
      <c r="J4643" t="s">
        <v>53</v>
      </c>
      <c r="K4643" t="s">
        <v>3280</v>
      </c>
      <c r="L4643" t="s">
        <v>3281</v>
      </c>
      <c r="M4643" t="s">
        <v>3279</v>
      </c>
      <c r="N4643" t="s">
        <v>22</v>
      </c>
      <c r="O4643" t="s">
        <v>25</v>
      </c>
      <c r="P4643" t="s">
        <v>28</v>
      </c>
      <c r="Q4643" t="s">
        <v>61</v>
      </c>
      <c r="R4643" s="3">
        <v>929628</v>
      </c>
      <c r="S4643" s="3">
        <v>929628</v>
      </c>
      <c r="T4643" s="3">
        <v>697221</v>
      </c>
      <c r="U4643" s="3">
        <v>7232.09</v>
      </c>
      <c r="V4643" s="3">
        <v>5044</v>
      </c>
      <c r="W4643" s="3">
        <v>7136.63</v>
      </c>
      <c r="X4643" s="3">
        <v>0</v>
      </c>
      <c r="Y4643" s="3" t="s">
        <v>19516</v>
      </c>
    </row>
    <row r="4644" spans="1:25" x14ac:dyDescent="0.2">
      <c r="A46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84300-','               1','SVC','F_PM')</v>
      </c>
      <c r="B4644">
        <v>1</v>
      </c>
      <c r="C4644" t="s">
        <v>3282</v>
      </c>
      <c r="D4644" t="s">
        <v>3283</v>
      </c>
      <c r="E4644" t="s">
        <v>22</v>
      </c>
      <c r="F4644" s="1">
        <v>41791</v>
      </c>
      <c r="G4644" s="1">
        <v>42035</v>
      </c>
      <c r="H4644" t="s">
        <v>23</v>
      </c>
      <c r="I4644" s="6" t="s">
        <v>20368</v>
      </c>
      <c r="J4644" t="s">
        <v>53</v>
      </c>
      <c r="K4644" t="s">
        <v>3284</v>
      </c>
      <c r="L4644" t="s">
        <v>3285</v>
      </c>
      <c r="M4644" t="s">
        <v>3283</v>
      </c>
      <c r="N4644" t="s">
        <v>22</v>
      </c>
      <c r="O4644" t="s">
        <v>25</v>
      </c>
      <c r="P4644" t="s">
        <v>28</v>
      </c>
      <c r="Q4644" t="s">
        <v>61</v>
      </c>
      <c r="R4644" s="3">
        <v>83790</v>
      </c>
      <c r="S4644" s="3">
        <v>62842.5</v>
      </c>
      <c r="T4644" s="3">
        <v>62842.5</v>
      </c>
      <c r="U4644" s="3">
        <v>451.9</v>
      </c>
      <c r="V4644" s="3">
        <v>0</v>
      </c>
      <c r="W4644" s="3">
        <v>422.11</v>
      </c>
      <c r="X4644" s="3">
        <v>0</v>
      </c>
      <c r="Y4644" s="3" t="s">
        <v>19514</v>
      </c>
    </row>
    <row r="4645" spans="1:25" x14ac:dyDescent="0.2">
      <c r="A46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84301-','               1','SVC','F_PM')</v>
      </c>
      <c r="B4645">
        <v>1</v>
      </c>
      <c r="C4645" t="s">
        <v>3286</v>
      </c>
      <c r="D4645" t="s">
        <v>3287</v>
      </c>
      <c r="E4645" t="s">
        <v>22</v>
      </c>
      <c r="F4645" s="1">
        <v>41791</v>
      </c>
      <c r="G4645" s="1">
        <v>42155</v>
      </c>
      <c r="H4645" t="s">
        <v>23</v>
      </c>
      <c r="I4645" s="6" t="s">
        <v>20368</v>
      </c>
      <c r="J4645" t="s">
        <v>53</v>
      </c>
      <c r="K4645" t="s">
        <v>3288</v>
      </c>
      <c r="L4645" t="s">
        <v>3289</v>
      </c>
      <c r="M4645" t="s">
        <v>3287</v>
      </c>
      <c r="N4645" t="s">
        <v>22</v>
      </c>
      <c r="O4645" t="s">
        <v>25</v>
      </c>
      <c r="P4645" t="s">
        <v>28</v>
      </c>
      <c r="Q4645" t="s">
        <v>61</v>
      </c>
      <c r="R4645" s="3">
        <v>182457</v>
      </c>
      <c r="S4645" s="3">
        <v>182457</v>
      </c>
      <c r="T4645" s="3">
        <v>182457</v>
      </c>
      <c r="U4645" s="3">
        <v>1227.4000000000001</v>
      </c>
      <c r="V4645" s="3">
        <v>50.24</v>
      </c>
      <c r="W4645" s="3">
        <v>928.3</v>
      </c>
      <c r="X4645" s="3">
        <v>0</v>
      </c>
      <c r="Y4645" s="3" t="s">
        <v>19516</v>
      </c>
    </row>
    <row r="4646" spans="1:25" x14ac:dyDescent="0.2">
      <c r="A46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84303-','               1','SVC','F_PM')</v>
      </c>
      <c r="B4646">
        <v>1</v>
      </c>
      <c r="C4646" t="s">
        <v>3290</v>
      </c>
      <c r="D4646" t="s">
        <v>240</v>
      </c>
      <c r="E4646" t="s">
        <v>22</v>
      </c>
      <c r="F4646" s="1">
        <v>41791</v>
      </c>
      <c r="G4646" s="1">
        <v>42155</v>
      </c>
      <c r="H4646" t="s">
        <v>23</v>
      </c>
      <c r="I4646" s="6" t="s">
        <v>20368</v>
      </c>
      <c r="J4646" t="s">
        <v>53</v>
      </c>
      <c r="K4646" t="s">
        <v>3291</v>
      </c>
      <c r="L4646" t="s">
        <v>3292</v>
      </c>
      <c r="M4646" t="s">
        <v>240</v>
      </c>
      <c r="N4646" t="s">
        <v>22</v>
      </c>
      <c r="O4646" t="s">
        <v>25</v>
      </c>
      <c r="P4646" t="s">
        <v>28</v>
      </c>
      <c r="Q4646" t="s">
        <v>61</v>
      </c>
      <c r="R4646" s="3">
        <v>799951</v>
      </c>
      <c r="S4646" s="3">
        <v>799951</v>
      </c>
      <c r="T4646" s="3">
        <v>602516.03</v>
      </c>
      <c r="U4646" s="3">
        <v>4717</v>
      </c>
      <c r="V4646" s="3">
        <v>120.51</v>
      </c>
      <c r="W4646" s="3">
        <v>2939.96</v>
      </c>
      <c r="X4646" s="3">
        <v>0</v>
      </c>
      <c r="Y4646" s="3" t="s">
        <v>19514</v>
      </c>
    </row>
    <row r="4647" spans="1:25" x14ac:dyDescent="0.2">
      <c r="A46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84304-','               1','SVC','F_PM')</v>
      </c>
      <c r="B4647">
        <v>1</v>
      </c>
      <c r="C4647" t="s">
        <v>3293</v>
      </c>
      <c r="D4647" t="s">
        <v>3294</v>
      </c>
      <c r="E4647" t="s">
        <v>22</v>
      </c>
      <c r="F4647" s="1">
        <v>41791</v>
      </c>
      <c r="G4647" s="1">
        <v>42155</v>
      </c>
      <c r="H4647" t="s">
        <v>23</v>
      </c>
      <c r="I4647" s="6" t="s">
        <v>20368</v>
      </c>
      <c r="J4647" t="s">
        <v>53</v>
      </c>
      <c r="K4647" t="s">
        <v>3295</v>
      </c>
      <c r="L4647" t="s">
        <v>3296</v>
      </c>
      <c r="M4647" t="s">
        <v>3294</v>
      </c>
      <c r="N4647" t="s">
        <v>22</v>
      </c>
      <c r="O4647" t="s">
        <v>25</v>
      </c>
      <c r="P4647" t="s">
        <v>28</v>
      </c>
      <c r="Q4647" t="s">
        <v>61</v>
      </c>
      <c r="R4647" s="3">
        <v>604877</v>
      </c>
      <c r="S4647" s="3">
        <v>604877</v>
      </c>
      <c r="T4647" s="3">
        <v>530566.40000000002</v>
      </c>
      <c r="U4647" s="3">
        <v>4598.1000000000004</v>
      </c>
      <c r="V4647" s="3">
        <v>2722</v>
      </c>
      <c r="W4647" s="3">
        <v>3834</v>
      </c>
      <c r="X4647" s="3">
        <v>0</v>
      </c>
      <c r="Y4647" s="3" t="s">
        <v>19519</v>
      </c>
    </row>
    <row r="4648" spans="1:25" x14ac:dyDescent="0.2">
      <c r="A46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84306-','               1','SVC','F_PM')</v>
      </c>
      <c r="B4648">
        <v>1</v>
      </c>
      <c r="C4648" t="s">
        <v>3297</v>
      </c>
      <c r="D4648" t="s">
        <v>3298</v>
      </c>
      <c r="E4648" t="s">
        <v>22</v>
      </c>
      <c r="F4648" s="1">
        <v>41791</v>
      </c>
      <c r="G4648" s="1">
        <v>42155</v>
      </c>
      <c r="H4648" t="s">
        <v>23</v>
      </c>
      <c r="I4648" s="6" t="s">
        <v>20368</v>
      </c>
      <c r="J4648" t="s">
        <v>53</v>
      </c>
      <c r="K4648" t="s">
        <v>3299</v>
      </c>
      <c r="L4648" t="s">
        <v>3300</v>
      </c>
      <c r="M4648" t="s">
        <v>3298</v>
      </c>
      <c r="N4648" t="s">
        <v>22</v>
      </c>
      <c r="O4648" t="s">
        <v>25</v>
      </c>
      <c r="P4648" t="s">
        <v>28</v>
      </c>
      <c r="Q4648" t="s">
        <v>61</v>
      </c>
      <c r="R4648" s="3">
        <v>198048</v>
      </c>
      <c r="S4648" s="3">
        <v>198048</v>
      </c>
      <c r="T4648" s="3">
        <v>198048</v>
      </c>
      <c r="U4648" s="3">
        <v>1388.86</v>
      </c>
      <c r="V4648" s="3">
        <v>12.2</v>
      </c>
      <c r="W4648" s="3">
        <v>1060.04</v>
      </c>
      <c r="X4648" s="3">
        <v>0</v>
      </c>
      <c r="Y4648" s="3" t="s">
        <v>19519</v>
      </c>
    </row>
    <row r="4649" spans="1:25" x14ac:dyDescent="0.2">
      <c r="A46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84307-','               1','SVC','F_PM')</v>
      </c>
      <c r="B4649">
        <v>1</v>
      </c>
      <c r="C4649" t="s">
        <v>3301</v>
      </c>
      <c r="D4649" t="s">
        <v>3302</v>
      </c>
      <c r="E4649" t="s">
        <v>22</v>
      </c>
      <c r="F4649" s="1">
        <v>41791</v>
      </c>
      <c r="G4649" s="1">
        <v>42155</v>
      </c>
      <c r="H4649" t="s">
        <v>23</v>
      </c>
      <c r="I4649" s="6" t="s">
        <v>20368</v>
      </c>
      <c r="J4649" t="s">
        <v>53</v>
      </c>
      <c r="K4649" t="s">
        <v>3303</v>
      </c>
      <c r="L4649" t="s">
        <v>3304</v>
      </c>
      <c r="M4649" t="s">
        <v>3302</v>
      </c>
      <c r="N4649" t="s">
        <v>22</v>
      </c>
      <c r="O4649" t="s">
        <v>25</v>
      </c>
      <c r="P4649" t="s">
        <v>28</v>
      </c>
      <c r="Q4649" t="s">
        <v>61</v>
      </c>
      <c r="R4649" s="3">
        <v>80982</v>
      </c>
      <c r="S4649" s="3">
        <v>80982</v>
      </c>
      <c r="T4649" s="3">
        <v>80982</v>
      </c>
      <c r="U4649" s="3">
        <v>565.96</v>
      </c>
      <c r="V4649" s="3">
        <v>7.08</v>
      </c>
      <c r="W4649" s="3">
        <v>434.58</v>
      </c>
      <c r="X4649" s="3">
        <v>0</v>
      </c>
      <c r="Y4649" s="3" t="s">
        <v>19519</v>
      </c>
    </row>
    <row r="4650" spans="1:25" x14ac:dyDescent="0.2">
      <c r="A46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84309-','               1','SVC','F_PM')</v>
      </c>
      <c r="B4650">
        <v>1</v>
      </c>
      <c r="C4650" t="s">
        <v>3305</v>
      </c>
      <c r="D4650" t="s">
        <v>3306</v>
      </c>
      <c r="E4650" t="s">
        <v>22</v>
      </c>
      <c r="F4650" s="1">
        <v>41791</v>
      </c>
      <c r="G4650" s="1">
        <v>42155</v>
      </c>
      <c r="H4650" t="s">
        <v>23</v>
      </c>
      <c r="I4650" s="6" t="s">
        <v>20368</v>
      </c>
      <c r="J4650" t="s">
        <v>53</v>
      </c>
      <c r="K4650" t="s">
        <v>3307</v>
      </c>
      <c r="L4650" t="s">
        <v>3308</v>
      </c>
      <c r="M4650" t="s">
        <v>3306</v>
      </c>
      <c r="N4650" t="s">
        <v>22</v>
      </c>
      <c r="O4650" t="s">
        <v>25</v>
      </c>
      <c r="P4650" t="s">
        <v>28</v>
      </c>
      <c r="Q4650" t="s">
        <v>61</v>
      </c>
      <c r="R4650" s="3">
        <v>11972</v>
      </c>
      <c r="S4650" s="3">
        <v>11972</v>
      </c>
      <c r="T4650" s="3">
        <v>11972</v>
      </c>
      <c r="U4650" s="3">
        <v>99.75</v>
      </c>
      <c r="V4650" s="3">
        <v>0</v>
      </c>
      <c r="W4650" s="3">
        <v>91.4</v>
      </c>
      <c r="X4650" s="3">
        <v>0</v>
      </c>
      <c r="Y4650" s="3" t="s">
        <v>19516</v>
      </c>
    </row>
    <row r="4651" spans="1:25" x14ac:dyDescent="0.2">
      <c r="A46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84310-','               1','SVC','F_PM')</v>
      </c>
      <c r="B4651">
        <v>1</v>
      </c>
      <c r="C4651" t="s">
        <v>3309</v>
      </c>
      <c r="D4651" t="s">
        <v>83</v>
      </c>
      <c r="E4651" t="s">
        <v>22</v>
      </c>
      <c r="F4651" s="1">
        <v>41730</v>
      </c>
      <c r="G4651" s="1">
        <v>42094</v>
      </c>
      <c r="H4651" t="s">
        <v>23</v>
      </c>
      <c r="I4651" s="6" t="s">
        <v>20368</v>
      </c>
      <c r="J4651" t="s">
        <v>53</v>
      </c>
      <c r="K4651" t="s">
        <v>3310</v>
      </c>
      <c r="L4651" t="s">
        <v>3311</v>
      </c>
      <c r="M4651" t="s">
        <v>83</v>
      </c>
      <c r="N4651" t="s">
        <v>22</v>
      </c>
      <c r="O4651" t="s">
        <v>25</v>
      </c>
      <c r="P4651" t="s">
        <v>28</v>
      </c>
      <c r="Q4651" t="s">
        <v>61</v>
      </c>
      <c r="R4651" s="3">
        <v>8472384</v>
      </c>
      <c r="S4651" s="3">
        <v>8472384</v>
      </c>
      <c r="T4651" s="3">
        <v>8472384</v>
      </c>
      <c r="U4651" s="3">
        <v>27796.58</v>
      </c>
      <c r="V4651" s="3">
        <v>1934.66</v>
      </c>
      <c r="W4651" s="3">
        <v>19043.650000000001</v>
      </c>
      <c r="X4651" s="3">
        <v>0</v>
      </c>
      <c r="Y4651" s="3" t="s">
        <v>19516</v>
      </c>
    </row>
    <row r="4652" spans="1:25" x14ac:dyDescent="0.2">
      <c r="A46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84313-','               1','SVC','F_PM')</v>
      </c>
      <c r="B4652">
        <v>1</v>
      </c>
      <c r="C4652" t="s">
        <v>3313</v>
      </c>
      <c r="D4652" t="s">
        <v>270</v>
      </c>
      <c r="E4652" t="s">
        <v>22</v>
      </c>
      <c r="F4652" s="1">
        <v>41791</v>
      </c>
      <c r="G4652" s="1">
        <v>42155</v>
      </c>
      <c r="H4652" t="s">
        <v>23</v>
      </c>
      <c r="I4652" s="6" t="s">
        <v>20368</v>
      </c>
      <c r="J4652" t="s">
        <v>53</v>
      </c>
      <c r="K4652" t="s">
        <v>3314</v>
      </c>
      <c r="L4652" t="s">
        <v>3315</v>
      </c>
      <c r="M4652" t="s">
        <v>270</v>
      </c>
      <c r="N4652" t="s">
        <v>22</v>
      </c>
      <c r="O4652" t="s">
        <v>25</v>
      </c>
      <c r="P4652" t="s">
        <v>28</v>
      </c>
      <c r="Q4652" t="s">
        <v>61</v>
      </c>
      <c r="R4652" s="3">
        <v>5695600</v>
      </c>
      <c r="S4652" s="3">
        <v>5695600</v>
      </c>
      <c r="T4652" s="3">
        <v>4746334</v>
      </c>
      <c r="U4652" s="3">
        <v>20467.2</v>
      </c>
      <c r="V4652" s="3">
        <v>0</v>
      </c>
      <c r="W4652" s="3">
        <v>15678.45</v>
      </c>
      <c r="X4652" s="3">
        <v>0</v>
      </c>
      <c r="Y4652" s="3" t="s">
        <v>19514</v>
      </c>
    </row>
    <row r="4653" spans="1:25" x14ac:dyDescent="0.2">
      <c r="A46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84314-','               1','SVC','F_PM')</v>
      </c>
      <c r="B4653">
        <v>1</v>
      </c>
      <c r="C4653" t="s">
        <v>3316</v>
      </c>
      <c r="D4653" t="s">
        <v>3317</v>
      </c>
      <c r="E4653" t="s">
        <v>22</v>
      </c>
      <c r="F4653" s="1">
        <v>41760</v>
      </c>
      <c r="G4653" s="1">
        <v>42124</v>
      </c>
      <c r="H4653" t="s">
        <v>23</v>
      </c>
      <c r="I4653" s="6" t="s">
        <v>20368</v>
      </c>
      <c r="J4653" t="s">
        <v>53</v>
      </c>
      <c r="K4653" t="s">
        <v>3318</v>
      </c>
      <c r="L4653" t="s">
        <v>3319</v>
      </c>
      <c r="M4653" t="s">
        <v>3317</v>
      </c>
      <c r="N4653" t="s">
        <v>22</v>
      </c>
      <c r="O4653" t="s">
        <v>25</v>
      </c>
      <c r="P4653" t="s">
        <v>28</v>
      </c>
      <c r="Q4653" t="s">
        <v>61</v>
      </c>
      <c r="R4653" s="3">
        <v>33034</v>
      </c>
      <c r="S4653" s="3">
        <v>33034</v>
      </c>
      <c r="T4653" s="3">
        <v>33034</v>
      </c>
      <c r="U4653" s="3">
        <v>263</v>
      </c>
      <c r="V4653" s="3">
        <v>0</v>
      </c>
      <c r="W4653" s="3">
        <v>115.25</v>
      </c>
      <c r="X4653" s="3">
        <v>0</v>
      </c>
      <c r="Y4653" s="3" t="s">
        <v>19520</v>
      </c>
    </row>
    <row r="4654" spans="1:25" x14ac:dyDescent="0.2">
      <c r="A46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84315-','               1','SVC','F_PM')</v>
      </c>
      <c r="B4654">
        <v>1</v>
      </c>
      <c r="C4654" t="s">
        <v>3320</v>
      </c>
      <c r="D4654" t="s">
        <v>66</v>
      </c>
      <c r="E4654" t="s">
        <v>22</v>
      </c>
      <c r="F4654" s="1">
        <v>41760</v>
      </c>
      <c r="G4654" s="1">
        <v>42124</v>
      </c>
      <c r="H4654" t="s">
        <v>23</v>
      </c>
      <c r="I4654" s="6" t="s">
        <v>20368</v>
      </c>
      <c r="J4654" t="s">
        <v>53</v>
      </c>
      <c r="K4654" t="s">
        <v>3321</v>
      </c>
      <c r="L4654" t="s">
        <v>3322</v>
      </c>
      <c r="M4654" t="s">
        <v>66</v>
      </c>
      <c r="N4654" t="s">
        <v>22</v>
      </c>
      <c r="O4654" t="s">
        <v>25</v>
      </c>
      <c r="P4654" t="s">
        <v>28</v>
      </c>
      <c r="Q4654" t="s">
        <v>61</v>
      </c>
      <c r="R4654" s="3">
        <v>32636</v>
      </c>
      <c r="S4654" s="3">
        <v>32636</v>
      </c>
      <c r="T4654" s="3">
        <v>32636</v>
      </c>
      <c r="U4654" s="3">
        <v>267</v>
      </c>
      <c r="V4654" s="3">
        <v>0</v>
      </c>
      <c r="W4654" s="3">
        <v>95.89</v>
      </c>
      <c r="X4654" s="3">
        <v>0</v>
      </c>
      <c r="Y4654" s="3" t="s">
        <v>19520</v>
      </c>
    </row>
    <row r="4655" spans="1:25" x14ac:dyDescent="0.2">
      <c r="A46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84316-','               1','SVC','F_PM')</v>
      </c>
      <c r="B4655">
        <v>1</v>
      </c>
      <c r="C4655" t="s">
        <v>3323</v>
      </c>
      <c r="D4655" t="s">
        <v>3324</v>
      </c>
      <c r="E4655" t="s">
        <v>22</v>
      </c>
      <c r="F4655" s="1">
        <v>41640</v>
      </c>
      <c r="G4655" s="1">
        <v>42004</v>
      </c>
      <c r="H4655" t="s">
        <v>23</v>
      </c>
      <c r="I4655" s="6" t="s">
        <v>20368</v>
      </c>
      <c r="J4655" t="s">
        <v>53</v>
      </c>
      <c r="K4655" t="s">
        <v>3325</v>
      </c>
      <c r="L4655" t="s">
        <v>3326</v>
      </c>
      <c r="M4655" t="s">
        <v>3324</v>
      </c>
      <c r="N4655" t="s">
        <v>22</v>
      </c>
      <c r="O4655" t="s">
        <v>25</v>
      </c>
      <c r="P4655" t="s">
        <v>28</v>
      </c>
      <c r="Q4655" t="s">
        <v>61</v>
      </c>
      <c r="R4655" s="3">
        <v>130741</v>
      </c>
      <c r="S4655" s="3">
        <v>130741</v>
      </c>
      <c r="T4655" s="3">
        <v>0</v>
      </c>
      <c r="U4655" s="3">
        <v>1028.1099999999999</v>
      </c>
      <c r="V4655" s="3">
        <v>610</v>
      </c>
      <c r="W4655" s="3">
        <v>2368.87</v>
      </c>
      <c r="X4655" s="3">
        <v>0</v>
      </c>
      <c r="Y4655" s="3" t="s">
        <v>19519</v>
      </c>
    </row>
    <row r="4656" spans="1:25" x14ac:dyDescent="0.2">
      <c r="A46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84317-','               1','SVC','F_PM')</v>
      </c>
      <c r="B4656">
        <v>1</v>
      </c>
      <c r="C4656" t="s">
        <v>3327</v>
      </c>
      <c r="D4656" t="s">
        <v>126</v>
      </c>
      <c r="E4656" t="s">
        <v>22</v>
      </c>
      <c r="F4656" s="1">
        <v>41760</v>
      </c>
      <c r="G4656" s="1">
        <v>42124</v>
      </c>
      <c r="H4656" t="s">
        <v>23</v>
      </c>
      <c r="I4656" s="6" t="s">
        <v>20368</v>
      </c>
      <c r="J4656" t="s">
        <v>53</v>
      </c>
      <c r="K4656" t="s">
        <v>3328</v>
      </c>
      <c r="L4656" t="s">
        <v>3329</v>
      </c>
      <c r="M4656" t="s">
        <v>126</v>
      </c>
      <c r="N4656" t="s">
        <v>22</v>
      </c>
      <c r="O4656" t="s">
        <v>25</v>
      </c>
      <c r="P4656" t="s">
        <v>28</v>
      </c>
      <c r="Q4656" t="s">
        <v>61</v>
      </c>
      <c r="R4656" s="3">
        <v>25092</v>
      </c>
      <c r="S4656" s="3">
        <v>25092</v>
      </c>
      <c r="T4656" s="3">
        <v>25092</v>
      </c>
      <c r="U4656" s="3">
        <v>207.51</v>
      </c>
      <c r="V4656" s="3">
        <v>0</v>
      </c>
      <c r="W4656" s="3">
        <v>180.57</v>
      </c>
      <c r="X4656" s="3">
        <v>0</v>
      </c>
      <c r="Y4656" s="3" t="s">
        <v>19516</v>
      </c>
    </row>
    <row r="4657" spans="1:25" x14ac:dyDescent="0.2">
      <c r="A46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84318-','               1','SVC','F_PM')</v>
      </c>
      <c r="B4657">
        <v>1</v>
      </c>
      <c r="C4657" t="s">
        <v>3330</v>
      </c>
      <c r="D4657" t="s">
        <v>2317</v>
      </c>
      <c r="E4657" t="s">
        <v>22</v>
      </c>
      <c r="F4657" s="1">
        <v>41821</v>
      </c>
      <c r="G4657" s="1">
        <v>42185</v>
      </c>
      <c r="H4657" t="s">
        <v>23</v>
      </c>
      <c r="I4657" s="6" t="s">
        <v>20368</v>
      </c>
      <c r="J4657" t="s">
        <v>53</v>
      </c>
      <c r="K4657" t="s">
        <v>3331</v>
      </c>
      <c r="L4657" t="s">
        <v>3332</v>
      </c>
      <c r="M4657" t="s">
        <v>2317</v>
      </c>
      <c r="N4657" t="s">
        <v>22</v>
      </c>
      <c r="O4657" t="s">
        <v>25</v>
      </c>
      <c r="P4657" t="s">
        <v>28</v>
      </c>
      <c r="Q4657" t="s">
        <v>61</v>
      </c>
      <c r="R4657" s="3">
        <v>243415</v>
      </c>
      <c r="S4657" s="3">
        <v>243415</v>
      </c>
      <c r="T4657" s="3">
        <v>243415</v>
      </c>
      <c r="U4657" s="3">
        <v>1875.3</v>
      </c>
      <c r="V4657" s="3">
        <v>889</v>
      </c>
      <c r="W4657" s="3">
        <v>1700.37</v>
      </c>
      <c r="X4657" s="3">
        <v>0</v>
      </c>
      <c r="Y4657" s="3" t="s">
        <v>19514</v>
      </c>
    </row>
    <row r="4658" spans="1:25" x14ac:dyDescent="0.2">
      <c r="A46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84319-','               1','SVC','F_PM')</v>
      </c>
      <c r="B4658">
        <v>1</v>
      </c>
      <c r="C4658" t="s">
        <v>3333</v>
      </c>
      <c r="D4658" t="s">
        <v>259</v>
      </c>
      <c r="E4658" t="s">
        <v>22</v>
      </c>
      <c r="F4658" s="1">
        <v>41821</v>
      </c>
      <c r="G4658" s="1">
        <v>42185</v>
      </c>
      <c r="H4658" t="s">
        <v>23</v>
      </c>
      <c r="I4658" s="6" t="s">
        <v>20368</v>
      </c>
      <c r="J4658" t="s">
        <v>53</v>
      </c>
      <c r="K4658" t="s">
        <v>3334</v>
      </c>
      <c r="L4658" t="s">
        <v>3335</v>
      </c>
      <c r="M4658" t="s">
        <v>259</v>
      </c>
      <c r="N4658" t="s">
        <v>22</v>
      </c>
      <c r="O4658" t="s">
        <v>25</v>
      </c>
      <c r="P4658" t="s">
        <v>28</v>
      </c>
      <c r="Q4658" t="s">
        <v>61</v>
      </c>
      <c r="R4658" s="3">
        <v>314792</v>
      </c>
      <c r="S4658" s="3">
        <v>314792</v>
      </c>
      <c r="T4658" s="3">
        <v>236094</v>
      </c>
      <c r="U4658" s="3">
        <v>1972</v>
      </c>
      <c r="V4658" s="3">
        <v>49.28</v>
      </c>
      <c r="W4658" s="3">
        <v>1018.4</v>
      </c>
      <c r="X4658" s="3">
        <v>0</v>
      </c>
      <c r="Y4658" s="3" t="s">
        <v>19516</v>
      </c>
    </row>
    <row r="4659" spans="1:25" x14ac:dyDescent="0.2">
      <c r="A46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84320-','               1','SVC','F_PM')</v>
      </c>
      <c r="B4659">
        <v>1</v>
      </c>
      <c r="C4659" t="s">
        <v>3336</v>
      </c>
      <c r="D4659" t="s">
        <v>78</v>
      </c>
      <c r="E4659" t="s">
        <v>22</v>
      </c>
      <c r="F4659" s="1">
        <v>41913</v>
      </c>
      <c r="G4659" s="1">
        <v>42277</v>
      </c>
      <c r="H4659" t="s">
        <v>23</v>
      </c>
      <c r="I4659" s="6" t="s">
        <v>20368</v>
      </c>
      <c r="J4659" t="s">
        <v>53</v>
      </c>
      <c r="K4659" t="s">
        <v>3337</v>
      </c>
      <c r="L4659" t="s">
        <v>3338</v>
      </c>
      <c r="M4659" t="s">
        <v>78</v>
      </c>
      <c r="N4659" t="s">
        <v>22</v>
      </c>
      <c r="O4659" t="s">
        <v>25</v>
      </c>
      <c r="P4659" t="s">
        <v>28</v>
      </c>
      <c r="Q4659" t="s">
        <v>61</v>
      </c>
      <c r="R4659" s="3">
        <v>81354</v>
      </c>
      <c r="S4659" s="3">
        <v>81354</v>
      </c>
      <c r="T4659" s="3">
        <v>54236</v>
      </c>
      <c r="U4659" s="3">
        <v>604.54</v>
      </c>
      <c r="V4659" s="3">
        <v>3.05</v>
      </c>
      <c r="W4659" s="3">
        <v>265.27</v>
      </c>
      <c r="X4659" s="3">
        <v>0</v>
      </c>
      <c r="Y4659" s="3" t="s">
        <v>19514</v>
      </c>
    </row>
    <row r="4660" spans="1:25" x14ac:dyDescent="0.2">
      <c r="A46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84322-','               1','SVC','F_PM')</v>
      </c>
      <c r="B4660">
        <v>1</v>
      </c>
      <c r="C4660" t="s">
        <v>3339</v>
      </c>
      <c r="D4660" t="s">
        <v>3340</v>
      </c>
      <c r="E4660" t="s">
        <v>22</v>
      </c>
      <c r="F4660" s="1">
        <v>41821</v>
      </c>
      <c r="G4660" s="1">
        <v>42185</v>
      </c>
      <c r="H4660" t="s">
        <v>23</v>
      </c>
      <c r="I4660" s="6" t="s">
        <v>20368</v>
      </c>
      <c r="J4660" t="s">
        <v>53</v>
      </c>
      <c r="K4660" t="s">
        <v>3341</v>
      </c>
      <c r="L4660" t="s">
        <v>3342</v>
      </c>
      <c r="M4660" t="s">
        <v>3340</v>
      </c>
      <c r="N4660" t="s">
        <v>22</v>
      </c>
      <c r="O4660" t="s">
        <v>25</v>
      </c>
      <c r="P4660" t="s">
        <v>28</v>
      </c>
      <c r="Q4660" t="s">
        <v>61</v>
      </c>
      <c r="R4660" s="3">
        <v>11305</v>
      </c>
      <c r="S4660" s="3">
        <v>11305</v>
      </c>
      <c r="T4660" s="3">
        <v>11305</v>
      </c>
      <c r="U4660" s="3">
        <v>88.1</v>
      </c>
      <c r="V4660" s="3">
        <v>0</v>
      </c>
      <c r="W4660" s="3">
        <v>44.27</v>
      </c>
      <c r="X4660" s="3">
        <v>0</v>
      </c>
      <c r="Y4660" s="3" t="s">
        <v>19514</v>
      </c>
    </row>
    <row r="4661" spans="1:25" x14ac:dyDescent="0.2">
      <c r="A46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84323-','               1','SVC','F_PM')</v>
      </c>
      <c r="B4661">
        <v>1</v>
      </c>
      <c r="C4661" t="s">
        <v>3343</v>
      </c>
      <c r="D4661" t="s">
        <v>1458</v>
      </c>
      <c r="E4661" t="s">
        <v>22</v>
      </c>
      <c r="F4661" s="1">
        <v>41821</v>
      </c>
      <c r="G4661" s="1">
        <v>42185</v>
      </c>
      <c r="H4661" t="s">
        <v>23</v>
      </c>
      <c r="I4661" s="6" t="s">
        <v>20368</v>
      </c>
      <c r="J4661" t="s">
        <v>53</v>
      </c>
      <c r="K4661" t="s">
        <v>3344</v>
      </c>
      <c r="L4661" t="s">
        <v>3345</v>
      </c>
      <c r="M4661" t="s">
        <v>1458</v>
      </c>
      <c r="N4661" t="s">
        <v>22</v>
      </c>
      <c r="O4661" t="s">
        <v>25</v>
      </c>
      <c r="P4661" t="s">
        <v>28</v>
      </c>
      <c r="Q4661" t="s">
        <v>61</v>
      </c>
      <c r="R4661" s="3">
        <v>241741</v>
      </c>
      <c r="S4661" s="3">
        <v>241741</v>
      </c>
      <c r="T4661" s="3">
        <v>181305.75</v>
      </c>
      <c r="U4661" s="3">
        <v>1608.61</v>
      </c>
      <c r="V4661" s="3">
        <v>29.7</v>
      </c>
      <c r="W4661" s="3">
        <v>1253.0899999999999</v>
      </c>
      <c r="X4661" s="3">
        <v>0</v>
      </c>
      <c r="Y4661" s="3" t="s">
        <v>19514</v>
      </c>
    </row>
    <row r="4662" spans="1:25" x14ac:dyDescent="0.2">
      <c r="A46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84324-','               1','SVC','F_PM')</v>
      </c>
      <c r="B4662">
        <v>1</v>
      </c>
      <c r="C4662" t="s">
        <v>3346</v>
      </c>
      <c r="D4662" t="s">
        <v>3347</v>
      </c>
      <c r="E4662" t="s">
        <v>22</v>
      </c>
      <c r="F4662" s="1">
        <v>41821</v>
      </c>
      <c r="G4662" s="1">
        <v>42185</v>
      </c>
      <c r="H4662" t="s">
        <v>23</v>
      </c>
      <c r="I4662" s="6" t="s">
        <v>20368</v>
      </c>
      <c r="J4662" t="s">
        <v>53</v>
      </c>
      <c r="K4662" t="s">
        <v>3348</v>
      </c>
      <c r="L4662" t="s">
        <v>3349</v>
      </c>
      <c r="M4662" t="s">
        <v>3347</v>
      </c>
      <c r="N4662" t="s">
        <v>22</v>
      </c>
      <c r="O4662" t="s">
        <v>25</v>
      </c>
      <c r="P4662" t="s">
        <v>28</v>
      </c>
      <c r="Q4662" t="s">
        <v>61</v>
      </c>
      <c r="R4662" s="3">
        <v>142346</v>
      </c>
      <c r="S4662" s="3">
        <v>142346</v>
      </c>
      <c r="T4662" s="3">
        <v>106759.5</v>
      </c>
      <c r="U4662" s="3">
        <v>952.2</v>
      </c>
      <c r="V4662" s="3">
        <v>6.45</v>
      </c>
      <c r="W4662" s="3">
        <v>554.21</v>
      </c>
      <c r="X4662" s="3">
        <v>0</v>
      </c>
      <c r="Y4662" s="3" t="s">
        <v>19516</v>
      </c>
    </row>
    <row r="4663" spans="1:25" x14ac:dyDescent="0.2">
      <c r="A46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84325-','               1','SVC','F_PM')</v>
      </c>
      <c r="B4663">
        <v>1</v>
      </c>
      <c r="C4663" t="s">
        <v>3350</v>
      </c>
      <c r="D4663" t="s">
        <v>3351</v>
      </c>
      <c r="E4663" t="s">
        <v>22</v>
      </c>
      <c r="F4663" s="1">
        <v>41821</v>
      </c>
      <c r="G4663" s="1">
        <v>42185</v>
      </c>
      <c r="H4663" t="s">
        <v>23</v>
      </c>
      <c r="I4663" s="6" t="s">
        <v>20368</v>
      </c>
      <c r="J4663" t="s">
        <v>53</v>
      </c>
      <c r="K4663" t="s">
        <v>3352</v>
      </c>
      <c r="L4663" t="s">
        <v>3353</v>
      </c>
      <c r="M4663" t="s">
        <v>3351</v>
      </c>
      <c r="N4663" t="s">
        <v>22</v>
      </c>
      <c r="O4663" t="s">
        <v>25</v>
      </c>
      <c r="P4663" t="s">
        <v>28</v>
      </c>
      <c r="Q4663" t="s">
        <v>61</v>
      </c>
      <c r="R4663" s="3">
        <v>140238</v>
      </c>
      <c r="S4663" s="3">
        <v>140238</v>
      </c>
      <c r="T4663" s="3">
        <v>105178.5</v>
      </c>
      <c r="U4663" s="3">
        <v>1006.15</v>
      </c>
      <c r="V4663" s="3">
        <v>9.42</v>
      </c>
      <c r="W4663" s="3">
        <v>638.92999999999995</v>
      </c>
      <c r="X4663" s="3">
        <v>0</v>
      </c>
      <c r="Y4663" s="3" t="s">
        <v>19519</v>
      </c>
    </row>
    <row r="4664" spans="1:25" x14ac:dyDescent="0.2">
      <c r="A46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84326-','               1','SVC','F_PM')</v>
      </c>
      <c r="B4664">
        <v>1</v>
      </c>
      <c r="C4664" t="s">
        <v>3354</v>
      </c>
      <c r="D4664" t="s">
        <v>121</v>
      </c>
      <c r="E4664" t="s">
        <v>22</v>
      </c>
      <c r="F4664" s="1">
        <v>41821</v>
      </c>
      <c r="G4664" s="1">
        <v>42185</v>
      </c>
      <c r="H4664" t="s">
        <v>23</v>
      </c>
      <c r="I4664" s="6" t="s">
        <v>20368</v>
      </c>
      <c r="J4664" t="s">
        <v>53</v>
      </c>
      <c r="K4664" t="s">
        <v>3355</v>
      </c>
      <c r="L4664" t="s">
        <v>3356</v>
      </c>
      <c r="M4664" t="s">
        <v>121</v>
      </c>
      <c r="N4664" t="s">
        <v>22</v>
      </c>
      <c r="O4664" t="s">
        <v>25</v>
      </c>
      <c r="P4664" t="s">
        <v>28</v>
      </c>
      <c r="Q4664" t="s">
        <v>61</v>
      </c>
      <c r="R4664" s="3">
        <v>377568</v>
      </c>
      <c r="S4664" s="3">
        <v>377568</v>
      </c>
      <c r="T4664" s="3">
        <v>283176</v>
      </c>
      <c r="U4664" s="3">
        <v>2184.14</v>
      </c>
      <c r="V4664" s="3">
        <v>55.16</v>
      </c>
      <c r="W4664" s="3">
        <v>1490.77</v>
      </c>
      <c r="X4664" s="3">
        <v>0</v>
      </c>
      <c r="Y4664" s="3" t="s">
        <v>19514</v>
      </c>
    </row>
    <row r="4665" spans="1:25" x14ac:dyDescent="0.2">
      <c r="A46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84327-','               1','SVC','F_PM')</v>
      </c>
      <c r="B4665">
        <v>1</v>
      </c>
      <c r="C4665" t="s">
        <v>3357</v>
      </c>
      <c r="D4665" t="s">
        <v>3358</v>
      </c>
      <c r="E4665" t="s">
        <v>22</v>
      </c>
      <c r="F4665" s="1">
        <v>41821</v>
      </c>
      <c r="G4665" s="1">
        <v>42185</v>
      </c>
      <c r="H4665" t="s">
        <v>23</v>
      </c>
      <c r="I4665" s="6" t="s">
        <v>20368</v>
      </c>
      <c r="J4665" t="s">
        <v>53</v>
      </c>
      <c r="K4665" t="s">
        <v>3359</v>
      </c>
      <c r="L4665" t="s">
        <v>3360</v>
      </c>
      <c r="M4665" t="s">
        <v>3358</v>
      </c>
      <c r="N4665" t="s">
        <v>22</v>
      </c>
      <c r="O4665" t="s">
        <v>25</v>
      </c>
      <c r="P4665" t="s">
        <v>28</v>
      </c>
      <c r="Q4665" t="s">
        <v>61</v>
      </c>
      <c r="R4665" s="3">
        <v>160691</v>
      </c>
      <c r="S4665" s="3">
        <v>160691</v>
      </c>
      <c r="T4665" s="3">
        <v>120518.25</v>
      </c>
      <c r="U4665" s="3">
        <v>1051.8</v>
      </c>
      <c r="V4665" s="3">
        <v>18.3</v>
      </c>
      <c r="W4665" s="3">
        <v>747.69</v>
      </c>
      <c r="X4665" s="3">
        <v>0</v>
      </c>
      <c r="Y4665" s="3" t="s">
        <v>19516</v>
      </c>
    </row>
    <row r="4666" spans="1:25" x14ac:dyDescent="0.2">
      <c r="A46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84328-','               1','SVC','F_PM')</v>
      </c>
      <c r="B4666">
        <v>1</v>
      </c>
      <c r="C4666" t="s">
        <v>3361</v>
      </c>
      <c r="D4666" t="s">
        <v>3362</v>
      </c>
      <c r="E4666" t="s">
        <v>22</v>
      </c>
      <c r="F4666" s="1">
        <v>41821</v>
      </c>
      <c r="G4666" s="1">
        <v>42185</v>
      </c>
      <c r="H4666" t="s">
        <v>23</v>
      </c>
      <c r="I4666" s="6" t="s">
        <v>20368</v>
      </c>
      <c r="J4666" t="s">
        <v>53</v>
      </c>
      <c r="K4666" t="s">
        <v>3363</v>
      </c>
      <c r="L4666" t="s">
        <v>3364</v>
      </c>
      <c r="M4666" t="s">
        <v>3362</v>
      </c>
      <c r="N4666" t="s">
        <v>22</v>
      </c>
      <c r="O4666" t="s">
        <v>25</v>
      </c>
      <c r="P4666" t="s">
        <v>28</v>
      </c>
      <c r="Q4666" t="s">
        <v>61</v>
      </c>
      <c r="R4666" s="3">
        <v>185440</v>
      </c>
      <c r="S4666" s="3">
        <v>185440</v>
      </c>
      <c r="T4666" s="3">
        <v>139080</v>
      </c>
      <c r="U4666" s="3">
        <v>1366.8</v>
      </c>
      <c r="V4666" s="3">
        <v>25.7</v>
      </c>
      <c r="W4666" s="3">
        <v>962.9</v>
      </c>
      <c r="X4666" s="3">
        <v>0</v>
      </c>
      <c r="Y4666" s="3" t="s">
        <v>19516</v>
      </c>
    </row>
    <row r="4667" spans="1:25" x14ac:dyDescent="0.2">
      <c r="A46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84329-','               1','SVC','F_PM')</v>
      </c>
      <c r="B4667">
        <v>1</v>
      </c>
      <c r="C4667" t="s">
        <v>3365</v>
      </c>
      <c r="D4667" t="s">
        <v>3366</v>
      </c>
      <c r="E4667" t="s">
        <v>22</v>
      </c>
      <c r="F4667" s="1">
        <v>41821</v>
      </c>
      <c r="G4667" s="1">
        <v>42185</v>
      </c>
      <c r="H4667" t="s">
        <v>23</v>
      </c>
      <c r="I4667" s="6" t="s">
        <v>20368</v>
      </c>
      <c r="J4667" t="s">
        <v>53</v>
      </c>
      <c r="K4667" t="s">
        <v>3367</v>
      </c>
      <c r="L4667" t="s">
        <v>3368</v>
      </c>
      <c r="M4667" t="s">
        <v>3366</v>
      </c>
      <c r="N4667" t="s">
        <v>22</v>
      </c>
      <c r="O4667" t="s">
        <v>25</v>
      </c>
      <c r="P4667" t="s">
        <v>28</v>
      </c>
      <c r="Q4667" t="s">
        <v>61</v>
      </c>
      <c r="R4667" s="3">
        <v>235653</v>
      </c>
      <c r="S4667" s="3">
        <v>235653</v>
      </c>
      <c r="T4667" s="3">
        <v>176739.75</v>
      </c>
      <c r="U4667" s="3">
        <v>1488.1</v>
      </c>
      <c r="V4667" s="3">
        <v>58.53</v>
      </c>
      <c r="W4667" s="3">
        <v>1123.29</v>
      </c>
      <c r="X4667" s="3">
        <v>0</v>
      </c>
      <c r="Y4667" s="3" t="s">
        <v>19516</v>
      </c>
    </row>
    <row r="4668" spans="1:25" x14ac:dyDescent="0.2">
      <c r="A46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84330-','               1','SVC','F_PM')</v>
      </c>
      <c r="B4668">
        <v>1</v>
      </c>
      <c r="C4668" t="s">
        <v>3369</v>
      </c>
      <c r="D4668" t="s">
        <v>3370</v>
      </c>
      <c r="E4668" t="s">
        <v>22</v>
      </c>
      <c r="F4668" s="1">
        <v>41821</v>
      </c>
      <c r="G4668" s="1">
        <v>42185</v>
      </c>
      <c r="H4668" t="s">
        <v>23</v>
      </c>
      <c r="I4668" s="6" t="s">
        <v>20368</v>
      </c>
      <c r="J4668" t="s">
        <v>53</v>
      </c>
      <c r="K4668" t="s">
        <v>3371</v>
      </c>
      <c r="L4668" t="s">
        <v>3372</v>
      </c>
      <c r="M4668" t="s">
        <v>3370</v>
      </c>
      <c r="N4668" t="s">
        <v>22</v>
      </c>
      <c r="O4668" t="s">
        <v>25</v>
      </c>
      <c r="P4668" t="s">
        <v>28</v>
      </c>
      <c r="Q4668" t="s">
        <v>61</v>
      </c>
      <c r="R4668" s="3">
        <v>63226</v>
      </c>
      <c r="S4668" s="3">
        <v>63226</v>
      </c>
      <c r="T4668" s="3">
        <v>47419.5</v>
      </c>
      <c r="U4668" s="3">
        <v>438.8</v>
      </c>
      <c r="V4668" s="3">
        <v>9.15</v>
      </c>
      <c r="W4668" s="3">
        <v>241.64</v>
      </c>
      <c r="X4668" s="3">
        <v>0</v>
      </c>
      <c r="Y4668" s="3" t="s">
        <v>19516</v>
      </c>
    </row>
    <row r="4669" spans="1:25" x14ac:dyDescent="0.2">
      <c r="A46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84331-','               1','SVC','F_PM')</v>
      </c>
      <c r="B4669">
        <v>1</v>
      </c>
      <c r="C4669" t="s">
        <v>3373</v>
      </c>
      <c r="D4669" t="s">
        <v>258</v>
      </c>
      <c r="E4669" t="s">
        <v>22</v>
      </c>
      <c r="F4669" s="1">
        <v>41821</v>
      </c>
      <c r="G4669" s="1">
        <v>42185</v>
      </c>
      <c r="H4669" t="s">
        <v>23</v>
      </c>
      <c r="I4669" s="6" t="s">
        <v>20368</v>
      </c>
      <c r="J4669" t="s">
        <v>53</v>
      </c>
      <c r="K4669" t="s">
        <v>3374</v>
      </c>
      <c r="L4669" t="s">
        <v>3375</v>
      </c>
      <c r="M4669" t="s">
        <v>258</v>
      </c>
      <c r="N4669" t="s">
        <v>22</v>
      </c>
      <c r="O4669" t="s">
        <v>25</v>
      </c>
      <c r="P4669" t="s">
        <v>28</v>
      </c>
      <c r="Q4669" t="s">
        <v>61</v>
      </c>
      <c r="R4669" s="3">
        <v>166260</v>
      </c>
      <c r="S4669" s="3">
        <v>166260</v>
      </c>
      <c r="T4669" s="3">
        <v>124695</v>
      </c>
      <c r="U4669" s="3">
        <v>1095.5</v>
      </c>
      <c r="V4669" s="3">
        <v>121.9</v>
      </c>
      <c r="W4669" s="3">
        <v>877.03</v>
      </c>
      <c r="X4669" s="3">
        <v>0</v>
      </c>
      <c r="Y4669" s="3" t="s">
        <v>19519</v>
      </c>
    </row>
    <row r="4670" spans="1:25" x14ac:dyDescent="0.2">
      <c r="A46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84332-','               1','SVC','F_PM')</v>
      </c>
      <c r="B4670">
        <v>1</v>
      </c>
      <c r="C4670" t="s">
        <v>3376</v>
      </c>
      <c r="D4670" t="s">
        <v>70</v>
      </c>
      <c r="E4670" t="s">
        <v>22</v>
      </c>
      <c r="F4670" s="1">
        <v>41821</v>
      </c>
      <c r="G4670" s="1">
        <v>42185</v>
      </c>
      <c r="H4670" t="s">
        <v>23</v>
      </c>
      <c r="I4670" s="6" t="s">
        <v>20368</v>
      </c>
      <c r="J4670" t="s">
        <v>53</v>
      </c>
      <c r="K4670" t="s">
        <v>3377</v>
      </c>
      <c r="L4670" t="s">
        <v>3378</v>
      </c>
      <c r="M4670" t="s">
        <v>70</v>
      </c>
      <c r="N4670" t="s">
        <v>22</v>
      </c>
      <c r="O4670" t="s">
        <v>25</v>
      </c>
      <c r="P4670" t="s">
        <v>28</v>
      </c>
      <c r="Q4670" t="s">
        <v>61</v>
      </c>
      <c r="R4670" s="3">
        <v>531810</v>
      </c>
      <c r="S4670" s="3">
        <v>531810</v>
      </c>
      <c r="T4670" s="3">
        <v>398857.5</v>
      </c>
      <c r="U4670" s="3">
        <v>3074.16</v>
      </c>
      <c r="V4670" s="3">
        <v>116.35</v>
      </c>
      <c r="W4670" s="3">
        <v>1871.57</v>
      </c>
      <c r="X4670" s="3">
        <v>0</v>
      </c>
      <c r="Y4670" s="3" t="s">
        <v>19514</v>
      </c>
    </row>
    <row r="4671" spans="1:25" x14ac:dyDescent="0.2">
      <c r="A46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84333-','               1','SVC','F_PM')</v>
      </c>
      <c r="B4671">
        <v>1</v>
      </c>
      <c r="C4671" t="s">
        <v>3379</v>
      </c>
      <c r="D4671" t="s">
        <v>3380</v>
      </c>
      <c r="E4671" t="s">
        <v>22</v>
      </c>
      <c r="F4671" s="1">
        <v>41821</v>
      </c>
      <c r="G4671" s="1">
        <v>42185</v>
      </c>
      <c r="H4671" t="s">
        <v>23</v>
      </c>
      <c r="I4671" s="6" t="s">
        <v>20368</v>
      </c>
      <c r="J4671" t="s">
        <v>53</v>
      </c>
      <c r="K4671" t="s">
        <v>3381</v>
      </c>
      <c r="L4671" t="s">
        <v>3382</v>
      </c>
      <c r="M4671" t="s">
        <v>3380</v>
      </c>
      <c r="N4671" t="s">
        <v>22</v>
      </c>
      <c r="O4671" t="s">
        <v>25</v>
      </c>
      <c r="P4671" t="s">
        <v>28</v>
      </c>
      <c r="Q4671" t="s">
        <v>61</v>
      </c>
      <c r="R4671" s="3">
        <v>70975</v>
      </c>
      <c r="S4671" s="3">
        <v>70975</v>
      </c>
      <c r="T4671" s="3">
        <v>70975</v>
      </c>
      <c r="U4671" s="3">
        <v>553.96</v>
      </c>
      <c r="V4671" s="3">
        <v>0</v>
      </c>
      <c r="W4671" s="3">
        <v>488.6</v>
      </c>
      <c r="X4671" s="3">
        <v>0</v>
      </c>
      <c r="Y4671" s="3" t="s">
        <v>19514</v>
      </c>
    </row>
    <row r="4672" spans="1:25" x14ac:dyDescent="0.2">
      <c r="A46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84334-','               1',null,'F_PM')</v>
      </c>
      <c r="B4672">
        <v>1</v>
      </c>
      <c r="C4672" t="s">
        <v>13431</v>
      </c>
      <c r="D4672" t="s">
        <v>13432</v>
      </c>
      <c r="E4672" t="s">
        <v>22</v>
      </c>
      <c r="F4672" s="1">
        <v>41821</v>
      </c>
      <c r="G4672" s="1">
        <v>41936</v>
      </c>
      <c r="H4672" t="s">
        <v>23</v>
      </c>
      <c r="I4672" s="6" t="s">
        <v>20368</v>
      </c>
      <c r="J4672" t="s">
        <v>53</v>
      </c>
      <c r="K4672" t="s">
        <v>13433</v>
      </c>
      <c r="L4672" t="s">
        <v>13434</v>
      </c>
      <c r="M4672" t="s">
        <v>13432</v>
      </c>
      <c r="N4672" t="s">
        <v>22</v>
      </c>
      <c r="O4672" t="s">
        <v>25</v>
      </c>
      <c r="P4672" t="s">
        <v>296</v>
      </c>
      <c r="R4672" s="3">
        <v>63249</v>
      </c>
      <c r="S4672" s="3">
        <v>63249</v>
      </c>
      <c r="T4672" s="3">
        <v>0</v>
      </c>
      <c r="U4672" s="3">
        <v>509.55</v>
      </c>
      <c r="V4672" s="3">
        <v>0</v>
      </c>
      <c r="W4672" s="3">
        <v>23.88</v>
      </c>
      <c r="X4672" s="3">
        <v>0</v>
      </c>
      <c r="Y4672" s="3" t="s">
        <v>19516</v>
      </c>
    </row>
    <row r="4673" spans="1:25" x14ac:dyDescent="0.2">
      <c r="A46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84335-','               1','SVC','F_PM')</v>
      </c>
      <c r="B4673">
        <v>1</v>
      </c>
      <c r="C4673" t="s">
        <v>3383</v>
      </c>
      <c r="D4673" t="s">
        <v>119</v>
      </c>
      <c r="E4673" t="s">
        <v>22</v>
      </c>
      <c r="F4673" s="1">
        <v>41821</v>
      </c>
      <c r="G4673" s="1">
        <v>42185</v>
      </c>
      <c r="H4673" t="s">
        <v>23</v>
      </c>
      <c r="I4673" s="6" t="s">
        <v>20368</v>
      </c>
      <c r="J4673" t="s">
        <v>53</v>
      </c>
      <c r="K4673" t="s">
        <v>3384</v>
      </c>
      <c r="L4673" t="s">
        <v>3385</v>
      </c>
      <c r="M4673" t="s">
        <v>119</v>
      </c>
      <c r="N4673" t="s">
        <v>22</v>
      </c>
      <c r="O4673" t="s">
        <v>25</v>
      </c>
      <c r="P4673" t="s">
        <v>28</v>
      </c>
      <c r="Q4673" t="s">
        <v>61</v>
      </c>
      <c r="R4673" s="3">
        <v>66176</v>
      </c>
      <c r="S4673" s="3">
        <v>66176</v>
      </c>
      <c r="T4673" s="3">
        <v>66176</v>
      </c>
      <c r="U4673" s="3">
        <v>469.82</v>
      </c>
      <c r="V4673" s="3">
        <v>2.57</v>
      </c>
      <c r="W4673" s="3">
        <v>261.38</v>
      </c>
      <c r="X4673" s="3">
        <v>0</v>
      </c>
      <c r="Y4673" s="3" t="s">
        <v>19519</v>
      </c>
    </row>
    <row r="4674" spans="1:25" x14ac:dyDescent="0.2">
      <c r="A46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84337-','               1','SVC','F_PM')</v>
      </c>
      <c r="B4674">
        <v>1</v>
      </c>
      <c r="C4674" t="s">
        <v>3386</v>
      </c>
      <c r="D4674" t="s">
        <v>3387</v>
      </c>
      <c r="E4674" t="s">
        <v>22</v>
      </c>
      <c r="F4674" s="1">
        <v>41821</v>
      </c>
      <c r="G4674" s="1">
        <v>42185</v>
      </c>
      <c r="H4674" t="s">
        <v>23</v>
      </c>
      <c r="I4674" s="6" t="s">
        <v>20368</v>
      </c>
      <c r="J4674" t="s">
        <v>53</v>
      </c>
      <c r="K4674" t="s">
        <v>3388</v>
      </c>
      <c r="L4674" t="s">
        <v>3389</v>
      </c>
      <c r="M4674" t="s">
        <v>3387</v>
      </c>
      <c r="N4674" t="s">
        <v>22</v>
      </c>
      <c r="O4674" t="s">
        <v>25</v>
      </c>
      <c r="P4674" t="s">
        <v>28</v>
      </c>
      <c r="Q4674" t="s">
        <v>61</v>
      </c>
      <c r="R4674" s="3">
        <v>53856</v>
      </c>
      <c r="S4674" s="3">
        <v>53856</v>
      </c>
      <c r="T4674" s="3">
        <v>40392</v>
      </c>
      <c r="U4674" s="3">
        <v>369.4</v>
      </c>
      <c r="V4674" s="3">
        <v>6.19</v>
      </c>
      <c r="W4674" s="3">
        <v>243.08</v>
      </c>
      <c r="X4674" s="3">
        <v>0</v>
      </c>
      <c r="Y4674" s="3" t="s">
        <v>19516</v>
      </c>
    </row>
    <row r="4675" spans="1:25" x14ac:dyDescent="0.2">
      <c r="A46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84338-','               1','SVC','F_PM')</v>
      </c>
      <c r="B4675">
        <v>1</v>
      </c>
      <c r="C4675" t="s">
        <v>3390</v>
      </c>
      <c r="D4675" t="s">
        <v>1490</v>
      </c>
      <c r="E4675" t="s">
        <v>22</v>
      </c>
      <c r="F4675" s="1">
        <v>41821</v>
      </c>
      <c r="G4675" s="1">
        <v>42185</v>
      </c>
      <c r="H4675" t="s">
        <v>23</v>
      </c>
      <c r="I4675" s="6" t="s">
        <v>20368</v>
      </c>
      <c r="J4675" t="s">
        <v>53</v>
      </c>
      <c r="K4675" t="s">
        <v>3391</v>
      </c>
      <c r="L4675" t="s">
        <v>3392</v>
      </c>
      <c r="M4675" t="s">
        <v>1490</v>
      </c>
      <c r="N4675" t="s">
        <v>22</v>
      </c>
      <c r="O4675" t="s">
        <v>25</v>
      </c>
      <c r="P4675" t="s">
        <v>28</v>
      </c>
      <c r="Q4675" t="s">
        <v>61</v>
      </c>
      <c r="R4675" s="3">
        <v>145403</v>
      </c>
      <c r="S4675" s="3">
        <v>145403</v>
      </c>
      <c r="T4675" s="3">
        <v>109052.25</v>
      </c>
      <c r="U4675" s="3">
        <v>987.57</v>
      </c>
      <c r="V4675" s="3">
        <v>0</v>
      </c>
      <c r="W4675" s="3">
        <v>614.28</v>
      </c>
      <c r="X4675" s="3">
        <v>0</v>
      </c>
      <c r="Y4675" s="3" t="s">
        <v>19516</v>
      </c>
    </row>
    <row r="4676" spans="1:25" x14ac:dyDescent="0.2">
      <c r="A46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84339-','               1','SVC','F_PM')</v>
      </c>
      <c r="B4676">
        <v>1</v>
      </c>
      <c r="C4676" t="s">
        <v>3393</v>
      </c>
      <c r="D4676" t="s">
        <v>139</v>
      </c>
      <c r="E4676" t="s">
        <v>22</v>
      </c>
      <c r="F4676" s="1">
        <v>41821</v>
      </c>
      <c r="G4676" s="1">
        <v>42185</v>
      </c>
      <c r="H4676" t="s">
        <v>23</v>
      </c>
      <c r="I4676" s="6" t="s">
        <v>20368</v>
      </c>
      <c r="J4676" t="s">
        <v>53</v>
      </c>
      <c r="K4676" t="s">
        <v>3394</v>
      </c>
      <c r="L4676" t="s">
        <v>3395</v>
      </c>
      <c r="M4676" t="s">
        <v>139</v>
      </c>
      <c r="N4676" t="s">
        <v>22</v>
      </c>
      <c r="O4676" t="s">
        <v>25</v>
      </c>
      <c r="P4676" t="s">
        <v>28</v>
      </c>
      <c r="Q4676" t="s">
        <v>61</v>
      </c>
      <c r="R4676" s="3">
        <v>1798905</v>
      </c>
      <c r="S4676" s="3">
        <v>1798905</v>
      </c>
      <c r="T4676" s="3">
        <v>1349178.75</v>
      </c>
      <c r="U4676" s="3">
        <v>9205.33</v>
      </c>
      <c r="V4676" s="3">
        <v>627.61</v>
      </c>
      <c r="W4676" s="3">
        <v>5585.79</v>
      </c>
      <c r="X4676" s="3">
        <v>0</v>
      </c>
      <c r="Y4676" s="3" t="s">
        <v>19514</v>
      </c>
    </row>
    <row r="4677" spans="1:25" x14ac:dyDescent="0.2">
      <c r="A46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84340-','               1','SVC','F_PM')</v>
      </c>
      <c r="B4677">
        <v>1</v>
      </c>
      <c r="C4677" t="s">
        <v>3396</v>
      </c>
      <c r="D4677" t="s">
        <v>3397</v>
      </c>
      <c r="E4677" t="s">
        <v>22</v>
      </c>
      <c r="F4677" s="1">
        <v>41821</v>
      </c>
      <c r="G4677" s="1">
        <v>42185</v>
      </c>
      <c r="H4677" t="s">
        <v>23</v>
      </c>
      <c r="I4677" s="6" t="s">
        <v>20368</v>
      </c>
      <c r="J4677" t="s">
        <v>53</v>
      </c>
      <c r="K4677" t="s">
        <v>3398</v>
      </c>
      <c r="L4677" t="s">
        <v>3399</v>
      </c>
      <c r="M4677" t="s">
        <v>3397</v>
      </c>
      <c r="N4677" t="s">
        <v>22</v>
      </c>
      <c r="O4677" t="s">
        <v>25</v>
      </c>
      <c r="P4677" t="s">
        <v>28</v>
      </c>
      <c r="Q4677" t="s">
        <v>61</v>
      </c>
      <c r="R4677" s="3">
        <v>119692</v>
      </c>
      <c r="S4677" s="3">
        <v>119692</v>
      </c>
      <c r="T4677" s="3">
        <v>119692</v>
      </c>
      <c r="U4677" s="3">
        <v>858.94</v>
      </c>
      <c r="V4677" s="3">
        <v>8.31</v>
      </c>
      <c r="W4677" s="3">
        <v>618.15</v>
      </c>
      <c r="X4677" s="3">
        <v>0</v>
      </c>
      <c r="Y4677" s="3" t="s">
        <v>19519</v>
      </c>
    </row>
    <row r="4678" spans="1:25" x14ac:dyDescent="0.2">
      <c r="A46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84341-','               1','SVC','F_PM')</v>
      </c>
      <c r="B4678">
        <v>1</v>
      </c>
      <c r="C4678" t="s">
        <v>3400</v>
      </c>
      <c r="D4678" t="s">
        <v>3401</v>
      </c>
      <c r="E4678" t="s">
        <v>22</v>
      </c>
      <c r="F4678" s="1">
        <v>41821</v>
      </c>
      <c r="G4678" s="1">
        <v>42185</v>
      </c>
      <c r="H4678" t="s">
        <v>23</v>
      </c>
      <c r="I4678" s="6" t="s">
        <v>20368</v>
      </c>
      <c r="J4678" t="s">
        <v>53</v>
      </c>
      <c r="K4678" t="s">
        <v>3402</v>
      </c>
      <c r="L4678" t="s">
        <v>3403</v>
      </c>
      <c r="M4678" t="s">
        <v>3401</v>
      </c>
      <c r="N4678" t="s">
        <v>22</v>
      </c>
      <c r="O4678" t="s">
        <v>25</v>
      </c>
      <c r="P4678" t="s">
        <v>28</v>
      </c>
      <c r="Q4678" t="s">
        <v>61</v>
      </c>
      <c r="R4678" s="3">
        <v>48735</v>
      </c>
      <c r="S4678" s="3">
        <v>48735</v>
      </c>
      <c r="T4678" s="3">
        <v>36551.25</v>
      </c>
      <c r="U4678" s="3">
        <v>337.2</v>
      </c>
      <c r="V4678" s="3">
        <v>0</v>
      </c>
      <c r="W4678" s="3">
        <v>155.99</v>
      </c>
      <c r="X4678" s="3">
        <v>0</v>
      </c>
      <c r="Y4678" s="3" t="s">
        <v>19516</v>
      </c>
    </row>
    <row r="4679" spans="1:25" x14ac:dyDescent="0.2">
      <c r="A46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84342-','               1','SVC','F_PM')</v>
      </c>
      <c r="B4679">
        <v>1</v>
      </c>
      <c r="C4679" t="s">
        <v>3404</v>
      </c>
      <c r="D4679" t="s">
        <v>3405</v>
      </c>
      <c r="E4679" t="s">
        <v>22</v>
      </c>
      <c r="F4679" s="1">
        <v>41821</v>
      </c>
      <c r="G4679" s="1">
        <v>42185</v>
      </c>
      <c r="H4679" t="s">
        <v>23</v>
      </c>
      <c r="I4679" s="6" t="s">
        <v>20368</v>
      </c>
      <c r="J4679" t="s">
        <v>53</v>
      </c>
      <c r="K4679" t="s">
        <v>3406</v>
      </c>
      <c r="L4679" t="s">
        <v>3407</v>
      </c>
      <c r="M4679" t="s">
        <v>3405</v>
      </c>
      <c r="N4679" t="s">
        <v>22</v>
      </c>
      <c r="O4679" t="s">
        <v>25</v>
      </c>
      <c r="P4679" t="s">
        <v>28</v>
      </c>
      <c r="Q4679" t="s">
        <v>61</v>
      </c>
      <c r="R4679" s="3">
        <v>19344</v>
      </c>
      <c r="S4679" s="3">
        <v>19344</v>
      </c>
      <c r="T4679" s="3">
        <v>19344</v>
      </c>
      <c r="U4679" s="3">
        <v>145.15</v>
      </c>
      <c r="V4679" s="3">
        <v>0</v>
      </c>
      <c r="W4679" s="3">
        <v>128.99</v>
      </c>
      <c r="X4679" s="3">
        <v>0</v>
      </c>
      <c r="Y4679" s="3" t="s">
        <v>19516</v>
      </c>
    </row>
    <row r="4680" spans="1:25" x14ac:dyDescent="0.2">
      <c r="A46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84343-','               1','SVC','F_PM')</v>
      </c>
      <c r="B4680">
        <v>1</v>
      </c>
      <c r="C4680" t="s">
        <v>3408</v>
      </c>
      <c r="D4680" t="s">
        <v>3409</v>
      </c>
      <c r="E4680" t="s">
        <v>22</v>
      </c>
      <c r="F4680" s="1">
        <v>41821</v>
      </c>
      <c r="G4680" s="1">
        <v>42185</v>
      </c>
      <c r="H4680" t="s">
        <v>23</v>
      </c>
      <c r="I4680" s="6" t="s">
        <v>20368</v>
      </c>
      <c r="J4680" t="s">
        <v>53</v>
      </c>
      <c r="K4680" t="s">
        <v>3410</v>
      </c>
      <c r="L4680" t="s">
        <v>3411</v>
      </c>
      <c r="M4680" t="s">
        <v>3409</v>
      </c>
      <c r="N4680" t="s">
        <v>22</v>
      </c>
      <c r="O4680" t="s">
        <v>25</v>
      </c>
      <c r="P4680" t="s">
        <v>28</v>
      </c>
      <c r="Q4680" t="s">
        <v>61</v>
      </c>
      <c r="R4680" s="3">
        <v>38892</v>
      </c>
      <c r="S4680" s="3">
        <v>38892</v>
      </c>
      <c r="T4680" s="3">
        <v>38892</v>
      </c>
      <c r="U4680" s="3">
        <v>316.37</v>
      </c>
      <c r="V4680" s="3">
        <v>0</v>
      </c>
      <c r="W4680" s="3">
        <v>261.55</v>
      </c>
      <c r="X4680" s="3">
        <v>0</v>
      </c>
      <c r="Y4680" s="3" t="s">
        <v>19516</v>
      </c>
    </row>
    <row r="4681" spans="1:25" x14ac:dyDescent="0.2">
      <c r="A46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84344-','               1','SVC','F_PM')</v>
      </c>
      <c r="B4681">
        <v>1</v>
      </c>
      <c r="C4681" t="s">
        <v>3412</v>
      </c>
      <c r="D4681" t="s">
        <v>107</v>
      </c>
      <c r="E4681" t="s">
        <v>22</v>
      </c>
      <c r="F4681" s="1">
        <v>41913</v>
      </c>
      <c r="G4681" s="1">
        <v>42277</v>
      </c>
      <c r="H4681" t="s">
        <v>23</v>
      </c>
      <c r="I4681" s="6" t="s">
        <v>20368</v>
      </c>
      <c r="J4681" t="s">
        <v>53</v>
      </c>
      <c r="K4681" t="s">
        <v>3413</v>
      </c>
      <c r="L4681" t="s">
        <v>3414</v>
      </c>
      <c r="M4681" t="s">
        <v>107</v>
      </c>
      <c r="N4681" t="s">
        <v>22</v>
      </c>
      <c r="O4681" t="s">
        <v>25</v>
      </c>
      <c r="P4681" t="s">
        <v>28</v>
      </c>
      <c r="Q4681" t="s">
        <v>61</v>
      </c>
      <c r="R4681" s="3">
        <v>979560</v>
      </c>
      <c r="S4681" s="3">
        <v>979560</v>
      </c>
      <c r="T4681" s="3">
        <v>489780</v>
      </c>
      <c r="U4681" s="3">
        <v>6229.57</v>
      </c>
      <c r="V4681" s="3">
        <v>224.94</v>
      </c>
      <c r="W4681" s="3">
        <v>2091.38</v>
      </c>
      <c r="X4681" s="3">
        <v>0</v>
      </c>
      <c r="Y4681" s="3" t="s">
        <v>19514</v>
      </c>
    </row>
    <row r="4682" spans="1:25" x14ac:dyDescent="0.2">
      <c r="A46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84345-','               1','SVC','F_PM')</v>
      </c>
      <c r="B4682">
        <v>1</v>
      </c>
      <c r="C4682" t="s">
        <v>3415</v>
      </c>
      <c r="D4682" t="s">
        <v>3416</v>
      </c>
      <c r="E4682" t="s">
        <v>22</v>
      </c>
      <c r="F4682" s="1">
        <v>41821</v>
      </c>
      <c r="G4682" s="1">
        <v>42185</v>
      </c>
      <c r="H4682" t="s">
        <v>23</v>
      </c>
      <c r="I4682" s="6" t="s">
        <v>20368</v>
      </c>
      <c r="J4682" t="s">
        <v>53</v>
      </c>
      <c r="K4682" t="s">
        <v>3417</v>
      </c>
      <c r="L4682" t="s">
        <v>3418</v>
      </c>
      <c r="M4682" t="s">
        <v>3416</v>
      </c>
      <c r="N4682" t="s">
        <v>22</v>
      </c>
      <c r="O4682" t="s">
        <v>25</v>
      </c>
      <c r="P4682" t="s">
        <v>28</v>
      </c>
      <c r="Q4682" t="s">
        <v>61</v>
      </c>
      <c r="R4682" s="3">
        <v>691012</v>
      </c>
      <c r="S4682" s="3">
        <v>691012</v>
      </c>
      <c r="T4682" s="3">
        <v>518259</v>
      </c>
      <c r="U4682" s="3">
        <v>4586.59</v>
      </c>
      <c r="V4682" s="3">
        <v>982.63</v>
      </c>
      <c r="W4682" s="3">
        <v>1927.4</v>
      </c>
      <c r="X4682" s="3">
        <v>0</v>
      </c>
      <c r="Y4682" s="3" t="s">
        <v>19519</v>
      </c>
    </row>
    <row r="4683" spans="1:25" x14ac:dyDescent="0.2">
      <c r="A46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84346-','               1','SVC','F_PM')</v>
      </c>
      <c r="B4683">
        <v>1</v>
      </c>
      <c r="C4683" t="s">
        <v>3419</v>
      </c>
      <c r="D4683" t="s">
        <v>221</v>
      </c>
      <c r="E4683" t="s">
        <v>22</v>
      </c>
      <c r="F4683" s="1">
        <v>41821</v>
      </c>
      <c r="G4683" s="1">
        <v>42185</v>
      </c>
      <c r="H4683" t="s">
        <v>23</v>
      </c>
      <c r="I4683" s="6" t="s">
        <v>20368</v>
      </c>
      <c r="J4683" t="s">
        <v>53</v>
      </c>
      <c r="K4683" t="s">
        <v>3420</v>
      </c>
      <c r="L4683" t="s">
        <v>3421</v>
      </c>
      <c r="M4683" t="s">
        <v>221</v>
      </c>
      <c r="N4683" t="s">
        <v>22</v>
      </c>
      <c r="O4683" t="s">
        <v>25</v>
      </c>
      <c r="P4683" t="s">
        <v>28</v>
      </c>
      <c r="Q4683" t="s">
        <v>61</v>
      </c>
      <c r="R4683" s="3">
        <v>190022</v>
      </c>
      <c r="S4683" s="3">
        <v>190022</v>
      </c>
      <c r="T4683" s="3">
        <v>142516.5</v>
      </c>
      <c r="U4683" s="3">
        <v>1306.8</v>
      </c>
      <c r="V4683" s="3">
        <v>30.47</v>
      </c>
      <c r="W4683" s="3">
        <v>514.54</v>
      </c>
      <c r="X4683" s="3">
        <v>0</v>
      </c>
      <c r="Y4683" s="3" t="s">
        <v>19519</v>
      </c>
    </row>
    <row r="4684" spans="1:25" x14ac:dyDescent="0.2">
      <c r="A46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84347-','               1','SVC','F_PM')</v>
      </c>
      <c r="B4684">
        <v>1</v>
      </c>
      <c r="C4684" t="s">
        <v>3422</v>
      </c>
      <c r="D4684" t="s">
        <v>3423</v>
      </c>
      <c r="E4684" t="s">
        <v>22</v>
      </c>
      <c r="F4684" s="1">
        <v>41821</v>
      </c>
      <c r="G4684" s="1">
        <v>42185</v>
      </c>
      <c r="H4684" t="s">
        <v>23</v>
      </c>
      <c r="I4684" s="6" t="s">
        <v>20368</v>
      </c>
      <c r="J4684" t="s">
        <v>53</v>
      </c>
      <c r="K4684" t="s">
        <v>3424</v>
      </c>
      <c r="L4684" t="s">
        <v>3425</v>
      </c>
      <c r="M4684" t="s">
        <v>3423</v>
      </c>
      <c r="N4684" t="s">
        <v>22</v>
      </c>
      <c r="O4684" t="s">
        <v>25</v>
      </c>
      <c r="P4684" t="s">
        <v>28</v>
      </c>
      <c r="Q4684" t="s">
        <v>61</v>
      </c>
      <c r="R4684" s="3">
        <v>92926</v>
      </c>
      <c r="S4684" s="3">
        <v>92926</v>
      </c>
      <c r="T4684" s="3">
        <v>69694.5</v>
      </c>
      <c r="U4684" s="3">
        <v>637.04999999999995</v>
      </c>
      <c r="V4684" s="3">
        <v>0</v>
      </c>
      <c r="W4684" s="3">
        <v>463.38</v>
      </c>
      <c r="X4684" s="3">
        <v>0</v>
      </c>
      <c r="Y4684" s="3" t="s">
        <v>19516</v>
      </c>
    </row>
    <row r="4685" spans="1:25" x14ac:dyDescent="0.2">
      <c r="A46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84348-','               1','SVC','F_PM')</v>
      </c>
      <c r="B4685">
        <v>1</v>
      </c>
      <c r="C4685" t="s">
        <v>3426</v>
      </c>
      <c r="D4685" t="s">
        <v>3427</v>
      </c>
      <c r="E4685" t="s">
        <v>22</v>
      </c>
      <c r="F4685" s="1">
        <v>41821</v>
      </c>
      <c r="G4685" s="1">
        <v>42185</v>
      </c>
      <c r="H4685" t="s">
        <v>23</v>
      </c>
      <c r="I4685" s="6" t="s">
        <v>20368</v>
      </c>
      <c r="J4685" t="s">
        <v>53</v>
      </c>
      <c r="K4685" t="s">
        <v>3428</v>
      </c>
      <c r="L4685" t="s">
        <v>3429</v>
      </c>
      <c r="M4685" t="s">
        <v>3427</v>
      </c>
      <c r="N4685" t="s">
        <v>22</v>
      </c>
      <c r="O4685" t="s">
        <v>25</v>
      </c>
      <c r="P4685" t="s">
        <v>28</v>
      </c>
      <c r="Q4685" t="s">
        <v>61</v>
      </c>
      <c r="R4685" s="3">
        <v>74256</v>
      </c>
      <c r="S4685" s="3">
        <v>74256</v>
      </c>
      <c r="T4685" s="3">
        <v>55692</v>
      </c>
      <c r="U4685" s="3">
        <v>481.8</v>
      </c>
      <c r="V4685" s="3">
        <v>7.66</v>
      </c>
      <c r="W4685" s="3">
        <v>112.35</v>
      </c>
      <c r="X4685" s="3">
        <v>0</v>
      </c>
      <c r="Y4685" s="3" t="s">
        <v>19516</v>
      </c>
    </row>
    <row r="4686" spans="1:25" x14ac:dyDescent="0.2">
      <c r="A46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84349-','               1','SVC','F_PM')</v>
      </c>
      <c r="B4686">
        <v>1</v>
      </c>
      <c r="C4686" t="s">
        <v>3430</v>
      </c>
      <c r="D4686" t="s">
        <v>3431</v>
      </c>
      <c r="E4686" t="s">
        <v>22</v>
      </c>
      <c r="F4686" s="1">
        <v>41821</v>
      </c>
      <c r="G4686" s="1">
        <v>42185</v>
      </c>
      <c r="H4686" t="s">
        <v>23</v>
      </c>
      <c r="I4686" s="6" t="s">
        <v>20368</v>
      </c>
      <c r="J4686" t="s">
        <v>53</v>
      </c>
      <c r="K4686" t="s">
        <v>3432</v>
      </c>
      <c r="L4686" t="s">
        <v>3433</v>
      </c>
      <c r="M4686" t="s">
        <v>3431</v>
      </c>
      <c r="N4686" t="s">
        <v>22</v>
      </c>
      <c r="O4686" t="s">
        <v>25</v>
      </c>
      <c r="P4686" t="s">
        <v>28</v>
      </c>
      <c r="Q4686" t="s">
        <v>61</v>
      </c>
      <c r="R4686" s="3">
        <v>44932</v>
      </c>
      <c r="S4686" s="3">
        <v>44932</v>
      </c>
      <c r="T4686" s="3">
        <v>22466</v>
      </c>
      <c r="U4686" s="3">
        <v>333.55</v>
      </c>
      <c r="V4686" s="3">
        <v>6.96</v>
      </c>
      <c r="W4686" s="3">
        <v>133.58000000000001</v>
      </c>
      <c r="X4686" s="3">
        <v>0</v>
      </c>
      <c r="Y4686" s="3" t="s">
        <v>19514</v>
      </c>
    </row>
    <row r="4687" spans="1:25" x14ac:dyDescent="0.2">
      <c r="A46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84350-','               1','SVC','F_PM')</v>
      </c>
      <c r="B4687">
        <v>1</v>
      </c>
      <c r="C4687" t="s">
        <v>3434</v>
      </c>
      <c r="D4687" t="s">
        <v>238</v>
      </c>
      <c r="E4687" t="s">
        <v>22</v>
      </c>
      <c r="F4687" s="1">
        <v>41821</v>
      </c>
      <c r="G4687" s="1">
        <v>42185</v>
      </c>
      <c r="H4687" t="s">
        <v>23</v>
      </c>
      <c r="I4687" s="6" t="s">
        <v>20368</v>
      </c>
      <c r="J4687" t="s">
        <v>53</v>
      </c>
      <c r="K4687" t="s">
        <v>3435</v>
      </c>
      <c r="L4687" t="s">
        <v>3436</v>
      </c>
      <c r="M4687" t="s">
        <v>238</v>
      </c>
      <c r="N4687" t="s">
        <v>22</v>
      </c>
      <c r="O4687" t="s">
        <v>25</v>
      </c>
      <c r="P4687" t="s">
        <v>28</v>
      </c>
      <c r="Q4687" t="s">
        <v>61</v>
      </c>
      <c r="R4687" s="3">
        <v>4758747</v>
      </c>
      <c r="S4687" s="3">
        <v>4758747</v>
      </c>
      <c r="T4687" s="3">
        <v>1445280.75</v>
      </c>
      <c r="U4687" s="3">
        <v>25516.43</v>
      </c>
      <c r="V4687" s="3">
        <v>3038</v>
      </c>
      <c r="W4687" s="3">
        <v>7915.78</v>
      </c>
      <c r="X4687" s="3">
        <v>0</v>
      </c>
      <c r="Y4687" s="3" t="s">
        <v>19514</v>
      </c>
    </row>
    <row r="4688" spans="1:25" x14ac:dyDescent="0.2">
      <c r="A46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84351-','               1','SVC','F_PM')</v>
      </c>
      <c r="B4688">
        <v>1</v>
      </c>
      <c r="C4688" t="s">
        <v>3437</v>
      </c>
      <c r="D4688" t="s">
        <v>3438</v>
      </c>
      <c r="E4688" t="s">
        <v>22</v>
      </c>
      <c r="F4688" s="1">
        <v>41821</v>
      </c>
      <c r="G4688" s="1">
        <v>42185</v>
      </c>
      <c r="H4688" t="s">
        <v>23</v>
      </c>
      <c r="I4688" s="6" t="s">
        <v>20368</v>
      </c>
      <c r="J4688" t="s">
        <v>53</v>
      </c>
      <c r="K4688" t="s">
        <v>3439</v>
      </c>
      <c r="L4688" t="s">
        <v>3440</v>
      </c>
      <c r="M4688" t="s">
        <v>3438</v>
      </c>
      <c r="N4688" t="s">
        <v>22</v>
      </c>
      <c r="O4688" t="s">
        <v>25</v>
      </c>
      <c r="P4688" t="s">
        <v>28</v>
      </c>
      <c r="Q4688" t="s">
        <v>61</v>
      </c>
      <c r="R4688" s="3">
        <v>143000</v>
      </c>
      <c r="S4688" s="3">
        <v>143000</v>
      </c>
      <c r="T4688" s="3">
        <v>107250</v>
      </c>
      <c r="U4688" s="3">
        <v>935.01</v>
      </c>
      <c r="V4688" s="3">
        <v>91.42</v>
      </c>
      <c r="W4688" s="3">
        <v>672.18</v>
      </c>
      <c r="X4688" s="3">
        <v>0</v>
      </c>
      <c r="Y4688" s="3" t="s">
        <v>19516</v>
      </c>
    </row>
    <row r="4689" spans="1:25" x14ac:dyDescent="0.2">
      <c r="A46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84352-','               1','SVC','F_PM')</v>
      </c>
      <c r="B4689">
        <v>1</v>
      </c>
      <c r="C4689" t="s">
        <v>3441</v>
      </c>
      <c r="D4689" t="s">
        <v>283</v>
      </c>
      <c r="E4689" t="s">
        <v>22</v>
      </c>
      <c r="F4689" s="1">
        <v>41821</v>
      </c>
      <c r="G4689" s="1">
        <v>42185</v>
      </c>
      <c r="H4689" t="s">
        <v>23</v>
      </c>
      <c r="I4689" s="6" t="s">
        <v>20368</v>
      </c>
      <c r="J4689" t="s">
        <v>53</v>
      </c>
      <c r="K4689" t="s">
        <v>3442</v>
      </c>
      <c r="L4689" t="s">
        <v>3443</v>
      </c>
      <c r="M4689" t="s">
        <v>283</v>
      </c>
      <c r="N4689" t="s">
        <v>22</v>
      </c>
      <c r="O4689" t="s">
        <v>25</v>
      </c>
      <c r="P4689" t="s">
        <v>28</v>
      </c>
      <c r="Q4689" t="s">
        <v>61</v>
      </c>
      <c r="R4689" s="3">
        <v>250100</v>
      </c>
      <c r="S4689" s="3">
        <v>250100</v>
      </c>
      <c r="T4689" s="3">
        <v>250100</v>
      </c>
      <c r="U4689" s="3">
        <v>2004.14</v>
      </c>
      <c r="V4689" s="3">
        <v>0</v>
      </c>
      <c r="W4689" s="3">
        <v>1778.1</v>
      </c>
      <c r="X4689" s="3">
        <v>0</v>
      </c>
      <c r="Y4689" s="3" t="s">
        <v>19516</v>
      </c>
    </row>
    <row r="4690" spans="1:25" x14ac:dyDescent="0.2">
      <c r="A46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84353-','               1','SVC','F_PM')</v>
      </c>
      <c r="B4690">
        <v>1</v>
      </c>
      <c r="C4690" t="s">
        <v>3444</v>
      </c>
      <c r="D4690" t="s">
        <v>3445</v>
      </c>
      <c r="E4690" t="s">
        <v>22</v>
      </c>
      <c r="F4690" s="1">
        <v>41821</v>
      </c>
      <c r="G4690" s="1">
        <v>42185</v>
      </c>
      <c r="H4690" t="s">
        <v>23</v>
      </c>
      <c r="I4690" s="6" t="s">
        <v>20368</v>
      </c>
      <c r="J4690" t="s">
        <v>53</v>
      </c>
      <c r="K4690" t="s">
        <v>3446</v>
      </c>
      <c r="L4690" t="s">
        <v>3447</v>
      </c>
      <c r="M4690" t="s">
        <v>3445</v>
      </c>
      <c r="N4690" t="s">
        <v>22</v>
      </c>
      <c r="O4690" t="s">
        <v>25</v>
      </c>
      <c r="P4690" t="s">
        <v>28</v>
      </c>
      <c r="Q4690" t="s">
        <v>61</v>
      </c>
      <c r="R4690" s="3">
        <v>76727</v>
      </c>
      <c r="S4690" s="3">
        <v>76727</v>
      </c>
      <c r="T4690" s="3">
        <v>57545.25</v>
      </c>
      <c r="U4690" s="3">
        <v>545.96</v>
      </c>
      <c r="V4690" s="3">
        <v>2.57</v>
      </c>
      <c r="W4690" s="3">
        <v>368.88</v>
      </c>
      <c r="X4690" s="3">
        <v>0</v>
      </c>
      <c r="Y4690" s="3" t="s">
        <v>19514</v>
      </c>
    </row>
    <row r="4691" spans="1:25" x14ac:dyDescent="0.2">
      <c r="A46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84354-','               1','SVC','F_PM')</v>
      </c>
      <c r="B4691">
        <v>1</v>
      </c>
      <c r="C4691" t="s">
        <v>3448</v>
      </c>
      <c r="D4691" t="s">
        <v>3449</v>
      </c>
      <c r="E4691" t="s">
        <v>22</v>
      </c>
      <c r="F4691" s="1">
        <v>41821</v>
      </c>
      <c r="G4691" s="1">
        <v>42185</v>
      </c>
      <c r="H4691" t="s">
        <v>23</v>
      </c>
      <c r="I4691" s="6" t="s">
        <v>20368</v>
      </c>
      <c r="J4691" t="s">
        <v>53</v>
      </c>
      <c r="K4691" t="s">
        <v>3450</v>
      </c>
      <c r="L4691" t="s">
        <v>3451</v>
      </c>
      <c r="M4691" t="s">
        <v>3449</v>
      </c>
      <c r="N4691" t="s">
        <v>22</v>
      </c>
      <c r="O4691" t="s">
        <v>25</v>
      </c>
      <c r="P4691" t="s">
        <v>28</v>
      </c>
      <c r="Q4691" t="s">
        <v>61</v>
      </c>
      <c r="R4691" s="3">
        <v>70012</v>
      </c>
      <c r="S4691" s="3">
        <v>70012</v>
      </c>
      <c r="T4691" s="3">
        <v>70012</v>
      </c>
      <c r="U4691" s="3">
        <v>504.82</v>
      </c>
      <c r="V4691" s="3">
        <v>22.3</v>
      </c>
      <c r="W4691" s="3">
        <v>464.4</v>
      </c>
      <c r="X4691" s="3">
        <v>0</v>
      </c>
      <c r="Y4691" s="3" t="s">
        <v>19519</v>
      </c>
    </row>
    <row r="4692" spans="1:25" x14ac:dyDescent="0.2">
      <c r="A46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84355-','               1','SVC','F_PM')</v>
      </c>
      <c r="B4692">
        <v>1</v>
      </c>
      <c r="C4692" t="s">
        <v>3452</v>
      </c>
      <c r="D4692" t="s">
        <v>3453</v>
      </c>
      <c r="E4692" t="s">
        <v>22</v>
      </c>
      <c r="F4692" s="1">
        <v>41821</v>
      </c>
      <c r="G4692" s="1">
        <v>42185</v>
      </c>
      <c r="H4692" t="s">
        <v>23</v>
      </c>
      <c r="I4692" s="6" t="s">
        <v>20368</v>
      </c>
      <c r="J4692" t="s">
        <v>53</v>
      </c>
      <c r="K4692" t="s">
        <v>3454</v>
      </c>
      <c r="L4692" t="s">
        <v>3455</v>
      </c>
      <c r="M4692" t="s">
        <v>3453</v>
      </c>
      <c r="N4692" t="s">
        <v>22</v>
      </c>
      <c r="O4692" t="s">
        <v>25</v>
      </c>
      <c r="P4692" t="s">
        <v>28</v>
      </c>
      <c r="Q4692" t="s">
        <v>61</v>
      </c>
      <c r="R4692" s="3">
        <v>111384</v>
      </c>
      <c r="S4692" s="3">
        <v>111384</v>
      </c>
      <c r="T4692" s="3">
        <v>111384</v>
      </c>
      <c r="U4692" s="3">
        <v>881.37</v>
      </c>
      <c r="V4692" s="3">
        <v>0</v>
      </c>
      <c r="W4692" s="3">
        <v>353.19</v>
      </c>
      <c r="X4692" s="3">
        <v>0</v>
      </c>
      <c r="Y4692" s="3" t="s">
        <v>19519</v>
      </c>
    </row>
    <row r="4693" spans="1:25" x14ac:dyDescent="0.2">
      <c r="A46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84356-','               1','SVC','F_PM')</v>
      </c>
      <c r="B4693">
        <v>1</v>
      </c>
      <c r="C4693" t="s">
        <v>3456</v>
      </c>
      <c r="D4693" t="s">
        <v>3457</v>
      </c>
      <c r="E4693" t="s">
        <v>22</v>
      </c>
      <c r="F4693" s="1">
        <v>41821</v>
      </c>
      <c r="G4693" s="1">
        <v>42185</v>
      </c>
      <c r="H4693" t="s">
        <v>23</v>
      </c>
      <c r="I4693" s="6" t="s">
        <v>20368</v>
      </c>
      <c r="J4693" t="s">
        <v>53</v>
      </c>
      <c r="K4693" t="s">
        <v>3458</v>
      </c>
      <c r="L4693" t="s">
        <v>3459</v>
      </c>
      <c r="M4693" t="s">
        <v>3457</v>
      </c>
      <c r="N4693" t="s">
        <v>22</v>
      </c>
      <c r="O4693" t="s">
        <v>25</v>
      </c>
      <c r="P4693" t="s">
        <v>28</v>
      </c>
      <c r="Q4693" t="s">
        <v>61</v>
      </c>
      <c r="R4693" s="3">
        <v>368934</v>
      </c>
      <c r="S4693" s="3">
        <v>368934</v>
      </c>
      <c r="T4693" s="3">
        <v>276700.5</v>
      </c>
      <c r="U4693" s="3">
        <v>2518.7800000000002</v>
      </c>
      <c r="V4693" s="3">
        <v>17.86</v>
      </c>
      <c r="W4693" s="3">
        <v>2098.84</v>
      </c>
      <c r="X4693" s="3">
        <v>0</v>
      </c>
      <c r="Y4693" s="3" t="s">
        <v>19514</v>
      </c>
    </row>
    <row r="4694" spans="1:25" x14ac:dyDescent="0.2">
      <c r="A46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84357-','               1','SVC','F_PM')</v>
      </c>
      <c r="B4694">
        <v>1</v>
      </c>
      <c r="C4694" t="s">
        <v>3460</v>
      </c>
      <c r="D4694" t="s">
        <v>3461</v>
      </c>
      <c r="E4694" t="s">
        <v>22</v>
      </c>
      <c r="F4694" s="1">
        <v>41821</v>
      </c>
      <c r="G4694" s="1">
        <v>42185</v>
      </c>
      <c r="H4694" t="s">
        <v>23</v>
      </c>
      <c r="I4694" s="6" t="s">
        <v>20368</v>
      </c>
      <c r="J4694" t="s">
        <v>53</v>
      </c>
      <c r="K4694" t="s">
        <v>3462</v>
      </c>
      <c r="L4694" t="s">
        <v>3463</v>
      </c>
      <c r="M4694" t="s">
        <v>3461</v>
      </c>
      <c r="N4694" t="s">
        <v>22</v>
      </c>
      <c r="O4694" t="s">
        <v>25</v>
      </c>
      <c r="P4694" t="s">
        <v>28</v>
      </c>
      <c r="Q4694" t="s">
        <v>61</v>
      </c>
      <c r="R4694" s="3">
        <v>21930</v>
      </c>
      <c r="S4694" s="3">
        <v>21930</v>
      </c>
      <c r="T4694" s="3">
        <v>21930</v>
      </c>
      <c r="U4694" s="3">
        <v>173.27</v>
      </c>
      <c r="V4694" s="3">
        <v>0</v>
      </c>
      <c r="W4694" s="3">
        <v>87.25</v>
      </c>
      <c r="X4694" s="3">
        <v>0</v>
      </c>
      <c r="Y4694" s="3" t="s">
        <v>19516</v>
      </c>
    </row>
    <row r="4695" spans="1:25" x14ac:dyDescent="0.2">
      <c r="A46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84358-','               1','SVC','F_PM')</v>
      </c>
      <c r="B4695">
        <v>1</v>
      </c>
      <c r="C4695" t="s">
        <v>3464</v>
      </c>
      <c r="D4695" t="s">
        <v>3465</v>
      </c>
      <c r="E4695" t="s">
        <v>22</v>
      </c>
      <c r="F4695" s="1">
        <v>41821</v>
      </c>
      <c r="G4695" s="1">
        <v>42185</v>
      </c>
      <c r="H4695" t="s">
        <v>23</v>
      </c>
      <c r="I4695" s="6" t="s">
        <v>20368</v>
      </c>
      <c r="J4695" t="s">
        <v>53</v>
      </c>
      <c r="K4695" t="s">
        <v>3466</v>
      </c>
      <c r="L4695" t="s">
        <v>3467</v>
      </c>
      <c r="M4695" t="s">
        <v>3465</v>
      </c>
      <c r="N4695" t="s">
        <v>22</v>
      </c>
      <c r="O4695" t="s">
        <v>25</v>
      </c>
      <c r="P4695" t="s">
        <v>28</v>
      </c>
      <c r="Q4695" t="s">
        <v>61</v>
      </c>
      <c r="R4695" s="3">
        <v>1008936</v>
      </c>
      <c r="S4695" s="3">
        <v>1008936</v>
      </c>
      <c r="T4695" s="3">
        <v>1008936</v>
      </c>
      <c r="U4695" s="3">
        <v>6130.51</v>
      </c>
      <c r="V4695" s="3">
        <v>11.2</v>
      </c>
      <c r="W4695" s="3">
        <v>2377.39</v>
      </c>
      <c r="X4695" s="3">
        <v>0</v>
      </c>
      <c r="Y4695" s="3" t="s">
        <v>19514</v>
      </c>
    </row>
    <row r="4696" spans="1:25" x14ac:dyDescent="0.2">
      <c r="A46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84359-','               1','SVC','F_PM')</v>
      </c>
      <c r="B4696">
        <v>1</v>
      </c>
      <c r="C4696" t="s">
        <v>3468</v>
      </c>
      <c r="D4696" t="s">
        <v>257</v>
      </c>
      <c r="E4696" t="s">
        <v>22</v>
      </c>
      <c r="F4696" s="1">
        <v>41821</v>
      </c>
      <c r="G4696" s="1">
        <v>42185</v>
      </c>
      <c r="H4696" t="s">
        <v>23</v>
      </c>
      <c r="I4696" s="6" t="s">
        <v>20368</v>
      </c>
      <c r="J4696" t="s">
        <v>53</v>
      </c>
      <c r="K4696" t="s">
        <v>3469</v>
      </c>
      <c r="L4696" t="s">
        <v>3470</v>
      </c>
      <c r="M4696" t="s">
        <v>257</v>
      </c>
      <c r="N4696" t="s">
        <v>22</v>
      </c>
      <c r="O4696" t="s">
        <v>25</v>
      </c>
      <c r="P4696" t="s">
        <v>28</v>
      </c>
      <c r="Q4696" t="s">
        <v>61</v>
      </c>
      <c r="R4696" s="3">
        <v>1018387</v>
      </c>
      <c r="S4696" s="3">
        <v>1018387</v>
      </c>
      <c r="T4696" s="3">
        <v>763790.25</v>
      </c>
      <c r="U4696" s="3">
        <v>6282.18</v>
      </c>
      <c r="V4696" s="3">
        <v>3345.68</v>
      </c>
      <c r="W4696" s="3">
        <v>5190.55</v>
      </c>
      <c r="X4696" s="3">
        <v>0</v>
      </c>
      <c r="Y4696" s="3" t="s">
        <v>19519</v>
      </c>
    </row>
    <row r="4697" spans="1:25" x14ac:dyDescent="0.2">
      <c r="A46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84360-','               1','SVC','F_PM')</v>
      </c>
      <c r="B4697">
        <v>1</v>
      </c>
      <c r="C4697" t="s">
        <v>3471</v>
      </c>
      <c r="D4697" t="s">
        <v>3472</v>
      </c>
      <c r="E4697" t="s">
        <v>22</v>
      </c>
      <c r="F4697" s="1">
        <v>41821</v>
      </c>
      <c r="G4697" s="1">
        <v>42185</v>
      </c>
      <c r="H4697" t="s">
        <v>23</v>
      </c>
      <c r="I4697" s="6" t="s">
        <v>20368</v>
      </c>
      <c r="J4697" t="s">
        <v>53</v>
      </c>
      <c r="K4697" t="s">
        <v>3473</v>
      </c>
      <c r="L4697" t="s">
        <v>3474</v>
      </c>
      <c r="M4697" t="s">
        <v>3472</v>
      </c>
      <c r="N4697" t="s">
        <v>22</v>
      </c>
      <c r="O4697" t="s">
        <v>25</v>
      </c>
      <c r="P4697" t="s">
        <v>28</v>
      </c>
      <c r="Q4697" t="s">
        <v>61</v>
      </c>
      <c r="R4697" s="3">
        <v>32045</v>
      </c>
      <c r="S4697" s="3">
        <v>32045</v>
      </c>
      <c r="T4697" s="3">
        <v>32045</v>
      </c>
      <c r="U4697" s="3">
        <v>252.35</v>
      </c>
      <c r="V4697" s="3">
        <v>0</v>
      </c>
      <c r="W4697" s="3">
        <v>182</v>
      </c>
      <c r="X4697" s="3">
        <v>0</v>
      </c>
      <c r="Y4697" s="3" t="s">
        <v>19514</v>
      </c>
    </row>
    <row r="4698" spans="1:25" x14ac:dyDescent="0.2">
      <c r="A46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84361-','               1','SVC','F_PM')</v>
      </c>
      <c r="B4698">
        <v>1</v>
      </c>
      <c r="C4698" t="s">
        <v>3475</v>
      </c>
      <c r="D4698" t="s">
        <v>1457</v>
      </c>
      <c r="E4698" t="s">
        <v>22</v>
      </c>
      <c r="F4698" s="1">
        <v>41821</v>
      </c>
      <c r="G4698" s="1">
        <v>42185</v>
      </c>
      <c r="H4698" t="s">
        <v>23</v>
      </c>
      <c r="I4698" s="6" t="s">
        <v>20368</v>
      </c>
      <c r="J4698" t="s">
        <v>53</v>
      </c>
      <c r="K4698" t="s">
        <v>3476</v>
      </c>
      <c r="L4698" t="s">
        <v>3477</v>
      </c>
      <c r="M4698" t="s">
        <v>1457</v>
      </c>
      <c r="N4698" t="s">
        <v>22</v>
      </c>
      <c r="O4698" t="s">
        <v>25</v>
      </c>
      <c r="P4698" t="s">
        <v>28</v>
      </c>
      <c r="Q4698" t="s">
        <v>61</v>
      </c>
      <c r="R4698" s="3">
        <v>432400</v>
      </c>
      <c r="S4698" s="3">
        <v>432400</v>
      </c>
      <c r="T4698" s="3">
        <v>432400</v>
      </c>
      <c r="U4698" s="3">
        <v>3043.84</v>
      </c>
      <c r="V4698" s="3">
        <v>876.36</v>
      </c>
      <c r="W4698" s="3">
        <v>2722.4</v>
      </c>
      <c r="X4698" s="3">
        <v>0</v>
      </c>
      <c r="Y4698" s="3" t="s">
        <v>19514</v>
      </c>
    </row>
    <row r="4699" spans="1:25" x14ac:dyDescent="0.2">
      <c r="A46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84362-','               1','SVC','F_PM')</v>
      </c>
      <c r="B4699">
        <v>1</v>
      </c>
      <c r="C4699" t="s">
        <v>3478</v>
      </c>
      <c r="D4699" t="s">
        <v>194</v>
      </c>
      <c r="E4699" t="s">
        <v>22</v>
      </c>
      <c r="F4699" s="1">
        <v>41821</v>
      </c>
      <c r="G4699" s="1">
        <v>42185</v>
      </c>
      <c r="H4699" t="s">
        <v>23</v>
      </c>
      <c r="I4699" s="6" t="s">
        <v>20368</v>
      </c>
      <c r="J4699" t="s">
        <v>53</v>
      </c>
      <c r="K4699" t="s">
        <v>3479</v>
      </c>
      <c r="L4699" t="s">
        <v>3480</v>
      </c>
      <c r="M4699" t="s">
        <v>194</v>
      </c>
      <c r="N4699" t="s">
        <v>22</v>
      </c>
      <c r="O4699" t="s">
        <v>25</v>
      </c>
      <c r="P4699" t="s">
        <v>28</v>
      </c>
      <c r="Q4699" t="s">
        <v>61</v>
      </c>
      <c r="R4699" s="3">
        <v>144630</v>
      </c>
      <c r="S4699" s="3">
        <v>144630</v>
      </c>
      <c r="T4699" s="3">
        <v>108472.5</v>
      </c>
      <c r="U4699" s="3">
        <v>1125.08</v>
      </c>
      <c r="V4699" s="3">
        <v>0</v>
      </c>
      <c r="W4699" s="3">
        <v>765.51</v>
      </c>
      <c r="X4699" s="3">
        <v>0</v>
      </c>
      <c r="Y4699" s="3" t="s">
        <v>19514</v>
      </c>
    </row>
    <row r="4700" spans="1:25" x14ac:dyDescent="0.2">
      <c r="A47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84363-','               1','SVC','F_PM')</v>
      </c>
      <c r="B4700">
        <v>1</v>
      </c>
      <c r="C4700" t="s">
        <v>3481</v>
      </c>
      <c r="D4700" t="s">
        <v>3482</v>
      </c>
      <c r="E4700" t="s">
        <v>22</v>
      </c>
      <c r="F4700" s="1">
        <v>41821</v>
      </c>
      <c r="G4700" s="1">
        <v>42185</v>
      </c>
      <c r="H4700" t="s">
        <v>23</v>
      </c>
      <c r="I4700" s="6" t="s">
        <v>20368</v>
      </c>
      <c r="J4700" t="s">
        <v>53</v>
      </c>
      <c r="K4700" t="s">
        <v>3483</v>
      </c>
      <c r="L4700" t="s">
        <v>3484</v>
      </c>
      <c r="M4700" t="s">
        <v>3482</v>
      </c>
      <c r="N4700" t="s">
        <v>22</v>
      </c>
      <c r="O4700" t="s">
        <v>25</v>
      </c>
      <c r="P4700" t="s">
        <v>28</v>
      </c>
      <c r="Q4700" t="s">
        <v>61</v>
      </c>
      <c r="R4700" s="3">
        <v>45264</v>
      </c>
      <c r="S4700" s="3">
        <v>45264</v>
      </c>
      <c r="T4700" s="3">
        <v>45264</v>
      </c>
      <c r="U4700" s="3">
        <v>381.76</v>
      </c>
      <c r="V4700" s="3">
        <v>0</v>
      </c>
      <c r="W4700" s="3">
        <v>182.81</v>
      </c>
      <c r="X4700" s="3">
        <v>0</v>
      </c>
      <c r="Y4700" s="3" t="s">
        <v>19519</v>
      </c>
    </row>
    <row r="4701" spans="1:25" x14ac:dyDescent="0.2">
      <c r="A47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84365-','               1','SVC','F_PM')</v>
      </c>
      <c r="B4701">
        <v>1</v>
      </c>
      <c r="C4701" t="s">
        <v>3485</v>
      </c>
      <c r="D4701" t="s">
        <v>195</v>
      </c>
      <c r="E4701" t="s">
        <v>22</v>
      </c>
      <c r="F4701" s="1">
        <v>41821</v>
      </c>
      <c r="G4701" s="1">
        <v>42185</v>
      </c>
      <c r="H4701" t="s">
        <v>23</v>
      </c>
      <c r="I4701" s="6" t="s">
        <v>20368</v>
      </c>
      <c r="J4701" t="s">
        <v>53</v>
      </c>
      <c r="K4701" t="s">
        <v>3486</v>
      </c>
      <c r="L4701" t="s">
        <v>3487</v>
      </c>
      <c r="M4701" t="s">
        <v>195</v>
      </c>
      <c r="N4701" t="s">
        <v>22</v>
      </c>
      <c r="O4701" t="s">
        <v>25</v>
      </c>
      <c r="P4701" t="s">
        <v>28</v>
      </c>
      <c r="Q4701" t="s">
        <v>61</v>
      </c>
      <c r="R4701" s="3">
        <v>98512</v>
      </c>
      <c r="S4701" s="3">
        <v>98512</v>
      </c>
      <c r="T4701" s="3">
        <v>98512</v>
      </c>
      <c r="U4701" s="3">
        <v>717.2</v>
      </c>
      <c r="V4701" s="3">
        <v>25.2</v>
      </c>
      <c r="W4701" s="3">
        <v>391.59</v>
      </c>
      <c r="X4701" s="3">
        <v>0</v>
      </c>
      <c r="Y4701" s="3" t="s">
        <v>19519</v>
      </c>
    </row>
    <row r="4702" spans="1:25" x14ac:dyDescent="0.2">
      <c r="A47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84366-','               1','SVC','F_PM')</v>
      </c>
      <c r="B4702">
        <v>1</v>
      </c>
      <c r="C4702" t="s">
        <v>3488</v>
      </c>
      <c r="D4702" t="s">
        <v>3489</v>
      </c>
      <c r="E4702" t="s">
        <v>22</v>
      </c>
      <c r="F4702" s="1">
        <v>41821</v>
      </c>
      <c r="G4702" s="1">
        <v>42185</v>
      </c>
      <c r="H4702" t="s">
        <v>23</v>
      </c>
      <c r="I4702" s="6" t="s">
        <v>20368</v>
      </c>
      <c r="J4702" t="s">
        <v>53</v>
      </c>
      <c r="K4702" t="s">
        <v>3490</v>
      </c>
      <c r="L4702" t="s">
        <v>3491</v>
      </c>
      <c r="M4702" t="s">
        <v>3489</v>
      </c>
      <c r="N4702" t="s">
        <v>22</v>
      </c>
      <c r="O4702" t="s">
        <v>25</v>
      </c>
      <c r="P4702" t="s">
        <v>28</v>
      </c>
      <c r="Q4702" t="s">
        <v>61</v>
      </c>
      <c r="R4702" s="3">
        <v>341246</v>
      </c>
      <c r="S4702" s="3">
        <v>341246</v>
      </c>
      <c r="T4702" s="3">
        <v>255934.5</v>
      </c>
      <c r="U4702" s="3">
        <v>2315.4299999999998</v>
      </c>
      <c r="V4702" s="3">
        <v>27.54</v>
      </c>
      <c r="W4702" s="3">
        <v>1478.55</v>
      </c>
      <c r="X4702" s="3">
        <v>0</v>
      </c>
      <c r="Y4702" s="3" t="s">
        <v>19516</v>
      </c>
    </row>
    <row r="4703" spans="1:25" x14ac:dyDescent="0.2">
      <c r="A47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84367-','               1','SVC','F_PM')</v>
      </c>
      <c r="B4703">
        <v>1</v>
      </c>
      <c r="C4703" t="s">
        <v>3492</v>
      </c>
      <c r="D4703" t="s">
        <v>3493</v>
      </c>
      <c r="E4703" t="s">
        <v>22</v>
      </c>
      <c r="F4703" s="1">
        <v>41821</v>
      </c>
      <c r="G4703" s="1">
        <v>42185</v>
      </c>
      <c r="H4703" t="s">
        <v>23</v>
      </c>
      <c r="I4703" s="6" t="s">
        <v>20368</v>
      </c>
      <c r="J4703" t="s">
        <v>53</v>
      </c>
      <c r="K4703" t="s">
        <v>3494</v>
      </c>
      <c r="L4703" t="s">
        <v>3495</v>
      </c>
      <c r="M4703" t="s">
        <v>3493</v>
      </c>
      <c r="N4703" t="s">
        <v>22</v>
      </c>
      <c r="O4703" t="s">
        <v>25</v>
      </c>
      <c r="P4703" t="s">
        <v>28</v>
      </c>
      <c r="Q4703" t="s">
        <v>61</v>
      </c>
      <c r="R4703" s="3">
        <v>146496</v>
      </c>
      <c r="S4703" s="3">
        <v>146496</v>
      </c>
      <c r="T4703" s="3">
        <v>109872</v>
      </c>
      <c r="U4703" s="3">
        <v>1046.23</v>
      </c>
      <c r="V4703" s="3">
        <v>0</v>
      </c>
      <c r="W4703" s="3">
        <v>832.8</v>
      </c>
      <c r="X4703" s="3">
        <v>0</v>
      </c>
      <c r="Y4703" s="3" t="s">
        <v>19514</v>
      </c>
    </row>
    <row r="4704" spans="1:25" x14ac:dyDescent="0.2">
      <c r="A47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84368-','               1','SVC','F_PM')</v>
      </c>
      <c r="B4704">
        <v>1</v>
      </c>
      <c r="C4704" t="s">
        <v>3496</v>
      </c>
      <c r="D4704" t="s">
        <v>171</v>
      </c>
      <c r="E4704" t="s">
        <v>22</v>
      </c>
      <c r="F4704" s="1">
        <v>41821</v>
      </c>
      <c r="G4704" s="1">
        <v>42185</v>
      </c>
      <c r="H4704" t="s">
        <v>23</v>
      </c>
      <c r="I4704" s="6" t="s">
        <v>20368</v>
      </c>
      <c r="J4704" t="s">
        <v>53</v>
      </c>
      <c r="K4704" t="s">
        <v>3497</v>
      </c>
      <c r="L4704" t="s">
        <v>3498</v>
      </c>
      <c r="M4704" t="s">
        <v>171</v>
      </c>
      <c r="N4704" t="s">
        <v>22</v>
      </c>
      <c r="O4704" t="s">
        <v>25</v>
      </c>
      <c r="P4704" t="s">
        <v>28</v>
      </c>
      <c r="Q4704" t="s">
        <v>61</v>
      </c>
      <c r="R4704" s="3">
        <v>614570</v>
      </c>
      <c r="S4704" s="3">
        <v>614570</v>
      </c>
      <c r="T4704" s="3">
        <v>460927.5</v>
      </c>
      <c r="U4704" s="3">
        <v>3810.7</v>
      </c>
      <c r="V4704" s="3">
        <v>8.7200000000000006</v>
      </c>
      <c r="W4704" s="3">
        <v>1843.7</v>
      </c>
      <c r="X4704" s="3">
        <v>0</v>
      </c>
      <c r="Y4704" s="3" t="s">
        <v>19516</v>
      </c>
    </row>
    <row r="4705" spans="1:25" x14ac:dyDescent="0.2">
      <c r="A47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84369-','               1','SVC','F_PM')</v>
      </c>
      <c r="B4705">
        <v>1</v>
      </c>
      <c r="C4705" t="s">
        <v>3499</v>
      </c>
      <c r="D4705" t="s">
        <v>3500</v>
      </c>
      <c r="E4705" t="s">
        <v>22</v>
      </c>
      <c r="F4705" s="1">
        <v>41821</v>
      </c>
      <c r="G4705" s="1">
        <v>42185</v>
      </c>
      <c r="H4705" t="s">
        <v>23</v>
      </c>
      <c r="I4705" s="6" t="s">
        <v>20368</v>
      </c>
      <c r="J4705" t="s">
        <v>53</v>
      </c>
      <c r="K4705" t="s">
        <v>3501</v>
      </c>
      <c r="L4705" t="s">
        <v>3502</v>
      </c>
      <c r="M4705" t="s">
        <v>3500</v>
      </c>
      <c r="N4705" t="s">
        <v>22</v>
      </c>
      <c r="O4705" t="s">
        <v>25</v>
      </c>
      <c r="P4705" t="s">
        <v>28</v>
      </c>
      <c r="Q4705" t="s">
        <v>61</v>
      </c>
      <c r="R4705" s="3">
        <v>200541</v>
      </c>
      <c r="S4705" s="3">
        <v>200541</v>
      </c>
      <c r="T4705" s="3">
        <v>150405.75</v>
      </c>
      <c r="U4705" s="3">
        <v>1421.6</v>
      </c>
      <c r="V4705" s="3">
        <v>63.89</v>
      </c>
      <c r="W4705" s="3">
        <v>901.36</v>
      </c>
      <c r="X4705" s="3">
        <v>0</v>
      </c>
      <c r="Y4705" s="3" t="s">
        <v>19516</v>
      </c>
    </row>
    <row r="4706" spans="1:25" x14ac:dyDescent="0.2">
      <c r="A47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84370-','               1','SVC','F_PM')</v>
      </c>
      <c r="B4706">
        <v>1</v>
      </c>
      <c r="C4706" t="s">
        <v>3503</v>
      </c>
      <c r="D4706" t="s">
        <v>3504</v>
      </c>
      <c r="E4706" t="s">
        <v>22</v>
      </c>
      <c r="F4706" s="1">
        <v>41821</v>
      </c>
      <c r="G4706" s="1">
        <v>42185</v>
      </c>
      <c r="H4706" t="s">
        <v>23</v>
      </c>
      <c r="I4706" s="6" t="s">
        <v>20368</v>
      </c>
      <c r="J4706" t="s">
        <v>53</v>
      </c>
      <c r="K4706" t="s">
        <v>3505</v>
      </c>
      <c r="L4706" t="s">
        <v>3506</v>
      </c>
      <c r="M4706" t="s">
        <v>3504</v>
      </c>
      <c r="N4706" t="s">
        <v>22</v>
      </c>
      <c r="O4706" t="s">
        <v>25</v>
      </c>
      <c r="P4706" t="s">
        <v>28</v>
      </c>
      <c r="Q4706" t="s">
        <v>61</v>
      </c>
      <c r="R4706" s="3">
        <v>103927</v>
      </c>
      <c r="S4706" s="3">
        <v>103927</v>
      </c>
      <c r="T4706" s="3">
        <v>77945.25</v>
      </c>
      <c r="U4706" s="3">
        <v>706.7</v>
      </c>
      <c r="V4706" s="3">
        <v>25.43</v>
      </c>
      <c r="W4706" s="3">
        <v>385.43</v>
      </c>
      <c r="X4706" s="3">
        <v>0</v>
      </c>
      <c r="Y4706" s="3" t="s">
        <v>19516</v>
      </c>
    </row>
    <row r="4707" spans="1:25" x14ac:dyDescent="0.2">
      <c r="A47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84371-','               1','SVC','F_PM')</v>
      </c>
      <c r="B4707">
        <v>1</v>
      </c>
      <c r="C4707" t="s">
        <v>3507</v>
      </c>
      <c r="D4707" t="s">
        <v>256</v>
      </c>
      <c r="E4707" t="s">
        <v>22</v>
      </c>
      <c r="F4707" s="1">
        <v>41821</v>
      </c>
      <c r="G4707" s="1">
        <v>42185</v>
      </c>
      <c r="H4707" t="s">
        <v>23</v>
      </c>
      <c r="I4707" s="6" t="s">
        <v>20368</v>
      </c>
      <c r="J4707" t="s">
        <v>53</v>
      </c>
      <c r="K4707" t="s">
        <v>3508</v>
      </c>
      <c r="L4707" t="s">
        <v>3509</v>
      </c>
      <c r="M4707" t="s">
        <v>256</v>
      </c>
      <c r="N4707" t="s">
        <v>22</v>
      </c>
      <c r="O4707" t="s">
        <v>25</v>
      </c>
      <c r="P4707" t="s">
        <v>28</v>
      </c>
      <c r="Q4707" t="s">
        <v>61</v>
      </c>
      <c r="R4707" s="3">
        <v>85500</v>
      </c>
      <c r="S4707" s="3">
        <v>85500</v>
      </c>
      <c r="T4707" s="3">
        <v>85500</v>
      </c>
      <c r="U4707" s="3">
        <v>630.70000000000005</v>
      </c>
      <c r="V4707" s="3">
        <v>0</v>
      </c>
      <c r="W4707" s="3">
        <v>504.77</v>
      </c>
      <c r="X4707" s="3">
        <v>0</v>
      </c>
      <c r="Y4707" s="3" t="s">
        <v>19516</v>
      </c>
    </row>
    <row r="4708" spans="1:25" x14ac:dyDescent="0.2">
      <c r="A47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84372-','               1','SVC','F_PM')</v>
      </c>
      <c r="B4708">
        <v>1</v>
      </c>
      <c r="C4708" t="s">
        <v>3510</v>
      </c>
      <c r="D4708" t="s">
        <v>3511</v>
      </c>
      <c r="E4708" t="s">
        <v>22</v>
      </c>
      <c r="F4708" s="1">
        <v>41821</v>
      </c>
      <c r="G4708" s="1">
        <v>42185</v>
      </c>
      <c r="H4708" t="s">
        <v>23</v>
      </c>
      <c r="I4708" s="6" t="s">
        <v>20368</v>
      </c>
      <c r="J4708" t="s">
        <v>53</v>
      </c>
      <c r="K4708" t="s">
        <v>3512</v>
      </c>
      <c r="L4708" t="s">
        <v>3513</v>
      </c>
      <c r="M4708" t="s">
        <v>3511</v>
      </c>
      <c r="N4708" t="s">
        <v>22</v>
      </c>
      <c r="O4708" t="s">
        <v>25</v>
      </c>
      <c r="P4708" t="s">
        <v>28</v>
      </c>
      <c r="Q4708" t="s">
        <v>61</v>
      </c>
      <c r="R4708" s="3">
        <v>45046</v>
      </c>
      <c r="S4708" s="3">
        <v>45046</v>
      </c>
      <c r="T4708" s="3">
        <v>33784.5</v>
      </c>
      <c r="U4708" s="3">
        <v>312</v>
      </c>
      <c r="V4708" s="3">
        <v>6.1</v>
      </c>
      <c r="W4708" s="3">
        <v>230.28</v>
      </c>
      <c r="X4708" s="3">
        <v>0</v>
      </c>
      <c r="Y4708" s="3" t="s">
        <v>19516</v>
      </c>
    </row>
    <row r="4709" spans="1:25" x14ac:dyDescent="0.2">
      <c r="A47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84373-','               1','SVC','F_PM')</v>
      </c>
      <c r="B4709">
        <v>1</v>
      </c>
      <c r="C4709" t="s">
        <v>3514</v>
      </c>
      <c r="D4709" t="s">
        <v>96</v>
      </c>
      <c r="E4709" t="s">
        <v>22</v>
      </c>
      <c r="F4709" s="1">
        <v>41821</v>
      </c>
      <c r="G4709" s="1">
        <v>42185</v>
      </c>
      <c r="H4709" t="s">
        <v>23</v>
      </c>
      <c r="I4709" s="6" t="s">
        <v>20368</v>
      </c>
      <c r="J4709" t="s">
        <v>53</v>
      </c>
      <c r="K4709" t="s">
        <v>3515</v>
      </c>
      <c r="L4709" t="s">
        <v>3516</v>
      </c>
      <c r="M4709" t="s">
        <v>96</v>
      </c>
      <c r="N4709" t="s">
        <v>22</v>
      </c>
      <c r="O4709" t="s">
        <v>25</v>
      </c>
      <c r="P4709" t="s">
        <v>28</v>
      </c>
      <c r="Q4709" t="s">
        <v>61</v>
      </c>
      <c r="R4709" s="3">
        <v>680928</v>
      </c>
      <c r="S4709" s="3">
        <v>680928</v>
      </c>
      <c r="T4709" s="3">
        <v>510696</v>
      </c>
      <c r="U4709" s="3">
        <v>5000</v>
      </c>
      <c r="V4709" s="3">
        <v>302.33999999999997</v>
      </c>
      <c r="W4709" s="3">
        <v>2338.6999999999998</v>
      </c>
      <c r="X4709" s="3">
        <v>0</v>
      </c>
      <c r="Y4709" s="3" t="s">
        <v>19520</v>
      </c>
    </row>
    <row r="4710" spans="1:25" x14ac:dyDescent="0.2">
      <c r="A47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84374-','               1','SVC','F_PM')</v>
      </c>
      <c r="B4710">
        <v>1</v>
      </c>
      <c r="C4710" t="s">
        <v>3517</v>
      </c>
      <c r="D4710" t="s">
        <v>1460</v>
      </c>
      <c r="E4710" t="s">
        <v>22</v>
      </c>
      <c r="F4710" s="1">
        <v>41821</v>
      </c>
      <c r="G4710" s="1">
        <v>42185</v>
      </c>
      <c r="H4710" t="s">
        <v>23</v>
      </c>
      <c r="I4710" s="6" t="s">
        <v>20368</v>
      </c>
      <c r="J4710" t="s">
        <v>53</v>
      </c>
      <c r="K4710" t="s">
        <v>3518</v>
      </c>
      <c r="L4710" t="s">
        <v>3519</v>
      </c>
      <c r="M4710" t="s">
        <v>1460</v>
      </c>
      <c r="N4710" t="s">
        <v>22</v>
      </c>
      <c r="O4710" t="s">
        <v>25</v>
      </c>
      <c r="P4710" t="s">
        <v>28</v>
      </c>
      <c r="Q4710" t="s">
        <v>61</v>
      </c>
      <c r="R4710" s="3">
        <v>450340</v>
      </c>
      <c r="S4710" s="3">
        <v>450340</v>
      </c>
      <c r="T4710" s="3">
        <v>225170</v>
      </c>
      <c r="U4710" s="3">
        <v>3297</v>
      </c>
      <c r="V4710" s="3">
        <v>0</v>
      </c>
      <c r="W4710" s="3">
        <v>1039.69</v>
      </c>
      <c r="X4710" s="3">
        <v>0</v>
      </c>
      <c r="Y4710" s="3" t="s">
        <v>19521</v>
      </c>
    </row>
    <row r="4711" spans="1:25" x14ac:dyDescent="0.2">
      <c r="A47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84375-','               1','SVC','F_PM')</v>
      </c>
      <c r="B4711">
        <v>1</v>
      </c>
      <c r="C4711" t="s">
        <v>3520</v>
      </c>
      <c r="D4711" t="s">
        <v>172</v>
      </c>
      <c r="E4711" t="s">
        <v>22</v>
      </c>
      <c r="F4711" s="1">
        <v>41821</v>
      </c>
      <c r="G4711" s="1">
        <v>42185</v>
      </c>
      <c r="H4711" t="s">
        <v>23</v>
      </c>
      <c r="I4711" s="6" t="s">
        <v>20368</v>
      </c>
      <c r="J4711" t="s">
        <v>53</v>
      </c>
      <c r="K4711" t="s">
        <v>3521</v>
      </c>
      <c r="L4711" t="s">
        <v>3522</v>
      </c>
      <c r="M4711" t="s">
        <v>172</v>
      </c>
      <c r="N4711" t="s">
        <v>22</v>
      </c>
      <c r="O4711" t="s">
        <v>25</v>
      </c>
      <c r="P4711" t="s">
        <v>28</v>
      </c>
      <c r="Q4711" t="s">
        <v>61</v>
      </c>
      <c r="R4711" s="3">
        <v>735400</v>
      </c>
      <c r="S4711" s="3">
        <v>735400</v>
      </c>
      <c r="T4711" s="3">
        <v>551550</v>
      </c>
      <c r="U4711" s="3">
        <v>4843</v>
      </c>
      <c r="V4711" s="3">
        <v>0</v>
      </c>
      <c r="W4711" s="3">
        <v>3304.99</v>
      </c>
      <c r="X4711" s="3">
        <v>0</v>
      </c>
      <c r="Y4711" s="3" t="s">
        <v>19520</v>
      </c>
    </row>
    <row r="4712" spans="1:25" x14ac:dyDescent="0.2">
      <c r="A47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84376-','               1','SVC','F_PM')</v>
      </c>
      <c r="B4712">
        <v>1</v>
      </c>
      <c r="C4712" t="s">
        <v>3523</v>
      </c>
      <c r="D4712" t="s">
        <v>3524</v>
      </c>
      <c r="E4712" t="s">
        <v>22</v>
      </c>
      <c r="F4712" s="1">
        <v>41821</v>
      </c>
      <c r="G4712" s="1">
        <v>42185</v>
      </c>
      <c r="H4712" t="s">
        <v>23</v>
      </c>
      <c r="I4712" s="6" t="s">
        <v>20368</v>
      </c>
      <c r="J4712" t="s">
        <v>53</v>
      </c>
      <c r="K4712" t="s">
        <v>3525</v>
      </c>
      <c r="L4712" t="s">
        <v>3526</v>
      </c>
      <c r="M4712" t="s">
        <v>3524</v>
      </c>
      <c r="N4712" t="s">
        <v>22</v>
      </c>
      <c r="O4712" t="s">
        <v>25</v>
      </c>
      <c r="P4712" t="s">
        <v>28</v>
      </c>
      <c r="Q4712" t="s">
        <v>61</v>
      </c>
      <c r="R4712" s="3">
        <v>930668</v>
      </c>
      <c r="S4712" s="3">
        <v>930668</v>
      </c>
      <c r="T4712" s="3">
        <v>698001</v>
      </c>
      <c r="U4712" s="3">
        <v>5617</v>
      </c>
      <c r="V4712" s="3">
        <v>311.52</v>
      </c>
      <c r="W4712" s="3">
        <v>3885.83</v>
      </c>
      <c r="X4712" s="3">
        <v>0</v>
      </c>
      <c r="Y4712" s="3" t="s">
        <v>19522</v>
      </c>
    </row>
    <row r="4713" spans="1:25" x14ac:dyDescent="0.2">
      <c r="A47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84377-','               1','SVC','F_PM')</v>
      </c>
      <c r="B4713">
        <v>1</v>
      </c>
      <c r="C4713" t="s">
        <v>3527</v>
      </c>
      <c r="D4713" t="s">
        <v>3528</v>
      </c>
      <c r="E4713" t="s">
        <v>22</v>
      </c>
      <c r="F4713" s="1">
        <v>41821</v>
      </c>
      <c r="G4713" s="1">
        <v>42185</v>
      </c>
      <c r="H4713" t="s">
        <v>23</v>
      </c>
      <c r="I4713" s="6" t="s">
        <v>20368</v>
      </c>
      <c r="J4713" t="s">
        <v>53</v>
      </c>
      <c r="K4713" t="s">
        <v>3529</v>
      </c>
      <c r="L4713" t="s">
        <v>3530</v>
      </c>
      <c r="M4713" t="s">
        <v>3528</v>
      </c>
      <c r="N4713" t="s">
        <v>22</v>
      </c>
      <c r="O4713" t="s">
        <v>25</v>
      </c>
      <c r="P4713" t="s">
        <v>28</v>
      </c>
      <c r="Q4713" t="s">
        <v>61</v>
      </c>
      <c r="R4713" s="3">
        <v>977312</v>
      </c>
      <c r="S4713" s="3">
        <v>977312</v>
      </c>
      <c r="T4713" s="3">
        <v>732984</v>
      </c>
      <c r="U4713" s="3">
        <v>5674</v>
      </c>
      <c r="V4713" s="3">
        <v>344.88</v>
      </c>
      <c r="W4713" s="3">
        <v>3794.5</v>
      </c>
      <c r="X4713" s="3">
        <v>0</v>
      </c>
      <c r="Y4713" s="3" t="s">
        <v>19522</v>
      </c>
    </row>
    <row r="4714" spans="1:25" x14ac:dyDescent="0.2">
      <c r="A47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84378-','               1','SVC','F_PM')</v>
      </c>
      <c r="B4714">
        <v>1</v>
      </c>
      <c r="C4714" t="s">
        <v>3531</v>
      </c>
      <c r="D4714" t="s">
        <v>3532</v>
      </c>
      <c r="E4714" t="s">
        <v>22</v>
      </c>
      <c r="F4714" s="1">
        <v>41821</v>
      </c>
      <c r="G4714" s="1">
        <v>42185</v>
      </c>
      <c r="H4714" t="s">
        <v>23</v>
      </c>
      <c r="I4714" s="6" t="s">
        <v>20368</v>
      </c>
      <c r="J4714" t="s">
        <v>53</v>
      </c>
      <c r="K4714" t="s">
        <v>3533</v>
      </c>
      <c r="L4714" t="s">
        <v>3534</v>
      </c>
      <c r="M4714" t="s">
        <v>3532</v>
      </c>
      <c r="N4714" t="s">
        <v>22</v>
      </c>
      <c r="O4714" t="s">
        <v>25</v>
      </c>
      <c r="P4714" t="s">
        <v>28</v>
      </c>
      <c r="Q4714" t="s">
        <v>61</v>
      </c>
      <c r="R4714" s="3">
        <v>435704</v>
      </c>
      <c r="S4714" s="3">
        <v>435704</v>
      </c>
      <c r="T4714" s="3">
        <v>435704</v>
      </c>
      <c r="U4714" s="3">
        <v>2670</v>
      </c>
      <c r="V4714" s="3">
        <v>52.38</v>
      </c>
      <c r="W4714" s="3">
        <v>2174.61</v>
      </c>
      <c r="X4714" s="3">
        <v>0</v>
      </c>
      <c r="Y4714" s="3" t="s">
        <v>19522</v>
      </c>
    </row>
    <row r="4715" spans="1:25" x14ac:dyDescent="0.2">
      <c r="A47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84379-','               1','SVC','F_PM')</v>
      </c>
      <c r="B4715">
        <v>1</v>
      </c>
      <c r="C4715" t="s">
        <v>3535</v>
      </c>
      <c r="D4715" t="s">
        <v>3085</v>
      </c>
      <c r="E4715" t="s">
        <v>22</v>
      </c>
      <c r="F4715" s="1">
        <v>41821</v>
      </c>
      <c r="G4715" s="1">
        <v>42185</v>
      </c>
      <c r="H4715" t="s">
        <v>23</v>
      </c>
      <c r="I4715" s="6" t="s">
        <v>20368</v>
      </c>
      <c r="J4715" t="s">
        <v>53</v>
      </c>
      <c r="K4715" t="s">
        <v>3536</v>
      </c>
      <c r="L4715" t="s">
        <v>3537</v>
      </c>
      <c r="M4715" t="s">
        <v>3085</v>
      </c>
      <c r="N4715" t="s">
        <v>22</v>
      </c>
      <c r="O4715" t="s">
        <v>25</v>
      </c>
      <c r="P4715" t="s">
        <v>28</v>
      </c>
      <c r="Q4715" t="s">
        <v>61</v>
      </c>
      <c r="R4715" s="3">
        <v>50676</v>
      </c>
      <c r="S4715" s="3">
        <v>50676</v>
      </c>
      <c r="T4715" s="3">
        <v>50676</v>
      </c>
      <c r="U4715" s="3">
        <v>394</v>
      </c>
      <c r="V4715" s="3">
        <v>394</v>
      </c>
      <c r="W4715" s="3">
        <v>396.03</v>
      </c>
      <c r="X4715" s="3">
        <v>0</v>
      </c>
      <c r="Y4715" s="3" t="s">
        <v>19515</v>
      </c>
    </row>
    <row r="4716" spans="1:25" x14ac:dyDescent="0.2">
      <c r="A47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84380-','               1','SVC','F_PM')</v>
      </c>
      <c r="B4716">
        <v>1</v>
      </c>
      <c r="C4716" t="s">
        <v>3538</v>
      </c>
      <c r="D4716" t="s">
        <v>3539</v>
      </c>
      <c r="E4716" t="s">
        <v>22</v>
      </c>
      <c r="F4716" s="1">
        <v>41821</v>
      </c>
      <c r="G4716" s="1">
        <v>42185</v>
      </c>
      <c r="H4716" t="s">
        <v>23</v>
      </c>
      <c r="I4716" s="6" t="s">
        <v>20368</v>
      </c>
      <c r="J4716" t="s">
        <v>53</v>
      </c>
      <c r="K4716" t="s">
        <v>3540</v>
      </c>
      <c r="L4716" t="s">
        <v>3541</v>
      </c>
      <c r="M4716" t="s">
        <v>3539</v>
      </c>
      <c r="N4716" t="s">
        <v>22</v>
      </c>
      <c r="O4716" t="s">
        <v>25</v>
      </c>
      <c r="P4716" t="s">
        <v>28</v>
      </c>
      <c r="Q4716" t="s">
        <v>61</v>
      </c>
      <c r="R4716" s="3">
        <v>11120</v>
      </c>
      <c r="S4716" s="3">
        <v>11120</v>
      </c>
      <c r="T4716" s="3">
        <v>0</v>
      </c>
      <c r="U4716" s="3">
        <v>96</v>
      </c>
      <c r="V4716" s="3">
        <v>0</v>
      </c>
      <c r="W4716" s="3">
        <v>2.57</v>
      </c>
      <c r="X4716" s="3">
        <v>0</v>
      </c>
      <c r="Y4716" s="3" t="s">
        <v>19526</v>
      </c>
    </row>
    <row r="4717" spans="1:25" x14ac:dyDescent="0.2">
      <c r="A47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84381-','               1','SVC','F_PM')</v>
      </c>
      <c r="B4717">
        <v>1</v>
      </c>
      <c r="C4717" t="s">
        <v>3542</v>
      </c>
      <c r="D4717" t="s">
        <v>3543</v>
      </c>
      <c r="E4717" t="s">
        <v>22</v>
      </c>
      <c r="F4717" s="1">
        <v>41821</v>
      </c>
      <c r="G4717" s="1">
        <v>42185</v>
      </c>
      <c r="H4717" t="s">
        <v>23</v>
      </c>
      <c r="I4717" s="6" t="s">
        <v>20368</v>
      </c>
      <c r="J4717" t="s">
        <v>53</v>
      </c>
      <c r="K4717" t="s">
        <v>3544</v>
      </c>
      <c r="L4717" t="s">
        <v>3545</v>
      </c>
      <c r="M4717" t="s">
        <v>3543</v>
      </c>
      <c r="N4717" t="s">
        <v>22</v>
      </c>
      <c r="O4717" t="s">
        <v>25</v>
      </c>
      <c r="P4717" t="s">
        <v>28</v>
      </c>
      <c r="Q4717" t="s">
        <v>61</v>
      </c>
      <c r="R4717" s="3">
        <v>991744</v>
      </c>
      <c r="S4717" s="3">
        <v>991744</v>
      </c>
      <c r="T4717" s="3">
        <v>743808</v>
      </c>
      <c r="U4717" s="3">
        <v>6515</v>
      </c>
      <c r="V4717" s="3">
        <v>330.24</v>
      </c>
      <c r="W4717" s="3">
        <v>3925.31</v>
      </c>
      <c r="X4717" s="3">
        <v>0</v>
      </c>
      <c r="Y4717" s="3" t="s">
        <v>19520</v>
      </c>
    </row>
    <row r="4718" spans="1:25" x14ac:dyDescent="0.2">
      <c r="A47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84382-','               1','SVC','F_PM')</v>
      </c>
      <c r="B4718">
        <v>1</v>
      </c>
      <c r="C4718" t="s">
        <v>3546</v>
      </c>
      <c r="D4718" t="s">
        <v>215</v>
      </c>
      <c r="E4718" t="s">
        <v>22</v>
      </c>
      <c r="F4718" s="1">
        <v>41821</v>
      </c>
      <c r="G4718" s="1">
        <v>42185</v>
      </c>
      <c r="H4718" t="s">
        <v>23</v>
      </c>
      <c r="I4718" s="6" t="s">
        <v>20368</v>
      </c>
      <c r="J4718" t="s">
        <v>53</v>
      </c>
      <c r="K4718" t="s">
        <v>3547</v>
      </c>
      <c r="L4718" t="s">
        <v>3548</v>
      </c>
      <c r="M4718" t="s">
        <v>215</v>
      </c>
      <c r="N4718" t="s">
        <v>22</v>
      </c>
      <c r="O4718" t="s">
        <v>25</v>
      </c>
      <c r="P4718" t="s">
        <v>28</v>
      </c>
      <c r="Q4718" t="s">
        <v>61</v>
      </c>
      <c r="R4718" s="3">
        <v>1287520</v>
      </c>
      <c r="S4718" s="3">
        <v>1287520</v>
      </c>
      <c r="T4718" s="3">
        <v>965640</v>
      </c>
      <c r="U4718" s="3">
        <v>6688</v>
      </c>
      <c r="V4718" s="3">
        <v>206.09</v>
      </c>
      <c r="W4718" s="3">
        <v>3586.62</v>
      </c>
      <c r="X4718" s="3">
        <v>0</v>
      </c>
      <c r="Y4718" s="3" t="s">
        <v>19520</v>
      </c>
    </row>
    <row r="4719" spans="1:25" x14ac:dyDescent="0.2">
      <c r="A47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84383-','               1',null,'F_PM')</v>
      </c>
      <c r="B4719">
        <v>1</v>
      </c>
      <c r="C4719" t="s">
        <v>19608</v>
      </c>
      <c r="D4719" t="s">
        <v>19609</v>
      </c>
      <c r="E4719" t="s">
        <v>22</v>
      </c>
      <c r="F4719" s="1">
        <v>41821</v>
      </c>
      <c r="G4719" s="1">
        <v>42185</v>
      </c>
      <c r="H4719" t="s">
        <v>23</v>
      </c>
      <c r="I4719" s="6" t="s">
        <v>20368</v>
      </c>
      <c r="J4719" t="s">
        <v>53</v>
      </c>
      <c r="K4719" t="s">
        <v>19610</v>
      </c>
      <c r="L4719" t="s">
        <v>19611</v>
      </c>
      <c r="M4719" t="s">
        <v>19609</v>
      </c>
      <c r="N4719" t="s">
        <v>22</v>
      </c>
      <c r="O4719" t="s">
        <v>25</v>
      </c>
      <c r="P4719" t="s">
        <v>296</v>
      </c>
      <c r="R4719" s="3">
        <v>12008</v>
      </c>
      <c r="S4719" s="3">
        <v>12008</v>
      </c>
      <c r="T4719" s="3">
        <v>0</v>
      </c>
      <c r="U4719" s="3">
        <v>101</v>
      </c>
      <c r="V4719" s="3">
        <v>0</v>
      </c>
      <c r="W4719" s="3">
        <v>0</v>
      </c>
      <c r="X4719" s="3">
        <v>0</v>
      </c>
      <c r="Y4719" s="3" t="s">
        <v>19526</v>
      </c>
    </row>
    <row r="4720" spans="1:25" x14ac:dyDescent="0.2">
      <c r="A47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84384-','               1','SVC','F_PM')</v>
      </c>
      <c r="B4720">
        <v>1</v>
      </c>
      <c r="C4720" t="s">
        <v>3549</v>
      </c>
      <c r="D4720" t="s">
        <v>3550</v>
      </c>
      <c r="E4720" t="s">
        <v>22</v>
      </c>
      <c r="F4720" s="1">
        <v>41821</v>
      </c>
      <c r="G4720" s="1">
        <v>42185</v>
      </c>
      <c r="H4720" t="s">
        <v>23</v>
      </c>
      <c r="I4720" s="6" t="s">
        <v>20368</v>
      </c>
      <c r="J4720" t="s">
        <v>53</v>
      </c>
      <c r="K4720" t="s">
        <v>3551</v>
      </c>
      <c r="L4720" t="s">
        <v>3552</v>
      </c>
      <c r="M4720" t="s">
        <v>3550</v>
      </c>
      <c r="N4720" t="s">
        <v>22</v>
      </c>
      <c r="O4720" t="s">
        <v>25</v>
      </c>
      <c r="P4720" t="s">
        <v>28</v>
      </c>
      <c r="Q4720" t="s">
        <v>61</v>
      </c>
      <c r="R4720" s="3">
        <v>21280</v>
      </c>
      <c r="S4720" s="3">
        <v>21280</v>
      </c>
      <c r="T4720" s="3">
        <v>0</v>
      </c>
      <c r="U4720" s="3">
        <v>179</v>
      </c>
      <c r="V4720" s="3">
        <v>85</v>
      </c>
      <c r="W4720" s="3">
        <v>0</v>
      </c>
      <c r="X4720" s="3">
        <v>0</v>
      </c>
      <c r="Y4720" s="3" t="s">
        <v>19522</v>
      </c>
    </row>
    <row r="4721" spans="1:25" x14ac:dyDescent="0.2">
      <c r="A47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84385-','               1','SVC','F_PM')</v>
      </c>
      <c r="B4721">
        <v>1</v>
      </c>
      <c r="C4721" t="s">
        <v>3553</v>
      </c>
      <c r="D4721" t="s">
        <v>3554</v>
      </c>
      <c r="E4721" t="s">
        <v>22</v>
      </c>
      <c r="F4721" s="1">
        <v>41821</v>
      </c>
      <c r="G4721" s="1">
        <v>42185</v>
      </c>
      <c r="H4721" t="s">
        <v>23</v>
      </c>
      <c r="I4721" s="6" t="s">
        <v>20368</v>
      </c>
      <c r="J4721" t="s">
        <v>53</v>
      </c>
      <c r="K4721" t="s">
        <v>3555</v>
      </c>
      <c r="L4721" t="s">
        <v>3556</v>
      </c>
      <c r="M4721" t="s">
        <v>3554</v>
      </c>
      <c r="N4721" t="s">
        <v>22</v>
      </c>
      <c r="O4721" t="s">
        <v>25</v>
      </c>
      <c r="P4721" t="s">
        <v>28</v>
      </c>
      <c r="Q4721" t="s">
        <v>61</v>
      </c>
      <c r="R4721" s="3">
        <v>468468</v>
      </c>
      <c r="S4721" s="3">
        <v>468468</v>
      </c>
      <c r="T4721" s="3">
        <v>234234</v>
      </c>
      <c r="U4721" s="3">
        <v>3663</v>
      </c>
      <c r="V4721" s="3">
        <v>0</v>
      </c>
      <c r="W4721" s="3">
        <v>935.32</v>
      </c>
      <c r="X4721" s="3">
        <v>0</v>
      </c>
      <c r="Y4721" s="3" t="s">
        <v>19522</v>
      </c>
    </row>
    <row r="4722" spans="1:25" x14ac:dyDescent="0.2">
      <c r="A47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84386-','               1','SVC','F_PM')</v>
      </c>
      <c r="B4722">
        <v>1</v>
      </c>
      <c r="C4722" t="s">
        <v>3557</v>
      </c>
      <c r="D4722" t="s">
        <v>3558</v>
      </c>
      <c r="E4722" t="s">
        <v>22</v>
      </c>
      <c r="F4722" s="1">
        <v>41821</v>
      </c>
      <c r="G4722" s="1">
        <v>42185</v>
      </c>
      <c r="H4722" t="s">
        <v>23</v>
      </c>
      <c r="I4722" s="6" t="s">
        <v>20368</v>
      </c>
      <c r="J4722" t="s">
        <v>53</v>
      </c>
      <c r="K4722" t="s">
        <v>3559</v>
      </c>
      <c r="L4722" t="s">
        <v>3560</v>
      </c>
      <c r="M4722" t="s">
        <v>3558</v>
      </c>
      <c r="N4722" t="s">
        <v>22</v>
      </c>
      <c r="O4722" t="s">
        <v>25</v>
      </c>
      <c r="P4722" t="s">
        <v>28</v>
      </c>
      <c r="Q4722" t="s">
        <v>61</v>
      </c>
      <c r="R4722" s="3">
        <v>426240</v>
      </c>
      <c r="S4722" s="3">
        <v>426240</v>
      </c>
      <c r="T4722" s="3">
        <v>213120</v>
      </c>
      <c r="U4722" s="3">
        <v>3060</v>
      </c>
      <c r="V4722" s="3">
        <v>0</v>
      </c>
      <c r="W4722" s="3">
        <v>890.37</v>
      </c>
      <c r="X4722" s="3">
        <v>0</v>
      </c>
      <c r="Y4722" s="3" t="s">
        <v>19522</v>
      </c>
    </row>
    <row r="4723" spans="1:25" x14ac:dyDescent="0.2">
      <c r="A47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84387-','               1','SVC','F_PM')</v>
      </c>
      <c r="B4723">
        <v>1</v>
      </c>
      <c r="C4723" t="s">
        <v>3561</v>
      </c>
      <c r="D4723" t="s">
        <v>3558</v>
      </c>
      <c r="E4723" t="s">
        <v>22</v>
      </c>
      <c r="F4723" s="1">
        <v>41821</v>
      </c>
      <c r="G4723" s="1">
        <v>42185</v>
      </c>
      <c r="H4723" t="s">
        <v>23</v>
      </c>
      <c r="I4723" s="6" t="s">
        <v>20368</v>
      </c>
      <c r="J4723" t="s">
        <v>53</v>
      </c>
      <c r="K4723" t="s">
        <v>3562</v>
      </c>
      <c r="L4723" t="s">
        <v>3563</v>
      </c>
      <c r="M4723" t="s">
        <v>3558</v>
      </c>
      <c r="N4723" t="s">
        <v>22</v>
      </c>
      <c r="O4723" t="s">
        <v>25</v>
      </c>
      <c r="P4723" t="s">
        <v>28</v>
      </c>
      <c r="Q4723" t="s">
        <v>61</v>
      </c>
      <c r="R4723" s="3">
        <v>816960</v>
      </c>
      <c r="S4723" s="3">
        <v>816960</v>
      </c>
      <c r="T4723" s="3">
        <v>408480</v>
      </c>
      <c r="U4723" s="3">
        <v>5616</v>
      </c>
      <c r="V4723" s="3">
        <v>0</v>
      </c>
      <c r="W4723" s="3">
        <v>1584.61</v>
      </c>
      <c r="X4723" s="3">
        <v>0</v>
      </c>
      <c r="Y4723" s="3" t="s">
        <v>19522</v>
      </c>
    </row>
    <row r="4724" spans="1:25" x14ac:dyDescent="0.2">
      <c r="A47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84388-','               1','SVC','F_PM')</v>
      </c>
      <c r="B4724">
        <v>1</v>
      </c>
      <c r="C4724" t="s">
        <v>3564</v>
      </c>
      <c r="D4724" t="s">
        <v>98</v>
      </c>
      <c r="E4724" t="s">
        <v>22</v>
      </c>
      <c r="F4724" s="1">
        <v>41821</v>
      </c>
      <c r="G4724" s="1">
        <v>42185</v>
      </c>
      <c r="H4724" t="s">
        <v>23</v>
      </c>
      <c r="I4724" s="6" t="s">
        <v>20368</v>
      </c>
      <c r="J4724" t="s">
        <v>53</v>
      </c>
      <c r="K4724" t="s">
        <v>3565</v>
      </c>
      <c r="L4724" t="s">
        <v>3566</v>
      </c>
      <c r="M4724" t="s">
        <v>98</v>
      </c>
      <c r="N4724" t="s">
        <v>22</v>
      </c>
      <c r="O4724" t="s">
        <v>25</v>
      </c>
      <c r="P4724" t="s">
        <v>28</v>
      </c>
      <c r="Q4724" t="s">
        <v>61</v>
      </c>
      <c r="R4724" s="3">
        <v>1156046</v>
      </c>
      <c r="S4724" s="3">
        <v>1156046</v>
      </c>
      <c r="T4724" s="3">
        <v>578023</v>
      </c>
      <c r="U4724" s="3">
        <v>8073.5</v>
      </c>
      <c r="V4724" s="3">
        <v>0</v>
      </c>
      <c r="W4724" s="3">
        <v>2125.11</v>
      </c>
      <c r="X4724" s="3">
        <v>0</v>
      </c>
      <c r="Y4724" s="3" t="s">
        <v>19522</v>
      </c>
    </row>
    <row r="4725" spans="1:25" x14ac:dyDescent="0.2">
      <c r="A47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84389-','               1','SVC','F_PM')</v>
      </c>
      <c r="B4725">
        <v>1</v>
      </c>
      <c r="C4725" t="s">
        <v>3567</v>
      </c>
      <c r="D4725" t="s">
        <v>3568</v>
      </c>
      <c r="E4725" t="s">
        <v>22</v>
      </c>
      <c r="F4725" s="1">
        <v>41821</v>
      </c>
      <c r="G4725" s="1">
        <v>42185</v>
      </c>
      <c r="H4725" t="s">
        <v>23</v>
      </c>
      <c r="I4725" s="6" t="s">
        <v>20368</v>
      </c>
      <c r="J4725" t="s">
        <v>53</v>
      </c>
      <c r="K4725" t="s">
        <v>3569</v>
      </c>
      <c r="L4725" t="s">
        <v>3570</v>
      </c>
      <c r="M4725" t="s">
        <v>3568</v>
      </c>
      <c r="N4725" t="s">
        <v>22</v>
      </c>
      <c r="O4725" t="s">
        <v>25</v>
      </c>
      <c r="P4725" t="s">
        <v>28</v>
      </c>
      <c r="Q4725" t="s">
        <v>61</v>
      </c>
      <c r="R4725" s="3">
        <v>1218500</v>
      </c>
      <c r="S4725" s="3">
        <v>1218500</v>
      </c>
      <c r="T4725" s="3">
        <v>609250</v>
      </c>
      <c r="U4725" s="3">
        <v>8188</v>
      </c>
      <c r="V4725" s="3">
        <v>0</v>
      </c>
      <c r="W4725" s="3">
        <v>2684.37</v>
      </c>
      <c r="X4725" s="3">
        <v>0</v>
      </c>
      <c r="Y4725" s="3" t="s">
        <v>19522</v>
      </c>
    </row>
    <row r="4726" spans="1:25" x14ac:dyDescent="0.2">
      <c r="A47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84390-','               1','SVC','F_PM')</v>
      </c>
      <c r="B4726">
        <v>1</v>
      </c>
      <c r="C4726" t="s">
        <v>3571</v>
      </c>
      <c r="D4726" t="s">
        <v>3572</v>
      </c>
      <c r="E4726" t="s">
        <v>22</v>
      </c>
      <c r="F4726" s="1">
        <v>41821</v>
      </c>
      <c r="G4726" s="1">
        <v>42185</v>
      </c>
      <c r="H4726" t="s">
        <v>23</v>
      </c>
      <c r="I4726" s="6" t="s">
        <v>20368</v>
      </c>
      <c r="J4726" t="s">
        <v>53</v>
      </c>
      <c r="K4726" t="s">
        <v>3573</v>
      </c>
      <c r="L4726" t="s">
        <v>3574</v>
      </c>
      <c r="M4726" t="s">
        <v>3572</v>
      </c>
      <c r="N4726" t="s">
        <v>22</v>
      </c>
      <c r="O4726" t="s">
        <v>25</v>
      </c>
      <c r="P4726" t="s">
        <v>28</v>
      </c>
      <c r="Q4726" t="s">
        <v>61</v>
      </c>
      <c r="R4726" s="3">
        <v>5305125</v>
      </c>
      <c r="S4726" s="3">
        <v>5305125</v>
      </c>
      <c r="T4726" s="3">
        <v>3978843.75</v>
      </c>
      <c r="U4726" s="3">
        <v>21890</v>
      </c>
      <c r="V4726" s="3">
        <v>4771.24</v>
      </c>
      <c r="W4726" s="3">
        <v>17261.48</v>
      </c>
      <c r="X4726" s="3">
        <v>0</v>
      </c>
      <c r="Y4726" s="3" t="s">
        <v>19520</v>
      </c>
    </row>
    <row r="4727" spans="1:25" x14ac:dyDescent="0.2">
      <c r="A47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84391-','               1','SVC','F_PM')</v>
      </c>
      <c r="B4727">
        <v>1</v>
      </c>
      <c r="C4727" t="s">
        <v>3575</v>
      </c>
      <c r="D4727" t="s">
        <v>3572</v>
      </c>
      <c r="E4727" t="s">
        <v>22</v>
      </c>
      <c r="F4727" s="1">
        <v>41821</v>
      </c>
      <c r="G4727" s="1">
        <v>42185</v>
      </c>
      <c r="H4727" t="s">
        <v>23</v>
      </c>
      <c r="I4727" s="6" t="s">
        <v>20368</v>
      </c>
      <c r="J4727" t="s">
        <v>53</v>
      </c>
      <c r="K4727" t="s">
        <v>3576</v>
      </c>
      <c r="L4727" t="s">
        <v>3577</v>
      </c>
      <c r="M4727" t="s">
        <v>3572</v>
      </c>
      <c r="N4727" t="s">
        <v>22</v>
      </c>
      <c r="O4727" t="s">
        <v>25</v>
      </c>
      <c r="P4727" t="s">
        <v>28</v>
      </c>
      <c r="Q4727" t="s">
        <v>61</v>
      </c>
      <c r="R4727" s="3">
        <v>779109</v>
      </c>
      <c r="S4727" s="3">
        <v>779109</v>
      </c>
      <c r="T4727" s="3">
        <v>718374.24</v>
      </c>
      <c r="U4727" s="3">
        <v>4722</v>
      </c>
      <c r="V4727" s="3">
        <v>3592</v>
      </c>
      <c r="W4727" s="3">
        <v>3114.31</v>
      </c>
      <c r="X4727" s="3">
        <v>0</v>
      </c>
      <c r="Y4727" s="3" t="s">
        <v>19520</v>
      </c>
    </row>
    <row r="4728" spans="1:25" x14ac:dyDescent="0.2">
      <c r="A47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84392-','               1','SVC','F_PM')</v>
      </c>
      <c r="B4728">
        <v>1</v>
      </c>
      <c r="C4728" t="s">
        <v>3578</v>
      </c>
      <c r="D4728" t="s">
        <v>3572</v>
      </c>
      <c r="E4728" t="s">
        <v>22</v>
      </c>
      <c r="F4728" s="1">
        <v>41821</v>
      </c>
      <c r="G4728" s="1">
        <v>42185</v>
      </c>
      <c r="H4728" t="s">
        <v>23</v>
      </c>
      <c r="I4728" s="6" t="s">
        <v>20368</v>
      </c>
      <c r="J4728" t="s">
        <v>53</v>
      </c>
      <c r="K4728" t="s">
        <v>3579</v>
      </c>
      <c r="L4728" t="s">
        <v>3580</v>
      </c>
      <c r="M4728" t="s">
        <v>3572</v>
      </c>
      <c r="N4728" t="s">
        <v>22</v>
      </c>
      <c r="O4728" t="s">
        <v>25</v>
      </c>
      <c r="P4728" t="s">
        <v>28</v>
      </c>
      <c r="Q4728" t="s">
        <v>61</v>
      </c>
      <c r="R4728" s="3">
        <v>463890</v>
      </c>
      <c r="S4728" s="3">
        <v>463890</v>
      </c>
      <c r="T4728" s="3">
        <v>347917.5</v>
      </c>
      <c r="U4728" s="3">
        <v>2905</v>
      </c>
      <c r="V4728" s="3">
        <v>0</v>
      </c>
      <c r="W4728" s="3">
        <v>1927.4</v>
      </c>
      <c r="X4728" s="3">
        <v>0</v>
      </c>
      <c r="Y4728" s="3" t="s">
        <v>19520</v>
      </c>
    </row>
    <row r="4729" spans="1:25" x14ac:dyDescent="0.2">
      <c r="A47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84393-','               1','SVC','F_PM')</v>
      </c>
      <c r="B4729">
        <v>1</v>
      </c>
      <c r="C4729" t="s">
        <v>3581</v>
      </c>
      <c r="D4729" t="s">
        <v>3582</v>
      </c>
      <c r="E4729" t="s">
        <v>22</v>
      </c>
      <c r="F4729" s="1">
        <v>41821</v>
      </c>
      <c r="G4729" s="1">
        <v>42185</v>
      </c>
      <c r="H4729" t="s">
        <v>23</v>
      </c>
      <c r="I4729" s="6" t="s">
        <v>20368</v>
      </c>
      <c r="J4729" t="s">
        <v>53</v>
      </c>
      <c r="K4729" t="s">
        <v>3583</v>
      </c>
      <c r="L4729" t="s">
        <v>3584</v>
      </c>
      <c r="M4729" t="s">
        <v>3582</v>
      </c>
      <c r="N4729" t="s">
        <v>22</v>
      </c>
      <c r="O4729" t="s">
        <v>25</v>
      </c>
      <c r="P4729" t="s">
        <v>28</v>
      </c>
      <c r="Q4729" t="s">
        <v>61</v>
      </c>
      <c r="R4729" s="3">
        <v>100570</v>
      </c>
      <c r="S4729" s="3">
        <v>100570</v>
      </c>
      <c r="T4729" s="3">
        <v>75427.5</v>
      </c>
      <c r="U4729" s="3">
        <v>740</v>
      </c>
      <c r="V4729" s="3">
        <v>0</v>
      </c>
      <c r="W4729" s="3">
        <v>405.81</v>
      </c>
      <c r="X4729" s="3">
        <v>0</v>
      </c>
      <c r="Y4729" s="3" t="s">
        <v>19520</v>
      </c>
    </row>
    <row r="4730" spans="1:25" x14ac:dyDescent="0.2">
      <c r="A47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84394-','               1','SVC','F_PM')</v>
      </c>
      <c r="B4730">
        <v>1</v>
      </c>
      <c r="C4730" t="s">
        <v>3585</v>
      </c>
      <c r="D4730" t="s">
        <v>3586</v>
      </c>
      <c r="E4730" t="s">
        <v>22</v>
      </c>
      <c r="F4730" s="1">
        <v>41821</v>
      </c>
      <c r="G4730" s="1">
        <v>42185</v>
      </c>
      <c r="H4730" t="s">
        <v>23</v>
      </c>
      <c r="I4730" s="6" t="s">
        <v>20368</v>
      </c>
      <c r="J4730" t="s">
        <v>53</v>
      </c>
      <c r="K4730" t="s">
        <v>3587</v>
      </c>
      <c r="L4730" t="s">
        <v>3588</v>
      </c>
      <c r="M4730" t="s">
        <v>3586</v>
      </c>
      <c r="N4730" t="s">
        <v>22</v>
      </c>
      <c r="O4730" t="s">
        <v>25</v>
      </c>
      <c r="P4730" t="s">
        <v>28</v>
      </c>
      <c r="Q4730" t="s">
        <v>61</v>
      </c>
      <c r="R4730" s="3">
        <v>882861</v>
      </c>
      <c r="S4730" s="3">
        <v>882861</v>
      </c>
      <c r="T4730" s="3">
        <v>662145.75</v>
      </c>
      <c r="U4730" s="3">
        <v>5085</v>
      </c>
      <c r="V4730" s="3">
        <v>67.97</v>
      </c>
      <c r="W4730" s="3">
        <v>3268.57</v>
      </c>
      <c r="X4730" s="3">
        <v>0</v>
      </c>
      <c r="Y4730" s="3" t="s">
        <v>19520</v>
      </c>
    </row>
    <row r="4731" spans="1:25" x14ac:dyDescent="0.2">
      <c r="A47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84395-','               1','SVC','F_PM')</v>
      </c>
      <c r="B4731">
        <v>1</v>
      </c>
      <c r="C4731" t="s">
        <v>3589</v>
      </c>
      <c r="D4731" t="s">
        <v>3590</v>
      </c>
      <c r="E4731" t="s">
        <v>22</v>
      </c>
      <c r="F4731" s="1">
        <v>41821</v>
      </c>
      <c r="G4731" s="1">
        <v>42185</v>
      </c>
      <c r="H4731" t="s">
        <v>23</v>
      </c>
      <c r="I4731" s="6" t="s">
        <v>20368</v>
      </c>
      <c r="J4731" t="s">
        <v>53</v>
      </c>
      <c r="K4731" t="s">
        <v>3591</v>
      </c>
      <c r="L4731" t="s">
        <v>3592</v>
      </c>
      <c r="M4731" t="s">
        <v>3590</v>
      </c>
      <c r="N4731" t="s">
        <v>22</v>
      </c>
      <c r="O4731" t="s">
        <v>25</v>
      </c>
      <c r="P4731" t="s">
        <v>28</v>
      </c>
      <c r="Q4731" t="s">
        <v>61</v>
      </c>
      <c r="R4731" s="3">
        <v>3894093</v>
      </c>
      <c r="S4731" s="3">
        <v>3894093</v>
      </c>
      <c r="T4731" s="3">
        <v>2920569.75</v>
      </c>
      <c r="U4731" s="3">
        <v>22712</v>
      </c>
      <c r="V4731" s="3">
        <v>8230.85</v>
      </c>
      <c r="W4731" s="3">
        <v>6047.03</v>
      </c>
      <c r="X4731" s="3">
        <v>0</v>
      </c>
      <c r="Y4731" s="3" t="s">
        <v>19522</v>
      </c>
    </row>
    <row r="4732" spans="1:25" x14ac:dyDescent="0.2">
      <c r="A47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84396-','               1','SVC','F_PM')</v>
      </c>
      <c r="B4732">
        <v>1</v>
      </c>
      <c r="C4732" t="s">
        <v>3593</v>
      </c>
      <c r="D4732" t="s">
        <v>3594</v>
      </c>
      <c r="E4732" t="s">
        <v>22</v>
      </c>
      <c r="F4732" s="1">
        <v>41821</v>
      </c>
      <c r="G4732" s="1">
        <v>42185</v>
      </c>
      <c r="H4732" t="s">
        <v>23</v>
      </c>
      <c r="I4732" s="6" t="s">
        <v>20368</v>
      </c>
      <c r="J4732" t="s">
        <v>53</v>
      </c>
      <c r="K4732" t="s">
        <v>3595</v>
      </c>
      <c r="L4732" t="s">
        <v>3596</v>
      </c>
      <c r="M4732" t="s">
        <v>3594</v>
      </c>
      <c r="N4732" t="s">
        <v>22</v>
      </c>
      <c r="O4732" t="s">
        <v>25</v>
      </c>
      <c r="P4732" t="s">
        <v>28</v>
      </c>
      <c r="Q4732" t="s">
        <v>61</v>
      </c>
      <c r="R4732" s="3">
        <v>12510</v>
      </c>
      <c r="S4732" s="3">
        <v>12510</v>
      </c>
      <c r="T4732" s="3">
        <v>12510</v>
      </c>
      <c r="U4732" s="3">
        <v>91</v>
      </c>
      <c r="V4732" s="3">
        <v>0</v>
      </c>
      <c r="W4732" s="3">
        <v>75.319999999999993</v>
      </c>
      <c r="X4732" s="3">
        <v>0</v>
      </c>
      <c r="Y4732" s="3" t="s">
        <v>19526</v>
      </c>
    </row>
    <row r="4733" spans="1:25" x14ac:dyDescent="0.2">
      <c r="A47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84397-','               1','SVC','F_PM')</v>
      </c>
      <c r="B4733">
        <v>1</v>
      </c>
      <c r="C4733" t="s">
        <v>3597</v>
      </c>
      <c r="D4733" t="s">
        <v>211</v>
      </c>
      <c r="E4733" t="s">
        <v>22</v>
      </c>
      <c r="F4733" s="1">
        <v>41821</v>
      </c>
      <c r="G4733" s="1">
        <v>42185</v>
      </c>
      <c r="H4733" t="s">
        <v>23</v>
      </c>
      <c r="I4733" s="6" t="s">
        <v>20368</v>
      </c>
      <c r="J4733" t="s">
        <v>53</v>
      </c>
      <c r="K4733" t="s">
        <v>3598</v>
      </c>
      <c r="L4733" t="s">
        <v>3599</v>
      </c>
      <c r="M4733" t="s">
        <v>211</v>
      </c>
      <c r="N4733" t="s">
        <v>22</v>
      </c>
      <c r="O4733" t="s">
        <v>25</v>
      </c>
      <c r="P4733" t="s">
        <v>28</v>
      </c>
      <c r="Q4733" t="s">
        <v>61</v>
      </c>
      <c r="R4733" s="3">
        <v>1056154</v>
      </c>
      <c r="S4733" s="3">
        <v>1056154</v>
      </c>
      <c r="T4733" s="3">
        <v>1056154</v>
      </c>
      <c r="U4733" s="3">
        <v>5660</v>
      </c>
      <c r="V4733" s="3">
        <v>1374.13</v>
      </c>
      <c r="W4733" s="3">
        <v>4489.42</v>
      </c>
      <c r="X4733" s="3">
        <v>0</v>
      </c>
      <c r="Y4733" s="3" t="s">
        <v>19522</v>
      </c>
    </row>
    <row r="4734" spans="1:25" x14ac:dyDescent="0.2">
      <c r="A47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84398-','               1','SVC','F_PM')</v>
      </c>
      <c r="B4734">
        <v>1</v>
      </c>
      <c r="C4734" t="s">
        <v>3600</v>
      </c>
      <c r="D4734" t="s">
        <v>3601</v>
      </c>
      <c r="E4734" t="s">
        <v>22</v>
      </c>
      <c r="F4734" s="1">
        <v>41821</v>
      </c>
      <c r="G4734" s="1">
        <v>42185</v>
      </c>
      <c r="H4734" t="s">
        <v>23</v>
      </c>
      <c r="I4734" s="6" t="s">
        <v>20368</v>
      </c>
      <c r="J4734" t="s">
        <v>53</v>
      </c>
      <c r="K4734" t="s">
        <v>3602</v>
      </c>
      <c r="L4734" t="s">
        <v>3603</v>
      </c>
      <c r="M4734" t="s">
        <v>3601</v>
      </c>
      <c r="N4734" t="s">
        <v>22</v>
      </c>
      <c r="O4734" t="s">
        <v>25</v>
      </c>
      <c r="P4734" t="s">
        <v>28</v>
      </c>
      <c r="Q4734" t="s">
        <v>61</v>
      </c>
      <c r="R4734" s="3">
        <v>289430</v>
      </c>
      <c r="S4734" s="3">
        <v>289430</v>
      </c>
      <c r="T4734" s="3">
        <v>217072.5</v>
      </c>
      <c r="U4734" s="3">
        <v>1942</v>
      </c>
      <c r="V4734" s="3">
        <v>28.16</v>
      </c>
      <c r="W4734" s="3">
        <v>1165.17</v>
      </c>
      <c r="X4734" s="3">
        <v>0</v>
      </c>
      <c r="Y4734" s="3" t="s">
        <v>19520</v>
      </c>
    </row>
    <row r="4735" spans="1:25" x14ac:dyDescent="0.2">
      <c r="A47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84399-','               1',null,'F_PM')</v>
      </c>
      <c r="B4735">
        <v>1</v>
      </c>
      <c r="C4735" t="s">
        <v>13435</v>
      </c>
      <c r="D4735" t="s">
        <v>13436</v>
      </c>
      <c r="E4735" t="s">
        <v>22</v>
      </c>
      <c r="F4735" s="1">
        <v>41821</v>
      </c>
      <c r="G4735" s="1">
        <v>41943</v>
      </c>
      <c r="H4735" t="s">
        <v>23</v>
      </c>
      <c r="I4735" s="6" t="s">
        <v>20368</v>
      </c>
      <c r="J4735" t="s">
        <v>53</v>
      </c>
      <c r="K4735" t="s">
        <v>13437</v>
      </c>
      <c r="L4735" t="s">
        <v>13438</v>
      </c>
      <c r="M4735" t="s">
        <v>13436</v>
      </c>
      <c r="N4735" t="s">
        <v>22</v>
      </c>
      <c r="O4735" t="s">
        <v>25</v>
      </c>
      <c r="P4735" t="s">
        <v>296</v>
      </c>
      <c r="R4735" s="3">
        <v>376164</v>
      </c>
      <c r="S4735" s="3">
        <v>376164</v>
      </c>
      <c r="T4735" s="3">
        <v>111499</v>
      </c>
      <c r="U4735" s="3">
        <v>3115</v>
      </c>
      <c r="V4735" s="3">
        <v>0</v>
      </c>
      <c r="W4735" s="3">
        <v>812.58</v>
      </c>
      <c r="X4735" s="3">
        <v>0</v>
      </c>
      <c r="Y4735" s="3" t="s">
        <v>19515</v>
      </c>
    </row>
    <row r="4736" spans="1:25" x14ac:dyDescent="0.2">
      <c r="A47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84400-','               1',null,'F_PM')</v>
      </c>
      <c r="B4736">
        <v>1</v>
      </c>
      <c r="C4736" t="s">
        <v>13439</v>
      </c>
      <c r="D4736" t="s">
        <v>13080</v>
      </c>
      <c r="E4736" t="s">
        <v>22</v>
      </c>
      <c r="F4736" s="1">
        <v>41821</v>
      </c>
      <c r="G4736" s="1">
        <v>41943</v>
      </c>
      <c r="H4736" t="s">
        <v>23</v>
      </c>
      <c r="I4736" s="6" t="s">
        <v>20368</v>
      </c>
      <c r="J4736" t="s">
        <v>53</v>
      </c>
      <c r="K4736" t="s">
        <v>13440</v>
      </c>
      <c r="L4736" t="s">
        <v>13441</v>
      </c>
      <c r="M4736" t="s">
        <v>13080</v>
      </c>
      <c r="N4736" t="s">
        <v>22</v>
      </c>
      <c r="O4736" t="s">
        <v>25</v>
      </c>
      <c r="P4736" t="s">
        <v>296</v>
      </c>
      <c r="R4736" s="3">
        <v>1693281</v>
      </c>
      <c r="S4736" s="3">
        <v>1693281</v>
      </c>
      <c r="T4736" s="3">
        <v>423320.25</v>
      </c>
      <c r="U4736" s="3">
        <v>12777</v>
      </c>
      <c r="V4736" s="3">
        <v>0</v>
      </c>
      <c r="W4736" s="3">
        <v>1382.6</v>
      </c>
      <c r="X4736" s="3">
        <v>0</v>
      </c>
      <c r="Y4736" s="3" t="s">
        <v>19515</v>
      </c>
    </row>
    <row r="4737" spans="1:25" x14ac:dyDescent="0.2">
      <c r="A47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84401-','               1','SVC','F_PM')</v>
      </c>
      <c r="B4737">
        <v>1</v>
      </c>
      <c r="C4737" t="s">
        <v>3604</v>
      </c>
      <c r="D4737" t="s">
        <v>100</v>
      </c>
      <c r="E4737" t="s">
        <v>22</v>
      </c>
      <c r="F4737" s="1">
        <v>41821</v>
      </c>
      <c r="G4737" s="1">
        <v>42308</v>
      </c>
      <c r="H4737" t="s">
        <v>23</v>
      </c>
      <c r="I4737" s="6" t="s">
        <v>20368</v>
      </c>
      <c r="J4737" t="s">
        <v>53</v>
      </c>
      <c r="K4737" t="s">
        <v>3605</v>
      </c>
      <c r="L4737" t="s">
        <v>3606</v>
      </c>
      <c r="M4737" t="s">
        <v>100</v>
      </c>
      <c r="N4737" t="s">
        <v>22</v>
      </c>
      <c r="O4737" t="s">
        <v>25</v>
      </c>
      <c r="P4737" t="s">
        <v>28</v>
      </c>
      <c r="Q4737" t="s">
        <v>61</v>
      </c>
      <c r="R4737" s="3">
        <v>1203175</v>
      </c>
      <c r="S4737" s="3">
        <v>1203175</v>
      </c>
      <c r="T4737" s="3">
        <v>300793.75</v>
      </c>
      <c r="U4737" s="3">
        <v>9451</v>
      </c>
      <c r="V4737" s="3">
        <v>0</v>
      </c>
      <c r="W4737" s="3">
        <v>2163.91</v>
      </c>
      <c r="X4737" s="3">
        <v>0</v>
      </c>
      <c r="Y4737" s="3" t="s">
        <v>19515</v>
      </c>
    </row>
    <row r="4738" spans="1:25" x14ac:dyDescent="0.2">
      <c r="A47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84402-','               1','SVC','F_PM')</v>
      </c>
      <c r="B4738">
        <v>1</v>
      </c>
      <c r="C4738" t="s">
        <v>3607</v>
      </c>
      <c r="D4738" t="s">
        <v>100</v>
      </c>
      <c r="E4738" t="s">
        <v>22</v>
      </c>
      <c r="F4738" s="1">
        <v>41821</v>
      </c>
      <c r="G4738" s="1">
        <v>42308</v>
      </c>
      <c r="H4738" t="s">
        <v>23</v>
      </c>
      <c r="I4738" s="6" t="s">
        <v>20368</v>
      </c>
      <c r="J4738" t="s">
        <v>53</v>
      </c>
      <c r="K4738" t="s">
        <v>3608</v>
      </c>
      <c r="L4738" t="s">
        <v>3609</v>
      </c>
      <c r="M4738" t="s">
        <v>100</v>
      </c>
      <c r="N4738" t="s">
        <v>22</v>
      </c>
      <c r="O4738" t="s">
        <v>25</v>
      </c>
      <c r="P4738" t="s">
        <v>28</v>
      </c>
      <c r="Q4738" t="s">
        <v>61</v>
      </c>
      <c r="R4738" s="3">
        <v>200196</v>
      </c>
      <c r="S4738" s="3">
        <v>200196</v>
      </c>
      <c r="T4738" s="3">
        <v>50049</v>
      </c>
      <c r="U4738" s="3">
        <v>1600</v>
      </c>
      <c r="V4738" s="3">
        <v>0</v>
      </c>
      <c r="W4738" s="3">
        <v>182.78</v>
      </c>
      <c r="X4738" s="3">
        <v>0</v>
      </c>
      <c r="Y4738" s="3" t="s">
        <v>19515</v>
      </c>
    </row>
    <row r="4739" spans="1:25" x14ac:dyDescent="0.2">
      <c r="A47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84403-','               1','SVC','F_PM')</v>
      </c>
      <c r="B4739">
        <v>1</v>
      </c>
      <c r="C4739" t="s">
        <v>3610</v>
      </c>
      <c r="D4739" t="s">
        <v>3611</v>
      </c>
      <c r="E4739" t="s">
        <v>22</v>
      </c>
      <c r="F4739" s="1">
        <v>41821</v>
      </c>
      <c r="G4739" s="1">
        <v>42308</v>
      </c>
      <c r="H4739" t="s">
        <v>23</v>
      </c>
      <c r="I4739" s="6" t="s">
        <v>20368</v>
      </c>
      <c r="J4739" t="s">
        <v>53</v>
      </c>
      <c r="K4739" t="s">
        <v>3612</v>
      </c>
      <c r="L4739" t="s">
        <v>3613</v>
      </c>
      <c r="M4739" t="s">
        <v>3611</v>
      </c>
      <c r="N4739" t="s">
        <v>22</v>
      </c>
      <c r="O4739" t="s">
        <v>25</v>
      </c>
      <c r="P4739" t="s">
        <v>28</v>
      </c>
      <c r="Q4739" t="s">
        <v>61</v>
      </c>
      <c r="R4739" s="3">
        <v>337568</v>
      </c>
      <c r="S4739" s="3">
        <v>337568</v>
      </c>
      <c r="T4739" s="3">
        <v>84392</v>
      </c>
      <c r="U4739" s="3">
        <v>2550</v>
      </c>
      <c r="V4739" s="3">
        <v>0</v>
      </c>
      <c r="W4739" s="3">
        <v>620.22</v>
      </c>
      <c r="X4739" s="3">
        <v>0</v>
      </c>
      <c r="Y4739" s="3" t="s">
        <v>19515</v>
      </c>
    </row>
    <row r="4740" spans="1:25" x14ac:dyDescent="0.2">
      <c r="A47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84404-','               1','SVC','F_PM')</v>
      </c>
      <c r="B4740">
        <v>1</v>
      </c>
      <c r="C4740" t="s">
        <v>3614</v>
      </c>
      <c r="D4740" t="s">
        <v>1459</v>
      </c>
      <c r="E4740" t="s">
        <v>22</v>
      </c>
      <c r="F4740" s="1">
        <v>41821</v>
      </c>
      <c r="G4740" s="1">
        <v>42308</v>
      </c>
      <c r="H4740" t="s">
        <v>23</v>
      </c>
      <c r="I4740" s="6" t="s">
        <v>20368</v>
      </c>
      <c r="J4740" t="s">
        <v>53</v>
      </c>
      <c r="K4740" t="s">
        <v>3615</v>
      </c>
      <c r="L4740" t="s">
        <v>3616</v>
      </c>
      <c r="M4740" t="s">
        <v>1459</v>
      </c>
      <c r="N4740" t="s">
        <v>22</v>
      </c>
      <c r="O4740" t="s">
        <v>25</v>
      </c>
      <c r="P4740" t="s">
        <v>28</v>
      </c>
      <c r="Q4740" t="s">
        <v>61</v>
      </c>
      <c r="R4740" s="3">
        <v>503010</v>
      </c>
      <c r="S4740" s="3">
        <v>503010</v>
      </c>
      <c r="T4740" s="3">
        <v>125752.5</v>
      </c>
      <c r="U4740" s="3">
        <v>3811</v>
      </c>
      <c r="V4740" s="3">
        <v>29.56</v>
      </c>
      <c r="W4740" s="3">
        <v>603.05999999999995</v>
      </c>
      <c r="X4740" s="3">
        <v>0</v>
      </c>
      <c r="Y4740" s="3" t="s">
        <v>19515</v>
      </c>
    </row>
    <row r="4741" spans="1:25" x14ac:dyDescent="0.2">
      <c r="A47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84405-','               1','SVC','F_PM')</v>
      </c>
      <c r="B4741">
        <v>1</v>
      </c>
      <c r="C4741" t="s">
        <v>3617</v>
      </c>
      <c r="D4741" t="s">
        <v>3618</v>
      </c>
      <c r="E4741" t="s">
        <v>22</v>
      </c>
      <c r="F4741" s="1">
        <v>41821</v>
      </c>
      <c r="G4741" s="1">
        <v>42185</v>
      </c>
      <c r="H4741" t="s">
        <v>23</v>
      </c>
      <c r="I4741" s="6" t="s">
        <v>20368</v>
      </c>
      <c r="J4741" t="s">
        <v>53</v>
      </c>
      <c r="K4741" t="s">
        <v>3619</v>
      </c>
      <c r="L4741" t="s">
        <v>3620</v>
      </c>
      <c r="M4741" t="s">
        <v>3618</v>
      </c>
      <c r="N4741" t="s">
        <v>22</v>
      </c>
      <c r="O4741" t="s">
        <v>25</v>
      </c>
      <c r="P4741" t="s">
        <v>28</v>
      </c>
      <c r="Q4741" t="s">
        <v>61</v>
      </c>
      <c r="R4741" s="3">
        <v>10033</v>
      </c>
      <c r="S4741" s="3">
        <v>10033</v>
      </c>
      <c r="T4741" s="3">
        <v>0</v>
      </c>
      <c r="U4741" s="3">
        <v>88</v>
      </c>
      <c r="V4741" s="3">
        <v>0</v>
      </c>
      <c r="W4741" s="3">
        <v>0</v>
      </c>
      <c r="X4741" s="3">
        <v>0</v>
      </c>
      <c r="Y4741" s="3" t="s">
        <v>19526</v>
      </c>
    </row>
    <row r="4742" spans="1:25" x14ac:dyDescent="0.2">
      <c r="A47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84406-','               1','SVC','F_PM')</v>
      </c>
      <c r="B4742">
        <v>1</v>
      </c>
      <c r="C4742" t="s">
        <v>3621</v>
      </c>
      <c r="D4742" t="s">
        <v>3622</v>
      </c>
      <c r="E4742" t="s">
        <v>22</v>
      </c>
      <c r="F4742" s="1">
        <v>41821</v>
      </c>
      <c r="G4742" s="1">
        <v>42185</v>
      </c>
      <c r="H4742" t="s">
        <v>23</v>
      </c>
      <c r="I4742" s="6" t="s">
        <v>20368</v>
      </c>
      <c r="J4742" t="s">
        <v>53</v>
      </c>
      <c r="K4742" t="s">
        <v>3623</v>
      </c>
      <c r="L4742" t="s">
        <v>3624</v>
      </c>
      <c r="M4742" t="s">
        <v>3622</v>
      </c>
      <c r="N4742" t="s">
        <v>22</v>
      </c>
      <c r="O4742" t="s">
        <v>25</v>
      </c>
      <c r="P4742" t="s">
        <v>28</v>
      </c>
      <c r="Q4742" t="s">
        <v>61</v>
      </c>
      <c r="R4742" s="3">
        <v>612711</v>
      </c>
      <c r="S4742" s="3">
        <v>612711</v>
      </c>
      <c r="T4742" s="3">
        <v>459533.25</v>
      </c>
      <c r="U4742" s="3">
        <v>4104</v>
      </c>
      <c r="V4742" s="3">
        <v>88.5</v>
      </c>
      <c r="W4742" s="3">
        <v>1929.21</v>
      </c>
      <c r="X4742" s="3">
        <v>0</v>
      </c>
      <c r="Y4742" s="3" t="s">
        <v>19520</v>
      </c>
    </row>
    <row r="4743" spans="1:25" x14ac:dyDescent="0.2">
      <c r="A47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84407-','               1','SVC','F_PM')</v>
      </c>
      <c r="B4743">
        <v>1</v>
      </c>
      <c r="C4743" t="s">
        <v>3625</v>
      </c>
      <c r="D4743" t="s">
        <v>289</v>
      </c>
      <c r="E4743" t="s">
        <v>22</v>
      </c>
      <c r="F4743" s="1">
        <v>41821</v>
      </c>
      <c r="G4743" s="1">
        <v>42185</v>
      </c>
      <c r="H4743" t="s">
        <v>23</v>
      </c>
      <c r="I4743" s="6" t="s">
        <v>20368</v>
      </c>
      <c r="J4743" t="s">
        <v>53</v>
      </c>
      <c r="K4743" t="s">
        <v>3626</v>
      </c>
      <c r="L4743" t="s">
        <v>3627</v>
      </c>
      <c r="M4743" t="s">
        <v>289</v>
      </c>
      <c r="N4743" t="s">
        <v>22</v>
      </c>
      <c r="O4743" t="s">
        <v>25</v>
      </c>
      <c r="P4743" t="s">
        <v>28</v>
      </c>
      <c r="Q4743" t="s">
        <v>61</v>
      </c>
      <c r="R4743" s="3">
        <v>438075</v>
      </c>
      <c r="S4743" s="3">
        <v>438075</v>
      </c>
      <c r="T4743" s="3">
        <v>328556.25</v>
      </c>
      <c r="U4743" s="3">
        <v>2912</v>
      </c>
      <c r="V4743" s="3">
        <v>60.36</v>
      </c>
      <c r="W4743" s="3">
        <v>1443.32</v>
      </c>
      <c r="X4743" s="3">
        <v>0</v>
      </c>
      <c r="Y4743" s="3" t="s">
        <v>19515</v>
      </c>
    </row>
    <row r="4744" spans="1:25" x14ac:dyDescent="0.2">
      <c r="A47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84408-','               1','SVC','F_PM')</v>
      </c>
      <c r="B4744">
        <v>1</v>
      </c>
      <c r="C4744" t="s">
        <v>3628</v>
      </c>
      <c r="D4744" t="s">
        <v>3629</v>
      </c>
      <c r="E4744" t="s">
        <v>22</v>
      </c>
      <c r="F4744" s="1">
        <v>41730</v>
      </c>
      <c r="G4744" s="1">
        <v>42094</v>
      </c>
      <c r="H4744" t="s">
        <v>23</v>
      </c>
      <c r="I4744" s="6" t="s">
        <v>20368</v>
      </c>
      <c r="J4744" t="s">
        <v>53</v>
      </c>
      <c r="K4744" t="s">
        <v>3630</v>
      </c>
      <c r="L4744" t="s">
        <v>3631</v>
      </c>
      <c r="M4744" t="s">
        <v>3629</v>
      </c>
      <c r="N4744" t="s">
        <v>22</v>
      </c>
      <c r="O4744" t="s">
        <v>25</v>
      </c>
      <c r="P4744" t="s">
        <v>28</v>
      </c>
      <c r="Q4744" t="s">
        <v>61</v>
      </c>
      <c r="R4744" s="3">
        <v>1299740</v>
      </c>
      <c r="S4744" s="3">
        <v>1299740</v>
      </c>
      <c r="T4744" s="3">
        <v>1299740</v>
      </c>
      <c r="U4744" s="3">
        <v>6679</v>
      </c>
      <c r="V4744" s="3">
        <v>3663.5</v>
      </c>
      <c r="W4744" s="3">
        <v>6512.79</v>
      </c>
      <c r="X4744" s="3">
        <v>0</v>
      </c>
      <c r="Y4744" s="3" t="s">
        <v>19520</v>
      </c>
    </row>
    <row r="4745" spans="1:25" x14ac:dyDescent="0.2">
      <c r="A47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84409-','               1','SVC','F_PM')</v>
      </c>
      <c r="B4745">
        <v>1</v>
      </c>
      <c r="C4745" t="s">
        <v>3632</v>
      </c>
      <c r="D4745" t="s">
        <v>3633</v>
      </c>
      <c r="E4745" t="s">
        <v>22</v>
      </c>
      <c r="F4745" s="1">
        <v>41791</v>
      </c>
      <c r="G4745" s="1">
        <v>42155</v>
      </c>
      <c r="H4745" t="s">
        <v>23</v>
      </c>
      <c r="I4745" s="6" t="s">
        <v>20368</v>
      </c>
      <c r="J4745" t="s">
        <v>53</v>
      </c>
      <c r="K4745" t="s">
        <v>3634</v>
      </c>
      <c r="L4745" t="s">
        <v>3635</v>
      </c>
      <c r="M4745" t="s">
        <v>3633</v>
      </c>
      <c r="N4745" t="s">
        <v>22</v>
      </c>
      <c r="O4745" t="s">
        <v>25</v>
      </c>
      <c r="P4745" t="s">
        <v>28</v>
      </c>
      <c r="Q4745" t="s">
        <v>61</v>
      </c>
      <c r="R4745" s="3">
        <v>87815</v>
      </c>
      <c r="S4745" s="3">
        <v>87815</v>
      </c>
      <c r="T4745" s="3">
        <v>87815</v>
      </c>
      <c r="U4745" s="3">
        <v>661.09</v>
      </c>
      <c r="V4745" s="3">
        <v>0</v>
      </c>
      <c r="W4745" s="3">
        <v>361.32</v>
      </c>
      <c r="X4745" s="3">
        <v>0</v>
      </c>
      <c r="Y4745" s="3" t="s">
        <v>19519</v>
      </c>
    </row>
    <row r="4746" spans="1:25" x14ac:dyDescent="0.2">
      <c r="A47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84410-','               1',null,'F_PM')</v>
      </c>
      <c r="B4746">
        <v>1</v>
      </c>
      <c r="C4746" t="s">
        <v>13442</v>
      </c>
      <c r="D4746" t="s">
        <v>3636</v>
      </c>
      <c r="E4746" t="s">
        <v>22</v>
      </c>
      <c r="F4746" s="1">
        <v>41730</v>
      </c>
      <c r="G4746" s="1">
        <v>41730</v>
      </c>
      <c r="H4746" t="s">
        <v>23</v>
      </c>
      <c r="I4746" s="6" t="s">
        <v>20368</v>
      </c>
      <c r="J4746" t="s">
        <v>53</v>
      </c>
      <c r="K4746" t="s">
        <v>13443</v>
      </c>
      <c r="L4746" t="s">
        <v>13444</v>
      </c>
      <c r="M4746" t="s">
        <v>3636</v>
      </c>
      <c r="N4746" t="s">
        <v>22</v>
      </c>
      <c r="O4746" t="s">
        <v>25</v>
      </c>
      <c r="P4746" t="s">
        <v>296</v>
      </c>
      <c r="R4746" s="3">
        <v>0</v>
      </c>
      <c r="S4746" s="3">
        <v>0</v>
      </c>
      <c r="T4746" s="3">
        <v>0</v>
      </c>
      <c r="U4746" s="3">
        <v>0</v>
      </c>
      <c r="V4746" s="3">
        <v>0</v>
      </c>
      <c r="W4746" s="3">
        <v>0</v>
      </c>
      <c r="X4746" s="3">
        <v>0</v>
      </c>
      <c r="Y4746" s="3" t="s">
        <v>19522</v>
      </c>
    </row>
    <row r="4747" spans="1:25" x14ac:dyDescent="0.2">
      <c r="A47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84411-','               1','SVC','F_PM')</v>
      </c>
      <c r="B4747">
        <v>1</v>
      </c>
      <c r="C4747" t="s">
        <v>3637</v>
      </c>
      <c r="D4747" t="s">
        <v>3638</v>
      </c>
      <c r="E4747" t="s">
        <v>22</v>
      </c>
      <c r="F4747" s="1">
        <v>41730</v>
      </c>
      <c r="G4747" s="1">
        <v>42094</v>
      </c>
      <c r="H4747" t="s">
        <v>23</v>
      </c>
      <c r="I4747" s="6" t="s">
        <v>20368</v>
      </c>
      <c r="J4747" t="s">
        <v>53</v>
      </c>
      <c r="K4747" t="s">
        <v>3639</v>
      </c>
      <c r="L4747" t="s">
        <v>3640</v>
      </c>
      <c r="M4747" t="s">
        <v>3638</v>
      </c>
      <c r="N4747" t="s">
        <v>22</v>
      </c>
      <c r="O4747" t="s">
        <v>25</v>
      </c>
      <c r="P4747" t="s">
        <v>28</v>
      </c>
      <c r="Q4747" t="s">
        <v>61</v>
      </c>
      <c r="R4747" s="3">
        <v>195908</v>
      </c>
      <c r="S4747" s="3">
        <v>195908</v>
      </c>
      <c r="T4747" s="3">
        <v>195908</v>
      </c>
      <c r="U4747" s="3">
        <v>1545</v>
      </c>
      <c r="V4747" s="3">
        <v>0</v>
      </c>
      <c r="W4747" s="3">
        <v>1395.87</v>
      </c>
      <c r="X4747" s="3">
        <v>0</v>
      </c>
      <c r="Y4747" s="3" t="s">
        <v>19522</v>
      </c>
    </row>
    <row r="4748" spans="1:25" x14ac:dyDescent="0.2">
      <c r="A47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84412-','               1',null,'F_PM')</v>
      </c>
      <c r="B4748">
        <v>1</v>
      </c>
      <c r="C4748" t="s">
        <v>13445</v>
      </c>
      <c r="D4748" t="s">
        <v>13446</v>
      </c>
      <c r="E4748" t="s">
        <v>22</v>
      </c>
      <c r="F4748" s="1">
        <v>41730</v>
      </c>
      <c r="G4748" s="1">
        <v>41730</v>
      </c>
      <c r="H4748" t="s">
        <v>23</v>
      </c>
      <c r="I4748" s="6" t="s">
        <v>20368</v>
      </c>
      <c r="J4748" t="s">
        <v>53</v>
      </c>
      <c r="K4748" t="s">
        <v>13447</v>
      </c>
      <c r="L4748" t="s">
        <v>13448</v>
      </c>
      <c r="M4748" t="s">
        <v>13446</v>
      </c>
      <c r="N4748" t="s">
        <v>22</v>
      </c>
      <c r="O4748" t="s">
        <v>25</v>
      </c>
      <c r="P4748" t="s">
        <v>296</v>
      </c>
      <c r="R4748" s="3">
        <v>0</v>
      </c>
      <c r="S4748" s="3">
        <v>0</v>
      </c>
      <c r="T4748" s="3">
        <v>0</v>
      </c>
      <c r="U4748" s="3">
        <v>0</v>
      </c>
      <c r="V4748" s="3">
        <v>0</v>
      </c>
      <c r="W4748" s="3">
        <v>0</v>
      </c>
      <c r="X4748" s="3">
        <v>0</v>
      </c>
      <c r="Y4748" s="3" t="s">
        <v>19522</v>
      </c>
    </row>
    <row r="4749" spans="1:25" x14ac:dyDescent="0.2">
      <c r="A47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84413-','               1','SVC','F_PM')</v>
      </c>
      <c r="B4749">
        <v>1</v>
      </c>
      <c r="C4749" t="s">
        <v>3641</v>
      </c>
      <c r="D4749" t="s">
        <v>3642</v>
      </c>
      <c r="E4749" t="s">
        <v>22</v>
      </c>
      <c r="F4749" s="1">
        <v>41791</v>
      </c>
      <c r="G4749" s="1">
        <v>42094</v>
      </c>
      <c r="H4749" t="s">
        <v>23</v>
      </c>
      <c r="I4749" s="6" t="s">
        <v>20368</v>
      </c>
      <c r="J4749" t="s">
        <v>53</v>
      </c>
      <c r="K4749" t="s">
        <v>3643</v>
      </c>
      <c r="L4749" t="s">
        <v>3644</v>
      </c>
      <c r="M4749" t="s">
        <v>3642</v>
      </c>
      <c r="N4749" t="s">
        <v>22</v>
      </c>
      <c r="O4749" t="s">
        <v>25</v>
      </c>
      <c r="P4749" t="s">
        <v>28</v>
      </c>
      <c r="Q4749" t="s">
        <v>61</v>
      </c>
      <c r="R4749" s="3">
        <v>256800</v>
      </c>
      <c r="S4749" s="3">
        <v>256800</v>
      </c>
      <c r="T4749" s="3">
        <v>192600</v>
      </c>
      <c r="U4749" s="3">
        <v>1780</v>
      </c>
      <c r="V4749" s="3">
        <v>12.6</v>
      </c>
      <c r="W4749" s="3">
        <v>866.13</v>
      </c>
      <c r="X4749" s="3">
        <v>0</v>
      </c>
      <c r="Y4749" s="3" t="s">
        <v>19522</v>
      </c>
    </row>
    <row r="4750" spans="1:25" x14ac:dyDescent="0.2">
      <c r="A47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84414-','               1','SVC','F_PM')</v>
      </c>
      <c r="B4750">
        <v>1</v>
      </c>
      <c r="C4750" t="s">
        <v>3645</v>
      </c>
      <c r="D4750" t="s">
        <v>226</v>
      </c>
      <c r="E4750" t="s">
        <v>22</v>
      </c>
      <c r="F4750" s="1">
        <v>41730</v>
      </c>
      <c r="G4750" s="1">
        <v>42094</v>
      </c>
      <c r="H4750" t="s">
        <v>23</v>
      </c>
      <c r="I4750" s="6" t="s">
        <v>20368</v>
      </c>
      <c r="J4750" t="s">
        <v>53</v>
      </c>
      <c r="K4750" t="s">
        <v>3646</v>
      </c>
      <c r="L4750" t="s">
        <v>3647</v>
      </c>
      <c r="M4750" t="s">
        <v>226</v>
      </c>
      <c r="N4750" t="s">
        <v>22</v>
      </c>
      <c r="O4750" t="s">
        <v>25</v>
      </c>
      <c r="P4750" t="s">
        <v>28</v>
      </c>
      <c r="Q4750" t="s">
        <v>61</v>
      </c>
      <c r="R4750" s="3">
        <v>2008294</v>
      </c>
      <c r="S4750" s="3">
        <v>2008294</v>
      </c>
      <c r="T4750" s="3">
        <v>2008294</v>
      </c>
      <c r="U4750" s="3">
        <v>13710</v>
      </c>
      <c r="V4750" s="3">
        <v>378.24</v>
      </c>
      <c r="W4750" s="3">
        <v>11749.14</v>
      </c>
      <c r="X4750" s="3">
        <v>0</v>
      </c>
      <c r="Y4750" s="3" t="s">
        <v>19520</v>
      </c>
    </row>
    <row r="4751" spans="1:25" x14ac:dyDescent="0.2">
      <c r="A47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84415-','               1',null,'F_PM')</v>
      </c>
      <c r="B4751">
        <v>1</v>
      </c>
      <c r="C4751" t="s">
        <v>13449</v>
      </c>
      <c r="D4751" t="s">
        <v>13450</v>
      </c>
      <c r="E4751" t="s">
        <v>22</v>
      </c>
      <c r="F4751" s="1">
        <v>41852</v>
      </c>
      <c r="G4751" s="1">
        <v>41935</v>
      </c>
      <c r="H4751" t="s">
        <v>23</v>
      </c>
      <c r="I4751" s="6" t="s">
        <v>20368</v>
      </c>
      <c r="J4751" t="s">
        <v>53</v>
      </c>
      <c r="K4751" t="s">
        <v>13451</v>
      </c>
      <c r="L4751" t="s">
        <v>13452</v>
      </c>
      <c r="M4751" t="s">
        <v>13450</v>
      </c>
      <c r="N4751" t="s">
        <v>22</v>
      </c>
      <c r="O4751" t="s">
        <v>25</v>
      </c>
      <c r="P4751" t="s">
        <v>296</v>
      </c>
      <c r="R4751" s="3">
        <v>933996</v>
      </c>
      <c r="S4751" s="3">
        <v>933996</v>
      </c>
      <c r="T4751" s="3">
        <v>466998</v>
      </c>
      <c r="U4751" s="3">
        <v>8087</v>
      </c>
      <c r="V4751" s="3">
        <v>5809</v>
      </c>
      <c r="W4751" s="3">
        <v>2912.84</v>
      </c>
      <c r="X4751" s="3">
        <v>0</v>
      </c>
      <c r="Y4751" s="3" t="s">
        <v>19520</v>
      </c>
    </row>
    <row r="4752" spans="1:25" x14ac:dyDescent="0.2">
      <c r="A47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84416-','               1','SVC','F_PM')</v>
      </c>
      <c r="B4752">
        <v>1</v>
      </c>
      <c r="C4752" t="s">
        <v>3648</v>
      </c>
      <c r="D4752" t="s">
        <v>3649</v>
      </c>
      <c r="E4752" t="s">
        <v>22</v>
      </c>
      <c r="F4752" s="1">
        <v>41791</v>
      </c>
      <c r="G4752" s="1">
        <v>42155</v>
      </c>
      <c r="H4752" t="s">
        <v>23</v>
      </c>
      <c r="I4752" s="6" t="s">
        <v>20368</v>
      </c>
      <c r="J4752" t="s">
        <v>53</v>
      </c>
      <c r="K4752" t="s">
        <v>3650</v>
      </c>
      <c r="L4752" t="s">
        <v>3651</v>
      </c>
      <c r="M4752" t="s">
        <v>3649</v>
      </c>
      <c r="N4752" t="s">
        <v>22</v>
      </c>
      <c r="O4752" t="s">
        <v>25</v>
      </c>
      <c r="P4752" t="s">
        <v>28</v>
      </c>
      <c r="Q4752" t="s">
        <v>61</v>
      </c>
      <c r="R4752" s="3">
        <v>754964</v>
      </c>
      <c r="S4752" s="3">
        <v>754964</v>
      </c>
      <c r="T4752" s="3">
        <v>754964</v>
      </c>
      <c r="U4752" s="3">
        <v>4489</v>
      </c>
      <c r="V4752" s="3">
        <v>527.33000000000004</v>
      </c>
      <c r="W4752" s="3">
        <v>4210.5200000000004</v>
      </c>
      <c r="X4752" s="3">
        <v>0</v>
      </c>
      <c r="Y4752" s="3" t="s">
        <v>19520</v>
      </c>
    </row>
    <row r="4753" spans="1:25" x14ac:dyDescent="0.2">
      <c r="A47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84417-','               1','SVC','F_PM')</v>
      </c>
      <c r="B4753">
        <v>1</v>
      </c>
      <c r="C4753" t="s">
        <v>3652</v>
      </c>
      <c r="D4753" t="s">
        <v>3653</v>
      </c>
      <c r="E4753" t="s">
        <v>22</v>
      </c>
      <c r="F4753" s="1">
        <v>41791</v>
      </c>
      <c r="G4753" s="1">
        <v>42155</v>
      </c>
      <c r="H4753" t="s">
        <v>23</v>
      </c>
      <c r="I4753" s="6" t="s">
        <v>20368</v>
      </c>
      <c r="J4753" t="s">
        <v>53</v>
      </c>
      <c r="K4753" t="s">
        <v>3654</v>
      </c>
      <c r="L4753" t="s">
        <v>3655</v>
      </c>
      <c r="M4753" t="s">
        <v>3653</v>
      </c>
      <c r="N4753" t="s">
        <v>22</v>
      </c>
      <c r="O4753" t="s">
        <v>25</v>
      </c>
      <c r="P4753" t="s">
        <v>28</v>
      </c>
      <c r="Q4753" t="s">
        <v>61</v>
      </c>
      <c r="R4753" s="3">
        <v>696100</v>
      </c>
      <c r="S4753" s="3">
        <v>696100</v>
      </c>
      <c r="T4753" s="3">
        <v>522075</v>
      </c>
      <c r="U4753" s="3">
        <v>4907</v>
      </c>
      <c r="V4753" s="3">
        <v>264.92</v>
      </c>
      <c r="W4753" s="3">
        <v>3626.42</v>
      </c>
      <c r="X4753" s="3">
        <v>0</v>
      </c>
      <c r="Y4753" s="3" t="s">
        <v>19520</v>
      </c>
    </row>
    <row r="4754" spans="1:25" x14ac:dyDescent="0.2">
      <c r="A47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84418-','               1','SVC','F_PM')</v>
      </c>
      <c r="B4754">
        <v>1</v>
      </c>
      <c r="C4754" t="s">
        <v>3656</v>
      </c>
      <c r="D4754" t="s">
        <v>1466</v>
      </c>
      <c r="E4754" t="s">
        <v>22</v>
      </c>
      <c r="F4754" s="1">
        <v>41791</v>
      </c>
      <c r="G4754" s="1">
        <v>42155</v>
      </c>
      <c r="H4754" t="s">
        <v>23</v>
      </c>
      <c r="I4754" s="6" t="s">
        <v>20368</v>
      </c>
      <c r="J4754" t="s">
        <v>53</v>
      </c>
      <c r="K4754" t="s">
        <v>3657</v>
      </c>
      <c r="L4754" t="s">
        <v>3658</v>
      </c>
      <c r="M4754" t="s">
        <v>1466</v>
      </c>
      <c r="N4754" t="s">
        <v>22</v>
      </c>
      <c r="O4754" t="s">
        <v>25</v>
      </c>
      <c r="P4754" t="s">
        <v>28</v>
      </c>
      <c r="Q4754" t="s">
        <v>61</v>
      </c>
      <c r="R4754" s="3">
        <v>2491524</v>
      </c>
      <c r="S4754" s="3">
        <v>2491524</v>
      </c>
      <c r="T4754" s="3">
        <v>2491524</v>
      </c>
      <c r="U4754" s="3">
        <v>13736</v>
      </c>
      <c r="V4754" s="3">
        <v>396.39</v>
      </c>
      <c r="W4754" s="3">
        <v>7944.38</v>
      </c>
      <c r="X4754" s="3">
        <v>0</v>
      </c>
      <c r="Y4754" s="3" t="s">
        <v>19520</v>
      </c>
    </row>
    <row r="4755" spans="1:25" x14ac:dyDescent="0.2">
      <c r="A47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84419-','               1','SVC','F_PM')</v>
      </c>
      <c r="B4755">
        <v>1</v>
      </c>
      <c r="C4755" t="s">
        <v>3659</v>
      </c>
      <c r="D4755" t="s">
        <v>3660</v>
      </c>
      <c r="E4755" t="s">
        <v>22</v>
      </c>
      <c r="F4755" s="1">
        <v>41730</v>
      </c>
      <c r="G4755" s="1">
        <v>42111</v>
      </c>
      <c r="H4755" t="s">
        <v>23</v>
      </c>
      <c r="I4755" s="6" t="s">
        <v>20368</v>
      </c>
      <c r="J4755" t="s">
        <v>53</v>
      </c>
      <c r="K4755" t="s">
        <v>3661</v>
      </c>
      <c r="L4755" t="s">
        <v>3662</v>
      </c>
      <c r="M4755" t="s">
        <v>3660</v>
      </c>
      <c r="N4755" t="s">
        <v>22</v>
      </c>
      <c r="O4755" t="s">
        <v>25</v>
      </c>
      <c r="P4755" t="s">
        <v>28</v>
      </c>
      <c r="Q4755" t="s">
        <v>61</v>
      </c>
      <c r="R4755" s="3">
        <v>848346</v>
      </c>
      <c r="S4755" s="3">
        <v>848346</v>
      </c>
      <c r="T4755" s="3">
        <v>848346</v>
      </c>
      <c r="U4755" s="3">
        <v>6129</v>
      </c>
      <c r="V4755" s="3">
        <v>0</v>
      </c>
      <c r="W4755" s="3">
        <v>5598.28</v>
      </c>
      <c r="X4755" s="3">
        <v>0</v>
      </c>
      <c r="Y4755" s="3" t="s">
        <v>19522</v>
      </c>
    </row>
    <row r="4756" spans="1:25" x14ac:dyDescent="0.2">
      <c r="A47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84420-','               1','SVC','F_PM')</v>
      </c>
      <c r="B4756">
        <v>1</v>
      </c>
      <c r="C4756" t="s">
        <v>3663</v>
      </c>
      <c r="D4756" t="s">
        <v>3664</v>
      </c>
      <c r="E4756" t="s">
        <v>22</v>
      </c>
      <c r="F4756" s="1">
        <v>41730</v>
      </c>
      <c r="G4756" s="1">
        <v>42111</v>
      </c>
      <c r="H4756" t="s">
        <v>23</v>
      </c>
      <c r="I4756" s="6" t="s">
        <v>20368</v>
      </c>
      <c r="J4756" t="s">
        <v>53</v>
      </c>
      <c r="K4756" t="s">
        <v>3665</v>
      </c>
      <c r="L4756" t="s">
        <v>3666</v>
      </c>
      <c r="M4756" t="s">
        <v>3664</v>
      </c>
      <c r="N4756" t="s">
        <v>22</v>
      </c>
      <c r="O4756" t="s">
        <v>25</v>
      </c>
      <c r="P4756" t="s">
        <v>28</v>
      </c>
      <c r="Q4756" t="s">
        <v>61</v>
      </c>
      <c r="R4756" s="3">
        <v>44100</v>
      </c>
      <c r="S4756" s="3">
        <v>44100</v>
      </c>
      <c r="T4756" s="3">
        <v>44100</v>
      </c>
      <c r="U4756" s="3">
        <v>342</v>
      </c>
      <c r="V4756" s="3">
        <v>0</v>
      </c>
      <c r="W4756" s="3">
        <v>214.83</v>
      </c>
      <c r="X4756" s="3">
        <v>0</v>
      </c>
      <c r="Y4756" s="3" t="s">
        <v>19522</v>
      </c>
    </row>
    <row r="4757" spans="1:25" x14ac:dyDescent="0.2">
      <c r="A47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84421-','               1','SVC','F_PM')</v>
      </c>
      <c r="B4757">
        <v>1</v>
      </c>
      <c r="C4757" t="s">
        <v>3667</v>
      </c>
      <c r="D4757" t="s">
        <v>3668</v>
      </c>
      <c r="E4757" t="s">
        <v>22</v>
      </c>
      <c r="F4757" s="1">
        <v>41730</v>
      </c>
      <c r="G4757" s="1">
        <v>42111</v>
      </c>
      <c r="H4757" t="s">
        <v>23</v>
      </c>
      <c r="I4757" s="6" t="s">
        <v>20368</v>
      </c>
      <c r="J4757" t="s">
        <v>53</v>
      </c>
      <c r="K4757" t="s">
        <v>3669</v>
      </c>
      <c r="L4757" t="s">
        <v>3670</v>
      </c>
      <c r="M4757" t="s">
        <v>3668</v>
      </c>
      <c r="N4757" t="s">
        <v>22</v>
      </c>
      <c r="O4757" t="s">
        <v>25</v>
      </c>
      <c r="P4757" t="s">
        <v>28</v>
      </c>
      <c r="Q4757" t="s">
        <v>61</v>
      </c>
      <c r="R4757" s="3">
        <v>112668</v>
      </c>
      <c r="S4757" s="3">
        <v>112668</v>
      </c>
      <c r="T4757" s="3">
        <v>112668</v>
      </c>
      <c r="U4757" s="3">
        <v>859</v>
      </c>
      <c r="V4757" s="3">
        <v>0</v>
      </c>
      <c r="W4757" s="3">
        <v>691.39</v>
      </c>
      <c r="X4757" s="3">
        <v>0</v>
      </c>
      <c r="Y4757" s="3" t="s">
        <v>19522</v>
      </c>
    </row>
    <row r="4758" spans="1:25" x14ac:dyDescent="0.2">
      <c r="A47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84422-','               1','SVC','F_PM')</v>
      </c>
      <c r="B4758">
        <v>1</v>
      </c>
      <c r="C4758" t="s">
        <v>3671</v>
      </c>
      <c r="D4758" t="s">
        <v>178</v>
      </c>
      <c r="E4758" t="s">
        <v>22</v>
      </c>
      <c r="F4758" s="1">
        <v>41760</v>
      </c>
      <c r="G4758" s="1">
        <v>42124</v>
      </c>
      <c r="H4758" t="s">
        <v>23</v>
      </c>
      <c r="I4758" s="6" t="s">
        <v>20368</v>
      </c>
      <c r="J4758" t="s">
        <v>53</v>
      </c>
      <c r="K4758" t="s">
        <v>3672</v>
      </c>
      <c r="L4758" t="s">
        <v>3673</v>
      </c>
      <c r="M4758" t="s">
        <v>178</v>
      </c>
      <c r="N4758" t="s">
        <v>22</v>
      </c>
      <c r="O4758" t="s">
        <v>25</v>
      </c>
      <c r="P4758" t="s">
        <v>28</v>
      </c>
      <c r="Q4758" t="s">
        <v>61</v>
      </c>
      <c r="R4758" s="3">
        <v>1339442.8799999999</v>
      </c>
      <c r="S4758" s="3">
        <v>1339442.8799999999</v>
      </c>
      <c r="T4758" s="3">
        <v>1227822.6399999999</v>
      </c>
      <c r="U4758" s="3">
        <v>7434.84</v>
      </c>
      <c r="V4758" s="3">
        <v>550.15</v>
      </c>
      <c r="W4758" s="3">
        <v>6499.79</v>
      </c>
      <c r="X4758" s="3">
        <v>0</v>
      </c>
      <c r="Y4758" s="3" t="s">
        <v>19516</v>
      </c>
    </row>
    <row r="4759" spans="1:25" x14ac:dyDescent="0.2">
      <c r="A47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84423-','               1','SVC','F_PM')</v>
      </c>
      <c r="B4759">
        <v>1</v>
      </c>
      <c r="C4759" t="s">
        <v>3674</v>
      </c>
      <c r="D4759" t="s">
        <v>293</v>
      </c>
      <c r="E4759" t="s">
        <v>22</v>
      </c>
      <c r="F4759" s="1">
        <v>41730</v>
      </c>
      <c r="G4759" s="1">
        <v>42094</v>
      </c>
      <c r="H4759" t="s">
        <v>23</v>
      </c>
      <c r="I4759" s="6" t="s">
        <v>20368</v>
      </c>
      <c r="J4759" t="s">
        <v>53</v>
      </c>
      <c r="K4759" t="s">
        <v>3675</v>
      </c>
      <c r="L4759" t="s">
        <v>3676</v>
      </c>
      <c r="M4759" t="s">
        <v>293</v>
      </c>
      <c r="N4759" t="s">
        <v>22</v>
      </c>
      <c r="O4759" t="s">
        <v>25</v>
      </c>
      <c r="P4759" t="s">
        <v>28</v>
      </c>
      <c r="Q4759" t="s">
        <v>61</v>
      </c>
      <c r="R4759" s="3">
        <v>386250</v>
      </c>
      <c r="S4759" s="3">
        <v>386250</v>
      </c>
      <c r="T4759" s="3">
        <v>346080</v>
      </c>
      <c r="U4759" s="3">
        <v>2481</v>
      </c>
      <c r="V4759" s="3">
        <v>190.03</v>
      </c>
      <c r="W4759" s="3">
        <v>1891.59</v>
      </c>
      <c r="X4759" s="3">
        <v>0</v>
      </c>
      <c r="Y4759" s="3" t="s">
        <v>19516</v>
      </c>
    </row>
    <row r="4760" spans="1:25" x14ac:dyDescent="0.2">
      <c r="A47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84424-','               1','SVC','F_PM')</v>
      </c>
      <c r="B4760">
        <v>1</v>
      </c>
      <c r="C4760" t="s">
        <v>3677</v>
      </c>
      <c r="D4760" t="s">
        <v>3678</v>
      </c>
      <c r="E4760" t="s">
        <v>22</v>
      </c>
      <c r="F4760" s="1">
        <v>41791</v>
      </c>
      <c r="G4760" s="1">
        <v>42155</v>
      </c>
      <c r="H4760" t="s">
        <v>23</v>
      </c>
      <c r="I4760" s="6" t="s">
        <v>20368</v>
      </c>
      <c r="J4760" t="s">
        <v>53</v>
      </c>
      <c r="K4760" t="s">
        <v>3679</v>
      </c>
      <c r="L4760" t="s">
        <v>3680</v>
      </c>
      <c r="M4760" t="s">
        <v>3678</v>
      </c>
      <c r="N4760" t="s">
        <v>22</v>
      </c>
      <c r="O4760" t="s">
        <v>25</v>
      </c>
      <c r="P4760" t="s">
        <v>28</v>
      </c>
      <c r="Q4760" t="s">
        <v>61</v>
      </c>
      <c r="R4760" s="3">
        <v>19608</v>
      </c>
      <c r="S4760" s="3">
        <v>19608</v>
      </c>
      <c r="T4760" s="3">
        <v>9804</v>
      </c>
      <c r="U4760" s="3">
        <v>159.15</v>
      </c>
      <c r="V4760" s="3">
        <v>14.04</v>
      </c>
      <c r="W4760" s="3">
        <v>87.24</v>
      </c>
      <c r="X4760" s="3">
        <v>0</v>
      </c>
      <c r="Y4760" s="3" t="s">
        <v>19516</v>
      </c>
    </row>
    <row r="4761" spans="1:25" x14ac:dyDescent="0.2">
      <c r="A47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84425-','               1','SVC','F_PM')</v>
      </c>
      <c r="B4761">
        <v>1</v>
      </c>
      <c r="C4761" t="s">
        <v>3681</v>
      </c>
      <c r="D4761" t="s">
        <v>3682</v>
      </c>
      <c r="E4761" t="s">
        <v>22</v>
      </c>
      <c r="F4761" s="1">
        <v>41791</v>
      </c>
      <c r="G4761" s="1">
        <v>42155</v>
      </c>
      <c r="H4761" t="s">
        <v>23</v>
      </c>
      <c r="I4761" s="6" t="s">
        <v>20368</v>
      </c>
      <c r="J4761" t="s">
        <v>53</v>
      </c>
      <c r="K4761" t="s">
        <v>3683</v>
      </c>
      <c r="L4761" t="s">
        <v>3684</v>
      </c>
      <c r="M4761" t="s">
        <v>3682</v>
      </c>
      <c r="N4761" t="s">
        <v>22</v>
      </c>
      <c r="O4761" t="s">
        <v>25</v>
      </c>
      <c r="P4761" t="s">
        <v>28</v>
      </c>
      <c r="Q4761" t="s">
        <v>61</v>
      </c>
      <c r="R4761" s="3">
        <v>64125</v>
      </c>
      <c r="S4761" s="3">
        <v>64125</v>
      </c>
      <c r="T4761" s="3">
        <v>64125</v>
      </c>
      <c r="U4761" s="3">
        <v>473.1</v>
      </c>
      <c r="V4761" s="3">
        <v>0</v>
      </c>
      <c r="W4761" s="3">
        <v>345.93</v>
      </c>
      <c r="X4761" s="3">
        <v>0</v>
      </c>
      <c r="Y4761" s="3" t="s">
        <v>19516</v>
      </c>
    </row>
    <row r="4762" spans="1:25" x14ac:dyDescent="0.2">
      <c r="A47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84426-','               1','SVC','F_PM')</v>
      </c>
      <c r="B4762">
        <v>1</v>
      </c>
      <c r="C4762" t="s">
        <v>3685</v>
      </c>
      <c r="D4762" t="s">
        <v>3686</v>
      </c>
      <c r="E4762" t="s">
        <v>22</v>
      </c>
      <c r="F4762" s="1">
        <v>41730</v>
      </c>
      <c r="G4762" s="1">
        <v>42094</v>
      </c>
      <c r="H4762" t="s">
        <v>23</v>
      </c>
      <c r="I4762" s="6" t="s">
        <v>20368</v>
      </c>
      <c r="J4762" t="s">
        <v>53</v>
      </c>
      <c r="K4762" t="s">
        <v>3687</v>
      </c>
      <c r="L4762" t="s">
        <v>3688</v>
      </c>
      <c r="M4762" t="s">
        <v>3686</v>
      </c>
      <c r="N4762" t="s">
        <v>22</v>
      </c>
      <c r="O4762" t="s">
        <v>25</v>
      </c>
      <c r="P4762" t="s">
        <v>28</v>
      </c>
      <c r="Q4762" t="s">
        <v>61</v>
      </c>
      <c r="R4762" s="3">
        <v>2318980</v>
      </c>
      <c r="S4762" s="3">
        <v>2318980</v>
      </c>
      <c r="T4762" s="3">
        <v>2318980</v>
      </c>
      <c r="U4762" s="3">
        <v>16691</v>
      </c>
      <c r="V4762" s="3">
        <v>17.34</v>
      </c>
      <c r="W4762" s="3">
        <v>15867.3</v>
      </c>
      <c r="X4762" s="3">
        <v>0</v>
      </c>
      <c r="Y4762" s="3" t="s">
        <v>19516</v>
      </c>
    </row>
    <row r="4763" spans="1:25" x14ac:dyDescent="0.2">
      <c r="A47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84427-','               1','SVC','F_PM')</v>
      </c>
      <c r="B4763">
        <v>1</v>
      </c>
      <c r="C4763" t="s">
        <v>3689</v>
      </c>
      <c r="D4763" t="s">
        <v>71</v>
      </c>
      <c r="E4763" t="s">
        <v>22</v>
      </c>
      <c r="F4763" s="1">
        <v>41791</v>
      </c>
      <c r="G4763" s="1">
        <v>42155</v>
      </c>
      <c r="H4763" t="s">
        <v>23</v>
      </c>
      <c r="I4763" s="6" t="s">
        <v>20368</v>
      </c>
      <c r="J4763" t="s">
        <v>53</v>
      </c>
      <c r="K4763" t="s">
        <v>3690</v>
      </c>
      <c r="L4763" t="s">
        <v>3691</v>
      </c>
      <c r="M4763" t="s">
        <v>71</v>
      </c>
      <c r="N4763" t="s">
        <v>22</v>
      </c>
      <c r="O4763" t="s">
        <v>25</v>
      </c>
      <c r="P4763" t="s">
        <v>28</v>
      </c>
      <c r="Q4763" t="s">
        <v>61</v>
      </c>
      <c r="R4763" s="3">
        <v>2467200</v>
      </c>
      <c r="S4763" s="3">
        <v>2467200</v>
      </c>
      <c r="T4763" s="3">
        <v>1850400</v>
      </c>
      <c r="U4763" s="3">
        <v>13265.9</v>
      </c>
      <c r="V4763" s="3">
        <v>972.11</v>
      </c>
      <c r="W4763" s="3">
        <v>7311.98</v>
      </c>
      <c r="X4763" s="3">
        <v>0</v>
      </c>
      <c r="Y4763" s="3" t="s">
        <v>19519</v>
      </c>
    </row>
    <row r="4764" spans="1:25" x14ac:dyDescent="0.2">
      <c r="A47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84428-','               1','SVC','F_PM')</v>
      </c>
      <c r="B4764">
        <v>1</v>
      </c>
      <c r="C4764" t="s">
        <v>3692</v>
      </c>
      <c r="D4764" t="s">
        <v>3693</v>
      </c>
      <c r="E4764" t="s">
        <v>22</v>
      </c>
      <c r="F4764" s="1">
        <v>41760</v>
      </c>
      <c r="G4764" s="1">
        <v>42138</v>
      </c>
      <c r="H4764" t="s">
        <v>23</v>
      </c>
      <c r="I4764" s="6" t="s">
        <v>20368</v>
      </c>
      <c r="J4764" t="s">
        <v>53</v>
      </c>
      <c r="K4764" t="s">
        <v>3694</v>
      </c>
      <c r="L4764" t="s">
        <v>3695</v>
      </c>
      <c r="M4764" t="s">
        <v>3693</v>
      </c>
      <c r="N4764" t="s">
        <v>22</v>
      </c>
      <c r="O4764" t="s">
        <v>25</v>
      </c>
      <c r="P4764" t="s">
        <v>28</v>
      </c>
      <c r="Q4764" t="s">
        <v>61</v>
      </c>
      <c r="R4764" s="3">
        <v>169175</v>
      </c>
      <c r="S4764" s="3">
        <v>169175</v>
      </c>
      <c r="T4764" s="3">
        <v>126881.25</v>
      </c>
      <c r="U4764" s="3">
        <v>1108</v>
      </c>
      <c r="V4764" s="3">
        <v>117.55</v>
      </c>
      <c r="W4764" s="3">
        <v>494.65</v>
      </c>
      <c r="X4764" s="3">
        <v>0</v>
      </c>
      <c r="Y4764" s="3" t="s">
        <v>19522</v>
      </c>
    </row>
    <row r="4765" spans="1:25" x14ac:dyDescent="0.2">
      <c r="A47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84429-','               1','SVC','F_PM')</v>
      </c>
      <c r="B4765">
        <v>1</v>
      </c>
      <c r="C4765" t="s">
        <v>3696</v>
      </c>
      <c r="D4765" t="s">
        <v>82</v>
      </c>
      <c r="E4765" t="s">
        <v>22</v>
      </c>
      <c r="F4765" s="1">
        <v>41730</v>
      </c>
      <c r="G4765" s="1">
        <v>42094</v>
      </c>
      <c r="H4765" t="s">
        <v>23</v>
      </c>
      <c r="I4765" s="6" t="s">
        <v>20368</v>
      </c>
      <c r="J4765" t="s">
        <v>53</v>
      </c>
      <c r="K4765" t="s">
        <v>3697</v>
      </c>
      <c r="L4765" t="s">
        <v>3698</v>
      </c>
      <c r="M4765" t="s">
        <v>82</v>
      </c>
      <c r="N4765" t="s">
        <v>22</v>
      </c>
      <c r="O4765" t="s">
        <v>25</v>
      </c>
      <c r="P4765" t="s">
        <v>28</v>
      </c>
      <c r="Q4765" t="s">
        <v>61</v>
      </c>
      <c r="R4765" s="3">
        <v>448311.42</v>
      </c>
      <c r="S4765" s="3">
        <v>448311.42</v>
      </c>
      <c r="T4765" s="3">
        <v>448311.42</v>
      </c>
      <c r="U4765" s="3">
        <v>2922.38</v>
      </c>
      <c r="V4765" s="3">
        <v>1071.76</v>
      </c>
      <c r="W4765" s="3">
        <v>2905.72</v>
      </c>
      <c r="X4765" s="3">
        <v>0</v>
      </c>
      <c r="Y4765" s="3" t="s">
        <v>19519</v>
      </c>
    </row>
    <row r="4766" spans="1:25" x14ac:dyDescent="0.2">
      <c r="A47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84430-','               1','SVC','F_PM')</v>
      </c>
      <c r="B4766">
        <v>1</v>
      </c>
      <c r="C4766" t="s">
        <v>3699</v>
      </c>
      <c r="D4766" t="s">
        <v>3700</v>
      </c>
      <c r="E4766" t="s">
        <v>22</v>
      </c>
      <c r="F4766" s="1">
        <v>41821</v>
      </c>
      <c r="G4766" s="1">
        <v>42185</v>
      </c>
      <c r="H4766" t="s">
        <v>23</v>
      </c>
      <c r="I4766" s="6" t="s">
        <v>20368</v>
      </c>
      <c r="J4766" t="s">
        <v>53</v>
      </c>
      <c r="K4766" t="s">
        <v>3701</v>
      </c>
      <c r="L4766" t="s">
        <v>3702</v>
      </c>
      <c r="M4766" t="s">
        <v>3700</v>
      </c>
      <c r="N4766" t="s">
        <v>22</v>
      </c>
      <c r="O4766" t="s">
        <v>25</v>
      </c>
      <c r="P4766" t="s">
        <v>28</v>
      </c>
      <c r="Q4766" t="s">
        <v>61</v>
      </c>
      <c r="R4766" s="3">
        <v>80872</v>
      </c>
      <c r="S4766" s="3">
        <v>80872</v>
      </c>
      <c r="T4766" s="3">
        <v>80872</v>
      </c>
      <c r="U4766" s="3">
        <v>612</v>
      </c>
      <c r="V4766" s="3">
        <v>0</v>
      </c>
      <c r="W4766" s="3">
        <v>359.94</v>
      </c>
      <c r="X4766" s="3">
        <v>0</v>
      </c>
      <c r="Y4766" s="3" t="s">
        <v>19515</v>
      </c>
    </row>
    <row r="4767" spans="1:25" x14ac:dyDescent="0.2">
      <c r="A47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84431-','               1','SVC','F_PM')</v>
      </c>
      <c r="B4767">
        <v>1</v>
      </c>
      <c r="C4767" t="s">
        <v>3703</v>
      </c>
      <c r="D4767" t="s">
        <v>1465</v>
      </c>
      <c r="E4767" t="s">
        <v>22</v>
      </c>
      <c r="F4767" s="1">
        <v>41821</v>
      </c>
      <c r="G4767" s="1">
        <v>42061</v>
      </c>
      <c r="H4767" t="s">
        <v>23</v>
      </c>
      <c r="I4767" s="6" t="s">
        <v>20368</v>
      </c>
      <c r="J4767" t="s">
        <v>53</v>
      </c>
      <c r="K4767" t="s">
        <v>3704</v>
      </c>
      <c r="L4767" t="s">
        <v>3705</v>
      </c>
      <c r="M4767" t="s">
        <v>1465</v>
      </c>
      <c r="N4767" t="s">
        <v>22</v>
      </c>
      <c r="O4767" t="s">
        <v>25</v>
      </c>
      <c r="P4767" t="s">
        <v>28</v>
      </c>
      <c r="Q4767" t="s">
        <v>61</v>
      </c>
      <c r="R4767" s="3">
        <v>209903</v>
      </c>
      <c r="S4767" s="3">
        <v>0</v>
      </c>
      <c r="T4767" s="3">
        <v>0</v>
      </c>
      <c r="U4767" s="3">
        <v>1725</v>
      </c>
      <c r="V4767" s="3">
        <v>0</v>
      </c>
      <c r="W4767" s="3">
        <v>0</v>
      </c>
      <c r="X4767" s="3">
        <v>0</v>
      </c>
      <c r="Y4767" s="3" t="s">
        <v>19522</v>
      </c>
    </row>
    <row r="4768" spans="1:25" x14ac:dyDescent="0.2">
      <c r="A47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84432-','               1','SVC','F_PM')</v>
      </c>
      <c r="B4768">
        <v>1</v>
      </c>
      <c r="C4768" t="s">
        <v>3706</v>
      </c>
      <c r="D4768" t="s">
        <v>3707</v>
      </c>
      <c r="E4768" t="s">
        <v>22</v>
      </c>
      <c r="F4768" s="1">
        <v>41821</v>
      </c>
      <c r="G4768" s="1">
        <v>42185</v>
      </c>
      <c r="H4768" t="s">
        <v>23</v>
      </c>
      <c r="I4768" s="6" t="s">
        <v>20368</v>
      </c>
      <c r="J4768" t="s">
        <v>53</v>
      </c>
      <c r="K4768" t="s">
        <v>3708</v>
      </c>
      <c r="L4768" t="s">
        <v>3709</v>
      </c>
      <c r="M4768" t="s">
        <v>3707</v>
      </c>
      <c r="N4768" t="s">
        <v>22</v>
      </c>
      <c r="O4768" t="s">
        <v>25</v>
      </c>
      <c r="P4768" t="s">
        <v>28</v>
      </c>
      <c r="Q4768" t="s">
        <v>61</v>
      </c>
      <c r="R4768" s="3">
        <v>81918</v>
      </c>
      <c r="S4768" s="3">
        <v>81918</v>
      </c>
      <c r="T4768" s="3">
        <v>81918</v>
      </c>
      <c r="U4768" s="3">
        <v>656</v>
      </c>
      <c r="V4768" s="3">
        <v>0</v>
      </c>
      <c r="W4768" s="3">
        <v>711.24</v>
      </c>
      <c r="X4768" s="3">
        <v>0</v>
      </c>
      <c r="Y4768" s="3" t="s">
        <v>19516</v>
      </c>
    </row>
    <row r="4769" spans="1:25" x14ac:dyDescent="0.2">
      <c r="A47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84433-','               1','SVC','F_PM')</v>
      </c>
      <c r="B4769">
        <v>1</v>
      </c>
      <c r="C4769" t="s">
        <v>3710</v>
      </c>
      <c r="D4769" t="s">
        <v>90</v>
      </c>
      <c r="E4769" t="s">
        <v>22</v>
      </c>
      <c r="F4769" s="1">
        <v>41821</v>
      </c>
      <c r="G4769" s="1">
        <v>42185</v>
      </c>
      <c r="H4769" t="s">
        <v>23</v>
      </c>
      <c r="I4769" s="6" t="s">
        <v>20368</v>
      </c>
      <c r="J4769" t="s">
        <v>53</v>
      </c>
      <c r="K4769" t="s">
        <v>3711</v>
      </c>
      <c r="L4769" t="s">
        <v>3712</v>
      </c>
      <c r="M4769" t="s">
        <v>90</v>
      </c>
      <c r="N4769" t="s">
        <v>22</v>
      </c>
      <c r="O4769" t="s">
        <v>25</v>
      </c>
      <c r="P4769" t="s">
        <v>28</v>
      </c>
      <c r="Q4769" t="s">
        <v>61</v>
      </c>
      <c r="R4769" s="3">
        <v>1691415</v>
      </c>
      <c r="S4769" s="3">
        <v>1691415</v>
      </c>
      <c r="T4769" s="3">
        <v>1625670</v>
      </c>
      <c r="U4769" s="3">
        <v>8593</v>
      </c>
      <c r="V4769" s="3">
        <v>1125.5899999999999</v>
      </c>
      <c r="W4769" s="3">
        <v>5487.02</v>
      </c>
      <c r="X4769" s="3">
        <v>0</v>
      </c>
      <c r="Y4769" s="3" t="s">
        <v>19520</v>
      </c>
    </row>
    <row r="4770" spans="1:25" x14ac:dyDescent="0.2">
      <c r="A47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84434-','               1','SVC','F_PM')</v>
      </c>
      <c r="B4770">
        <v>1</v>
      </c>
      <c r="C4770" t="s">
        <v>3713</v>
      </c>
      <c r="D4770" t="s">
        <v>3714</v>
      </c>
      <c r="E4770" t="s">
        <v>22</v>
      </c>
      <c r="F4770" s="1">
        <v>41791</v>
      </c>
      <c r="G4770" s="1">
        <v>42155</v>
      </c>
      <c r="H4770" t="s">
        <v>23</v>
      </c>
      <c r="I4770" s="6" t="s">
        <v>20368</v>
      </c>
      <c r="J4770" t="s">
        <v>53</v>
      </c>
      <c r="K4770" t="s">
        <v>3715</v>
      </c>
      <c r="L4770" t="s">
        <v>3716</v>
      </c>
      <c r="M4770" t="s">
        <v>3714</v>
      </c>
      <c r="N4770" t="s">
        <v>22</v>
      </c>
      <c r="O4770" t="s">
        <v>25</v>
      </c>
      <c r="P4770" t="s">
        <v>28</v>
      </c>
      <c r="Q4770" t="s">
        <v>61</v>
      </c>
      <c r="R4770" s="3">
        <v>99384</v>
      </c>
      <c r="S4770" s="3">
        <v>99384</v>
      </c>
      <c r="T4770" s="3">
        <v>99384</v>
      </c>
      <c r="U4770" s="3">
        <v>649.58000000000004</v>
      </c>
      <c r="V4770" s="3">
        <v>5.56</v>
      </c>
      <c r="W4770" s="3">
        <v>320.37</v>
      </c>
      <c r="X4770" s="3">
        <v>0</v>
      </c>
      <c r="Y4770" s="3" t="s">
        <v>19514</v>
      </c>
    </row>
    <row r="4771" spans="1:25" x14ac:dyDescent="0.2">
      <c r="A47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84435-','               1','SVC','F_PM')</v>
      </c>
      <c r="B4771">
        <v>1</v>
      </c>
      <c r="C4771" t="s">
        <v>3717</v>
      </c>
      <c r="D4771" t="s">
        <v>3718</v>
      </c>
      <c r="E4771" t="s">
        <v>22</v>
      </c>
      <c r="F4771" s="1">
        <v>41852</v>
      </c>
      <c r="G4771" s="1">
        <v>42216</v>
      </c>
      <c r="H4771" t="s">
        <v>23</v>
      </c>
      <c r="I4771" s="6" t="s">
        <v>20368</v>
      </c>
      <c r="J4771" t="s">
        <v>53</v>
      </c>
      <c r="K4771" t="s">
        <v>3719</v>
      </c>
      <c r="L4771" t="s">
        <v>3720</v>
      </c>
      <c r="M4771" t="s">
        <v>3718</v>
      </c>
      <c r="N4771" t="s">
        <v>22</v>
      </c>
      <c r="O4771" t="s">
        <v>25</v>
      </c>
      <c r="P4771" t="s">
        <v>28</v>
      </c>
      <c r="Q4771" t="s">
        <v>61</v>
      </c>
      <c r="R4771" s="3">
        <v>192690</v>
      </c>
      <c r="S4771" s="3">
        <v>192690</v>
      </c>
      <c r="T4771" s="3">
        <v>144517.5</v>
      </c>
      <c r="U4771" s="3">
        <v>1406</v>
      </c>
      <c r="V4771" s="3">
        <v>0</v>
      </c>
      <c r="W4771" s="3">
        <v>1084.26</v>
      </c>
      <c r="X4771" s="3">
        <v>0</v>
      </c>
      <c r="Y4771" s="3" t="s">
        <v>19520</v>
      </c>
    </row>
    <row r="4772" spans="1:25" x14ac:dyDescent="0.2">
      <c r="A47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82472-','               1',null,'F_P')</v>
      </c>
      <c r="B4772">
        <v>1</v>
      </c>
      <c r="C4772" t="s">
        <v>12958</v>
      </c>
      <c r="D4772" t="s">
        <v>12959</v>
      </c>
      <c r="E4772" t="s">
        <v>22</v>
      </c>
      <c r="F4772" s="1">
        <v>41852</v>
      </c>
      <c r="G4772" s="1">
        <v>41958</v>
      </c>
      <c r="H4772" t="s">
        <v>23</v>
      </c>
      <c r="I4772" s="6" t="s">
        <v>20367</v>
      </c>
      <c r="J4772" t="s">
        <v>53</v>
      </c>
      <c r="K4772" t="s">
        <v>12960</v>
      </c>
      <c r="L4772" t="s">
        <v>12961</v>
      </c>
      <c r="M4772" t="s">
        <v>12959</v>
      </c>
      <c r="N4772" t="s">
        <v>22</v>
      </c>
      <c r="O4772" t="s">
        <v>25</v>
      </c>
      <c r="P4772" t="s">
        <v>296</v>
      </c>
      <c r="R4772" s="2">
        <v>4562900</v>
      </c>
      <c r="S4772" s="2">
        <v>4562900</v>
      </c>
      <c r="T4772" s="2">
        <v>6415870</v>
      </c>
      <c r="U4772" s="2">
        <v>17517</v>
      </c>
      <c r="V4772" s="2">
        <v>6863.76</v>
      </c>
      <c r="W4772" s="2">
        <v>23198.97</v>
      </c>
      <c r="X4772" s="2">
        <v>24027.97</v>
      </c>
      <c r="Y4772" s="3" t="s">
        <v>19509</v>
      </c>
    </row>
    <row r="4773" spans="1:25" x14ac:dyDescent="0.2">
      <c r="A47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87766-','               1',null,'F_P')</v>
      </c>
      <c r="B4773">
        <v>1</v>
      </c>
      <c r="C4773" t="s">
        <v>17996</v>
      </c>
      <c r="D4773" t="s">
        <v>17997</v>
      </c>
      <c r="E4773" t="s">
        <v>22</v>
      </c>
      <c r="F4773" s="1">
        <v>41913</v>
      </c>
      <c r="G4773" s="1">
        <v>41940</v>
      </c>
      <c r="H4773" t="s">
        <v>23</v>
      </c>
      <c r="I4773" s="6" t="s">
        <v>20367</v>
      </c>
      <c r="J4773" t="s">
        <v>53</v>
      </c>
      <c r="K4773" t="s">
        <v>17998</v>
      </c>
      <c r="L4773" t="s">
        <v>17999</v>
      </c>
      <c r="M4773" t="s">
        <v>17997</v>
      </c>
      <c r="N4773" t="s">
        <v>22</v>
      </c>
      <c r="O4773" t="s">
        <v>25</v>
      </c>
      <c r="P4773" t="s">
        <v>296</v>
      </c>
      <c r="R4773" s="3">
        <v>3321555</v>
      </c>
      <c r="S4773" s="3">
        <v>3321555</v>
      </c>
      <c r="T4773" s="3">
        <v>3321555</v>
      </c>
      <c r="U4773" s="3">
        <v>10567</v>
      </c>
      <c r="V4773" s="3">
        <v>4354</v>
      </c>
      <c r="W4773" s="3">
        <v>7632.75</v>
      </c>
      <c r="X4773" s="3">
        <v>7632.75</v>
      </c>
      <c r="Y4773" s="3" t="s">
        <v>19511</v>
      </c>
    </row>
    <row r="4774" spans="1:25" x14ac:dyDescent="0.2">
      <c r="A47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80451-','               1',null,null)</v>
      </c>
      <c r="B4774">
        <v>1</v>
      </c>
      <c r="C4774" t="s">
        <v>12387</v>
      </c>
      <c r="D4774" t="s">
        <v>794</v>
      </c>
      <c r="E4774" t="s">
        <v>22</v>
      </c>
      <c r="F4774" s="1">
        <v>41821</v>
      </c>
      <c r="G4774" s="1">
        <v>41940</v>
      </c>
      <c r="H4774" t="s">
        <v>23</v>
      </c>
      <c r="I4774" s="6"/>
      <c r="J4774" t="s">
        <v>295</v>
      </c>
      <c r="K4774" t="s">
        <v>12388</v>
      </c>
      <c r="L4774" t="s">
        <v>12389</v>
      </c>
      <c r="M4774" t="s">
        <v>794</v>
      </c>
      <c r="N4774" t="s">
        <v>22</v>
      </c>
      <c r="O4774" t="s">
        <v>24</v>
      </c>
      <c r="P4774" t="s">
        <v>296</v>
      </c>
      <c r="R4774" s="2">
        <v>723623238</v>
      </c>
      <c r="S4774" s="2">
        <v>723623238</v>
      </c>
      <c r="T4774" s="2">
        <v>737106278.03999996</v>
      </c>
      <c r="U4774" s="2">
        <v>635286</v>
      </c>
      <c r="V4774" s="2">
        <v>486245.39</v>
      </c>
      <c r="W4774" s="2">
        <v>673481.68</v>
      </c>
      <c r="X4774" s="2">
        <v>667650.9</v>
      </c>
      <c r="Y4774" s="3" t="s">
        <v>19508</v>
      </c>
    </row>
    <row r="4775" spans="1:25" x14ac:dyDescent="0.2">
      <c r="A47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84441-','               1','SVC','F_PM')</v>
      </c>
      <c r="B4775">
        <v>1</v>
      </c>
      <c r="C4775" t="s">
        <v>3721</v>
      </c>
      <c r="D4775" t="s">
        <v>3722</v>
      </c>
      <c r="E4775" t="s">
        <v>22</v>
      </c>
      <c r="F4775" s="1">
        <v>41852</v>
      </c>
      <c r="G4775" s="1">
        <v>42215</v>
      </c>
      <c r="H4775" t="s">
        <v>23</v>
      </c>
      <c r="I4775" s="6" t="s">
        <v>20368</v>
      </c>
      <c r="J4775" t="s">
        <v>53</v>
      </c>
      <c r="K4775" t="s">
        <v>3723</v>
      </c>
      <c r="L4775" t="s">
        <v>3724</v>
      </c>
      <c r="M4775" t="s">
        <v>3722</v>
      </c>
      <c r="N4775" t="s">
        <v>22</v>
      </c>
      <c r="O4775" t="s">
        <v>25</v>
      </c>
      <c r="P4775" t="s">
        <v>28</v>
      </c>
      <c r="Q4775" t="s">
        <v>61</v>
      </c>
      <c r="R4775" s="3">
        <v>56172</v>
      </c>
      <c r="S4775" s="3">
        <v>56172</v>
      </c>
      <c r="T4775" s="3">
        <v>42129</v>
      </c>
      <c r="U4775" s="3">
        <v>421</v>
      </c>
      <c r="V4775" s="3">
        <v>0</v>
      </c>
      <c r="W4775" s="3">
        <v>301.37</v>
      </c>
      <c r="X4775" s="3">
        <v>0</v>
      </c>
      <c r="Y4775" s="3" t="s">
        <v>19521</v>
      </c>
    </row>
    <row r="4776" spans="1:25" x14ac:dyDescent="0.2">
      <c r="A47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84442-','               1','SVC','F_PM')</v>
      </c>
      <c r="B4776">
        <v>1</v>
      </c>
      <c r="C4776" t="s">
        <v>3725</v>
      </c>
      <c r="D4776" t="s">
        <v>3726</v>
      </c>
      <c r="E4776" t="s">
        <v>22</v>
      </c>
      <c r="F4776" s="1">
        <v>41852</v>
      </c>
      <c r="G4776" s="1">
        <v>42216</v>
      </c>
      <c r="H4776" t="s">
        <v>23</v>
      </c>
      <c r="I4776" s="6" t="s">
        <v>20368</v>
      </c>
      <c r="J4776" t="s">
        <v>53</v>
      </c>
      <c r="K4776" t="s">
        <v>3727</v>
      </c>
      <c r="L4776" t="s">
        <v>3728</v>
      </c>
      <c r="M4776" t="s">
        <v>3726</v>
      </c>
      <c r="N4776" t="s">
        <v>22</v>
      </c>
      <c r="O4776" t="s">
        <v>25</v>
      </c>
      <c r="P4776" t="s">
        <v>28</v>
      </c>
      <c r="Q4776" t="s">
        <v>61</v>
      </c>
      <c r="R4776" s="3">
        <v>57622</v>
      </c>
      <c r="S4776" s="3">
        <v>57622</v>
      </c>
      <c r="T4776" s="3">
        <v>57622</v>
      </c>
      <c r="U4776" s="3">
        <v>412</v>
      </c>
      <c r="V4776" s="3">
        <v>6.1</v>
      </c>
      <c r="W4776" s="3">
        <v>271.41000000000003</v>
      </c>
      <c r="X4776" s="3">
        <v>0</v>
      </c>
      <c r="Y4776" s="3" t="s">
        <v>19515</v>
      </c>
    </row>
    <row r="4777" spans="1:25" x14ac:dyDescent="0.2">
      <c r="A47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84443-','               1','SVC','F_PM')</v>
      </c>
      <c r="B4777">
        <v>1</v>
      </c>
      <c r="C4777" t="s">
        <v>3729</v>
      </c>
      <c r="D4777" t="s">
        <v>3730</v>
      </c>
      <c r="E4777" t="s">
        <v>22</v>
      </c>
      <c r="F4777" s="1">
        <v>41852</v>
      </c>
      <c r="G4777" s="1">
        <v>42215</v>
      </c>
      <c r="H4777" t="s">
        <v>23</v>
      </c>
      <c r="I4777" s="6" t="s">
        <v>20368</v>
      </c>
      <c r="J4777" t="s">
        <v>53</v>
      </c>
      <c r="K4777" t="s">
        <v>3731</v>
      </c>
      <c r="L4777" t="s">
        <v>3732</v>
      </c>
      <c r="M4777" t="s">
        <v>3730</v>
      </c>
      <c r="N4777" t="s">
        <v>22</v>
      </c>
      <c r="O4777" t="s">
        <v>25</v>
      </c>
      <c r="P4777" t="s">
        <v>28</v>
      </c>
      <c r="Q4777" t="s">
        <v>61</v>
      </c>
      <c r="R4777" s="3">
        <v>597696</v>
      </c>
      <c r="S4777" s="3">
        <v>597696</v>
      </c>
      <c r="T4777" s="3">
        <v>298848</v>
      </c>
      <c r="U4777" s="3">
        <v>4225</v>
      </c>
      <c r="V4777" s="3">
        <v>196.36</v>
      </c>
      <c r="W4777" s="3">
        <v>2220.2600000000002</v>
      </c>
      <c r="X4777" s="3">
        <v>0</v>
      </c>
      <c r="Y4777" s="3" t="s">
        <v>19522</v>
      </c>
    </row>
    <row r="4778" spans="1:25" x14ac:dyDescent="0.2">
      <c r="A47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84444-','               1','SVC','F_PM')</v>
      </c>
      <c r="B4778">
        <v>1</v>
      </c>
      <c r="C4778" t="s">
        <v>3733</v>
      </c>
      <c r="D4778" t="s">
        <v>3730</v>
      </c>
      <c r="E4778" t="s">
        <v>22</v>
      </c>
      <c r="F4778" s="1">
        <v>41852</v>
      </c>
      <c r="G4778" s="1">
        <v>42215</v>
      </c>
      <c r="H4778" t="s">
        <v>23</v>
      </c>
      <c r="I4778" s="6" t="s">
        <v>20368</v>
      </c>
      <c r="J4778" t="s">
        <v>53</v>
      </c>
      <c r="K4778" t="s">
        <v>3734</v>
      </c>
      <c r="L4778" t="s">
        <v>3735</v>
      </c>
      <c r="M4778" t="s">
        <v>3730</v>
      </c>
      <c r="N4778" t="s">
        <v>22</v>
      </c>
      <c r="O4778" t="s">
        <v>25</v>
      </c>
      <c r="P4778" t="s">
        <v>28</v>
      </c>
      <c r="Q4778" t="s">
        <v>61</v>
      </c>
      <c r="R4778" s="3">
        <v>610148</v>
      </c>
      <c r="S4778" s="3">
        <v>610148</v>
      </c>
      <c r="T4778" s="3">
        <v>305074</v>
      </c>
      <c r="U4778" s="3">
        <v>4225</v>
      </c>
      <c r="V4778" s="3">
        <v>117.84</v>
      </c>
      <c r="W4778" s="3">
        <v>2009.18</v>
      </c>
      <c r="X4778" s="3">
        <v>0</v>
      </c>
      <c r="Y4778" s="3" t="s">
        <v>19522</v>
      </c>
    </row>
    <row r="4779" spans="1:25" x14ac:dyDescent="0.2">
      <c r="A47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84445-','               1','SVC','F_PM')</v>
      </c>
      <c r="B4779">
        <v>1</v>
      </c>
      <c r="C4779" t="s">
        <v>3736</v>
      </c>
      <c r="D4779" t="s">
        <v>81</v>
      </c>
      <c r="E4779" t="s">
        <v>22</v>
      </c>
      <c r="F4779" s="1">
        <v>41760</v>
      </c>
      <c r="G4779" s="1">
        <v>42124</v>
      </c>
      <c r="H4779" t="s">
        <v>23</v>
      </c>
      <c r="I4779" s="6" t="s">
        <v>20368</v>
      </c>
      <c r="J4779" t="s">
        <v>53</v>
      </c>
      <c r="K4779" t="s">
        <v>3737</v>
      </c>
      <c r="L4779" t="s">
        <v>3738</v>
      </c>
      <c r="M4779" t="s">
        <v>81</v>
      </c>
      <c r="N4779" t="s">
        <v>22</v>
      </c>
      <c r="O4779" t="s">
        <v>25</v>
      </c>
      <c r="P4779" t="s">
        <v>28</v>
      </c>
      <c r="Q4779" t="s">
        <v>61</v>
      </c>
      <c r="R4779" s="3">
        <v>2319768</v>
      </c>
      <c r="S4779" s="3">
        <v>2319768</v>
      </c>
      <c r="T4779" s="3">
        <v>2319768</v>
      </c>
      <c r="U4779" s="3">
        <v>13169.66</v>
      </c>
      <c r="V4779" s="3">
        <v>460.16</v>
      </c>
      <c r="W4779" s="3">
        <v>10667.35</v>
      </c>
      <c r="X4779" s="3">
        <v>0</v>
      </c>
      <c r="Y4779" s="3" t="s">
        <v>19516</v>
      </c>
    </row>
    <row r="4780" spans="1:25" x14ac:dyDescent="0.2">
      <c r="A47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84446-','               1','SVC','F_PM')</v>
      </c>
      <c r="B4780">
        <v>1</v>
      </c>
      <c r="C4780" t="s">
        <v>3739</v>
      </c>
      <c r="D4780" t="s">
        <v>3740</v>
      </c>
      <c r="E4780" t="s">
        <v>22</v>
      </c>
      <c r="F4780" s="1">
        <v>41852</v>
      </c>
      <c r="G4780" s="1">
        <v>42216</v>
      </c>
      <c r="H4780" t="s">
        <v>23</v>
      </c>
      <c r="I4780" s="6" t="s">
        <v>20368</v>
      </c>
      <c r="J4780" t="s">
        <v>53</v>
      </c>
      <c r="K4780" t="s">
        <v>3741</v>
      </c>
      <c r="L4780" t="s">
        <v>3742</v>
      </c>
      <c r="M4780" t="s">
        <v>3740</v>
      </c>
      <c r="N4780" t="s">
        <v>22</v>
      </c>
      <c r="O4780" t="s">
        <v>25</v>
      </c>
      <c r="P4780" t="s">
        <v>28</v>
      </c>
      <c r="Q4780" t="s">
        <v>61</v>
      </c>
      <c r="R4780" s="3">
        <v>64885</v>
      </c>
      <c r="S4780" s="3">
        <v>64885</v>
      </c>
      <c r="T4780" s="3">
        <v>48663.75</v>
      </c>
      <c r="U4780" s="3">
        <v>472.82</v>
      </c>
      <c r="V4780" s="3">
        <v>3.4</v>
      </c>
      <c r="W4780" s="3">
        <v>212.22</v>
      </c>
      <c r="X4780" s="3">
        <v>0</v>
      </c>
      <c r="Y4780" s="3" t="s">
        <v>19514</v>
      </c>
    </row>
    <row r="4781" spans="1:25" x14ac:dyDescent="0.2">
      <c r="A47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87012-','               1','SVC','F_PM')</v>
      </c>
      <c r="B4781">
        <v>1</v>
      </c>
      <c r="C4781" t="s">
        <v>5336</v>
      </c>
      <c r="D4781" t="s">
        <v>225</v>
      </c>
      <c r="E4781" t="s">
        <v>22</v>
      </c>
      <c r="F4781" s="1">
        <v>41852</v>
      </c>
      <c r="G4781" s="1">
        <v>42216</v>
      </c>
      <c r="H4781" t="s">
        <v>23</v>
      </c>
      <c r="I4781" s="6" t="s">
        <v>20368</v>
      </c>
      <c r="J4781" t="s">
        <v>53</v>
      </c>
      <c r="K4781" t="s">
        <v>5337</v>
      </c>
      <c r="L4781" t="s">
        <v>5338</v>
      </c>
      <c r="M4781" t="s">
        <v>225</v>
      </c>
      <c r="N4781" t="s">
        <v>22</v>
      </c>
      <c r="O4781" t="s">
        <v>25</v>
      </c>
      <c r="P4781" t="s">
        <v>28</v>
      </c>
      <c r="Q4781" t="s">
        <v>61</v>
      </c>
      <c r="R4781" s="3">
        <v>1097740</v>
      </c>
      <c r="S4781" s="3">
        <v>1097740</v>
      </c>
      <c r="T4781" s="3">
        <v>823305</v>
      </c>
      <c r="U4781" s="3">
        <v>5137.37</v>
      </c>
      <c r="V4781" s="3">
        <v>2089</v>
      </c>
      <c r="W4781" s="3">
        <v>4543.6000000000004</v>
      </c>
      <c r="X4781" s="3">
        <v>0</v>
      </c>
      <c r="Y4781" s="3" t="s">
        <v>19520</v>
      </c>
    </row>
    <row r="4782" spans="1:25" x14ac:dyDescent="0.2">
      <c r="A47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84447-','               1','SVC','F_PM')</v>
      </c>
      <c r="B4782">
        <v>1</v>
      </c>
      <c r="C4782" t="s">
        <v>3743</v>
      </c>
      <c r="D4782" t="s">
        <v>207</v>
      </c>
      <c r="E4782" t="s">
        <v>22</v>
      </c>
      <c r="F4782" s="1">
        <v>41852</v>
      </c>
      <c r="G4782" s="1">
        <v>42216</v>
      </c>
      <c r="H4782" t="s">
        <v>23</v>
      </c>
      <c r="I4782" s="6" t="s">
        <v>20368</v>
      </c>
      <c r="J4782" t="s">
        <v>53</v>
      </c>
      <c r="K4782" t="s">
        <v>3744</v>
      </c>
      <c r="L4782" t="s">
        <v>3745</v>
      </c>
      <c r="M4782" t="s">
        <v>207</v>
      </c>
      <c r="N4782" t="s">
        <v>22</v>
      </c>
      <c r="O4782" t="s">
        <v>25</v>
      </c>
      <c r="P4782" t="s">
        <v>28</v>
      </c>
      <c r="Q4782" t="s">
        <v>61</v>
      </c>
      <c r="R4782" s="3">
        <v>1751330</v>
      </c>
      <c r="S4782" s="3">
        <v>1751330</v>
      </c>
      <c r="T4782" s="3">
        <v>1313497.5</v>
      </c>
      <c r="U4782" s="3">
        <v>9868.85</v>
      </c>
      <c r="V4782" s="3">
        <v>1400.1</v>
      </c>
      <c r="W4782" s="3">
        <v>6057.13</v>
      </c>
      <c r="X4782" s="3">
        <v>0</v>
      </c>
      <c r="Y4782" s="3" t="s">
        <v>19519</v>
      </c>
    </row>
    <row r="4783" spans="1:25" x14ac:dyDescent="0.2">
      <c r="A47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84449-','               1','SVC','F_PM')</v>
      </c>
      <c r="B4783">
        <v>1</v>
      </c>
      <c r="C4783" t="s">
        <v>3746</v>
      </c>
      <c r="D4783" t="s">
        <v>3747</v>
      </c>
      <c r="E4783" t="s">
        <v>22</v>
      </c>
      <c r="F4783" s="1">
        <v>41852</v>
      </c>
      <c r="G4783" s="1">
        <v>42216</v>
      </c>
      <c r="H4783" t="s">
        <v>23</v>
      </c>
      <c r="I4783" s="6" t="s">
        <v>20368</v>
      </c>
      <c r="J4783" t="s">
        <v>53</v>
      </c>
      <c r="K4783" t="s">
        <v>3748</v>
      </c>
      <c r="L4783" t="s">
        <v>3749</v>
      </c>
      <c r="M4783" t="s">
        <v>3747</v>
      </c>
      <c r="N4783" t="s">
        <v>22</v>
      </c>
      <c r="O4783" t="s">
        <v>25</v>
      </c>
      <c r="P4783" t="s">
        <v>28</v>
      </c>
      <c r="Q4783" t="s">
        <v>61</v>
      </c>
      <c r="R4783" s="3">
        <v>94446</v>
      </c>
      <c r="S4783" s="3">
        <v>94446</v>
      </c>
      <c r="T4783" s="3">
        <v>70834.5</v>
      </c>
      <c r="U4783" s="3">
        <v>627.91</v>
      </c>
      <c r="V4783" s="3">
        <v>5.84</v>
      </c>
      <c r="W4783" s="3">
        <v>271.35000000000002</v>
      </c>
      <c r="X4783" s="3">
        <v>0</v>
      </c>
      <c r="Y4783" s="3" t="s">
        <v>19514</v>
      </c>
    </row>
    <row r="4784" spans="1:25" x14ac:dyDescent="0.2">
      <c r="A47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84450-','               1',null,'F_PM')</v>
      </c>
      <c r="B4784">
        <v>1</v>
      </c>
      <c r="C4784" t="s">
        <v>19612</v>
      </c>
      <c r="D4784" t="s">
        <v>8292</v>
      </c>
      <c r="E4784" t="s">
        <v>22</v>
      </c>
      <c r="F4784" s="1">
        <v>41852</v>
      </c>
      <c r="G4784" s="1">
        <v>42216</v>
      </c>
      <c r="H4784" t="s">
        <v>23</v>
      </c>
      <c r="I4784" s="6" t="s">
        <v>20368</v>
      </c>
      <c r="J4784" t="s">
        <v>53</v>
      </c>
      <c r="K4784" t="s">
        <v>19613</v>
      </c>
      <c r="L4784" t="s">
        <v>19614</v>
      </c>
      <c r="M4784" t="s">
        <v>8292</v>
      </c>
      <c r="N4784" t="s">
        <v>22</v>
      </c>
      <c r="O4784" t="s">
        <v>25</v>
      </c>
      <c r="P4784" t="s">
        <v>296</v>
      </c>
      <c r="R4784" s="3">
        <v>87137</v>
      </c>
      <c r="S4784" s="3">
        <v>87137</v>
      </c>
      <c r="T4784" s="3">
        <v>0</v>
      </c>
      <c r="U4784" s="3">
        <v>750.06</v>
      </c>
      <c r="V4784" s="3">
        <v>0</v>
      </c>
      <c r="W4784" s="3">
        <v>0</v>
      </c>
      <c r="X4784" s="3">
        <v>0</v>
      </c>
      <c r="Y4784" s="3" t="s">
        <v>19519</v>
      </c>
    </row>
    <row r="4785" spans="1:25" x14ac:dyDescent="0.2">
      <c r="A47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84451-','               1','SVC','F_PM')</v>
      </c>
      <c r="B4785">
        <v>1</v>
      </c>
      <c r="C4785" t="s">
        <v>3750</v>
      </c>
      <c r="D4785" t="s">
        <v>3751</v>
      </c>
      <c r="E4785" t="s">
        <v>22</v>
      </c>
      <c r="F4785" s="1">
        <v>41852</v>
      </c>
      <c r="G4785" s="1">
        <v>42216</v>
      </c>
      <c r="H4785" t="s">
        <v>23</v>
      </c>
      <c r="I4785" s="6" t="s">
        <v>20368</v>
      </c>
      <c r="J4785" t="s">
        <v>53</v>
      </c>
      <c r="K4785" t="s">
        <v>3752</v>
      </c>
      <c r="L4785" t="s">
        <v>3753</v>
      </c>
      <c r="M4785" t="s">
        <v>3751</v>
      </c>
      <c r="N4785" t="s">
        <v>22</v>
      </c>
      <c r="O4785" t="s">
        <v>25</v>
      </c>
      <c r="P4785" t="s">
        <v>28</v>
      </c>
      <c r="Q4785" t="s">
        <v>61</v>
      </c>
      <c r="R4785" s="3">
        <v>112563</v>
      </c>
      <c r="S4785" s="3">
        <v>112563</v>
      </c>
      <c r="T4785" s="3">
        <v>84422.25</v>
      </c>
      <c r="U4785" s="3">
        <v>774.96</v>
      </c>
      <c r="V4785" s="3">
        <v>19.7</v>
      </c>
      <c r="W4785" s="3">
        <v>427.34</v>
      </c>
      <c r="X4785" s="3">
        <v>0</v>
      </c>
      <c r="Y4785" s="3" t="s">
        <v>19516</v>
      </c>
    </row>
    <row r="4786" spans="1:25" x14ac:dyDescent="0.2">
      <c r="A47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84452-','               1','SVC','F_PM')</v>
      </c>
      <c r="B4786">
        <v>1</v>
      </c>
      <c r="C4786" t="s">
        <v>3754</v>
      </c>
      <c r="D4786" t="s">
        <v>166</v>
      </c>
      <c r="E4786" t="s">
        <v>22</v>
      </c>
      <c r="F4786" s="1">
        <v>41852</v>
      </c>
      <c r="G4786" s="1">
        <v>42216</v>
      </c>
      <c r="H4786" t="s">
        <v>23</v>
      </c>
      <c r="I4786" s="6" t="s">
        <v>20368</v>
      </c>
      <c r="J4786" t="s">
        <v>53</v>
      </c>
      <c r="K4786" t="s">
        <v>3755</v>
      </c>
      <c r="L4786" t="s">
        <v>3756</v>
      </c>
      <c r="M4786" t="s">
        <v>166</v>
      </c>
      <c r="N4786" t="s">
        <v>22</v>
      </c>
      <c r="O4786" t="s">
        <v>25</v>
      </c>
      <c r="P4786" t="s">
        <v>28</v>
      </c>
      <c r="Q4786" t="s">
        <v>61</v>
      </c>
      <c r="R4786" s="3">
        <v>564900</v>
      </c>
      <c r="S4786" s="3">
        <v>564900</v>
      </c>
      <c r="T4786" s="3">
        <v>423675</v>
      </c>
      <c r="U4786" s="3">
        <v>3567.44</v>
      </c>
      <c r="V4786" s="3">
        <v>96.92</v>
      </c>
      <c r="W4786" s="3">
        <v>2070.0100000000002</v>
      </c>
      <c r="X4786" s="3">
        <v>0</v>
      </c>
      <c r="Y4786" s="3" t="s">
        <v>19519</v>
      </c>
    </row>
    <row r="4787" spans="1:25" x14ac:dyDescent="0.2">
      <c r="A47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84453-','               1','SVC','F_PM')</v>
      </c>
      <c r="B4787">
        <v>1</v>
      </c>
      <c r="C4787" t="s">
        <v>3757</v>
      </c>
      <c r="D4787" t="s">
        <v>3758</v>
      </c>
      <c r="E4787" t="s">
        <v>22</v>
      </c>
      <c r="F4787" s="1">
        <v>41852</v>
      </c>
      <c r="G4787" s="1">
        <v>42216</v>
      </c>
      <c r="H4787" t="s">
        <v>23</v>
      </c>
      <c r="I4787" s="6" t="s">
        <v>20368</v>
      </c>
      <c r="J4787" t="s">
        <v>53</v>
      </c>
      <c r="K4787" t="s">
        <v>3759</v>
      </c>
      <c r="L4787" t="s">
        <v>3760</v>
      </c>
      <c r="M4787" t="s">
        <v>3758</v>
      </c>
      <c r="N4787" t="s">
        <v>22</v>
      </c>
      <c r="O4787" t="s">
        <v>25</v>
      </c>
      <c r="P4787" t="s">
        <v>28</v>
      </c>
      <c r="Q4787" t="s">
        <v>61</v>
      </c>
      <c r="R4787" s="3">
        <v>191597</v>
      </c>
      <c r="S4787" s="3">
        <v>191597</v>
      </c>
      <c r="T4787" s="3">
        <v>185941</v>
      </c>
      <c r="U4787" s="3">
        <v>1254.08</v>
      </c>
      <c r="V4787" s="3">
        <v>2.78</v>
      </c>
      <c r="W4787" s="3">
        <v>1015.35</v>
      </c>
      <c r="X4787" s="3">
        <v>0</v>
      </c>
      <c r="Y4787" s="3" t="s">
        <v>19514</v>
      </c>
    </row>
    <row r="4788" spans="1:25" x14ac:dyDescent="0.2">
      <c r="A47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84454-','               1','SVC','F_PM')</v>
      </c>
      <c r="B4788">
        <v>1</v>
      </c>
      <c r="C4788" t="s">
        <v>3761</v>
      </c>
      <c r="D4788" t="s">
        <v>1491</v>
      </c>
      <c r="E4788" t="s">
        <v>22</v>
      </c>
      <c r="F4788" s="1">
        <v>41852</v>
      </c>
      <c r="G4788" s="1">
        <v>42216</v>
      </c>
      <c r="H4788" t="s">
        <v>23</v>
      </c>
      <c r="I4788" s="6" t="s">
        <v>20368</v>
      </c>
      <c r="J4788" t="s">
        <v>53</v>
      </c>
      <c r="K4788" t="s">
        <v>3762</v>
      </c>
      <c r="L4788" t="s">
        <v>3763</v>
      </c>
      <c r="M4788" t="s">
        <v>1491</v>
      </c>
      <c r="N4788" t="s">
        <v>22</v>
      </c>
      <c r="O4788" t="s">
        <v>25</v>
      </c>
      <c r="P4788" t="s">
        <v>28</v>
      </c>
      <c r="Q4788" t="s">
        <v>61</v>
      </c>
      <c r="R4788" s="3">
        <v>3694341</v>
      </c>
      <c r="S4788" s="3">
        <v>3557740.69</v>
      </c>
      <c r="T4788" s="3">
        <v>2339658.86</v>
      </c>
      <c r="U4788" s="3">
        <v>17885.87</v>
      </c>
      <c r="V4788" s="3">
        <v>0</v>
      </c>
      <c r="W4788" s="3">
        <v>9539.42</v>
      </c>
      <c r="X4788" s="3">
        <v>0</v>
      </c>
      <c r="Y4788" s="3" t="s">
        <v>19519</v>
      </c>
    </row>
    <row r="4789" spans="1:25" x14ac:dyDescent="0.2">
      <c r="A47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84455-','               1','SVC','F_PM')</v>
      </c>
      <c r="B4789">
        <v>1</v>
      </c>
      <c r="C4789" t="s">
        <v>3764</v>
      </c>
      <c r="D4789" t="s">
        <v>1476</v>
      </c>
      <c r="E4789" t="s">
        <v>22</v>
      </c>
      <c r="F4789" s="1">
        <v>41852</v>
      </c>
      <c r="G4789" s="1">
        <v>42216</v>
      </c>
      <c r="H4789" t="s">
        <v>23</v>
      </c>
      <c r="I4789" s="6" t="s">
        <v>20368</v>
      </c>
      <c r="J4789" t="s">
        <v>53</v>
      </c>
      <c r="K4789" t="s">
        <v>3765</v>
      </c>
      <c r="L4789" t="s">
        <v>3766</v>
      </c>
      <c r="M4789" t="s">
        <v>1476</v>
      </c>
      <c r="N4789" t="s">
        <v>22</v>
      </c>
      <c r="O4789" t="s">
        <v>25</v>
      </c>
      <c r="P4789" t="s">
        <v>28</v>
      </c>
      <c r="Q4789" t="s">
        <v>61</v>
      </c>
      <c r="R4789" s="3">
        <v>50592</v>
      </c>
      <c r="S4789" s="3">
        <v>50592</v>
      </c>
      <c r="T4789" s="3">
        <v>37944</v>
      </c>
      <c r="U4789" s="3">
        <v>356.55</v>
      </c>
      <c r="V4789" s="3">
        <v>6.8</v>
      </c>
      <c r="W4789" s="3">
        <v>227.41</v>
      </c>
      <c r="X4789" s="3">
        <v>0</v>
      </c>
      <c r="Y4789" s="3" t="s">
        <v>19514</v>
      </c>
    </row>
    <row r="4790" spans="1:25" x14ac:dyDescent="0.2">
      <c r="A47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84456-','               1','SVC','F_PM')</v>
      </c>
      <c r="B4790">
        <v>1</v>
      </c>
      <c r="C4790" t="s">
        <v>3767</v>
      </c>
      <c r="D4790" t="s">
        <v>73</v>
      </c>
      <c r="E4790" t="s">
        <v>22</v>
      </c>
      <c r="F4790" s="1">
        <v>41852</v>
      </c>
      <c r="G4790" s="1">
        <v>42216</v>
      </c>
      <c r="H4790" t="s">
        <v>23</v>
      </c>
      <c r="I4790" s="6" t="s">
        <v>20368</v>
      </c>
      <c r="J4790" t="s">
        <v>53</v>
      </c>
      <c r="K4790" t="s">
        <v>3768</v>
      </c>
      <c r="L4790" t="s">
        <v>3769</v>
      </c>
      <c r="M4790" t="s">
        <v>73</v>
      </c>
      <c r="N4790" t="s">
        <v>22</v>
      </c>
      <c r="O4790" t="s">
        <v>25</v>
      </c>
      <c r="P4790" t="s">
        <v>28</v>
      </c>
      <c r="Q4790" t="s">
        <v>61</v>
      </c>
      <c r="R4790" s="3">
        <v>6249792</v>
      </c>
      <c r="S4790" s="3">
        <v>6249792</v>
      </c>
      <c r="T4790" s="3">
        <v>3124896</v>
      </c>
      <c r="U4790" s="3">
        <v>22177.87</v>
      </c>
      <c r="V4790" s="3">
        <v>0</v>
      </c>
      <c r="W4790" s="3">
        <v>13970.76</v>
      </c>
      <c r="X4790" s="3">
        <v>0</v>
      </c>
      <c r="Y4790" s="3" t="s">
        <v>19519</v>
      </c>
    </row>
    <row r="4791" spans="1:25" x14ac:dyDescent="0.2">
      <c r="A47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84457-','               1','SVC','F_PM')</v>
      </c>
      <c r="B4791">
        <v>1</v>
      </c>
      <c r="C4791" t="s">
        <v>3770</v>
      </c>
      <c r="D4791" t="s">
        <v>3771</v>
      </c>
      <c r="E4791" t="s">
        <v>22</v>
      </c>
      <c r="F4791" s="1">
        <v>41852</v>
      </c>
      <c r="G4791" s="1">
        <v>42216</v>
      </c>
      <c r="H4791" t="s">
        <v>23</v>
      </c>
      <c r="I4791" s="6" t="s">
        <v>20368</v>
      </c>
      <c r="J4791" t="s">
        <v>53</v>
      </c>
      <c r="K4791" t="s">
        <v>3772</v>
      </c>
      <c r="L4791" t="s">
        <v>3773</v>
      </c>
      <c r="M4791" t="s">
        <v>3771</v>
      </c>
      <c r="N4791" t="s">
        <v>22</v>
      </c>
      <c r="O4791" t="s">
        <v>25</v>
      </c>
      <c r="P4791" t="s">
        <v>28</v>
      </c>
      <c r="Q4791" t="s">
        <v>61</v>
      </c>
      <c r="R4791" s="3">
        <v>89531</v>
      </c>
      <c r="S4791" s="3">
        <v>89531</v>
      </c>
      <c r="T4791" s="3">
        <v>67148.25</v>
      </c>
      <c r="U4791" s="3">
        <v>638.54999999999995</v>
      </c>
      <c r="V4791" s="3">
        <v>0</v>
      </c>
      <c r="W4791" s="3">
        <v>490.79</v>
      </c>
      <c r="X4791" s="3">
        <v>0</v>
      </c>
      <c r="Y4791" s="3" t="s">
        <v>19516</v>
      </c>
    </row>
    <row r="4792" spans="1:25" x14ac:dyDescent="0.2">
      <c r="A47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84458-','               1','SVC','F_PM')</v>
      </c>
      <c r="B4792">
        <v>1</v>
      </c>
      <c r="C4792" t="s">
        <v>3774</v>
      </c>
      <c r="D4792" t="s">
        <v>144</v>
      </c>
      <c r="E4792" t="s">
        <v>22</v>
      </c>
      <c r="F4792" s="1">
        <v>41852</v>
      </c>
      <c r="G4792" s="1">
        <v>42216</v>
      </c>
      <c r="H4792" t="s">
        <v>23</v>
      </c>
      <c r="I4792" s="6" t="s">
        <v>20368</v>
      </c>
      <c r="J4792" t="s">
        <v>53</v>
      </c>
      <c r="K4792" t="s">
        <v>3775</v>
      </c>
      <c r="L4792" t="s">
        <v>3776</v>
      </c>
      <c r="M4792" t="s">
        <v>144</v>
      </c>
      <c r="N4792" t="s">
        <v>22</v>
      </c>
      <c r="O4792" t="s">
        <v>25</v>
      </c>
      <c r="P4792" t="s">
        <v>28</v>
      </c>
      <c r="Q4792" t="s">
        <v>61</v>
      </c>
      <c r="R4792" s="3">
        <v>740250</v>
      </c>
      <c r="S4792" s="3">
        <v>740250</v>
      </c>
      <c r="T4792" s="3">
        <v>555187.5</v>
      </c>
      <c r="U4792" s="3">
        <v>4038.1</v>
      </c>
      <c r="V4792" s="3">
        <v>178.53</v>
      </c>
      <c r="W4792" s="3">
        <v>3110.34</v>
      </c>
      <c r="X4792" s="3">
        <v>0</v>
      </c>
      <c r="Y4792" s="3" t="s">
        <v>19516</v>
      </c>
    </row>
    <row r="4793" spans="1:25" x14ac:dyDescent="0.2">
      <c r="A47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84459-','               1','SVC','F_PM')</v>
      </c>
      <c r="B4793">
        <v>1</v>
      </c>
      <c r="C4793" t="s">
        <v>3777</v>
      </c>
      <c r="D4793" t="s">
        <v>3778</v>
      </c>
      <c r="E4793" t="s">
        <v>22</v>
      </c>
      <c r="F4793" s="1">
        <v>41852</v>
      </c>
      <c r="G4793" s="1">
        <v>42216</v>
      </c>
      <c r="H4793" t="s">
        <v>23</v>
      </c>
      <c r="I4793" s="6" t="s">
        <v>20368</v>
      </c>
      <c r="J4793" t="s">
        <v>53</v>
      </c>
      <c r="K4793" t="s">
        <v>3779</v>
      </c>
      <c r="L4793" t="s">
        <v>3780</v>
      </c>
      <c r="M4793" t="s">
        <v>3778</v>
      </c>
      <c r="N4793" t="s">
        <v>22</v>
      </c>
      <c r="O4793" t="s">
        <v>25</v>
      </c>
      <c r="P4793" t="s">
        <v>28</v>
      </c>
      <c r="Q4793" t="s">
        <v>61</v>
      </c>
      <c r="R4793" s="3">
        <v>45724</v>
      </c>
      <c r="S4793" s="3">
        <v>45724</v>
      </c>
      <c r="T4793" s="3">
        <v>34293</v>
      </c>
      <c r="U4793" s="3">
        <v>340.55</v>
      </c>
      <c r="V4793" s="3">
        <v>0</v>
      </c>
      <c r="W4793" s="3">
        <v>174.26</v>
      </c>
      <c r="X4793" s="3">
        <v>0</v>
      </c>
      <c r="Y4793" s="3" t="s">
        <v>19514</v>
      </c>
    </row>
    <row r="4794" spans="1:25" x14ac:dyDescent="0.2">
      <c r="A47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84460-','               1','SVC','F_PM')</v>
      </c>
      <c r="B4794">
        <v>1</v>
      </c>
      <c r="C4794" t="s">
        <v>3781</v>
      </c>
      <c r="D4794" t="s">
        <v>151</v>
      </c>
      <c r="E4794" t="s">
        <v>22</v>
      </c>
      <c r="F4794" s="1">
        <v>41852</v>
      </c>
      <c r="G4794" s="1">
        <v>42216</v>
      </c>
      <c r="H4794" t="s">
        <v>23</v>
      </c>
      <c r="I4794" s="6" t="s">
        <v>20368</v>
      </c>
      <c r="J4794" t="s">
        <v>53</v>
      </c>
      <c r="K4794" t="s">
        <v>3782</v>
      </c>
      <c r="L4794" t="s">
        <v>3783</v>
      </c>
      <c r="M4794" t="s">
        <v>151</v>
      </c>
      <c r="N4794" t="s">
        <v>22</v>
      </c>
      <c r="O4794" t="s">
        <v>25</v>
      </c>
      <c r="P4794" t="s">
        <v>28</v>
      </c>
      <c r="Q4794" t="s">
        <v>61</v>
      </c>
      <c r="R4794" s="3">
        <v>980346</v>
      </c>
      <c r="S4794" s="3">
        <v>980346</v>
      </c>
      <c r="T4794" s="3">
        <v>735259.5</v>
      </c>
      <c r="U4794" s="3">
        <v>5905.35</v>
      </c>
      <c r="V4794" s="3">
        <v>208.23</v>
      </c>
      <c r="W4794" s="3">
        <v>3928.53</v>
      </c>
      <c r="X4794" s="3">
        <v>0</v>
      </c>
      <c r="Y4794" s="3" t="s">
        <v>19514</v>
      </c>
    </row>
    <row r="4795" spans="1:25" x14ac:dyDescent="0.2">
      <c r="A47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84461-','               1',null,'F_PM')</v>
      </c>
      <c r="B4795">
        <v>1</v>
      </c>
      <c r="C4795" t="s">
        <v>19615</v>
      </c>
      <c r="D4795" t="s">
        <v>19616</v>
      </c>
      <c r="E4795" t="s">
        <v>22</v>
      </c>
      <c r="F4795" s="1">
        <v>41852</v>
      </c>
      <c r="G4795" s="1">
        <v>42216</v>
      </c>
      <c r="H4795" t="s">
        <v>23</v>
      </c>
      <c r="I4795" s="6" t="s">
        <v>20368</v>
      </c>
      <c r="J4795" t="s">
        <v>53</v>
      </c>
      <c r="K4795" t="s">
        <v>19617</v>
      </c>
      <c r="L4795" t="s">
        <v>19618</v>
      </c>
      <c r="M4795" t="s">
        <v>19616</v>
      </c>
      <c r="N4795" t="s">
        <v>22</v>
      </c>
      <c r="O4795" t="s">
        <v>25</v>
      </c>
      <c r="P4795" t="s">
        <v>296</v>
      </c>
      <c r="R4795" s="3">
        <v>39771</v>
      </c>
      <c r="S4795" s="3">
        <v>39771</v>
      </c>
      <c r="T4795" s="3">
        <v>0</v>
      </c>
      <c r="U4795" s="3">
        <v>323.27</v>
      </c>
      <c r="V4795" s="3">
        <v>0</v>
      </c>
      <c r="W4795" s="3">
        <v>0</v>
      </c>
      <c r="X4795" s="3">
        <v>0</v>
      </c>
      <c r="Y4795" s="3" t="s">
        <v>19514</v>
      </c>
    </row>
    <row r="4796" spans="1:25" x14ac:dyDescent="0.2">
      <c r="A47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84462-','               1','SVC','F_PM')</v>
      </c>
      <c r="B4796">
        <v>1</v>
      </c>
      <c r="C4796" t="s">
        <v>3784</v>
      </c>
      <c r="D4796" t="s">
        <v>147</v>
      </c>
      <c r="E4796" t="s">
        <v>22</v>
      </c>
      <c r="F4796" s="1">
        <v>41852</v>
      </c>
      <c r="G4796" s="1">
        <v>42216</v>
      </c>
      <c r="H4796" t="s">
        <v>23</v>
      </c>
      <c r="I4796" s="6" t="s">
        <v>20368</v>
      </c>
      <c r="J4796" t="s">
        <v>53</v>
      </c>
      <c r="K4796" t="s">
        <v>3785</v>
      </c>
      <c r="L4796" t="s">
        <v>3786</v>
      </c>
      <c r="M4796" t="s">
        <v>147</v>
      </c>
      <c r="N4796" t="s">
        <v>22</v>
      </c>
      <c r="O4796" t="s">
        <v>25</v>
      </c>
      <c r="P4796" t="s">
        <v>28</v>
      </c>
      <c r="Q4796" t="s">
        <v>61</v>
      </c>
      <c r="R4796" s="3">
        <v>324720</v>
      </c>
      <c r="S4796" s="3">
        <v>324720</v>
      </c>
      <c r="T4796" s="3">
        <v>243540</v>
      </c>
      <c r="U4796" s="3">
        <v>2292.61</v>
      </c>
      <c r="V4796" s="3">
        <v>26.17</v>
      </c>
      <c r="W4796" s="3">
        <v>1855.62</v>
      </c>
      <c r="X4796" s="3">
        <v>0</v>
      </c>
      <c r="Y4796" s="3" t="s">
        <v>19516</v>
      </c>
    </row>
    <row r="4797" spans="1:25" x14ac:dyDescent="0.2">
      <c r="A47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84463-','               1','SVC','F_PM')</v>
      </c>
      <c r="B4797">
        <v>1</v>
      </c>
      <c r="C4797" t="s">
        <v>3787</v>
      </c>
      <c r="D4797" t="s">
        <v>1492</v>
      </c>
      <c r="E4797" t="s">
        <v>22</v>
      </c>
      <c r="F4797" s="1">
        <v>41852</v>
      </c>
      <c r="G4797" s="1">
        <v>42215</v>
      </c>
      <c r="H4797" t="s">
        <v>23</v>
      </c>
      <c r="I4797" s="6" t="s">
        <v>20368</v>
      </c>
      <c r="J4797" t="s">
        <v>53</v>
      </c>
      <c r="K4797" t="s">
        <v>3788</v>
      </c>
      <c r="L4797" t="s">
        <v>3789</v>
      </c>
      <c r="M4797" t="s">
        <v>1492</v>
      </c>
      <c r="N4797" t="s">
        <v>22</v>
      </c>
      <c r="O4797" t="s">
        <v>25</v>
      </c>
      <c r="P4797" t="s">
        <v>28</v>
      </c>
      <c r="Q4797" t="s">
        <v>61</v>
      </c>
      <c r="R4797" s="3">
        <v>267750</v>
      </c>
      <c r="S4797" s="3">
        <v>267750</v>
      </c>
      <c r="T4797" s="3">
        <v>200812.5</v>
      </c>
      <c r="U4797" s="3">
        <v>1728.74</v>
      </c>
      <c r="V4797" s="3">
        <v>16.64</v>
      </c>
      <c r="W4797" s="3">
        <v>935.09</v>
      </c>
      <c r="X4797" s="3">
        <v>0</v>
      </c>
      <c r="Y4797" s="3" t="s">
        <v>19519</v>
      </c>
    </row>
    <row r="4798" spans="1:25" x14ac:dyDescent="0.2">
      <c r="A47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84464-','               1',null,'F_PM')</v>
      </c>
      <c r="B4798">
        <v>1</v>
      </c>
      <c r="C4798" t="s">
        <v>13466</v>
      </c>
      <c r="D4798" t="s">
        <v>13467</v>
      </c>
      <c r="E4798" t="s">
        <v>22</v>
      </c>
      <c r="F4798" s="1">
        <v>41852</v>
      </c>
      <c r="G4798" s="1">
        <v>41851</v>
      </c>
      <c r="H4798" t="s">
        <v>23</v>
      </c>
      <c r="I4798" s="6" t="s">
        <v>20368</v>
      </c>
      <c r="J4798" t="s">
        <v>53</v>
      </c>
      <c r="K4798" t="s">
        <v>13468</v>
      </c>
      <c r="L4798" t="s">
        <v>13469</v>
      </c>
      <c r="M4798" t="s">
        <v>13467</v>
      </c>
      <c r="N4798" t="s">
        <v>22</v>
      </c>
      <c r="O4798" t="s">
        <v>25</v>
      </c>
      <c r="P4798" t="s">
        <v>296</v>
      </c>
      <c r="R4798" s="3">
        <v>9794</v>
      </c>
      <c r="S4798" s="3">
        <v>9794</v>
      </c>
      <c r="T4798" s="3">
        <v>9794</v>
      </c>
      <c r="U4798" s="3">
        <v>78</v>
      </c>
      <c r="V4798" s="3">
        <v>0</v>
      </c>
      <c r="W4798" s="3">
        <v>57.52</v>
      </c>
      <c r="X4798" s="3">
        <v>0</v>
      </c>
      <c r="Y4798" s="3" t="s">
        <v>19526</v>
      </c>
    </row>
    <row r="4799" spans="1:25" x14ac:dyDescent="0.2">
      <c r="A47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84465-','               1','SVC','F_PM')</v>
      </c>
      <c r="B4799">
        <v>1</v>
      </c>
      <c r="C4799" t="s">
        <v>3790</v>
      </c>
      <c r="D4799" t="s">
        <v>3791</v>
      </c>
      <c r="E4799" t="s">
        <v>22</v>
      </c>
      <c r="F4799" s="1">
        <v>41852</v>
      </c>
      <c r="G4799" s="1">
        <v>42215</v>
      </c>
      <c r="H4799" t="s">
        <v>23</v>
      </c>
      <c r="I4799" s="6" t="s">
        <v>20368</v>
      </c>
      <c r="J4799" t="s">
        <v>53</v>
      </c>
      <c r="K4799" t="s">
        <v>3792</v>
      </c>
      <c r="L4799" t="s">
        <v>3793</v>
      </c>
      <c r="M4799" t="s">
        <v>3791</v>
      </c>
      <c r="N4799" t="s">
        <v>22</v>
      </c>
      <c r="O4799" t="s">
        <v>25</v>
      </c>
      <c r="P4799" t="s">
        <v>28</v>
      </c>
      <c r="Q4799" t="s">
        <v>61</v>
      </c>
      <c r="R4799" s="3">
        <v>43350</v>
      </c>
      <c r="S4799" s="3">
        <v>43350</v>
      </c>
      <c r="T4799" s="3">
        <v>43350</v>
      </c>
      <c r="U4799" s="3">
        <v>331</v>
      </c>
      <c r="V4799" s="3">
        <v>0</v>
      </c>
      <c r="W4799" s="3">
        <v>98.47</v>
      </c>
      <c r="X4799" s="3">
        <v>0</v>
      </c>
      <c r="Y4799" s="3" t="s">
        <v>19522</v>
      </c>
    </row>
    <row r="4800" spans="1:25" x14ac:dyDescent="0.2">
      <c r="A48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84466-','               1','SVC','F_PM')</v>
      </c>
      <c r="B4800">
        <v>1</v>
      </c>
      <c r="C4800" t="s">
        <v>3794</v>
      </c>
      <c r="D4800" t="s">
        <v>3795</v>
      </c>
      <c r="E4800" t="s">
        <v>22</v>
      </c>
      <c r="F4800" s="1">
        <v>41852</v>
      </c>
      <c r="G4800" s="1">
        <v>42216</v>
      </c>
      <c r="H4800" t="s">
        <v>23</v>
      </c>
      <c r="I4800" s="6" t="s">
        <v>20368</v>
      </c>
      <c r="J4800" t="s">
        <v>53</v>
      </c>
      <c r="K4800" t="s">
        <v>3796</v>
      </c>
      <c r="L4800" t="s">
        <v>3797</v>
      </c>
      <c r="M4800" t="s">
        <v>3795</v>
      </c>
      <c r="N4800" t="s">
        <v>22</v>
      </c>
      <c r="O4800" t="s">
        <v>25</v>
      </c>
      <c r="P4800" t="s">
        <v>28</v>
      </c>
      <c r="Q4800" t="s">
        <v>61</v>
      </c>
      <c r="R4800" s="3">
        <v>11537</v>
      </c>
      <c r="S4800" s="3">
        <v>11537</v>
      </c>
      <c r="T4800" s="3">
        <v>11537</v>
      </c>
      <c r="U4800" s="3">
        <v>91</v>
      </c>
      <c r="V4800" s="3">
        <v>0</v>
      </c>
      <c r="W4800" s="3">
        <v>92.45</v>
      </c>
      <c r="X4800" s="3">
        <v>0</v>
      </c>
      <c r="Y4800" s="3" t="s">
        <v>19526</v>
      </c>
    </row>
    <row r="4801" spans="1:25" x14ac:dyDescent="0.2">
      <c r="A48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84467-','               1','SVC','F_PM')</v>
      </c>
      <c r="B4801">
        <v>1</v>
      </c>
      <c r="C4801" t="s">
        <v>3798</v>
      </c>
      <c r="D4801" t="s">
        <v>3799</v>
      </c>
      <c r="E4801" t="s">
        <v>22</v>
      </c>
      <c r="F4801" s="1">
        <v>41852</v>
      </c>
      <c r="G4801" s="1">
        <v>42216</v>
      </c>
      <c r="H4801" t="s">
        <v>23</v>
      </c>
      <c r="I4801" s="6" t="s">
        <v>20368</v>
      </c>
      <c r="J4801" t="s">
        <v>53</v>
      </c>
      <c r="K4801" t="s">
        <v>3800</v>
      </c>
      <c r="L4801" t="s">
        <v>3801</v>
      </c>
      <c r="M4801" t="s">
        <v>3799</v>
      </c>
      <c r="N4801" t="s">
        <v>22</v>
      </c>
      <c r="O4801" t="s">
        <v>25</v>
      </c>
      <c r="P4801" t="s">
        <v>28</v>
      </c>
      <c r="Q4801" t="s">
        <v>61</v>
      </c>
      <c r="R4801" s="3">
        <v>10541</v>
      </c>
      <c r="S4801" s="3">
        <v>10541</v>
      </c>
      <c r="T4801" s="3">
        <v>10541</v>
      </c>
      <c r="U4801" s="3">
        <v>84</v>
      </c>
      <c r="V4801" s="3">
        <v>0</v>
      </c>
      <c r="W4801" s="3">
        <v>64.66</v>
      </c>
      <c r="X4801" s="3">
        <v>0</v>
      </c>
      <c r="Y4801" s="3" t="s">
        <v>19526</v>
      </c>
    </row>
    <row r="4802" spans="1:25" x14ac:dyDescent="0.2">
      <c r="A48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84468-','               1','SVC','F_PM')</v>
      </c>
      <c r="B4802">
        <v>1</v>
      </c>
      <c r="C4802" t="s">
        <v>3802</v>
      </c>
      <c r="D4802" t="s">
        <v>3550</v>
      </c>
      <c r="E4802" t="s">
        <v>22</v>
      </c>
      <c r="F4802" s="1">
        <v>41852</v>
      </c>
      <c r="G4802" s="1">
        <v>42215</v>
      </c>
      <c r="H4802" t="s">
        <v>23</v>
      </c>
      <c r="I4802" s="6" t="s">
        <v>20368</v>
      </c>
      <c r="J4802" t="s">
        <v>53</v>
      </c>
      <c r="K4802" t="s">
        <v>3803</v>
      </c>
      <c r="L4802" t="s">
        <v>3804</v>
      </c>
      <c r="M4802" t="s">
        <v>3550</v>
      </c>
      <c r="N4802" t="s">
        <v>22</v>
      </c>
      <c r="O4802" t="s">
        <v>25</v>
      </c>
      <c r="P4802" t="s">
        <v>28</v>
      </c>
      <c r="Q4802" t="s">
        <v>61</v>
      </c>
      <c r="R4802" s="3">
        <v>486400</v>
      </c>
      <c r="S4802" s="3">
        <v>486400</v>
      </c>
      <c r="T4802" s="3">
        <v>324267.3</v>
      </c>
      <c r="U4802" s="3">
        <v>3399</v>
      </c>
      <c r="V4802" s="3">
        <v>0</v>
      </c>
      <c r="W4802" s="3">
        <v>1822.37</v>
      </c>
      <c r="X4802" s="3">
        <v>0</v>
      </c>
      <c r="Y4802" s="3" t="s">
        <v>19522</v>
      </c>
    </row>
    <row r="4803" spans="1:25" x14ac:dyDescent="0.2">
      <c r="A48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84469-','               1','SVC','F_PM')</v>
      </c>
      <c r="B4803">
        <v>1</v>
      </c>
      <c r="C4803" t="s">
        <v>3805</v>
      </c>
      <c r="D4803" t="s">
        <v>1763</v>
      </c>
      <c r="E4803" t="s">
        <v>22</v>
      </c>
      <c r="F4803" s="1">
        <v>41852</v>
      </c>
      <c r="G4803" s="1">
        <v>42216</v>
      </c>
      <c r="H4803" t="s">
        <v>23</v>
      </c>
      <c r="I4803" s="6" t="s">
        <v>20368</v>
      </c>
      <c r="J4803" t="s">
        <v>53</v>
      </c>
      <c r="K4803" t="s">
        <v>3806</v>
      </c>
      <c r="L4803" t="s">
        <v>3807</v>
      </c>
      <c r="M4803" t="s">
        <v>1763</v>
      </c>
      <c r="N4803" t="s">
        <v>22</v>
      </c>
      <c r="O4803" t="s">
        <v>25</v>
      </c>
      <c r="P4803" t="s">
        <v>28</v>
      </c>
      <c r="Q4803" t="s">
        <v>61</v>
      </c>
      <c r="R4803" s="3">
        <v>33948</v>
      </c>
      <c r="S4803" s="3">
        <v>33948</v>
      </c>
      <c r="T4803" s="3">
        <v>33948</v>
      </c>
      <c r="U4803" s="3">
        <v>281</v>
      </c>
      <c r="V4803" s="3">
        <v>0</v>
      </c>
      <c r="W4803" s="3">
        <v>319.91000000000003</v>
      </c>
      <c r="X4803" s="3">
        <v>0</v>
      </c>
      <c r="Y4803" s="3" t="s">
        <v>19515</v>
      </c>
    </row>
    <row r="4804" spans="1:25" x14ac:dyDescent="0.2">
      <c r="A48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84470-','               1','SVC','F_PM')</v>
      </c>
      <c r="B4804">
        <v>1</v>
      </c>
      <c r="C4804" t="s">
        <v>3808</v>
      </c>
      <c r="D4804" t="s">
        <v>3809</v>
      </c>
      <c r="E4804" t="s">
        <v>22</v>
      </c>
      <c r="F4804" s="1">
        <v>41852</v>
      </c>
      <c r="G4804" s="1">
        <v>42215</v>
      </c>
      <c r="H4804" t="s">
        <v>23</v>
      </c>
      <c r="I4804" s="6" t="s">
        <v>20368</v>
      </c>
      <c r="J4804" t="s">
        <v>53</v>
      </c>
      <c r="K4804" t="s">
        <v>3810</v>
      </c>
      <c r="L4804" t="s">
        <v>3811</v>
      </c>
      <c r="M4804" t="s">
        <v>3809</v>
      </c>
      <c r="N4804" t="s">
        <v>22</v>
      </c>
      <c r="O4804" t="s">
        <v>25</v>
      </c>
      <c r="P4804" t="s">
        <v>28</v>
      </c>
      <c r="Q4804" t="s">
        <v>61</v>
      </c>
      <c r="R4804" s="3">
        <v>53148</v>
      </c>
      <c r="S4804" s="3">
        <v>53148</v>
      </c>
      <c r="T4804" s="3">
        <v>26574</v>
      </c>
      <c r="U4804" s="3">
        <v>412</v>
      </c>
      <c r="V4804" s="3">
        <v>0</v>
      </c>
      <c r="W4804" s="3">
        <v>166.35</v>
      </c>
      <c r="X4804" s="3">
        <v>0</v>
      </c>
      <c r="Y4804" s="3" t="s">
        <v>19522</v>
      </c>
    </row>
    <row r="4805" spans="1:25" x14ac:dyDescent="0.2">
      <c r="A48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84471-','               1','SVC','F_PM')</v>
      </c>
      <c r="B4805">
        <v>1</v>
      </c>
      <c r="C4805" t="s">
        <v>3812</v>
      </c>
      <c r="D4805" t="s">
        <v>1461</v>
      </c>
      <c r="E4805" t="s">
        <v>22</v>
      </c>
      <c r="F4805" s="1">
        <v>41852</v>
      </c>
      <c r="G4805" s="1">
        <v>42216</v>
      </c>
      <c r="H4805" t="s">
        <v>23</v>
      </c>
      <c r="I4805" s="6" t="s">
        <v>20368</v>
      </c>
      <c r="J4805" t="s">
        <v>53</v>
      </c>
      <c r="K4805" t="s">
        <v>3813</v>
      </c>
      <c r="L4805" t="s">
        <v>3814</v>
      </c>
      <c r="M4805" t="s">
        <v>1461</v>
      </c>
      <c r="N4805" t="s">
        <v>22</v>
      </c>
      <c r="O4805" t="s">
        <v>25</v>
      </c>
      <c r="P4805" t="s">
        <v>28</v>
      </c>
      <c r="Q4805" t="s">
        <v>61</v>
      </c>
      <c r="R4805" s="3">
        <v>321710</v>
      </c>
      <c r="S4805" s="3">
        <v>321710</v>
      </c>
      <c r="T4805" s="3">
        <v>241282.5</v>
      </c>
      <c r="U4805" s="3">
        <v>1995</v>
      </c>
      <c r="V4805" s="3">
        <v>0</v>
      </c>
      <c r="W4805" s="3">
        <v>1057.6600000000001</v>
      </c>
      <c r="X4805" s="3">
        <v>0</v>
      </c>
      <c r="Y4805" s="3" t="s">
        <v>19515</v>
      </c>
    </row>
    <row r="4806" spans="1:25" x14ac:dyDescent="0.2">
      <c r="A48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84472-','               1','SVC','F_PM')</v>
      </c>
      <c r="B4806">
        <v>1</v>
      </c>
      <c r="C4806" t="s">
        <v>3815</v>
      </c>
      <c r="D4806" t="s">
        <v>3816</v>
      </c>
      <c r="E4806" t="s">
        <v>22</v>
      </c>
      <c r="F4806" s="1">
        <v>41852</v>
      </c>
      <c r="G4806" s="1">
        <v>42216</v>
      </c>
      <c r="H4806" t="s">
        <v>23</v>
      </c>
      <c r="I4806" s="6" t="s">
        <v>20368</v>
      </c>
      <c r="J4806" t="s">
        <v>53</v>
      </c>
      <c r="K4806" t="s">
        <v>3817</v>
      </c>
      <c r="L4806" t="s">
        <v>3818</v>
      </c>
      <c r="M4806" t="s">
        <v>3816</v>
      </c>
      <c r="N4806" t="s">
        <v>22</v>
      </c>
      <c r="O4806" t="s">
        <v>25</v>
      </c>
      <c r="P4806" t="s">
        <v>28</v>
      </c>
      <c r="Q4806" t="s">
        <v>61</v>
      </c>
      <c r="R4806" s="3">
        <v>20800</v>
      </c>
      <c r="S4806" s="3">
        <v>20800</v>
      </c>
      <c r="T4806" s="3">
        <v>0</v>
      </c>
      <c r="U4806" s="3">
        <v>172</v>
      </c>
      <c r="V4806" s="3">
        <v>0</v>
      </c>
      <c r="W4806" s="3">
        <v>6.3</v>
      </c>
      <c r="X4806" s="3">
        <v>0</v>
      </c>
      <c r="Y4806" s="3" t="s">
        <v>19526</v>
      </c>
    </row>
    <row r="4807" spans="1:25" x14ac:dyDescent="0.2">
      <c r="A48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84473-','               1','SVC','F_PM')</v>
      </c>
      <c r="B4807">
        <v>1</v>
      </c>
      <c r="C4807" t="s">
        <v>3819</v>
      </c>
      <c r="D4807" t="s">
        <v>241</v>
      </c>
      <c r="E4807" t="s">
        <v>22</v>
      </c>
      <c r="F4807" s="1">
        <v>41852</v>
      </c>
      <c r="G4807" s="1">
        <v>42216</v>
      </c>
      <c r="H4807" t="s">
        <v>23</v>
      </c>
      <c r="I4807" s="6" t="s">
        <v>20368</v>
      </c>
      <c r="J4807" t="s">
        <v>53</v>
      </c>
      <c r="K4807" t="s">
        <v>3820</v>
      </c>
      <c r="L4807" t="s">
        <v>3821</v>
      </c>
      <c r="M4807" t="s">
        <v>241</v>
      </c>
      <c r="N4807" t="s">
        <v>22</v>
      </c>
      <c r="O4807" t="s">
        <v>25</v>
      </c>
      <c r="P4807" t="s">
        <v>28</v>
      </c>
      <c r="Q4807" t="s">
        <v>61</v>
      </c>
      <c r="R4807" s="3">
        <v>570555</v>
      </c>
      <c r="S4807" s="3">
        <v>142638.75</v>
      </c>
      <c r="T4807" s="3">
        <v>142638.75</v>
      </c>
      <c r="U4807" s="3">
        <v>1457.37</v>
      </c>
      <c r="V4807" s="3">
        <v>0</v>
      </c>
      <c r="W4807" s="3">
        <v>1200.0999999999999</v>
      </c>
      <c r="X4807" s="3">
        <v>0</v>
      </c>
      <c r="Y4807" s="3" t="s">
        <v>19515</v>
      </c>
    </row>
    <row r="4808" spans="1:25" x14ac:dyDescent="0.2">
      <c r="A48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84474-','               1','SVC','F_PM')</v>
      </c>
      <c r="B4808">
        <v>1</v>
      </c>
      <c r="C4808" t="s">
        <v>3822</v>
      </c>
      <c r="D4808" t="s">
        <v>3823</v>
      </c>
      <c r="E4808" t="s">
        <v>22</v>
      </c>
      <c r="F4808" s="1">
        <v>41821</v>
      </c>
      <c r="G4808" s="1">
        <v>42185</v>
      </c>
      <c r="H4808" t="s">
        <v>23</v>
      </c>
      <c r="I4808" s="6" t="s">
        <v>20368</v>
      </c>
      <c r="J4808" t="s">
        <v>53</v>
      </c>
      <c r="K4808" t="s">
        <v>3824</v>
      </c>
      <c r="L4808" t="s">
        <v>3825</v>
      </c>
      <c r="M4808" t="s">
        <v>3823</v>
      </c>
      <c r="N4808" t="s">
        <v>22</v>
      </c>
      <c r="O4808" t="s">
        <v>25</v>
      </c>
      <c r="P4808" t="s">
        <v>28</v>
      </c>
      <c r="Q4808" t="s">
        <v>61</v>
      </c>
      <c r="R4808" s="3">
        <v>221376</v>
      </c>
      <c r="S4808" s="3">
        <v>221376</v>
      </c>
      <c r="T4808" s="3">
        <v>166032</v>
      </c>
      <c r="U4808" s="3">
        <v>1588.61</v>
      </c>
      <c r="V4808" s="3">
        <v>33.76</v>
      </c>
      <c r="W4808" s="3">
        <v>961.7</v>
      </c>
      <c r="X4808" s="3">
        <v>0</v>
      </c>
      <c r="Y4808" s="3" t="s">
        <v>19519</v>
      </c>
    </row>
    <row r="4809" spans="1:25" x14ac:dyDescent="0.2">
      <c r="A48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84475-','               1','SVC','F_PM')</v>
      </c>
      <c r="B4809">
        <v>1</v>
      </c>
      <c r="C4809" t="s">
        <v>3826</v>
      </c>
      <c r="D4809" t="s">
        <v>3827</v>
      </c>
      <c r="E4809" t="s">
        <v>22</v>
      </c>
      <c r="F4809" s="1">
        <v>41852</v>
      </c>
      <c r="G4809" s="1">
        <v>42216</v>
      </c>
      <c r="H4809" t="s">
        <v>23</v>
      </c>
      <c r="I4809" s="6" t="s">
        <v>20368</v>
      </c>
      <c r="J4809" t="s">
        <v>53</v>
      </c>
      <c r="K4809" t="s">
        <v>3828</v>
      </c>
      <c r="L4809" t="s">
        <v>3829</v>
      </c>
      <c r="M4809" t="s">
        <v>3827</v>
      </c>
      <c r="N4809" t="s">
        <v>22</v>
      </c>
      <c r="O4809" t="s">
        <v>25</v>
      </c>
      <c r="P4809" t="s">
        <v>28</v>
      </c>
      <c r="Q4809" t="s">
        <v>61</v>
      </c>
      <c r="R4809" s="3">
        <v>171456</v>
      </c>
      <c r="S4809" s="3">
        <v>171456</v>
      </c>
      <c r="T4809" s="3">
        <v>128592</v>
      </c>
      <c r="U4809" s="3">
        <v>1257</v>
      </c>
      <c r="V4809" s="3">
        <v>0</v>
      </c>
      <c r="W4809" s="3">
        <v>887.71</v>
      </c>
      <c r="X4809" s="3">
        <v>0</v>
      </c>
      <c r="Y4809" s="3" t="s">
        <v>19526</v>
      </c>
    </row>
    <row r="4810" spans="1:25" x14ac:dyDescent="0.2">
      <c r="A48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84476-','               1',null,'F_PM')</v>
      </c>
      <c r="B4810">
        <v>1</v>
      </c>
      <c r="C4810" t="s">
        <v>13470</v>
      </c>
      <c r="D4810" t="s">
        <v>13471</v>
      </c>
      <c r="E4810" t="s">
        <v>22</v>
      </c>
      <c r="F4810" s="1">
        <v>41791</v>
      </c>
      <c r="G4810" s="1">
        <v>41871</v>
      </c>
      <c r="H4810" t="s">
        <v>23</v>
      </c>
      <c r="I4810" s="6" t="s">
        <v>20368</v>
      </c>
      <c r="J4810" t="s">
        <v>53</v>
      </c>
      <c r="K4810" t="s">
        <v>13472</v>
      </c>
      <c r="L4810" t="s">
        <v>13473</v>
      </c>
      <c r="M4810" t="s">
        <v>13471</v>
      </c>
      <c r="N4810" t="s">
        <v>22</v>
      </c>
      <c r="O4810" t="s">
        <v>25</v>
      </c>
      <c r="P4810" t="s">
        <v>296</v>
      </c>
      <c r="R4810" s="3">
        <v>612654</v>
      </c>
      <c r="S4810" s="3">
        <v>612654</v>
      </c>
      <c r="T4810" s="3">
        <v>153163.5</v>
      </c>
      <c r="U4810" s="3">
        <v>4951.42</v>
      </c>
      <c r="V4810" s="3">
        <v>113.58</v>
      </c>
      <c r="W4810" s="3">
        <v>1051.0999999999999</v>
      </c>
      <c r="X4810" s="3">
        <v>0</v>
      </c>
      <c r="Y4810" s="3" t="s">
        <v>19519</v>
      </c>
    </row>
    <row r="4811" spans="1:25" x14ac:dyDescent="0.2">
      <c r="A48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84477-','               1','SVC','F_PM')</v>
      </c>
      <c r="B4811">
        <v>1</v>
      </c>
      <c r="C4811" t="s">
        <v>3830</v>
      </c>
      <c r="D4811" t="s">
        <v>161</v>
      </c>
      <c r="E4811" t="s">
        <v>22</v>
      </c>
      <c r="F4811" s="1">
        <v>41821</v>
      </c>
      <c r="G4811" s="1">
        <v>42185</v>
      </c>
      <c r="H4811" t="s">
        <v>23</v>
      </c>
      <c r="I4811" s="6" t="s">
        <v>20368</v>
      </c>
      <c r="J4811" t="s">
        <v>53</v>
      </c>
      <c r="K4811" t="s">
        <v>3831</v>
      </c>
      <c r="L4811" t="s">
        <v>3832</v>
      </c>
      <c r="M4811" t="s">
        <v>161</v>
      </c>
      <c r="N4811" t="s">
        <v>22</v>
      </c>
      <c r="O4811" t="s">
        <v>25</v>
      </c>
      <c r="P4811" t="s">
        <v>28</v>
      </c>
      <c r="Q4811" t="s">
        <v>61</v>
      </c>
      <c r="R4811" s="3">
        <v>763872</v>
      </c>
      <c r="S4811" s="3">
        <v>763872</v>
      </c>
      <c r="T4811" s="3">
        <v>572904</v>
      </c>
      <c r="U4811" s="3">
        <v>4649.3</v>
      </c>
      <c r="V4811" s="3">
        <v>377.73</v>
      </c>
      <c r="W4811" s="3">
        <v>1416.13</v>
      </c>
      <c r="X4811" s="3">
        <v>0</v>
      </c>
      <c r="Y4811" s="3" t="s">
        <v>19514</v>
      </c>
    </row>
    <row r="4812" spans="1:25" x14ac:dyDescent="0.2">
      <c r="A48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84478-','               1','SVC','F_PM')</v>
      </c>
      <c r="B4812">
        <v>1</v>
      </c>
      <c r="C4812" t="s">
        <v>3833</v>
      </c>
      <c r="D4812" t="s">
        <v>88</v>
      </c>
      <c r="E4812" t="s">
        <v>22</v>
      </c>
      <c r="F4812" s="1">
        <v>41821</v>
      </c>
      <c r="G4812" s="1">
        <v>42185</v>
      </c>
      <c r="H4812" t="s">
        <v>23</v>
      </c>
      <c r="I4812" s="6" t="s">
        <v>20368</v>
      </c>
      <c r="J4812" t="s">
        <v>53</v>
      </c>
      <c r="K4812" t="s">
        <v>3834</v>
      </c>
      <c r="L4812" t="s">
        <v>3835</v>
      </c>
      <c r="M4812" t="s">
        <v>88</v>
      </c>
      <c r="N4812" t="s">
        <v>22</v>
      </c>
      <c r="O4812" t="s">
        <v>25</v>
      </c>
      <c r="P4812" t="s">
        <v>28</v>
      </c>
      <c r="Q4812" t="s">
        <v>61</v>
      </c>
      <c r="R4812" s="3">
        <v>4724390</v>
      </c>
      <c r="S4812" s="3">
        <v>4724390</v>
      </c>
      <c r="T4812" s="3">
        <v>2362195</v>
      </c>
      <c r="U4812" s="3">
        <v>22501.62</v>
      </c>
      <c r="V4812" s="3">
        <v>0</v>
      </c>
      <c r="W4812" s="3">
        <v>10029.49</v>
      </c>
      <c r="X4812" s="3">
        <v>0</v>
      </c>
      <c r="Y4812" s="3" t="s">
        <v>19514</v>
      </c>
    </row>
    <row r="4813" spans="1:25" x14ac:dyDescent="0.2">
      <c r="A48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84479-','               1','SVC','F_PM')</v>
      </c>
      <c r="B4813">
        <v>1</v>
      </c>
      <c r="C4813" t="s">
        <v>3836</v>
      </c>
      <c r="D4813" t="s">
        <v>55</v>
      </c>
      <c r="E4813" t="s">
        <v>22</v>
      </c>
      <c r="F4813" s="1">
        <v>41821</v>
      </c>
      <c r="G4813" s="1">
        <v>42185</v>
      </c>
      <c r="H4813" t="s">
        <v>23</v>
      </c>
      <c r="I4813" s="6" t="s">
        <v>20368</v>
      </c>
      <c r="J4813" t="s">
        <v>53</v>
      </c>
      <c r="K4813" t="s">
        <v>3837</v>
      </c>
      <c r="L4813" t="s">
        <v>3838</v>
      </c>
      <c r="M4813" t="s">
        <v>55</v>
      </c>
      <c r="N4813" t="s">
        <v>22</v>
      </c>
      <c r="O4813" t="s">
        <v>25</v>
      </c>
      <c r="P4813" t="s">
        <v>28</v>
      </c>
      <c r="Q4813" t="s">
        <v>61</v>
      </c>
      <c r="R4813" s="3">
        <v>6515640</v>
      </c>
      <c r="S4813" s="3">
        <v>6515640</v>
      </c>
      <c r="T4813" s="3">
        <v>4886730</v>
      </c>
      <c r="U4813" s="3">
        <v>26524.47</v>
      </c>
      <c r="V4813" s="3">
        <v>180</v>
      </c>
      <c r="W4813" s="3">
        <v>17032.849999999999</v>
      </c>
      <c r="X4813" s="3">
        <v>0</v>
      </c>
      <c r="Y4813" s="3" t="s">
        <v>19514</v>
      </c>
    </row>
    <row r="4814" spans="1:25" x14ac:dyDescent="0.2">
      <c r="A48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84480-','               1','SVC','F_PM')</v>
      </c>
      <c r="B4814">
        <v>1</v>
      </c>
      <c r="C4814" t="s">
        <v>3839</v>
      </c>
      <c r="D4814" t="s">
        <v>76</v>
      </c>
      <c r="E4814" t="s">
        <v>22</v>
      </c>
      <c r="F4814" s="1">
        <v>41821</v>
      </c>
      <c r="G4814" s="1">
        <v>42185</v>
      </c>
      <c r="H4814" t="s">
        <v>23</v>
      </c>
      <c r="I4814" s="6" t="s">
        <v>20368</v>
      </c>
      <c r="J4814" t="s">
        <v>53</v>
      </c>
      <c r="K4814" t="s">
        <v>3840</v>
      </c>
      <c r="L4814" t="s">
        <v>3841</v>
      </c>
      <c r="M4814" t="s">
        <v>76</v>
      </c>
      <c r="N4814" t="s">
        <v>22</v>
      </c>
      <c r="O4814" t="s">
        <v>25</v>
      </c>
      <c r="P4814" t="s">
        <v>28</v>
      </c>
      <c r="Q4814" t="s">
        <v>61</v>
      </c>
      <c r="R4814" s="3">
        <v>5059704</v>
      </c>
      <c r="S4814" s="3">
        <v>5059704</v>
      </c>
      <c r="T4814" s="3">
        <v>2529852</v>
      </c>
      <c r="U4814" s="3">
        <v>21772.29</v>
      </c>
      <c r="V4814" s="3">
        <v>0</v>
      </c>
      <c r="W4814" s="3">
        <v>15128.69</v>
      </c>
      <c r="X4814" s="3">
        <v>0</v>
      </c>
      <c r="Y4814" s="3" t="s">
        <v>19514</v>
      </c>
    </row>
    <row r="4815" spans="1:25" x14ac:dyDescent="0.2">
      <c r="A48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84481-','               1','SVC','F_PM')</v>
      </c>
      <c r="B4815">
        <v>1</v>
      </c>
      <c r="C4815" t="s">
        <v>3842</v>
      </c>
      <c r="D4815" t="s">
        <v>1875</v>
      </c>
      <c r="E4815" t="s">
        <v>22</v>
      </c>
      <c r="F4815" s="1">
        <v>41821</v>
      </c>
      <c r="G4815" s="1">
        <v>42185</v>
      </c>
      <c r="H4815" t="s">
        <v>23</v>
      </c>
      <c r="I4815" s="6" t="s">
        <v>20368</v>
      </c>
      <c r="J4815" t="s">
        <v>53</v>
      </c>
      <c r="K4815" t="s">
        <v>3843</v>
      </c>
      <c r="L4815" t="s">
        <v>3844</v>
      </c>
      <c r="M4815" t="s">
        <v>1875</v>
      </c>
      <c r="N4815" t="s">
        <v>22</v>
      </c>
      <c r="O4815" t="s">
        <v>25</v>
      </c>
      <c r="P4815" t="s">
        <v>28</v>
      </c>
      <c r="Q4815" t="s">
        <v>61</v>
      </c>
      <c r="R4815" s="3">
        <v>9184552</v>
      </c>
      <c r="S4815" s="3">
        <v>9184552</v>
      </c>
      <c r="T4815" s="3">
        <v>3374036</v>
      </c>
      <c r="U4815" s="3">
        <v>33539.730000000003</v>
      </c>
      <c r="V4815" s="3">
        <v>1535.78</v>
      </c>
      <c r="W4815" s="3">
        <v>19050.43</v>
      </c>
      <c r="X4815" s="3">
        <v>0</v>
      </c>
      <c r="Y4815" s="3" t="s">
        <v>19514</v>
      </c>
    </row>
    <row r="4816" spans="1:25" x14ac:dyDescent="0.2">
      <c r="A48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84482-','               1','SVC','F_PM')</v>
      </c>
      <c r="B4816">
        <v>1</v>
      </c>
      <c r="C4816" t="s">
        <v>3845</v>
      </c>
      <c r="D4816" t="s">
        <v>3846</v>
      </c>
      <c r="E4816" t="s">
        <v>22</v>
      </c>
      <c r="F4816" s="1">
        <v>41791</v>
      </c>
      <c r="G4816" s="1">
        <v>42155</v>
      </c>
      <c r="H4816" t="s">
        <v>23</v>
      </c>
      <c r="I4816" s="6" t="s">
        <v>20368</v>
      </c>
      <c r="J4816" t="s">
        <v>53</v>
      </c>
      <c r="K4816" t="s">
        <v>3847</v>
      </c>
      <c r="L4816" t="s">
        <v>3848</v>
      </c>
      <c r="M4816" t="s">
        <v>3846</v>
      </c>
      <c r="N4816" t="s">
        <v>22</v>
      </c>
      <c r="O4816" t="s">
        <v>25</v>
      </c>
      <c r="P4816" t="s">
        <v>28</v>
      </c>
      <c r="Q4816" t="s">
        <v>61</v>
      </c>
      <c r="R4816" s="3">
        <v>10004</v>
      </c>
      <c r="S4816" s="3">
        <v>10004</v>
      </c>
      <c r="T4816" s="3">
        <v>9676</v>
      </c>
      <c r="U4816" s="3">
        <v>83</v>
      </c>
      <c r="V4816" s="3">
        <v>0</v>
      </c>
      <c r="W4816" s="3">
        <v>60.1</v>
      </c>
      <c r="X4816" s="3">
        <v>0</v>
      </c>
      <c r="Y4816" s="3" t="s">
        <v>19526</v>
      </c>
    </row>
    <row r="4817" spans="1:25" x14ac:dyDescent="0.2">
      <c r="A48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84483-','               1','SVC','F_PM')</v>
      </c>
      <c r="B4817">
        <v>1</v>
      </c>
      <c r="C4817" t="s">
        <v>3849</v>
      </c>
      <c r="D4817" t="s">
        <v>157</v>
      </c>
      <c r="E4817" t="s">
        <v>22</v>
      </c>
      <c r="F4817" s="1">
        <v>41821</v>
      </c>
      <c r="G4817" s="1">
        <v>42185</v>
      </c>
      <c r="H4817" t="s">
        <v>23</v>
      </c>
      <c r="I4817" s="6" t="s">
        <v>20368</v>
      </c>
      <c r="J4817" t="s">
        <v>53</v>
      </c>
      <c r="K4817" t="s">
        <v>3850</v>
      </c>
      <c r="L4817" t="s">
        <v>3851</v>
      </c>
      <c r="M4817" t="s">
        <v>157</v>
      </c>
      <c r="N4817" t="s">
        <v>22</v>
      </c>
      <c r="O4817" t="s">
        <v>25</v>
      </c>
      <c r="P4817" t="s">
        <v>28</v>
      </c>
      <c r="Q4817" t="s">
        <v>61</v>
      </c>
      <c r="R4817" s="3">
        <v>331436</v>
      </c>
      <c r="S4817" s="3">
        <v>331436</v>
      </c>
      <c r="T4817" s="3">
        <v>248577</v>
      </c>
      <c r="U4817" s="3">
        <v>2696</v>
      </c>
      <c r="V4817" s="3">
        <v>230.48</v>
      </c>
      <c r="W4817" s="3">
        <v>1562.81</v>
      </c>
      <c r="X4817" s="3">
        <v>0</v>
      </c>
      <c r="Y4817" s="3" t="s">
        <v>19521</v>
      </c>
    </row>
    <row r="4818" spans="1:25" x14ac:dyDescent="0.2">
      <c r="A48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84484-','               1','SVC','F_PM')</v>
      </c>
      <c r="B4818">
        <v>1</v>
      </c>
      <c r="C4818" t="s">
        <v>3852</v>
      </c>
      <c r="D4818" t="s">
        <v>3853</v>
      </c>
      <c r="E4818" t="s">
        <v>22</v>
      </c>
      <c r="F4818" s="1">
        <v>41852</v>
      </c>
      <c r="G4818" s="1">
        <v>42216</v>
      </c>
      <c r="H4818" t="s">
        <v>23</v>
      </c>
      <c r="I4818" s="6" t="s">
        <v>20368</v>
      </c>
      <c r="J4818" t="s">
        <v>53</v>
      </c>
      <c r="K4818" t="s">
        <v>3854</v>
      </c>
      <c r="L4818" t="s">
        <v>3855</v>
      </c>
      <c r="M4818" t="s">
        <v>3853</v>
      </c>
      <c r="N4818" t="s">
        <v>22</v>
      </c>
      <c r="O4818" t="s">
        <v>25</v>
      </c>
      <c r="P4818" t="s">
        <v>28</v>
      </c>
      <c r="Q4818" t="s">
        <v>61</v>
      </c>
      <c r="R4818" s="3">
        <v>48042</v>
      </c>
      <c r="S4818" s="3">
        <v>48042</v>
      </c>
      <c r="T4818" s="3">
        <v>36031.5</v>
      </c>
      <c r="U4818" s="3">
        <v>327.71</v>
      </c>
      <c r="V4818" s="3">
        <v>0</v>
      </c>
      <c r="W4818" s="3">
        <v>280.73</v>
      </c>
      <c r="X4818" s="3">
        <v>0</v>
      </c>
      <c r="Y4818" s="3" t="s">
        <v>19516</v>
      </c>
    </row>
    <row r="4819" spans="1:25" x14ac:dyDescent="0.2">
      <c r="A48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84485-','               1','SVC','F_PM')</v>
      </c>
      <c r="B4819">
        <v>1</v>
      </c>
      <c r="C4819" t="s">
        <v>3856</v>
      </c>
      <c r="D4819" t="s">
        <v>3857</v>
      </c>
      <c r="E4819" t="s">
        <v>22</v>
      </c>
      <c r="F4819" s="1">
        <v>41791</v>
      </c>
      <c r="G4819" s="1">
        <v>42155</v>
      </c>
      <c r="H4819" t="s">
        <v>23</v>
      </c>
      <c r="I4819" s="6" t="s">
        <v>20368</v>
      </c>
      <c r="J4819" t="s">
        <v>53</v>
      </c>
      <c r="K4819" t="s">
        <v>3858</v>
      </c>
      <c r="L4819" t="s">
        <v>3859</v>
      </c>
      <c r="M4819" t="s">
        <v>3857</v>
      </c>
      <c r="N4819" t="s">
        <v>22</v>
      </c>
      <c r="O4819" t="s">
        <v>25</v>
      </c>
      <c r="P4819" t="s">
        <v>28</v>
      </c>
      <c r="Q4819" t="s">
        <v>61</v>
      </c>
      <c r="R4819" s="3">
        <v>36156</v>
      </c>
      <c r="S4819" s="3">
        <v>36156</v>
      </c>
      <c r="T4819" s="3">
        <v>36156</v>
      </c>
      <c r="U4819" s="3">
        <v>275.2</v>
      </c>
      <c r="V4819" s="3">
        <v>66.400000000000006</v>
      </c>
      <c r="W4819" s="3">
        <v>239.35</v>
      </c>
      <c r="X4819" s="3">
        <v>0</v>
      </c>
      <c r="Y4819" s="3" t="s">
        <v>19516</v>
      </c>
    </row>
    <row r="4820" spans="1:25" x14ac:dyDescent="0.2">
      <c r="A48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84486-','               1','SVC','F_PM')</v>
      </c>
      <c r="B4820">
        <v>1</v>
      </c>
      <c r="C4820" t="s">
        <v>3860</v>
      </c>
      <c r="D4820" t="s">
        <v>3861</v>
      </c>
      <c r="E4820" t="s">
        <v>22</v>
      </c>
      <c r="F4820" s="1">
        <v>41852</v>
      </c>
      <c r="G4820" s="1">
        <v>42216</v>
      </c>
      <c r="H4820" t="s">
        <v>23</v>
      </c>
      <c r="I4820" s="6" t="s">
        <v>20368</v>
      </c>
      <c r="J4820" t="s">
        <v>53</v>
      </c>
      <c r="K4820" t="s">
        <v>3862</v>
      </c>
      <c r="L4820" t="s">
        <v>3863</v>
      </c>
      <c r="M4820" t="s">
        <v>3861</v>
      </c>
      <c r="N4820" t="s">
        <v>22</v>
      </c>
      <c r="O4820" t="s">
        <v>25</v>
      </c>
      <c r="P4820" t="s">
        <v>28</v>
      </c>
      <c r="Q4820" t="s">
        <v>61</v>
      </c>
      <c r="R4820" s="3">
        <v>116090</v>
      </c>
      <c r="S4820" s="3">
        <v>116090</v>
      </c>
      <c r="T4820" s="3">
        <v>87067.5</v>
      </c>
      <c r="U4820" s="3">
        <v>864.6</v>
      </c>
      <c r="V4820" s="3">
        <v>0</v>
      </c>
      <c r="W4820" s="3">
        <v>611.52</v>
      </c>
      <c r="X4820" s="3">
        <v>0</v>
      </c>
      <c r="Y4820" s="3" t="s">
        <v>19516</v>
      </c>
    </row>
    <row r="4821" spans="1:25" x14ac:dyDescent="0.2">
      <c r="A48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84487-','               1','SVC','F_PM')</v>
      </c>
      <c r="B4821">
        <v>1</v>
      </c>
      <c r="C4821" t="s">
        <v>3864</v>
      </c>
      <c r="D4821" t="s">
        <v>3865</v>
      </c>
      <c r="E4821" t="s">
        <v>22</v>
      </c>
      <c r="F4821" s="1">
        <v>41852</v>
      </c>
      <c r="G4821" s="1">
        <v>42216</v>
      </c>
      <c r="H4821" t="s">
        <v>23</v>
      </c>
      <c r="I4821" s="6" t="s">
        <v>20368</v>
      </c>
      <c r="J4821" t="s">
        <v>53</v>
      </c>
      <c r="K4821" t="s">
        <v>3866</v>
      </c>
      <c r="L4821" t="s">
        <v>3867</v>
      </c>
      <c r="M4821" t="s">
        <v>3865</v>
      </c>
      <c r="N4821" t="s">
        <v>22</v>
      </c>
      <c r="O4821" t="s">
        <v>25</v>
      </c>
      <c r="P4821" t="s">
        <v>28</v>
      </c>
      <c r="Q4821" t="s">
        <v>61</v>
      </c>
      <c r="R4821" s="3">
        <v>59248</v>
      </c>
      <c r="S4821" s="3">
        <v>59248</v>
      </c>
      <c r="T4821" s="3">
        <v>44436</v>
      </c>
      <c r="U4821" s="3">
        <v>450.8</v>
      </c>
      <c r="V4821" s="3">
        <v>12.2</v>
      </c>
      <c r="W4821" s="3">
        <v>185.81</v>
      </c>
      <c r="X4821" s="3">
        <v>0</v>
      </c>
      <c r="Y4821" s="3" t="s">
        <v>19516</v>
      </c>
    </row>
    <row r="4822" spans="1:25" x14ac:dyDescent="0.2">
      <c r="A48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84488-','               1','SVC','F_PM')</v>
      </c>
      <c r="B4822">
        <v>1</v>
      </c>
      <c r="C4822" t="s">
        <v>3868</v>
      </c>
      <c r="D4822" t="s">
        <v>177</v>
      </c>
      <c r="E4822" t="s">
        <v>22</v>
      </c>
      <c r="F4822" s="1">
        <v>41821</v>
      </c>
      <c r="G4822" s="1">
        <v>42185</v>
      </c>
      <c r="H4822" t="s">
        <v>23</v>
      </c>
      <c r="I4822" s="6" t="s">
        <v>20368</v>
      </c>
      <c r="J4822" t="s">
        <v>53</v>
      </c>
      <c r="K4822" t="s">
        <v>3869</v>
      </c>
      <c r="L4822" t="s">
        <v>3870</v>
      </c>
      <c r="M4822" t="s">
        <v>177</v>
      </c>
      <c r="N4822" t="s">
        <v>22</v>
      </c>
      <c r="O4822" t="s">
        <v>25</v>
      </c>
      <c r="P4822" t="s">
        <v>28</v>
      </c>
      <c r="Q4822" t="s">
        <v>61</v>
      </c>
      <c r="R4822" s="3">
        <v>248040</v>
      </c>
      <c r="S4822" s="3">
        <v>248040</v>
      </c>
      <c r="T4822" s="3">
        <v>186030</v>
      </c>
      <c r="U4822" s="3">
        <v>1732</v>
      </c>
      <c r="V4822" s="3">
        <v>61</v>
      </c>
      <c r="W4822" s="3">
        <v>831.44</v>
      </c>
      <c r="X4822" s="3">
        <v>0</v>
      </c>
      <c r="Y4822" s="3" t="s">
        <v>19521</v>
      </c>
    </row>
    <row r="4823" spans="1:25" x14ac:dyDescent="0.2">
      <c r="A48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84489-','               1','SVC','F_PM')</v>
      </c>
      <c r="B4823">
        <v>1</v>
      </c>
      <c r="C4823" t="s">
        <v>3871</v>
      </c>
      <c r="D4823" t="s">
        <v>3872</v>
      </c>
      <c r="E4823" t="s">
        <v>22</v>
      </c>
      <c r="F4823" s="1">
        <v>41821</v>
      </c>
      <c r="G4823" s="1">
        <v>42185</v>
      </c>
      <c r="H4823" t="s">
        <v>23</v>
      </c>
      <c r="I4823" s="6" t="s">
        <v>20368</v>
      </c>
      <c r="J4823" t="s">
        <v>53</v>
      </c>
      <c r="K4823" t="s">
        <v>3873</v>
      </c>
      <c r="L4823" t="s">
        <v>3874</v>
      </c>
      <c r="M4823" t="s">
        <v>3872</v>
      </c>
      <c r="N4823" t="s">
        <v>22</v>
      </c>
      <c r="O4823" t="s">
        <v>25</v>
      </c>
      <c r="P4823" t="s">
        <v>28</v>
      </c>
      <c r="Q4823" t="s">
        <v>61</v>
      </c>
      <c r="R4823" s="3">
        <v>254694</v>
      </c>
      <c r="S4823" s="3">
        <v>254694</v>
      </c>
      <c r="T4823" s="3">
        <v>191020.5</v>
      </c>
      <c r="U4823" s="3">
        <v>1732</v>
      </c>
      <c r="V4823" s="3">
        <v>71.12</v>
      </c>
      <c r="W4823" s="3">
        <v>1044.02</v>
      </c>
      <c r="X4823" s="3">
        <v>0</v>
      </c>
      <c r="Y4823" s="3" t="s">
        <v>19521</v>
      </c>
    </row>
    <row r="4824" spans="1:25" x14ac:dyDescent="0.2">
      <c r="A48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84490-','               1','SVC','F_PM')</v>
      </c>
      <c r="B4824">
        <v>1</v>
      </c>
      <c r="C4824" t="s">
        <v>3875</v>
      </c>
      <c r="D4824" t="s">
        <v>266</v>
      </c>
      <c r="E4824" t="s">
        <v>22</v>
      </c>
      <c r="F4824" s="1">
        <v>41821</v>
      </c>
      <c r="G4824" s="1">
        <v>42185</v>
      </c>
      <c r="H4824" t="s">
        <v>23</v>
      </c>
      <c r="I4824" s="6" t="s">
        <v>20368</v>
      </c>
      <c r="J4824" t="s">
        <v>53</v>
      </c>
      <c r="K4824" t="s">
        <v>3876</v>
      </c>
      <c r="L4824" t="s">
        <v>3877</v>
      </c>
      <c r="M4824" t="s">
        <v>266</v>
      </c>
      <c r="N4824" t="s">
        <v>22</v>
      </c>
      <c r="O4824" t="s">
        <v>25</v>
      </c>
      <c r="P4824" t="s">
        <v>28</v>
      </c>
      <c r="Q4824" t="s">
        <v>61</v>
      </c>
      <c r="R4824" s="3">
        <v>354040</v>
      </c>
      <c r="S4824" s="3">
        <v>354040</v>
      </c>
      <c r="T4824" s="3">
        <v>265530</v>
      </c>
      <c r="U4824" s="3">
        <v>2266</v>
      </c>
      <c r="V4824" s="3">
        <v>229.44</v>
      </c>
      <c r="W4824" s="3">
        <v>1087.96</v>
      </c>
      <c r="X4824" s="3">
        <v>0</v>
      </c>
      <c r="Y4824" s="3" t="s">
        <v>19521</v>
      </c>
    </row>
    <row r="4825" spans="1:25" x14ac:dyDescent="0.2">
      <c r="A48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84491-','               1','SVC','F_PM')</v>
      </c>
      <c r="B4825">
        <v>1</v>
      </c>
      <c r="C4825" t="s">
        <v>3878</v>
      </c>
      <c r="D4825" t="s">
        <v>93</v>
      </c>
      <c r="E4825" t="s">
        <v>22</v>
      </c>
      <c r="F4825" s="1">
        <v>41821</v>
      </c>
      <c r="G4825" s="1">
        <v>42185</v>
      </c>
      <c r="H4825" t="s">
        <v>23</v>
      </c>
      <c r="I4825" s="6" t="s">
        <v>20368</v>
      </c>
      <c r="J4825" t="s">
        <v>53</v>
      </c>
      <c r="K4825" t="s">
        <v>3879</v>
      </c>
      <c r="L4825" t="s">
        <v>3880</v>
      </c>
      <c r="M4825" t="s">
        <v>93</v>
      </c>
      <c r="N4825" t="s">
        <v>22</v>
      </c>
      <c r="O4825" t="s">
        <v>25</v>
      </c>
      <c r="P4825" t="s">
        <v>28</v>
      </c>
      <c r="Q4825" t="s">
        <v>61</v>
      </c>
      <c r="R4825" s="3">
        <v>288300</v>
      </c>
      <c r="S4825" s="3">
        <v>288300</v>
      </c>
      <c r="T4825" s="3">
        <v>216225</v>
      </c>
      <c r="U4825" s="3">
        <v>2600</v>
      </c>
      <c r="V4825" s="3">
        <v>2879.04</v>
      </c>
      <c r="W4825" s="3">
        <v>2488.63</v>
      </c>
      <c r="X4825" s="3">
        <v>0</v>
      </c>
      <c r="Y4825" s="3" t="s">
        <v>19521</v>
      </c>
    </row>
    <row r="4826" spans="1:25" x14ac:dyDescent="0.2">
      <c r="A48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84492-','               1','SVC','F_PM')</v>
      </c>
      <c r="B4826">
        <v>1</v>
      </c>
      <c r="C4826" t="s">
        <v>3881</v>
      </c>
      <c r="D4826" t="s">
        <v>3882</v>
      </c>
      <c r="E4826" t="s">
        <v>22</v>
      </c>
      <c r="F4826" s="1">
        <v>41760</v>
      </c>
      <c r="G4826" s="1">
        <v>42124</v>
      </c>
      <c r="H4826" t="s">
        <v>23</v>
      </c>
      <c r="I4826" s="6" t="s">
        <v>20368</v>
      </c>
      <c r="J4826" t="s">
        <v>53</v>
      </c>
      <c r="K4826" t="s">
        <v>3883</v>
      </c>
      <c r="L4826" t="s">
        <v>3884</v>
      </c>
      <c r="M4826" t="s">
        <v>3882</v>
      </c>
      <c r="N4826" t="s">
        <v>22</v>
      </c>
      <c r="O4826" t="s">
        <v>25</v>
      </c>
      <c r="P4826" t="s">
        <v>28</v>
      </c>
      <c r="Q4826" t="s">
        <v>61</v>
      </c>
      <c r="R4826" s="3">
        <v>0</v>
      </c>
      <c r="S4826" s="3">
        <v>1002674</v>
      </c>
      <c r="T4826" s="3">
        <v>1002674</v>
      </c>
      <c r="U4826" s="3">
        <v>6854</v>
      </c>
      <c r="V4826" s="3">
        <v>0</v>
      </c>
      <c r="W4826" s="3">
        <v>6535.54</v>
      </c>
      <c r="X4826" s="3">
        <v>0</v>
      </c>
      <c r="Y4826" s="3" t="s">
        <v>19522</v>
      </c>
    </row>
    <row r="4827" spans="1:25" x14ac:dyDescent="0.2">
      <c r="A48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87067-','               1',null,'F_PM')</v>
      </c>
      <c r="B4827">
        <v>1</v>
      </c>
      <c r="C4827" t="s">
        <v>15989</v>
      </c>
      <c r="D4827" t="s">
        <v>13616</v>
      </c>
      <c r="E4827" t="s">
        <v>22</v>
      </c>
      <c r="F4827" s="1">
        <v>42005</v>
      </c>
      <c r="G4827" s="1">
        <v>42369</v>
      </c>
      <c r="H4827" t="s">
        <v>23</v>
      </c>
      <c r="I4827" s="6" t="s">
        <v>20368</v>
      </c>
      <c r="J4827" t="s">
        <v>53</v>
      </c>
      <c r="K4827" t="s">
        <v>15990</v>
      </c>
      <c r="L4827" t="s">
        <v>15991</v>
      </c>
      <c r="M4827" t="s">
        <v>13616</v>
      </c>
      <c r="N4827" t="s">
        <v>22</v>
      </c>
      <c r="O4827" t="s">
        <v>25</v>
      </c>
      <c r="P4827" t="s">
        <v>296</v>
      </c>
      <c r="R4827" s="3">
        <v>154251</v>
      </c>
      <c r="S4827" s="3">
        <v>154251</v>
      </c>
      <c r="T4827" s="3">
        <v>51417.87</v>
      </c>
      <c r="U4827" s="3">
        <v>1235.08</v>
      </c>
      <c r="V4827" s="3">
        <v>35</v>
      </c>
      <c r="W4827" s="3">
        <v>363.39</v>
      </c>
      <c r="X4827" s="3">
        <v>0</v>
      </c>
      <c r="Y4827" s="3" t="s">
        <v>19513</v>
      </c>
    </row>
    <row r="4828" spans="1:25" x14ac:dyDescent="0.2">
      <c r="A48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84495-','               1','SVC','F_PM')</v>
      </c>
      <c r="B4828">
        <v>1</v>
      </c>
      <c r="C4828" t="s">
        <v>3885</v>
      </c>
      <c r="D4828" t="s">
        <v>3886</v>
      </c>
      <c r="E4828" t="s">
        <v>22</v>
      </c>
      <c r="F4828" s="1">
        <v>41852</v>
      </c>
      <c r="G4828" s="1">
        <v>42216</v>
      </c>
      <c r="H4828" t="s">
        <v>23</v>
      </c>
      <c r="I4828" s="6" t="s">
        <v>20368</v>
      </c>
      <c r="J4828" t="s">
        <v>53</v>
      </c>
      <c r="K4828" t="s">
        <v>3887</v>
      </c>
      <c r="L4828" t="s">
        <v>3888</v>
      </c>
      <c r="M4828" t="s">
        <v>3886</v>
      </c>
      <c r="N4828" t="s">
        <v>22</v>
      </c>
      <c r="O4828" t="s">
        <v>25</v>
      </c>
      <c r="P4828" t="s">
        <v>28</v>
      </c>
      <c r="Q4828" t="s">
        <v>61</v>
      </c>
      <c r="R4828" s="3">
        <v>977845</v>
      </c>
      <c r="S4828" s="3">
        <v>977845</v>
      </c>
      <c r="T4828" s="3">
        <v>733383.75</v>
      </c>
      <c r="U4828" s="3">
        <v>5835.1</v>
      </c>
      <c r="V4828" s="3">
        <v>0</v>
      </c>
      <c r="W4828" s="3">
        <v>3758.67</v>
      </c>
      <c r="X4828" s="3">
        <v>0</v>
      </c>
      <c r="Y4828" s="3" t="s">
        <v>19516</v>
      </c>
    </row>
    <row r="4829" spans="1:25" x14ac:dyDescent="0.2">
      <c r="A48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84496-','               1','SVC','F_PM')</v>
      </c>
      <c r="B4829">
        <v>1</v>
      </c>
      <c r="C4829" t="s">
        <v>3889</v>
      </c>
      <c r="D4829" t="s">
        <v>3890</v>
      </c>
      <c r="E4829" t="s">
        <v>22</v>
      </c>
      <c r="F4829" s="1">
        <v>41821</v>
      </c>
      <c r="G4829" s="1">
        <v>42185</v>
      </c>
      <c r="H4829" t="s">
        <v>23</v>
      </c>
      <c r="I4829" s="6" t="s">
        <v>20368</v>
      </c>
      <c r="J4829" t="s">
        <v>53</v>
      </c>
      <c r="K4829" t="s">
        <v>3891</v>
      </c>
      <c r="L4829" t="s">
        <v>3892</v>
      </c>
      <c r="M4829" t="s">
        <v>3890</v>
      </c>
      <c r="N4829" t="s">
        <v>22</v>
      </c>
      <c r="O4829" t="s">
        <v>25</v>
      </c>
      <c r="P4829" t="s">
        <v>28</v>
      </c>
      <c r="Q4829" t="s">
        <v>61</v>
      </c>
      <c r="R4829" s="3">
        <v>370800</v>
      </c>
      <c r="S4829" s="3">
        <v>370800</v>
      </c>
      <c r="T4829" s="3">
        <v>278100</v>
      </c>
      <c r="U4829" s="3">
        <v>2671</v>
      </c>
      <c r="V4829" s="3">
        <v>80.73</v>
      </c>
      <c r="W4829" s="3">
        <v>1447.06</v>
      </c>
      <c r="X4829" s="3">
        <v>0</v>
      </c>
      <c r="Y4829" s="3" t="s">
        <v>19521</v>
      </c>
    </row>
    <row r="4830" spans="1:25" x14ac:dyDescent="0.2">
      <c r="A48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84498-','               1','SVC','F_PM')</v>
      </c>
      <c r="B4830">
        <v>1</v>
      </c>
      <c r="C4830" t="s">
        <v>3893</v>
      </c>
      <c r="D4830" t="s">
        <v>3894</v>
      </c>
      <c r="E4830" t="s">
        <v>22</v>
      </c>
      <c r="F4830" s="1">
        <v>41821</v>
      </c>
      <c r="G4830" s="1">
        <v>42185</v>
      </c>
      <c r="H4830" t="s">
        <v>23</v>
      </c>
      <c r="I4830" s="6" t="s">
        <v>20368</v>
      </c>
      <c r="J4830" t="s">
        <v>53</v>
      </c>
      <c r="K4830" t="s">
        <v>3895</v>
      </c>
      <c r="L4830" t="s">
        <v>3896</v>
      </c>
      <c r="M4830" t="s">
        <v>3894</v>
      </c>
      <c r="N4830" t="s">
        <v>22</v>
      </c>
      <c r="O4830" t="s">
        <v>25</v>
      </c>
      <c r="P4830" t="s">
        <v>28</v>
      </c>
      <c r="Q4830" t="s">
        <v>61</v>
      </c>
      <c r="R4830" s="3">
        <v>297825</v>
      </c>
      <c r="S4830" s="3">
        <v>297825</v>
      </c>
      <c r="T4830" s="3">
        <v>223368.75</v>
      </c>
      <c r="U4830" s="3">
        <v>2305</v>
      </c>
      <c r="V4830" s="3">
        <v>104.54</v>
      </c>
      <c r="W4830" s="3">
        <v>1339.75</v>
      </c>
      <c r="X4830" s="3">
        <v>0</v>
      </c>
      <c r="Y4830" s="3" t="s">
        <v>19521</v>
      </c>
    </row>
    <row r="4831" spans="1:25" x14ac:dyDescent="0.2">
      <c r="A48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84499-','               1','SVC','F_PM')</v>
      </c>
      <c r="B4831">
        <v>1</v>
      </c>
      <c r="C4831" t="s">
        <v>3897</v>
      </c>
      <c r="D4831" t="s">
        <v>3898</v>
      </c>
      <c r="E4831" t="s">
        <v>22</v>
      </c>
      <c r="F4831" s="1">
        <v>41791</v>
      </c>
      <c r="G4831" s="1">
        <v>42155</v>
      </c>
      <c r="H4831" t="s">
        <v>23</v>
      </c>
      <c r="I4831" s="6" t="s">
        <v>20368</v>
      </c>
      <c r="J4831" t="s">
        <v>53</v>
      </c>
      <c r="K4831" t="s">
        <v>3899</v>
      </c>
      <c r="L4831" t="s">
        <v>3900</v>
      </c>
      <c r="M4831" t="s">
        <v>3898</v>
      </c>
      <c r="N4831" t="s">
        <v>22</v>
      </c>
      <c r="O4831" t="s">
        <v>25</v>
      </c>
      <c r="P4831" t="s">
        <v>28</v>
      </c>
      <c r="Q4831" t="s">
        <v>61</v>
      </c>
      <c r="R4831" s="3">
        <v>95808</v>
      </c>
      <c r="S4831" s="3">
        <v>95808</v>
      </c>
      <c r="T4831" s="3">
        <v>95808</v>
      </c>
      <c r="U4831" s="3">
        <v>679.58</v>
      </c>
      <c r="V4831" s="3">
        <v>26.38</v>
      </c>
      <c r="W4831" s="3">
        <v>443.76</v>
      </c>
      <c r="X4831" s="3">
        <v>0</v>
      </c>
      <c r="Y4831" s="3" t="s">
        <v>19514</v>
      </c>
    </row>
    <row r="4832" spans="1:25" x14ac:dyDescent="0.2">
      <c r="A48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84500-','               1','SVC','F_PM')</v>
      </c>
      <c r="B4832">
        <v>1</v>
      </c>
      <c r="C4832" t="s">
        <v>3901</v>
      </c>
      <c r="D4832" t="s">
        <v>3902</v>
      </c>
      <c r="E4832" t="s">
        <v>22</v>
      </c>
      <c r="F4832" s="1">
        <v>41821</v>
      </c>
      <c r="G4832" s="1">
        <v>42185</v>
      </c>
      <c r="H4832" t="s">
        <v>23</v>
      </c>
      <c r="I4832" s="6" t="s">
        <v>20368</v>
      </c>
      <c r="J4832" t="s">
        <v>53</v>
      </c>
      <c r="K4832" t="s">
        <v>3903</v>
      </c>
      <c r="L4832" t="s">
        <v>3904</v>
      </c>
      <c r="M4832" t="s">
        <v>3902</v>
      </c>
      <c r="N4832" t="s">
        <v>22</v>
      </c>
      <c r="O4832" t="s">
        <v>25</v>
      </c>
      <c r="P4832" t="s">
        <v>28</v>
      </c>
      <c r="Q4832" t="s">
        <v>61</v>
      </c>
      <c r="R4832" s="3">
        <v>162830</v>
      </c>
      <c r="S4832" s="3">
        <v>162830</v>
      </c>
      <c r="T4832" s="3">
        <v>122122.5</v>
      </c>
      <c r="U4832" s="3">
        <v>1160</v>
      </c>
      <c r="V4832" s="3">
        <v>48.8</v>
      </c>
      <c r="W4832" s="3">
        <v>634.11</v>
      </c>
      <c r="X4832" s="3">
        <v>0</v>
      </c>
      <c r="Y4832" s="3" t="s">
        <v>19521</v>
      </c>
    </row>
    <row r="4833" spans="1:25" x14ac:dyDescent="0.2">
      <c r="A48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84501-','               1',null,'F_PM')</v>
      </c>
      <c r="B4833">
        <v>1</v>
      </c>
      <c r="C4833" t="s">
        <v>13478</v>
      </c>
      <c r="D4833" t="s">
        <v>13479</v>
      </c>
      <c r="E4833" t="s">
        <v>22</v>
      </c>
      <c r="F4833" s="1">
        <v>41821</v>
      </c>
      <c r="G4833" s="1">
        <v>41901</v>
      </c>
      <c r="H4833" t="s">
        <v>23</v>
      </c>
      <c r="I4833" s="6" t="s">
        <v>20368</v>
      </c>
      <c r="J4833" t="s">
        <v>53</v>
      </c>
      <c r="K4833" t="s">
        <v>13480</v>
      </c>
      <c r="L4833" t="s">
        <v>13481</v>
      </c>
      <c r="M4833" t="s">
        <v>13479</v>
      </c>
      <c r="N4833" t="s">
        <v>22</v>
      </c>
      <c r="O4833" t="s">
        <v>25</v>
      </c>
      <c r="P4833" t="s">
        <v>296</v>
      </c>
      <c r="R4833" s="3">
        <v>116604</v>
      </c>
      <c r="S4833" s="3">
        <v>116604</v>
      </c>
      <c r="T4833" s="3">
        <v>30729.5</v>
      </c>
      <c r="U4833" s="3">
        <v>1438</v>
      </c>
      <c r="V4833" s="3">
        <v>359.5</v>
      </c>
      <c r="W4833" s="3">
        <v>359.5</v>
      </c>
      <c r="X4833" s="3">
        <v>0</v>
      </c>
      <c r="Y4833" s="3" t="s">
        <v>19521</v>
      </c>
    </row>
    <row r="4834" spans="1:25" x14ac:dyDescent="0.2">
      <c r="A48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84502-','               1',null,'F_PM')</v>
      </c>
      <c r="B4834">
        <v>1</v>
      </c>
      <c r="C4834" t="s">
        <v>13482</v>
      </c>
      <c r="D4834" t="s">
        <v>11990</v>
      </c>
      <c r="E4834" t="s">
        <v>22</v>
      </c>
      <c r="F4834" s="1">
        <v>41821</v>
      </c>
      <c r="G4834" s="1">
        <v>41907</v>
      </c>
      <c r="H4834" t="s">
        <v>23</v>
      </c>
      <c r="I4834" s="6" t="s">
        <v>20368</v>
      </c>
      <c r="J4834" t="s">
        <v>53</v>
      </c>
      <c r="K4834" t="s">
        <v>13483</v>
      </c>
      <c r="L4834" t="s">
        <v>13484</v>
      </c>
      <c r="M4834" t="s">
        <v>11990</v>
      </c>
      <c r="N4834" t="s">
        <v>22</v>
      </c>
      <c r="O4834" t="s">
        <v>25</v>
      </c>
      <c r="P4834" t="s">
        <v>296</v>
      </c>
      <c r="R4834" s="3">
        <v>219678</v>
      </c>
      <c r="S4834" s="3">
        <v>219678</v>
      </c>
      <c r="T4834" s="3">
        <v>54919.5</v>
      </c>
      <c r="U4834" s="3">
        <v>2232</v>
      </c>
      <c r="V4834" s="3">
        <v>547</v>
      </c>
      <c r="W4834" s="3">
        <v>547</v>
      </c>
      <c r="X4834" s="3">
        <v>0</v>
      </c>
      <c r="Y4834" s="3" t="s">
        <v>19521</v>
      </c>
    </row>
    <row r="4835" spans="1:25" x14ac:dyDescent="0.2">
      <c r="A48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84503-','               1','SVC','F_PM')</v>
      </c>
      <c r="B4835">
        <v>1</v>
      </c>
      <c r="C4835" t="s">
        <v>3905</v>
      </c>
      <c r="D4835" t="s">
        <v>131</v>
      </c>
      <c r="E4835" t="s">
        <v>22</v>
      </c>
      <c r="F4835" s="1">
        <v>41883</v>
      </c>
      <c r="G4835" s="1">
        <v>42247</v>
      </c>
      <c r="H4835" t="s">
        <v>23</v>
      </c>
      <c r="I4835" s="6" t="s">
        <v>20368</v>
      </c>
      <c r="J4835" t="s">
        <v>53</v>
      </c>
      <c r="K4835" t="s">
        <v>3906</v>
      </c>
      <c r="L4835" t="s">
        <v>3907</v>
      </c>
      <c r="M4835" t="s">
        <v>131</v>
      </c>
      <c r="N4835" t="s">
        <v>22</v>
      </c>
      <c r="O4835" t="s">
        <v>25</v>
      </c>
      <c r="P4835" t="s">
        <v>28</v>
      </c>
      <c r="Q4835" t="s">
        <v>61</v>
      </c>
      <c r="R4835" s="3">
        <v>159632</v>
      </c>
      <c r="S4835" s="3">
        <v>159632</v>
      </c>
      <c r="T4835" s="3">
        <v>79816</v>
      </c>
      <c r="U4835" s="3">
        <v>1211.21</v>
      </c>
      <c r="V4835" s="3">
        <v>212.5</v>
      </c>
      <c r="W4835" s="3">
        <v>204.38</v>
      </c>
      <c r="X4835" s="3">
        <v>0</v>
      </c>
      <c r="Y4835" s="3" t="s">
        <v>19519</v>
      </c>
    </row>
    <row r="4836" spans="1:25" x14ac:dyDescent="0.2">
      <c r="A48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84504-','               1','SVC','F_PM')</v>
      </c>
      <c r="B4836">
        <v>1</v>
      </c>
      <c r="C4836" t="s">
        <v>3908</v>
      </c>
      <c r="D4836" t="s">
        <v>3909</v>
      </c>
      <c r="E4836" t="s">
        <v>22</v>
      </c>
      <c r="F4836" s="1">
        <v>41760</v>
      </c>
      <c r="G4836" s="1">
        <v>42124</v>
      </c>
      <c r="H4836" t="s">
        <v>23</v>
      </c>
      <c r="I4836" s="6" t="s">
        <v>20368</v>
      </c>
      <c r="J4836" t="s">
        <v>53</v>
      </c>
      <c r="K4836" t="s">
        <v>3910</v>
      </c>
      <c r="L4836" t="s">
        <v>3911</v>
      </c>
      <c r="M4836" t="s">
        <v>3909</v>
      </c>
      <c r="N4836" t="s">
        <v>22</v>
      </c>
      <c r="O4836" t="s">
        <v>25</v>
      </c>
      <c r="P4836" t="s">
        <v>28</v>
      </c>
      <c r="Q4836" t="s">
        <v>61</v>
      </c>
      <c r="R4836" s="3">
        <v>331834</v>
      </c>
      <c r="S4836" s="3">
        <v>331834</v>
      </c>
      <c r="T4836" s="3">
        <v>165917</v>
      </c>
      <c r="U4836" s="3">
        <v>2625</v>
      </c>
      <c r="V4836" s="3">
        <v>0</v>
      </c>
      <c r="W4836" s="3">
        <v>1113.3599999999999</v>
      </c>
      <c r="X4836" s="3">
        <v>0</v>
      </c>
      <c r="Y4836" s="3" t="s">
        <v>19520</v>
      </c>
    </row>
    <row r="4837" spans="1:25" x14ac:dyDescent="0.2">
      <c r="A48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84505-','               1','SVC','F_PM')</v>
      </c>
      <c r="B4837">
        <v>1</v>
      </c>
      <c r="C4837" t="s">
        <v>3912</v>
      </c>
      <c r="D4837" t="s">
        <v>3913</v>
      </c>
      <c r="E4837" t="s">
        <v>22</v>
      </c>
      <c r="F4837" s="1">
        <v>41699</v>
      </c>
      <c r="G4837" s="1">
        <v>42063</v>
      </c>
      <c r="H4837" t="s">
        <v>23</v>
      </c>
      <c r="I4837" s="6" t="s">
        <v>20368</v>
      </c>
      <c r="J4837" t="s">
        <v>53</v>
      </c>
      <c r="K4837" t="s">
        <v>3914</v>
      </c>
      <c r="L4837" t="s">
        <v>3915</v>
      </c>
      <c r="M4837" t="s">
        <v>3913</v>
      </c>
      <c r="N4837" t="s">
        <v>22</v>
      </c>
      <c r="O4837" t="s">
        <v>25</v>
      </c>
      <c r="P4837" t="s">
        <v>28</v>
      </c>
      <c r="Q4837" t="s">
        <v>61</v>
      </c>
      <c r="R4837" s="3">
        <v>1044450</v>
      </c>
      <c r="S4837" s="3">
        <v>1044450</v>
      </c>
      <c r="T4837" s="3">
        <v>2088900</v>
      </c>
      <c r="U4837" s="3">
        <v>6997</v>
      </c>
      <c r="V4837" s="3">
        <v>500</v>
      </c>
      <c r="W4837" s="3">
        <v>6033.71</v>
      </c>
      <c r="X4837" s="3">
        <v>0</v>
      </c>
      <c r="Y4837" s="3" t="s">
        <v>19516</v>
      </c>
    </row>
    <row r="4838" spans="1:25" x14ac:dyDescent="0.2">
      <c r="A48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84506-','               1','SVC','F_PM')</v>
      </c>
      <c r="B4838">
        <v>1</v>
      </c>
      <c r="C4838" t="s">
        <v>3916</v>
      </c>
      <c r="D4838" t="s">
        <v>109</v>
      </c>
      <c r="E4838" t="s">
        <v>22</v>
      </c>
      <c r="F4838" s="1">
        <v>41821</v>
      </c>
      <c r="G4838" s="1">
        <v>42004</v>
      </c>
      <c r="H4838" t="s">
        <v>23</v>
      </c>
      <c r="I4838" s="6" t="s">
        <v>20368</v>
      </c>
      <c r="J4838" t="s">
        <v>53</v>
      </c>
      <c r="K4838" t="s">
        <v>3917</v>
      </c>
      <c r="L4838" t="s">
        <v>3918</v>
      </c>
      <c r="M4838" t="s">
        <v>109</v>
      </c>
      <c r="N4838" t="s">
        <v>22</v>
      </c>
      <c r="O4838" t="s">
        <v>25</v>
      </c>
      <c r="P4838" t="s">
        <v>28</v>
      </c>
      <c r="Q4838" t="s">
        <v>61</v>
      </c>
      <c r="R4838" s="3">
        <v>259532</v>
      </c>
      <c r="S4838" s="3">
        <v>129766</v>
      </c>
      <c r="T4838" s="3">
        <v>129766</v>
      </c>
      <c r="U4838" s="3">
        <v>1888.64</v>
      </c>
      <c r="V4838" s="3">
        <v>34.950000000000003</v>
      </c>
      <c r="W4838" s="3">
        <v>410.27</v>
      </c>
      <c r="X4838" s="3">
        <v>0</v>
      </c>
      <c r="Y4838" s="3" t="s">
        <v>19519</v>
      </c>
    </row>
    <row r="4839" spans="1:25" x14ac:dyDescent="0.2">
      <c r="A48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84507-','               1','SVC','F_PM')</v>
      </c>
      <c r="B4839">
        <v>1</v>
      </c>
      <c r="C4839" t="s">
        <v>3919</v>
      </c>
      <c r="D4839" t="s">
        <v>109</v>
      </c>
      <c r="E4839" t="s">
        <v>22</v>
      </c>
      <c r="F4839" s="1">
        <v>41821</v>
      </c>
      <c r="G4839" s="1">
        <v>42004</v>
      </c>
      <c r="H4839" t="s">
        <v>23</v>
      </c>
      <c r="I4839" s="6" t="s">
        <v>20368</v>
      </c>
      <c r="J4839" t="s">
        <v>53</v>
      </c>
      <c r="K4839" t="s">
        <v>3920</v>
      </c>
      <c r="L4839" t="s">
        <v>3921</v>
      </c>
      <c r="M4839" t="s">
        <v>109</v>
      </c>
      <c r="N4839" t="s">
        <v>22</v>
      </c>
      <c r="O4839" t="s">
        <v>25</v>
      </c>
      <c r="P4839" t="s">
        <v>28</v>
      </c>
      <c r="Q4839" t="s">
        <v>61</v>
      </c>
      <c r="R4839" s="3">
        <v>242606</v>
      </c>
      <c r="S4839" s="3">
        <v>121303</v>
      </c>
      <c r="T4839" s="3">
        <v>121303</v>
      </c>
      <c r="U4839" s="3">
        <v>1767.05</v>
      </c>
      <c r="V4839" s="3">
        <v>48.5</v>
      </c>
      <c r="W4839" s="3">
        <v>593.70000000000005</v>
      </c>
      <c r="X4839" s="3">
        <v>0</v>
      </c>
      <c r="Y4839" s="3" t="s">
        <v>19519</v>
      </c>
    </row>
    <row r="4840" spans="1:25" x14ac:dyDescent="0.2">
      <c r="A48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84508-','               1','SVC','F_PM')</v>
      </c>
      <c r="B4840">
        <v>1</v>
      </c>
      <c r="C4840" t="s">
        <v>3922</v>
      </c>
      <c r="D4840" t="s">
        <v>109</v>
      </c>
      <c r="E4840" t="s">
        <v>22</v>
      </c>
      <c r="F4840" s="1">
        <v>41821</v>
      </c>
      <c r="G4840" s="1">
        <v>42004</v>
      </c>
      <c r="H4840" t="s">
        <v>23</v>
      </c>
      <c r="I4840" s="6" t="s">
        <v>20368</v>
      </c>
      <c r="J4840" t="s">
        <v>53</v>
      </c>
      <c r="K4840" t="s">
        <v>3923</v>
      </c>
      <c r="L4840" t="s">
        <v>3924</v>
      </c>
      <c r="M4840" t="s">
        <v>109</v>
      </c>
      <c r="N4840" t="s">
        <v>22</v>
      </c>
      <c r="O4840" t="s">
        <v>25</v>
      </c>
      <c r="P4840" t="s">
        <v>28</v>
      </c>
      <c r="Q4840" t="s">
        <v>61</v>
      </c>
      <c r="R4840" s="3">
        <v>193648</v>
      </c>
      <c r="S4840" s="3">
        <v>96824</v>
      </c>
      <c r="T4840" s="3">
        <v>96824</v>
      </c>
      <c r="U4840" s="3">
        <v>1409.09</v>
      </c>
      <c r="V4840" s="3">
        <v>18.68</v>
      </c>
      <c r="W4840" s="3">
        <v>214.12</v>
      </c>
      <c r="X4840" s="3">
        <v>0</v>
      </c>
      <c r="Y4840" s="3" t="s">
        <v>19519</v>
      </c>
    </row>
    <row r="4841" spans="1:25" x14ac:dyDescent="0.2">
      <c r="A48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84509-','               1','SVC','F_PM')</v>
      </c>
      <c r="B4841">
        <v>1</v>
      </c>
      <c r="C4841" t="s">
        <v>3925</v>
      </c>
      <c r="D4841" t="s">
        <v>109</v>
      </c>
      <c r="E4841" t="s">
        <v>22</v>
      </c>
      <c r="F4841" s="1">
        <v>41821</v>
      </c>
      <c r="G4841" s="1">
        <v>42004</v>
      </c>
      <c r="H4841" t="s">
        <v>23</v>
      </c>
      <c r="I4841" s="6" t="s">
        <v>20368</v>
      </c>
      <c r="J4841" t="s">
        <v>53</v>
      </c>
      <c r="K4841" t="s">
        <v>3926</v>
      </c>
      <c r="L4841" t="s">
        <v>3927</v>
      </c>
      <c r="M4841" t="s">
        <v>109</v>
      </c>
      <c r="N4841" t="s">
        <v>22</v>
      </c>
      <c r="O4841" t="s">
        <v>25</v>
      </c>
      <c r="P4841" t="s">
        <v>28</v>
      </c>
      <c r="Q4841" t="s">
        <v>61</v>
      </c>
      <c r="R4841" s="3">
        <v>450996</v>
      </c>
      <c r="S4841" s="3">
        <v>225498</v>
      </c>
      <c r="T4841" s="3">
        <v>225498</v>
      </c>
      <c r="U4841" s="3">
        <v>3277.29</v>
      </c>
      <c r="V4841" s="3">
        <v>74.94</v>
      </c>
      <c r="W4841" s="3">
        <v>834.99</v>
      </c>
      <c r="X4841" s="3">
        <v>0</v>
      </c>
      <c r="Y4841" s="3" t="s">
        <v>19519</v>
      </c>
    </row>
    <row r="4842" spans="1:25" x14ac:dyDescent="0.2">
      <c r="A48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84510-','               1','SVC','F_PM')</v>
      </c>
      <c r="B4842">
        <v>1</v>
      </c>
      <c r="C4842" t="s">
        <v>3928</v>
      </c>
      <c r="D4842" t="s">
        <v>109</v>
      </c>
      <c r="E4842" t="s">
        <v>22</v>
      </c>
      <c r="F4842" s="1">
        <v>41821</v>
      </c>
      <c r="G4842" s="1">
        <v>42004</v>
      </c>
      <c r="H4842" t="s">
        <v>23</v>
      </c>
      <c r="I4842" s="6" t="s">
        <v>20368</v>
      </c>
      <c r="J4842" t="s">
        <v>53</v>
      </c>
      <c r="K4842" t="s">
        <v>3929</v>
      </c>
      <c r="L4842" t="s">
        <v>3930</v>
      </c>
      <c r="M4842" t="s">
        <v>109</v>
      </c>
      <c r="N4842" t="s">
        <v>22</v>
      </c>
      <c r="O4842" t="s">
        <v>25</v>
      </c>
      <c r="P4842" t="s">
        <v>28</v>
      </c>
      <c r="Q4842" t="s">
        <v>61</v>
      </c>
      <c r="R4842" s="3">
        <v>230368</v>
      </c>
      <c r="S4842" s="3">
        <v>115184</v>
      </c>
      <c r="T4842" s="3">
        <v>115184</v>
      </c>
      <c r="U4842" s="3">
        <v>1663.64</v>
      </c>
      <c r="V4842" s="3">
        <v>22.92</v>
      </c>
      <c r="W4842" s="3">
        <v>447.18</v>
      </c>
      <c r="X4842" s="3">
        <v>0</v>
      </c>
      <c r="Y4842" s="3" t="s">
        <v>19519</v>
      </c>
    </row>
    <row r="4843" spans="1:25" x14ac:dyDescent="0.2">
      <c r="A48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84511-','               1','SVC','F_PM')</v>
      </c>
      <c r="B4843">
        <v>1</v>
      </c>
      <c r="C4843" t="s">
        <v>3931</v>
      </c>
      <c r="D4843" t="s">
        <v>109</v>
      </c>
      <c r="E4843" t="s">
        <v>22</v>
      </c>
      <c r="F4843" s="1">
        <v>41821</v>
      </c>
      <c r="G4843" s="1">
        <v>42004</v>
      </c>
      <c r="H4843" t="s">
        <v>23</v>
      </c>
      <c r="I4843" s="6" t="s">
        <v>20368</v>
      </c>
      <c r="J4843" t="s">
        <v>53</v>
      </c>
      <c r="K4843" t="s">
        <v>3932</v>
      </c>
      <c r="L4843" t="s">
        <v>3933</v>
      </c>
      <c r="M4843" t="s">
        <v>109</v>
      </c>
      <c r="N4843" t="s">
        <v>22</v>
      </c>
      <c r="O4843" t="s">
        <v>25</v>
      </c>
      <c r="P4843" t="s">
        <v>28</v>
      </c>
      <c r="Q4843" t="s">
        <v>61</v>
      </c>
      <c r="R4843" s="3">
        <v>233128</v>
      </c>
      <c r="S4843" s="3">
        <v>116564</v>
      </c>
      <c r="T4843" s="3">
        <v>116564</v>
      </c>
      <c r="U4843" s="3">
        <v>1661.37</v>
      </c>
      <c r="V4843" s="3">
        <v>43.3</v>
      </c>
      <c r="W4843" s="3">
        <v>414.28</v>
      </c>
      <c r="X4843" s="3">
        <v>0</v>
      </c>
      <c r="Y4843" s="3" t="s">
        <v>19519</v>
      </c>
    </row>
    <row r="4844" spans="1:25" x14ac:dyDescent="0.2">
      <c r="A48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84512-','               1','SVC','F_PM')</v>
      </c>
      <c r="B4844">
        <v>1</v>
      </c>
      <c r="C4844" t="s">
        <v>3934</v>
      </c>
      <c r="D4844" t="s">
        <v>109</v>
      </c>
      <c r="E4844" t="s">
        <v>22</v>
      </c>
      <c r="F4844" s="1">
        <v>41821</v>
      </c>
      <c r="G4844" s="1">
        <v>42004</v>
      </c>
      <c r="H4844" t="s">
        <v>23</v>
      </c>
      <c r="I4844" s="6" t="s">
        <v>20368</v>
      </c>
      <c r="J4844" t="s">
        <v>53</v>
      </c>
      <c r="K4844" t="s">
        <v>3935</v>
      </c>
      <c r="L4844" t="s">
        <v>3936</v>
      </c>
      <c r="M4844" t="s">
        <v>109</v>
      </c>
      <c r="N4844" t="s">
        <v>22</v>
      </c>
      <c r="O4844" t="s">
        <v>25</v>
      </c>
      <c r="P4844" t="s">
        <v>28</v>
      </c>
      <c r="Q4844" t="s">
        <v>61</v>
      </c>
      <c r="R4844" s="3">
        <v>612904</v>
      </c>
      <c r="S4844" s="3">
        <v>306452</v>
      </c>
      <c r="T4844" s="3">
        <v>306452</v>
      </c>
      <c r="U4844" s="3">
        <v>4386.3900000000003</v>
      </c>
      <c r="V4844" s="3">
        <v>47.66</v>
      </c>
      <c r="W4844" s="3">
        <v>1170.3800000000001</v>
      </c>
      <c r="X4844" s="3">
        <v>0</v>
      </c>
      <c r="Y4844" s="3" t="s">
        <v>19519</v>
      </c>
    </row>
    <row r="4845" spans="1:25" x14ac:dyDescent="0.2">
      <c r="A48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84513-','               1','SVC','F_PM')</v>
      </c>
      <c r="B4845">
        <v>1</v>
      </c>
      <c r="C4845" t="s">
        <v>3937</v>
      </c>
      <c r="D4845" t="s">
        <v>109</v>
      </c>
      <c r="E4845" t="s">
        <v>22</v>
      </c>
      <c r="F4845" s="1">
        <v>41821</v>
      </c>
      <c r="G4845" s="1">
        <v>42004</v>
      </c>
      <c r="H4845" t="s">
        <v>23</v>
      </c>
      <c r="I4845" s="6" t="s">
        <v>20368</v>
      </c>
      <c r="J4845" t="s">
        <v>53</v>
      </c>
      <c r="K4845" t="s">
        <v>3938</v>
      </c>
      <c r="L4845" t="s">
        <v>3939</v>
      </c>
      <c r="M4845" t="s">
        <v>109</v>
      </c>
      <c r="N4845" t="s">
        <v>22</v>
      </c>
      <c r="O4845" t="s">
        <v>25</v>
      </c>
      <c r="P4845" t="s">
        <v>28</v>
      </c>
      <c r="Q4845" t="s">
        <v>61</v>
      </c>
      <c r="R4845" s="3">
        <v>456780</v>
      </c>
      <c r="S4845" s="3">
        <v>228390</v>
      </c>
      <c r="T4845" s="3">
        <v>228390</v>
      </c>
      <c r="U4845" s="3">
        <v>3275.02</v>
      </c>
      <c r="V4845" s="3">
        <v>53.14</v>
      </c>
      <c r="W4845" s="3">
        <v>844.68</v>
      </c>
      <c r="X4845" s="3">
        <v>0</v>
      </c>
      <c r="Y4845" s="3" t="s">
        <v>19519</v>
      </c>
    </row>
    <row r="4846" spans="1:25" x14ac:dyDescent="0.2">
      <c r="A48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84514-','               1','SVC','F_PM')</v>
      </c>
      <c r="B4846">
        <v>1</v>
      </c>
      <c r="C4846" t="s">
        <v>3940</v>
      </c>
      <c r="D4846" t="s">
        <v>109</v>
      </c>
      <c r="E4846" t="s">
        <v>22</v>
      </c>
      <c r="F4846" s="1">
        <v>41821</v>
      </c>
      <c r="G4846" s="1">
        <v>42004</v>
      </c>
      <c r="H4846" t="s">
        <v>23</v>
      </c>
      <c r="I4846" s="6" t="s">
        <v>20368</v>
      </c>
      <c r="J4846" t="s">
        <v>53</v>
      </c>
      <c r="K4846" t="s">
        <v>3941</v>
      </c>
      <c r="L4846" t="s">
        <v>3942</v>
      </c>
      <c r="M4846" t="s">
        <v>109</v>
      </c>
      <c r="N4846" t="s">
        <v>22</v>
      </c>
      <c r="O4846" t="s">
        <v>25</v>
      </c>
      <c r="P4846" t="s">
        <v>28</v>
      </c>
      <c r="Q4846" t="s">
        <v>61</v>
      </c>
      <c r="R4846" s="3">
        <v>294768</v>
      </c>
      <c r="S4846" s="3">
        <v>147384</v>
      </c>
      <c r="T4846" s="3">
        <v>147384</v>
      </c>
      <c r="U4846" s="3">
        <v>2120.46</v>
      </c>
      <c r="V4846" s="3">
        <v>26.36</v>
      </c>
      <c r="W4846" s="3">
        <v>656.83</v>
      </c>
      <c r="X4846" s="3">
        <v>0</v>
      </c>
      <c r="Y4846" s="3" t="s">
        <v>19519</v>
      </c>
    </row>
    <row r="4847" spans="1:25" x14ac:dyDescent="0.2">
      <c r="A48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84515-','               1','SVC','F_PM')</v>
      </c>
      <c r="B4847">
        <v>1</v>
      </c>
      <c r="C4847" t="s">
        <v>3943</v>
      </c>
      <c r="D4847" t="s">
        <v>109</v>
      </c>
      <c r="E4847" t="s">
        <v>22</v>
      </c>
      <c r="F4847" s="1">
        <v>41821</v>
      </c>
      <c r="G4847" s="1">
        <v>42004</v>
      </c>
      <c r="H4847" t="s">
        <v>23</v>
      </c>
      <c r="I4847" s="6" t="s">
        <v>20368</v>
      </c>
      <c r="J4847" t="s">
        <v>53</v>
      </c>
      <c r="K4847" t="s">
        <v>3944</v>
      </c>
      <c r="L4847" t="s">
        <v>3945</v>
      </c>
      <c r="M4847" t="s">
        <v>109</v>
      </c>
      <c r="N4847" t="s">
        <v>22</v>
      </c>
      <c r="O4847" t="s">
        <v>25</v>
      </c>
      <c r="P4847" t="s">
        <v>28</v>
      </c>
      <c r="Q4847" t="s">
        <v>61</v>
      </c>
      <c r="R4847" s="3">
        <v>703760</v>
      </c>
      <c r="S4847" s="3">
        <v>351880</v>
      </c>
      <c r="T4847" s="3">
        <v>351880</v>
      </c>
      <c r="U4847" s="3">
        <v>4893.21</v>
      </c>
      <c r="V4847" s="3">
        <v>55.97</v>
      </c>
      <c r="W4847" s="3">
        <v>1340.98</v>
      </c>
      <c r="X4847" s="3">
        <v>0</v>
      </c>
      <c r="Y4847" s="3" t="s">
        <v>19519</v>
      </c>
    </row>
    <row r="4848" spans="1:25" x14ac:dyDescent="0.2">
      <c r="A48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84516-','               1','SVC','F_PM')</v>
      </c>
      <c r="B4848">
        <v>1</v>
      </c>
      <c r="C4848" t="s">
        <v>3946</v>
      </c>
      <c r="D4848" t="s">
        <v>109</v>
      </c>
      <c r="E4848" t="s">
        <v>22</v>
      </c>
      <c r="F4848" s="1">
        <v>41821</v>
      </c>
      <c r="G4848" s="1">
        <v>42004</v>
      </c>
      <c r="H4848" t="s">
        <v>23</v>
      </c>
      <c r="I4848" s="6" t="s">
        <v>20368</v>
      </c>
      <c r="J4848" t="s">
        <v>53</v>
      </c>
      <c r="K4848" t="s">
        <v>3947</v>
      </c>
      <c r="L4848" t="s">
        <v>3948</v>
      </c>
      <c r="M4848" t="s">
        <v>109</v>
      </c>
      <c r="N4848" t="s">
        <v>22</v>
      </c>
      <c r="O4848" t="s">
        <v>25</v>
      </c>
      <c r="P4848" t="s">
        <v>28</v>
      </c>
      <c r="Q4848" t="s">
        <v>61</v>
      </c>
      <c r="R4848" s="3">
        <v>385212</v>
      </c>
      <c r="S4848" s="3">
        <v>192606</v>
      </c>
      <c r="T4848" s="3">
        <v>192606</v>
      </c>
      <c r="U4848" s="3">
        <v>2722.74</v>
      </c>
      <c r="V4848" s="3">
        <v>15.39</v>
      </c>
      <c r="W4848" s="3">
        <v>453.56</v>
      </c>
      <c r="X4848" s="3">
        <v>0</v>
      </c>
      <c r="Y4848" s="3" t="s">
        <v>19519</v>
      </c>
    </row>
    <row r="4849" spans="1:25" x14ac:dyDescent="0.2">
      <c r="A48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84517-','               1','SVC','F_PM')</v>
      </c>
      <c r="B4849">
        <v>1</v>
      </c>
      <c r="C4849" t="s">
        <v>3949</v>
      </c>
      <c r="D4849" t="s">
        <v>109</v>
      </c>
      <c r="E4849" t="s">
        <v>22</v>
      </c>
      <c r="F4849" s="1">
        <v>41821</v>
      </c>
      <c r="G4849" s="1">
        <v>42004</v>
      </c>
      <c r="H4849" t="s">
        <v>23</v>
      </c>
      <c r="I4849" s="6" t="s">
        <v>20368</v>
      </c>
      <c r="J4849" t="s">
        <v>53</v>
      </c>
      <c r="K4849" t="s">
        <v>3950</v>
      </c>
      <c r="L4849" t="s">
        <v>3951</v>
      </c>
      <c r="M4849" t="s">
        <v>109</v>
      </c>
      <c r="N4849" t="s">
        <v>22</v>
      </c>
      <c r="O4849" t="s">
        <v>25</v>
      </c>
      <c r="P4849" t="s">
        <v>28</v>
      </c>
      <c r="Q4849" t="s">
        <v>61</v>
      </c>
      <c r="R4849" s="3">
        <v>504896</v>
      </c>
      <c r="S4849" s="3">
        <v>252448</v>
      </c>
      <c r="T4849" s="3">
        <v>252448</v>
      </c>
      <c r="U4849" s="3">
        <v>3422.74</v>
      </c>
      <c r="V4849" s="3">
        <v>34.770000000000003</v>
      </c>
      <c r="W4849" s="3">
        <v>726.44</v>
      </c>
      <c r="X4849" s="3">
        <v>0</v>
      </c>
      <c r="Y4849" s="3" t="s">
        <v>19519</v>
      </c>
    </row>
    <row r="4850" spans="1:25" x14ac:dyDescent="0.2">
      <c r="A48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84518-','               1','SVC','F_PM')</v>
      </c>
      <c r="B4850">
        <v>1</v>
      </c>
      <c r="C4850" t="s">
        <v>3952</v>
      </c>
      <c r="D4850" t="s">
        <v>109</v>
      </c>
      <c r="E4850" t="s">
        <v>22</v>
      </c>
      <c r="F4850" s="1">
        <v>41821</v>
      </c>
      <c r="G4850" s="1">
        <v>42004</v>
      </c>
      <c r="H4850" t="s">
        <v>23</v>
      </c>
      <c r="I4850" s="6" t="s">
        <v>20368</v>
      </c>
      <c r="J4850" t="s">
        <v>53</v>
      </c>
      <c r="K4850" t="s">
        <v>3953</v>
      </c>
      <c r="L4850" t="s">
        <v>3954</v>
      </c>
      <c r="M4850" t="s">
        <v>109</v>
      </c>
      <c r="N4850" t="s">
        <v>22</v>
      </c>
      <c r="O4850" t="s">
        <v>25</v>
      </c>
      <c r="P4850" t="s">
        <v>28</v>
      </c>
      <c r="Q4850" t="s">
        <v>61</v>
      </c>
      <c r="R4850" s="3">
        <v>101568</v>
      </c>
      <c r="S4850" s="3">
        <v>50784</v>
      </c>
      <c r="T4850" s="3">
        <v>50784</v>
      </c>
      <c r="U4850" s="3">
        <v>729.55</v>
      </c>
      <c r="V4850" s="3">
        <v>13.3</v>
      </c>
      <c r="W4850" s="3">
        <v>158.38</v>
      </c>
      <c r="X4850" s="3">
        <v>0</v>
      </c>
      <c r="Y4850" s="3" t="s">
        <v>19519</v>
      </c>
    </row>
    <row r="4851" spans="1:25" x14ac:dyDescent="0.2">
      <c r="A48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84519-','               1','SVC','F_PM')</v>
      </c>
      <c r="B4851">
        <v>1</v>
      </c>
      <c r="C4851" t="s">
        <v>3955</v>
      </c>
      <c r="D4851" t="s">
        <v>109</v>
      </c>
      <c r="E4851" t="s">
        <v>22</v>
      </c>
      <c r="F4851" s="1">
        <v>41821</v>
      </c>
      <c r="G4851" s="1">
        <v>42004</v>
      </c>
      <c r="H4851" t="s">
        <v>23</v>
      </c>
      <c r="I4851" s="6" t="s">
        <v>20368</v>
      </c>
      <c r="J4851" t="s">
        <v>53</v>
      </c>
      <c r="K4851" t="s">
        <v>3956</v>
      </c>
      <c r="L4851" t="s">
        <v>3957</v>
      </c>
      <c r="M4851" t="s">
        <v>109</v>
      </c>
      <c r="N4851" t="s">
        <v>22</v>
      </c>
      <c r="O4851" t="s">
        <v>25</v>
      </c>
      <c r="P4851" t="s">
        <v>28</v>
      </c>
      <c r="Q4851" t="s">
        <v>61</v>
      </c>
      <c r="R4851" s="3">
        <v>258704</v>
      </c>
      <c r="S4851" s="3">
        <v>129352</v>
      </c>
      <c r="T4851" s="3">
        <v>129352</v>
      </c>
      <c r="U4851" s="3">
        <v>1859.09</v>
      </c>
      <c r="V4851" s="3">
        <v>22.82</v>
      </c>
      <c r="W4851" s="3">
        <v>310.93</v>
      </c>
      <c r="X4851" s="3">
        <v>0</v>
      </c>
      <c r="Y4851" s="3" t="s">
        <v>19519</v>
      </c>
    </row>
    <row r="4852" spans="1:25" x14ac:dyDescent="0.2">
      <c r="A48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84520-','               1','SVC','F_PM')</v>
      </c>
      <c r="B4852">
        <v>1</v>
      </c>
      <c r="C4852" t="s">
        <v>3958</v>
      </c>
      <c r="D4852" t="s">
        <v>109</v>
      </c>
      <c r="E4852" t="s">
        <v>22</v>
      </c>
      <c r="F4852" s="1">
        <v>41821</v>
      </c>
      <c r="G4852" s="1">
        <v>42004</v>
      </c>
      <c r="H4852" t="s">
        <v>23</v>
      </c>
      <c r="I4852" s="6" t="s">
        <v>20368</v>
      </c>
      <c r="J4852" t="s">
        <v>53</v>
      </c>
      <c r="K4852" t="s">
        <v>3959</v>
      </c>
      <c r="L4852" t="s">
        <v>3960</v>
      </c>
      <c r="M4852" t="s">
        <v>109</v>
      </c>
      <c r="N4852" t="s">
        <v>22</v>
      </c>
      <c r="O4852" t="s">
        <v>25</v>
      </c>
      <c r="P4852" t="s">
        <v>28</v>
      </c>
      <c r="Q4852" t="s">
        <v>61</v>
      </c>
      <c r="R4852" s="3">
        <v>320252</v>
      </c>
      <c r="S4852" s="3">
        <v>160126</v>
      </c>
      <c r="T4852" s="3">
        <v>160126</v>
      </c>
      <c r="U4852" s="3">
        <v>2293.19</v>
      </c>
      <c r="V4852" s="3">
        <v>36.54</v>
      </c>
      <c r="W4852" s="3">
        <v>608.94000000000005</v>
      </c>
      <c r="X4852" s="3">
        <v>0</v>
      </c>
      <c r="Y4852" s="3" t="s">
        <v>19519</v>
      </c>
    </row>
    <row r="4853" spans="1:25" x14ac:dyDescent="0.2">
      <c r="A48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84521-','               1','SVC','F_PM')</v>
      </c>
      <c r="B4853">
        <v>1</v>
      </c>
      <c r="C4853" t="s">
        <v>3961</v>
      </c>
      <c r="D4853" t="s">
        <v>109</v>
      </c>
      <c r="E4853" t="s">
        <v>22</v>
      </c>
      <c r="F4853" s="1">
        <v>41821</v>
      </c>
      <c r="G4853" s="1">
        <v>42004</v>
      </c>
      <c r="H4853" t="s">
        <v>23</v>
      </c>
      <c r="I4853" s="6" t="s">
        <v>20368</v>
      </c>
      <c r="J4853" t="s">
        <v>53</v>
      </c>
      <c r="K4853" t="s">
        <v>3962</v>
      </c>
      <c r="L4853" t="s">
        <v>3963</v>
      </c>
      <c r="M4853" t="s">
        <v>109</v>
      </c>
      <c r="N4853" t="s">
        <v>22</v>
      </c>
      <c r="O4853" t="s">
        <v>25</v>
      </c>
      <c r="P4853" t="s">
        <v>28</v>
      </c>
      <c r="Q4853" t="s">
        <v>61</v>
      </c>
      <c r="R4853" s="3">
        <v>162380</v>
      </c>
      <c r="S4853" s="3">
        <v>81190</v>
      </c>
      <c r="T4853" s="3">
        <v>81190</v>
      </c>
      <c r="U4853" s="3">
        <v>1159.0899999999999</v>
      </c>
      <c r="V4853" s="3">
        <v>25.39</v>
      </c>
      <c r="W4853" s="3">
        <v>314.89999999999998</v>
      </c>
      <c r="X4853" s="3">
        <v>0</v>
      </c>
      <c r="Y4853" s="3" t="s">
        <v>19519</v>
      </c>
    </row>
    <row r="4854" spans="1:25" x14ac:dyDescent="0.2">
      <c r="A48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84522-','               1','SVC','F_PM')</v>
      </c>
      <c r="B4854">
        <v>1</v>
      </c>
      <c r="C4854" t="s">
        <v>3964</v>
      </c>
      <c r="D4854" t="s">
        <v>109</v>
      </c>
      <c r="E4854" t="s">
        <v>22</v>
      </c>
      <c r="F4854" s="1">
        <v>41821</v>
      </c>
      <c r="G4854" s="1">
        <v>42004</v>
      </c>
      <c r="H4854" t="s">
        <v>23</v>
      </c>
      <c r="I4854" s="6" t="s">
        <v>20368</v>
      </c>
      <c r="J4854" t="s">
        <v>53</v>
      </c>
      <c r="K4854" t="s">
        <v>3965</v>
      </c>
      <c r="L4854" t="s">
        <v>3966</v>
      </c>
      <c r="M4854" t="s">
        <v>109</v>
      </c>
      <c r="N4854" t="s">
        <v>22</v>
      </c>
      <c r="O4854" t="s">
        <v>25</v>
      </c>
      <c r="P4854" t="s">
        <v>28</v>
      </c>
      <c r="Q4854" t="s">
        <v>61</v>
      </c>
      <c r="R4854" s="3">
        <v>389068</v>
      </c>
      <c r="S4854" s="3">
        <v>194534</v>
      </c>
      <c r="T4854" s="3">
        <v>194534</v>
      </c>
      <c r="U4854" s="3">
        <v>2772.74</v>
      </c>
      <c r="V4854" s="3">
        <v>26.46</v>
      </c>
      <c r="W4854" s="3">
        <v>725.1</v>
      </c>
      <c r="X4854" s="3">
        <v>0</v>
      </c>
      <c r="Y4854" s="3" t="s">
        <v>19519</v>
      </c>
    </row>
    <row r="4855" spans="1:25" x14ac:dyDescent="0.2">
      <c r="A48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84523-','               1','SVC','F_PM')</v>
      </c>
      <c r="B4855">
        <v>1</v>
      </c>
      <c r="C4855" t="s">
        <v>3967</v>
      </c>
      <c r="D4855" t="s">
        <v>109</v>
      </c>
      <c r="E4855" t="s">
        <v>22</v>
      </c>
      <c r="F4855" s="1">
        <v>41821</v>
      </c>
      <c r="G4855" s="1">
        <v>42004</v>
      </c>
      <c r="H4855" t="s">
        <v>23</v>
      </c>
      <c r="I4855" s="6" t="s">
        <v>20368</v>
      </c>
      <c r="J4855" t="s">
        <v>53</v>
      </c>
      <c r="K4855" t="s">
        <v>3968</v>
      </c>
      <c r="L4855" t="s">
        <v>3969</v>
      </c>
      <c r="M4855" t="s">
        <v>109</v>
      </c>
      <c r="N4855" t="s">
        <v>22</v>
      </c>
      <c r="O4855" t="s">
        <v>25</v>
      </c>
      <c r="P4855" t="s">
        <v>28</v>
      </c>
      <c r="Q4855" t="s">
        <v>61</v>
      </c>
      <c r="R4855" s="3">
        <v>309120</v>
      </c>
      <c r="S4855" s="3">
        <v>154560</v>
      </c>
      <c r="T4855" s="3">
        <v>154560</v>
      </c>
      <c r="U4855" s="3">
        <v>2218.19</v>
      </c>
      <c r="V4855" s="3">
        <v>20.71</v>
      </c>
      <c r="W4855" s="3">
        <v>578.54999999999995</v>
      </c>
      <c r="X4855" s="3">
        <v>0</v>
      </c>
      <c r="Y4855" s="3" t="s">
        <v>19519</v>
      </c>
    </row>
    <row r="4856" spans="1:25" x14ac:dyDescent="0.2">
      <c r="A48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84525-','               1','SVC','F_PM')</v>
      </c>
      <c r="B4856">
        <v>1</v>
      </c>
      <c r="C4856" t="s">
        <v>3970</v>
      </c>
      <c r="D4856" t="s">
        <v>3913</v>
      </c>
      <c r="E4856" t="s">
        <v>22</v>
      </c>
      <c r="F4856" s="1">
        <v>41699</v>
      </c>
      <c r="G4856" s="1">
        <v>42063</v>
      </c>
      <c r="H4856" t="s">
        <v>23</v>
      </c>
      <c r="I4856" s="6" t="s">
        <v>20368</v>
      </c>
      <c r="J4856" t="s">
        <v>53</v>
      </c>
      <c r="K4856" t="s">
        <v>3971</v>
      </c>
      <c r="L4856" t="s">
        <v>3972</v>
      </c>
      <c r="M4856" t="s">
        <v>3913</v>
      </c>
      <c r="N4856" t="s">
        <v>22</v>
      </c>
      <c r="O4856" t="s">
        <v>25</v>
      </c>
      <c r="P4856" t="s">
        <v>28</v>
      </c>
      <c r="Q4856" t="s">
        <v>61</v>
      </c>
      <c r="R4856" s="3">
        <v>37200</v>
      </c>
      <c r="S4856" s="3">
        <v>37200</v>
      </c>
      <c r="T4856" s="3">
        <v>37200</v>
      </c>
      <c r="U4856" s="3">
        <v>260</v>
      </c>
      <c r="V4856" s="3">
        <v>0</v>
      </c>
      <c r="W4856" s="3">
        <v>95.63</v>
      </c>
      <c r="X4856" s="3">
        <v>0</v>
      </c>
      <c r="Y4856" s="3" t="s">
        <v>19516</v>
      </c>
    </row>
    <row r="4857" spans="1:25" x14ac:dyDescent="0.2">
      <c r="A48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84526-','               1','SVC','F_PM')</v>
      </c>
      <c r="B4857">
        <v>1</v>
      </c>
      <c r="C4857" t="s">
        <v>3973</v>
      </c>
      <c r="D4857" t="s">
        <v>3913</v>
      </c>
      <c r="E4857" t="s">
        <v>22</v>
      </c>
      <c r="F4857" s="1">
        <v>41699</v>
      </c>
      <c r="G4857" s="1">
        <v>42063</v>
      </c>
      <c r="H4857" t="s">
        <v>23</v>
      </c>
      <c r="I4857" s="6" t="s">
        <v>20368</v>
      </c>
      <c r="J4857" t="s">
        <v>53</v>
      </c>
      <c r="K4857" t="s">
        <v>3974</v>
      </c>
      <c r="L4857" t="s">
        <v>3975</v>
      </c>
      <c r="M4857" t="s">
        <v>3913</v>
      </c>
      <c r="N4857" t="s">
        <v>22</v>
      </c>
      <c r="O4857" t="s">
        <v>25</v>
      </c>
      <c r="P4857" t="s">
        <v>28</v>
      </c>
      <c r="Q4857" t="s">
        <v>61</v>
      </c>
      <c r="R4857" s="3">
        <v>1199950</v>
      </c>
      <c r="S4857" s="3">
        <v>1199950</v>
      </c>
      <c r="T4857" s="3">
        <v>2399900</v>
      </c>
      <c r="U4857" s="3">
        <v>7559</v>
      </c>
      <c r="V4857" s="3">
        <v>4500</v>
      </c>
      <c r="W4857" s="3">
        <v>6485.19</v>
      </c>
      <c r="X4857" s="3">
        <v>0</v>
      </c>
      <c r="Y4857" s="3" t="s">
        <v>19516</v>
      </c>
    </row>
    <row r="4858" spans="1:25" x14ac:dyDescent="0.2">
      <c r="A48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84527-','               1','SVC','F_PM')</v>
      </c>
      <c r="B4858">
        <v>1</v>
      </c>
      <c r="C4858" t="s">
        <v>3976</v>
      </c>
      <c r="D4858" t="s">
        <v>3977</v>
      </c>
      <c r="E4858" t="s">
        <v>22</v>
      </c>
      <c r="F4858" s="1">
        <v>41760</v>
      </c>
      <c r="G4858" s="1">
        <v>42124</v>
      </c>
      <c r="H4858" t="s">
        <v>23</v>
      </c>
      <c r="I4858" s="6" t="s">
        <v>20368</v>
      </c>
      <c r="J4858" t="s">
        <v>53</v>
      </c>
      <c r="K4858" t="s">
        <v>3978</v>
      </c>
      <c r="L4858" t="s">
        <v>3979</v>
      </c>
      <c r="M4858" t="s">
        <v>3977</v>
      </c>
      <c r="N4858" t="s">
        <v>22</v>
      </c>
      <c r="O4858" t="s">
        <v>25</v>
      </c>
      <c r="P4858" t="s">
        <v>28</v>
      </c>
      <c r="Q4858" t="s">
        <v>61</v>
      </c>
      <c r="R4858" s="3">
        <v>103700</v>
      </c>
      <c r="S4858" s="3">
        <v>103700</v>
      </c>
      <c r="T4858" s="3">
        <v>103700</v>
      </c>
      <c r="U4858" s="3">
        <v>800</v>
      </c>
      <c r="V4858" s="3">
        <v>0</v>
      </c>
      <c r="W4858" s="3">
        <v>697.63</v>
      </c>
      <c r="X4858" s="3">
        <v>0</v>
      </c>
      <c r="Y4858" s="3" t="s">
        <v>19520</v>
      </c>
    </row>
    <row r="4859" spans="1:25" x14ac:dyDescent="0.2">
      <c r="A48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84528-','               1','SVC','F_PM')</v>
      </c>
      <c r="B4859">
        <v>1</v>
      </c>
      <c r="C4859" t="s">
        <v>3980</v>
      </c>
      <c r="D4859" t="s">
        <v>181</v>
      </c>
      <c r="E4859" t="s">
        <v>22</v>
      </c>
      <c r="F4859" s="1">
        <v>41760</v>
      </c>
      <c r="G4859" s="1">
        <v>42124</v>
      </c>
      <c r="H4859" t="s">
        <v>23</v>
      </c>
      <c r="I4859" s="6" t="s">
        <v>20368</v>
      </c>
      <c r="J4859" t="s">
        <v>53</v>
      </c>
      <c r="K4859" t="s">
        <v>3981</v>
      </c>
      <c r="L4859" t="s">
        <v>3982</v>
      </c>
      <c r="M4859" t="s">
        <v>3983</v>
      </c>
      <c r="N4859" t="s">
        <v>22</v>
      </c>
      <c r="O4859" t="s">
        <v>25</v>
      </c>
      <c r="P4859" t="s">
        <v>28</v>
      </c>
      <c r="Q4859" t="s">
        <v>61</v>
      </c>
      <c r="R4859" s="3">
        <v>828672</v>
      </c>
      <c r="S4859" s="3">
        <v>828672</v>
      </c>
      <c r="T4859" s="3">
        <v>621504</v>
      </c>
      <c r="U4859" s="3">
        <v>5700.21</v>
      </c>
      <c r="V4859" s="3">
        <v>0</v>
      </c>
      <c r="W4859" s="3">
        <v>1983.65</v>
      </c>
      <c r="X4859" s="3">
        <v>0</v>
      </c>
      <c r="Y4859" s="3" t="s">
        <v>19519</v>
      </c>
    </row>
    <row r="4860" spans="1:25" x14ac:dyDescent="0.2">
      <c r="A48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84529-','               1',null,'F_PM')</v>
      </c>
      <c r="B4860">
        <v>1</v>
      </c>
      <c r="C4860" t="s">
        <v>13485</v>
      </c>
      <c r="D4860" t="s">
        <v>13486</v>
      </c>
      <c r="E4860" t="s">
        <v>22</v>
      </c>
      <c r="F4860" s="1">
        <v>41821</v>
      </c>
      <c r="G4860" s="1">
        <v>41901</v>
      </c>
      <c r="H4860" t="s">
        <v>23</v>
      </c>
      <c r="I4860" s="6" t="s">
        <v>20368</v>
      </c>
      <c r="J4860" t="s">
        <v>53</v>
      </c>
      <c r="K4860" t="s">
        <v>13487</v>
      </c>
      <c r="L4860" t="s">
        <v>13488</v>
      </c>
      <c r="M4860" t="s">
        <v>13486</v>
      </c>
      <c r="N4860" t="s">
        <v>22</v>
      </c>
      <c r="O4860" t="s">
        <v>25</v>
      </c>
      <c r="P4860" t="s">
        <v>296</v>
      </c>
      <c r="R4860" s="3">
        <v>207296</v>
      </c>
      <c r="S4860" s="3">
        <v>207296</v>
      </c>
      <c r="T4860" s="3">
        <v>51824</v>
      </c>
      <c r="U4860" s="3">
        <v>1824</v>
      </c>
      <c r="V4860" s="3">
        <v>456</v>
      </c>
      <c r="W4860" s="3">
        <v>456</v>
      </c>
      <c r="X4860" s="3">
        <v>0</v>
      </c>
      <c r="Y4860" s="3" t="s">
        <v>19521</v>
      </c>
    </row>
    <row r="4861" spans="1:25" x14ac:dyDescent="0.2">
      <c r="A48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84530-','               1','SVC','F_PM')</v>
      </c>
      <c r="B4861">
        <v>1</v>
      </c>
      <c r="C4861" t="s">
        <v>3984</v>
      </c>
      <c r="D4861" t="s">
        <v>3128</v>
      </c>
      <c r="E4861" t="s">
        <v>22</v>
      </c>
      <c r="F4861" s="1">
        <v>41821</v>
      </c>
      <c r="G4861" s="1">
        <v>42185</v>
      </c>
      <c r="H4861" t="s">
        <v>23</v>
      </c>
      <c r="I4861" s="6" t="s">
        <v>20368</v>
      </c>
      <c r="J4861" t="s">
        <v>53</v>
      </c>
      <c r="K4861" t="s">
        <v>3985</v>
      </c>
      <c r="L4861" t="s">
        <v>3986</v>
      </c>
      <c r="M4861" t="s">
        <v>3128</v>
      </c>
      <c r="N4861" t="s">
        <v>22</v>
      </c>
      <c r="O4861" t="s">
        <v>25</v>
      </c>
      <c r="P4861" t="s">
        <v>28</v>
      </c>
      <c r="Q4861" t="s">
        <v>61</v>
      </c>
      <c r="R4861" s="3">
        <v>245520</v>
      </c>
      <c r="S4861" s="3">
        <v>245520</v>
      </c>
      <c r="T4861" s="3">
        <v>184140</v>
      </c>
      <c r="U4861" s="3">
        <v>1839</v>
      </c>
      <c r="V4861" s="3">
        <v>360</v>
      </c>
      <c r="W4861" s="3">
        <v>1268.2</v>
      </c>
      <c r="X4861" s="3">
        <v>0</v>
      </c>
      <c r="Y4861" s="3" t="s">
        <v>19521</v>
      </c>
    </row>
    <row r="4862" spans="1:25" x14ac:dyDescent="0.2">
      <c r="A48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84531-','               1','SVC','F_PM')</v>
      </c>
      <c r="B4862">
        <v>1</v>
      </c>
      <c r="C4862" t="s">
        <v>3987</v>
      </c>
      <c r="D4862" t="s">
        <v>1455</v>
      </c>
      <c r="E4862" t="s">
        <v>22</v>
      </c>
      <c r="F4862" s="1">
        <v>41791</v>
      </c>
      <c r="G4862" s="1">
        <v>42155</v>
      </c>
      <c r="H4862" t="s">
        <v>23</v>
      </c>
      <c r="I4862" s="6" t="s">
        <v>20368</v>
      </c>
      <c r="J4862" t="s">
        <v>53</v>
      </c>
      <c r="K4862" t="s">
        <v>3988</v>
      </c>
      <c r="L4862" t="s">
        <v>3989</v>
      </c>
      <c r="M4862" t="s">
        <v>1455</v>
      </c>
      <c r="N4862" t="s">
        <v>22</v>
      </c>
      <c r="O4862" t="s">
        <v>25</v>
      </c>
      <c r="P4862" t="s">
        <v>28</v>
      </c>
      <c r="Q4862" t="s">
        <v>61</v>
      </c>
      <c r="R4862" s="3">
        <v>2368311</v>
      </c>
      <c r="S4862" s="3">
        <v>2368311</v>
      </c>
      <c r="T4862" s="3">
        <v>2368311</v>
      </c>
      <c r="U4862" s="3">
        <v>12653.68</v>
      </c>
      <c r="V4862" s="3">
        <v>839.43</v>
      </c>
      <c r="W4862" s="3">
        <v>8605.4699999999993</v>
      </c>
      <c r="X4862" s="3">
        <v>0</v>
      </c>
      <c r="Y4862" s="3" t="s">
        <v>19514</v>
      </c>
    </row>
    <row r="4863" spans="1:25" x14ac:dyDescent="0.2">
      <c r="A48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84532-','               1','SVC','F_PM')</v>
      </c>
      <c r="B4863">
        <v>1</v>
      </c>
      <c r="C4863" t="s">
        <v>3990</v>
      </c>
      <c r="D4863" t="s">
        <v>3128</v>
      </c>
      <c r="E4863" t="s">
        <v>22</v>
      </c>
      <c r="F4863" s="1">
        <v>41821</v>
      </c>
      <c r="G4863" s="1">
        <v>42185</v>
      </c>
      <c r="H4863" t="s">
        <v>23</v>
      </c>
      <c r="I4863" s="6" t="s">
        <v>20368</v>
      </c>
      <c r="J4863" t="s">
        <v>53</v>
      </c>
      <c r="K4863" t="s">
        <v>3991</v>
      </c>
      <c r="L4863" t="s">
        <v>3992</v>
      </c>
      <c r="M4863" t="s">
        <v>3128</v>
      </c>
      <c r="N4863" t="s">
        <v>22</v>
      </c>
      <c r="O4863" t="s">
        <v>25</v>
      </c>
      <c r="P4863" t="s">
        <v>28</v>
      </c>
      <c r="Q4863" t="s">
        <v>61</v>
      </c>
      <c r="R4863" s="3">
        <v>308160</v>
      </c>
      <c r="S4863" s="3">
        <v>308160</v>
      </c>
      <c r="T4863" s="3">
        <v>231120</v>
      </c>
      <c r="U4863" s="3">
        <v>2283</v>
      </c>
      <c r="V4863" s="3">
        <v>390</v>
      </c>
      <c r="W4863" s="3">
        <v>1722.21</v>
      </c>
      <c r="X4863" s="3">
        <v>0</v>
      </c>
      <c r="Y4863" s="3" t="s">
        <v>19521</v>
      </c>
    </row>
    <row r="4864" spans="1:25" x14ac:dyDescent="0.2">
      <c r="A48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84533-','               1','SVC','F_PM')</v>
      </c>
      <c r="B4864">
        <v>1</v>
      </c>
      <c r="C4864" t="s">
        <v>3993</v>
      </c>
      <c r="D4864" t="s">
        <v>3128</v>
      </c>
      <c r="E4864" t="s">
        <v>22</v>
      </c>
      <c r="F4864" s="1">
        <v>41821</v>
      </c>
      <c r="G4864" s="1">
        <v>42185</v>
      </c>
      <c r="H4864" t="s">
        <v>23</v>
      </c>
      <c r="I4864" s="6" t="s">
        <v>20368</v>
      </c>
      <c r="J4864" t="s">
        <v>53</v>
      </c>
      <c r="K4864" t="s">
        <v>3994</v>
      </c>
      <c r="L4864" t="s">
        <v>3995</v>
      </c>
      <c r="M4864" t="s">
        <v>3128</v>
      </c>
      <c r="N4864" t="s">
        <v>22</v>
      </c>
      <c r="O4864" t="s">
        <v>25</v>
      </c>
      <c r="P4864" t="s">
        <v>28</v>
      </c>
      <c r="Q4864" t="s">
        <v>61</v>
      </c>
      <c r="R4864" s="3">
        <v>130272</v>
      </c>
      <c r="S4864" s="3">
        <v>130272</v>
      </c>
      <c r="T4864" s="3">
        <v>86880</v>
      </c>
      <c r="U4864" s="3">
        <v>896</v>
      </c>
      <c r="V4864" s="3">
        <v>390</v>
      </c>
      <c r="W4864" s="3">
        <v>748.94</v>
      </c>
      <c r="X4864" s="3">
        <v>0</v>
      </c>
      <c r="Y4864" s="3" t="s">
        <v>19521</v>
      </c>
    </row>
    <row r="4865" spans="1:25" x14ac:dyDescent="0.2">
      <c r="A48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84534-','               1','SVC','F_PM')</v>
      </c>
      <c r="B4865">
        <v>1</v>
      </c>
      <c r="C4865" t="s">
        <v>3996</v>
      </c>
      <c r="D4865" t="s">
        <v>3128</v>
      </c>
      <c r="E4865" t="s">
        <v>22</v>
      </c>
      <c r="F4865" s="1">
        <v>41821</v>
      </c>
      <c r="G4865" s="1">
        <v>42185</v>
      </c>
      <c r="H4865" t="s">
        <v>23</v>
      </c>
      <c r="I4865" s="6" t="s">
        <v>20368</v>
      </c>
      <c r="J4865" t="s">
        <v>53</v>
      </c>
      <c r="K4865" t="s">
        <v>3997</v>
      </c>
      <c r="L4865" t="s">
        <v>3998</v>
      </c>
      <c r="M4865" t="s">
        <v>3128</v>
      </c>
      <c r="N4865" t="s">
        <v>22</v>
      </c>
      <c r="O4865" t="s">
        <v>25</v>
      </c>
      <c r="P4865" t="s">
        <v>28</v>
      </c>
      <c r="Q4865" t="s">
        <v>61</v>
      </c>
      <c r="R4865" s="3">
        <v>105705</v>
      </c>
      <c r="S4865" s="3">
        <v>105705</v>
      </c>
      <c r="T4865" s="3">
        <v>35235</v>
      </c>
      <c r="U4865" s="3">
        <v>798</v>
      </c>
      <c r="V4865" s="3">
        <v>390</v>
      </c>
      <c r="W4865" s="3">
        <v>637.51</v>
      </c>
      <c r="X4865" s="3">
        <v>0</v>
      </c>
      <c r="Y4865" s="3" t="s">
        <v>19521</v>
      </c>
    </row>
    <row r="4866" spans="1:25" x14ac:dyDescent="0.2">
      <c r="A48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84535-','               1','SVC','F_PM')</v>
      </c>
      <c r="B4866">
        <v>1</v>
      </c>
      <c r="C4866" t="s">
        <v>3999</v>
      </c>
      <c r="D4866" t="s">
        <v>3128</v>
      </c>
      <c r="E4866" t="s">
        <v>22</v>
      </c>
      <c r="F4866" s="1">
        <v>41821</v>
      </c>
      <c r="G4866" s="1">
        <v>42185</v>
      </c>
      <c r="H4866" t="s">
        <v>23</v>
      </c>
      <c r="I4866" s="6" t="s">
        <v>20368</v>
      </c>
      <c r="J4866" t="s">
        <v>53</v>
      </c>
      <c r="K4866" t="s">
        <v>4000</v>
      </c>
      <c r="L4866" t="s">
        <v>4001</v>
      </c>
      <c r="M4866" t="s">
        <v>3128</v>
      </c>
      <c r="N4866" t="s">
        <v>22</v>
      </c>
      <c r="O4866" t="s">
        <v>25</v>
      </c>
      <c r="P4866" t="s">
        <v>28</v>
      </c>
      <c r="Q4866" t="s">
        <v>61</v>
      </c>
      <c r="R4866" s="3">
        <v>105300</v>
      </c>
      <c r="S4866" s="3">
        <v>105300</v>
      </c>
      <c r="T4866" s="3">
        <v>70200</v>
      </c>
      <c r="U4866" s="3">
        <v>771</v>
      </c>
      <c r="V4866" s="3">
        <v>1048.5</v>
      </c>
      <c r="W4866" s="3">
        <v>815.58</v>
      </c>
      <c r="X4866" s="3">
        <v>0</v>
      </c>
      <c r="Y4866" s="3" t="s">
        <v>19521</v>
      </c>
    </row>
    <row r="4867" spans="1:25" x14ac:dyDescent="0.2">
      <c r="A48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84536-','               1','SVC','F_PM')</v>
      </c>
      <c r="B4867">
        <v>1</v>
      </c>
      <c r="C4867" t="s">
        <v>4002</v>
      </c>
      <c r="D4867" t="s">
        <v>3128</v>
      </c>
      <c r="E4867" t="s">
        <v>22</v>
      </c>
      <c r="F4867" s="1">
        <v>41821</v>
      </c>
      <c r="G4867" s="1">
        <v>42185</v>
      </c>
      <c r="H4867" t="s">
        <v>23</v>
      </c>
      <c r="I4867" s="6" t="s">
        <v>20368</v>
      </c>
      <c r="J4867" t="s">
        <v>53</v>
      </c>
      <c r="K4867" t="s">
        <v>4003</v>
      </c>
      <c r="L4867" t="s">
        <v>4004</v>
      </c>
      <c r="M4867" t="s">
        <v>3128</v>
      </c>
      <c r="N4867" t="s">
        <v>22</v>
      </c>
      <c r="O4867" t="s">
        <v>25</v>
      </c>
      <c r="P4867" t="s">
        <v>28</v>
      </c>
      <c r="Q4867" t="s">
        <v>61</v>
      </c>
      <c r="R4867" s="3">
        <v>186300</v>
      </c>
      <c r="S4867" s="3">
        <v>186300</v>
      </c>
      <c r="T4867" s="3">
        <v>124200</v>
      </c>
      <c r="U4867" s="3">
        <v>1408</v>
      </c>
      <c r="V4867" s="3">
        <v>375</v>
      </c>
      <c r="W4867" s="3">
        <v>1185.67</v>
      </c>
      <c r="X4867" s="3">
        <v>0</v>
      </c>
      <c r="Y4867" s="3" t="s">
        <v>19521</v>
      </c>
    </row>
    <row r="4868" spans="1:25" x14ac:dyDescent="0.2">
      <c r="A48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84537-','               1','SVC','F_PM')</v>
      </c>
      <c r="B4868">
        <v>1</v>
      </c>
      <c r="C4868" t="s">
        <v>4005</v>
      </c>
      <c r="D4868" t="s">
        <v>3128</v>
      </c>
      <c r="E4868" t="s">
        <v>22</v>
      </c>
      <c r="F4868" s="1">
        <v>41821</v>
      </c>
      <c r="G4868" s="1">
        <v>42185</v>
      </c>
      <c r="H4868" t="s">
        <v>23</v>
      </c>
      <c r="I4868" s="6" t="s">
        <v>20368</v>
      </c>
      <c r="J4868" t="s">
        <v>53</v>
      </c>
      <c r="K4868" t="s">
        <v>4006</v>
      </c>
      <c r="L4868" t="s">
        <v>4007</v>
      </c>
      <c r="M4868" t="s">
        <v>3128</v>
      </c>
      <c r="N4868" t="s">
        <v>22</v>
      </c>
      <c r="O4868" t="s">
        <v>25</v>
      </c>
      <c r="P4868" t="s">
        <v>28</v>
      </c>
      <c r="Q4868" t="s">
        <v>61</v>
      </c>
      <c r="R4868" s="3">
        <v>417600</v>
      </c>
      <c r="S4868" s="3">
        <v>417600</v>
      </c>
      <c r="T4868" s="3">
        <v>313200</v>
      </c>
      <c r="U4868" s="3">
        <v>3219</v>
      </c>
      <c r="V4868" s="3">
        <v>375</v>
      </c>
      <c r="W4868" s="3">
        <v>1612.72</v>
      </c>
      <c r="X4868" s="3">
        <v>0</v>
      </c>
      <c r="Y4868" s="3" t="s">
        <v>19521</v>
      </c>
    </row>
    <row r="4869" spans="1:25" x14ac:dyDescent="0.2">
      <c r="A48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84538-','               1','SVC','F_PM')</v>
      </c>
      <c r="B4869">
        <v>1</v>
      </c>
      <c r="C4869" t="s">
        <v>4008</v>
      </c>
      <c r="D4869" t="s">
        <v>3128</v>
      </c>
      <c r="E4869" t="s">
        <v>22</v>
      </c>
      <c r="F4869" s="1">
        <v>41821</v>
      </c>
      <c r="G4869" s="1">
        <v>42185</v>
      </c>
      <c r="H4869" t="s">
        <v>23</v>
      </c>
      <c r="I4869" s="6" t="s">
        <v>20368</v>
      </c>
      <c r="J4869" t="s">
        <v>53</v>
      </c>
      <c r="K4869" t="s">
        <v>4009</v>
      </c>
      <c r="L4869" t="s">
        <v>4010</v>
      </c>
      <c r="M4869" t="s">
        <v>3128</v>
      </c>
      <c r="N4869" t="s">
        <v>22</v>
      </c>
      <c r="O4869" t="s">
        <v>25</v>
      </c>
      <c r="P4869" t="s">
        <v>28</v>
      </c>
      <c r="Q4869" t="s">
        <v>61</v>
      </c>
      <c r="R4869" s="3">
        <v>142560</v>
      </c>
      <c r="S4869" s="3">
        <v>142560</v>
      </c>
      <c r="T4869" s="3">
        <v>95040</v>
      </c>
      <c r="U4869" s="3">
        <v>939</v>
      </c>
      <c r="V4869" s="3">
        <v>750</v>
      </c>
      <c r="W4869" s="3">
        <v>854.55</v>
      </c>
      <c r="X4869" s="3">
        <v>0</v>
      </c>
      <c r="Y4869" s="3" t="s">
        <v>19521</v>
      </c>
    </row>
    <row r="4870" spans="1:25" x14ac:dyDescent="0.2">
      <c r="A48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84539-','               1','SVC','F_PM')</v>
      </c>
      <c r="B4870">
        <v>1</v>
      </c>
      <c r="C4870" t="s">
        <v>4011</v>
      </c>
      <c r="D4870" t="s">
        <v>3128</v>
      </c>
      <c r="E4870" t="s">
        <v>22</v>
      </c>
      <c r="F4870" s="1">
        <v>41821</v>
      </c>
      <c r="G4870" s="1">
        <v>42185</v>
      </c>
      <c r="H4870" t="s">
        <v>23</v>
      </c>
      <c r="I4870" s="6" t="s">
        <v>20368</v>
      </c>
      <c r="J4870" t="s">
        <v>53</v>
      </c>
      <c r="K4870" t="s">
        <v>4012</v>
      </c>
      <c r="L4870" t="s">
        <v>4013</v>
      </c>
      <c r="M4870" t="s">
        <v>3128</v>
      </c>
      <c r="N4870" t="s">
        <v>22</v>
      </c>
      <c r="O4870" t="s">
        <v>25</v>
      </c>
      <c r="P4870" t="s">
        <v>28</v>
      </c>
      <c r="Q4870" t="s">
        <v>61</v>
      </c>
      <c r="R4870" s="3">
        <v>108135</v>
      </c>
      <c r="S4870" s="3">
        <v>108135</v>
      </c>
      <c r="T4870" s="3">
        <v>72090</v>
      </c>
      <c r="U4870" s="3">
        <v>803</v>
      </c>
      <c r="V4870" s="3">
        <v>375</v>
      </c>
      <c r="W4870" s="3">
        <v>386.06</v>
      </c>
      <c r="X4870" s="3">
        <v>0</v>
      </c>
      <c r="Y4870" s="3" t="s">
        <v>19521</v>
      </c>
    </row>
    <row r="4871" spans="1:25" x14ac:dyDescent="0.2">
      <c r="A48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84540-','               1','SVC','F_PM')</v>
      </c>
      <c r="B4871">
        <v>1</v>
      </c>
      <c r="C4871" t="s">
        <v>4014</v>
      </c>
      <c r="D4871" t="s">
        <v>3128</v>
      </c>
      <c r="E4871" t="s">
        <v>22</v>
      </c>
      <c r="F4871" s="1">
        <v>41821</v>
      </c>
      <c r="G4871" s="1">
        <v>42185</v>
      </c>
      <c r="H4871" t="s">
        <v>23</v>
      </c>
      <c r="I4871" s="6" t="s">
        <v>20368</v>
      </c>
      <c r="J4871" t="s">
        <v>53</v>
      </c>
      <c r="K4871" t="s">
        <v>4015</v>
      </c>
      <c r="L4871" t="s">
        <v>4016</v>
      </c>
      <c r="M4871" t="s">
        <v>3128</v>
      </c>
      <c r="N4871" t="s">
        <v>22</v>
      </c>
      <c r="O4871" t="s">
        <v>25</v>
      </c>
      <c r="P4871" t="s">
        <v>28</v>
      </c>
      <c r="Q4871" t="s">
        <v>61</v>
      </c>
      <c r="R4871" s="3">
        <v>108135</v>
      </c>
      <c r="S4871" s="3">
        <v>108135</v>
      </c>
      <c r="T4871" s="3">
        <v>72090</v>
      </c>
      <c r="U4871" s="3">
        <v>803</v>
      </c>
      <c r="V4871" s="3">
        <v>390</v>
      </c>
      <c r="W4871" s="3">
        <v>451.01</v>
      </c>
      <c r="X4871" s="3">
        <v>0</v>
      </c>
      <c r="Y4871" s="3" t="s">
        <v>19521</v>
      </c>
    </row>
    <row r="4872" spans="1:25" x14ac:dyDescent="0.2">
      <c r="A48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84541-','               1','SVC','F_PM')</v>
      </c>
      <c r="B4872">
        <v>1</v>
      </c>
      <c r="C4872" t="s">
        <v>4017</v>
      </c>
      <c r="D4872" t="s">
        <v>3128</v>
      </c>
      <c r="E4872" t="s">
        <v>22</v>
      </c>
      <c r="F4872" s="1">
        <v>41821</v>
      </c>
      <c r="G4872" s="1">
        <v>42185</v>
      </c>
      <c r="H4872" t="s">
        <v>23</v>
      </c>
      <c r="I4872" s="6" t="s">
        <v>20368</v>
      </c>
      <c r="J4872" t="s">
        <v>53</v>
      </c>
      <c r="K4872" t="s">
        <v>4018</v>
      </c>
      <c r="L4872" t="s">
        <v>4019</v>
      </c>
      <c r="M4872" t="s">
        <v>3128</v>
      </c>
      <c r="N4872" t="s">
        <v>22</v>
      </c>
      <c r="O4872" t="s">
        <v>25</v>
      </c>
      <c r="P4872" t="s">
        <v>28</v>
      </c>
      <c r="Q4872" t="s">
        <v>61</v>
      </c>
      <c r="R4872" s="3">
        <v>109350</v>
      </c>
      <c r="S4872" s="3">
        <v>109350</v>
      </c>
      <c r="T4872" s="3">
        <v>72900</v>
      </c>
      <c r="U4872" s="3">
        <v>803</v>
      </c>
      <c r="V4872" s="3">
        <v>390</v>
      </c>
      <c r="W4872" s="3">
        <v>511.19</v>
      </c>
      <c r="X4872" s="3">
        <v>0</v>
      </c>
      <c r="Y4872" s="3" t="s">
        <v>19521</v>
      </c>
    </row>
    <row r="4873" spans="1:25" x14ac:dyDescent="0.2">
      <c r="A48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84542-','               1','SVC','F_PM')</v>
      </c>
      <c r="B4873">
        <v>1</v>
      </c>
      <c r="C4873" t="s">
        <v>4020</v>
      </c>
      <c r="D4873" t="s">
        <v>3128</v>
      </c>
      <c r="E4873" t="s">
        <v>22</v>
      </c>
      <c r="F4873" s="1">
        <v>41821</v>
      </c>
      <c r="G4873" s="1">
        <v>42185</v>
      </c>
      <c r="H4873" t="s">
        <v>23</v>
      </c>
      <c r="I4873" s="6" t="s">
        <v>20368</v>
      </c>
      <c r="J4873" t="s">
        <v>53</v>
      </c>
      <c r="K4873" t="s">
        <v>4021</v>
      </c>
      <c r="L4873" t="s">
        <v>4022</v>
      </c>
      <c r="M4873" t="s">
        <v>3128</v>
      </c>
      <c r="N4873" t="s">
        <v>22</v>
      </c>
      <c r="O4873" t="s">
        <v>25</v>
      </c>
      <c r="P4873" t="s">
        <v>28</v>
      </c>
      <c r="Q4873" t="s">
        <v>61</v>
      </c>
      <c r="R4873" s="3">
        <v>112320</v>
      </c>
      <c r="S4873" s="3">
        <v>112320</v>
      </c>
      <c r="T4873" s="3">
        <v>74880</v>
      </c>
      <c r="U4873" s="3">
        <v>768</v>
      </c>
      <c r="V4873" s="3">
        <v>60</v>
      </c>
      <c r="W4873" s="3">
        <v>311.02999999999997</v>
      </c>
      <c r="X4873" s="3">
        <v>0</v>
      </c>
      <c r="Y4873" s="3" t="s">
        <v>19527</v>
      </c>
    </row>
    <row r="4874" spans="1:25" x14ac:dyDescent="0.2">
      <c r="A48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84543-','               1','SVC','F_PM')</v>
      </c>
      <c r="B4874">
        <v>1</v>
      </c>
      <c r="C4874" t="s">
        <v>4023</v>
      </c>
      <c r="D4874" t="s">
        <v>4024</v>
      </c>
      <c r="E4874" t="s">
        <v>22</v>
      </c>
      <c r="F4874" s="1">
        <v>41821</v>
      </c>
      <c r="G4874" s="1">
        <v>42185</v>
      </c>
      <c r="H4874" t="s">
        <v>23</v>
      </c>
      <c r="I4874" s="6" t="s">
        <v>20368</v>
      </c>
      <c r="J4874" t="s">
        <v>53</v>
      </c>
      <c r="K4874" t="s">
        <v>4025</v>
      </c>
      <c r="L4874" t="s">
        <v>4026</v>
      </c>
      <c r="M4874" t="s">
        <v>4024</v>
      </c>
      <c r="N4874" t="s">
        <v>22</v>
      </c>
      <c r="O4874" t="s">
        <v>25</v>
      </c>
      <c r="P4874" t="s">
        <v>28</v>
      </c>
      <c r="Q4874" t="s">
        <v>61</v>
      </c>
      <c r="R4874" s="3">
        <v>122130</v>
      </c>
      <c r="S4874" s="3">
        <v>122130</v>
      </c>
      <c r="T4874" s="3">
        <v>81450</v>
      </c>
      <c r="U4874" s="3">
        <v>896</v>
      </c>
      <c r="V4874" s="3">
        <v>390</v>
      </c>
      <c r="W4874" s="3">
        <v>717.99</v>
      </c>
      <c r="X4874" s="3">
        <v>0</v>
      </c>
      <c r="Y4874" s="3" t="s">
        <v>19521</v>
      </c>
    </row>
    <row r="4875" spans="1:25" x14ac:dyDescent="0.2">
      <c r="A48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84544-','               1','SVC','F_PM')</v>
      </c>
      <c r="B4875">
        <v>1</v>
      </c>
      <c r="C4875" t="s">
        <v>4027</v>
      </c>
      <c r="D4875" t="s">
        <v>3128</v>
      </c>
      <c r="E4875" t="s">
        <v>22</v>
      </c>
      <c r="F4875" s="1">
        <v>41821</v>
      </c>
      <c r="G4875" s="1">
        <v>42185</v>
      </c>
      <c r="H4875" t="s">
        <v>23</v>
      </c>
      <c r="I4875" s="6" t="s">
        <v>20368</v>
      </c>
      <c r="J4875" t="s">
        <v>53</v>
      </c>
      <c r="K4875" t="s">
        <v>4028</v>
      </c>
      <c r="L4875" t="s">
        <v>4029</v>
      </c>
      <c r="M4875" t="s">
        <v>3128</v>
      </c>
      <c r="N4875" t="s">
        <v>22</v>
      </c>
      <c r="O4875" t="s">
        <v>25</v>
      </c>
      <c r="P4875" t="s">
        <v>28</v>
      </c>
      <c r="Q4875" t="s">
        <v>61</v>
      </c>
      <c r="R4875" s="3">
        <v>124844</v>
      </c>
      <c r="S4875" s="3">
        <v>124844</v>
      </c>
      <c r="T4875" s="3">
        <v>83260</v>
      </c>
      <c r="U4875" s="3">
        <v>884</v>
      </c>
      <c r="V4875" s="3">
        <v>390</v>
      </c>
      <c r="W4875" s="3">
        <v>1059.02</v>
      </c>
      <c r="X4875" s="3">
        <v>0</v>
      </c>
      <c r="Y4875" s="3" t="s">
        <v>19521</v>
      </c>
    </row>
    <row r="4876" spans="1:25" x14ac:dyDescent="0.2">
      <c r="A48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84545-','               1','SVC','F_PM')</v>
      </c>
      <c r="B4876">
        <v>1</v>
      </c>
      <c r="C4876" t="s">
        <v>4030</v>
      </c>
      <c r="D4876" t="s">
        <v>3128</v>
      </c>
      <c r="E4876" t="s">
        <v>22</v>
      </c>
      <c r="F4876" s="1">
        <v>41821</v>
      </c>
      <c r="G4876" s="1">
        <v>42185</v>
      </c>
      <c r="H4876" t="s">
        <v>23</v>
      </c>
      <c r="I4876" s="6" t="s">
        <v>20368</v>
      </c>
      <c r="J4876" t="s">
        <v>53</v>
      </c>
      <c r="K4876" t="s">
        <v>4031</v>
      </c>
      <c r="L4876" t="s">
        <v>4032</v>
      </c>
      <c r="M4876" t="s">
        <v>3128</v>
      </c>
      <c r="N4876" t="s">
        <v>22</v>
      </c>
      <c r="O4876" t="s">
        <v>25</v>
      </c>
      <c r="P4876" t="s">
        <v>28</v>
      </c>
      <c r="Q4876" t="s">
        <v>61</v>
      </c>
      <c r="R4876" s="3">
        <v>130272</v>
      </c>
      <c r="S4876" s="3">
        <v>130272</v>
      </c>
      <c r="T4876" s="3">
        <v>100800</v>
      </c>
      <c r="U4876" s="3">
        <v>889</v>
      </c>
      <c r="V4876" s="3">
        <v>390</v>
      </c>
      <c r="W4876" s="3">
        <v>799.56</v>
      </c>
      <c r="X4876" s="3">
        <v>0</v>
      </c>
      <c r="Y4876" s="3" t="s">
        <v>19521</v>
      </c>
    </row>
    <row r="4877" spans="1:25" x14ac:dyDescent="0.2">
      <c r="A48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84546-','               1','SVC','F_PM')</v>
      </c>
      <c r="B4877">
        <v>1</v>
      </c>
      <c r="C4877" t="s">
        <v>4033</v>
      </c>
      <c r="D4877" t="s">
        <v>3128</v>
      </c>
      <c r="E4877" t="s">
        <v>22</v>
      </c>
      <c r="F4877" s="1">
        <v>41821</v>
      </c>
      <c r="G4877" s="1">
        <v>42185</v>
      </c>
      <c r="H4877" t="s">
        <v>23</v>
      </c>
      <c r="I4877" s="6" t="s">
        <v>20368</v>
      </c>
      <c r="J4877" t="s">
        <v>53</v>
      </c>
      <c r="K4877" t="s">
        <v>4034</v>
      </c>
      <c r="L4877" t="s">
        <v>4035</v>
      </c>
      <c r="M4877" t="s">
        <v>3128</v>
      </c>
      <c r="N4877" t="s">
        <v>22</v>
      </c>
      <c r="O4877" t="s">
        <v>25</v>
      </c>
      <c r="P4877" t="s">
        <v>28</v>
      </c>
      <c r="Q4877" t="s">
        <v>61</v>
      </c>
      <c r="R4877" s="3">
        <v>87000</v>
      </c>
      <c r="S4877" s="3">
        <v>87000</v>
      </c>
      <c r="T4877" s="3">
        <v>43500</v>
      </c>
      <c r="U4877" s="3">
        <v>1000</v>
      </c>
      <c r="V4877" s="3">
        <v>1390</v>
      </c>
      <c r="W4877" s="3">
        <v>861.5</v>
      </c>
      <c r="X4877" s="3">
        <v>0</v>
      </c>
      <c r="Y4877" s="3" t="s">
        <v>19521</v>
      </c>
    </row>
    <row r="4878" spans="1:25" x14ac:dyDescent="0.2">
      <c r="A48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84547-','               1','SVC','F_PM')</v>
      </c>
      <c r="B4878">
        <v>1</v>
      </c>
      <c r="C4878" t="s">
        <v>4036</v>
      </c>
      <c r="D4878" t="s">
        <v>4037</v>
      </c>
      <c r="E4878" t="s">
        <v>22</v>
      </c>
      <c r="F4878" s="1">
        <v>41821</v>
      </c>
      <c r="G4878" s="1">
        <v>42185</v>
      </c>
      <c r="H4878" t="s">
        <v>23</v>
      </c>
      <c r="I4878" s="6" t="s">
        <v>20368</v>
      </c>
      <c r="J4878" t="s">
        <v>53</v>
      </c>
      <c r="K4878" t="s">
        <v>4038</v>
      </c>
      <c r="L4878" t="s">
        <v>4039</v>
      </c>
      <c r="M4878" t="s">
        <v>4037</v>
      </c>
      <c r="N4878" t="s">
        <v>22</v>
      </c>
      <c r="O4878" t="s">
        <v>25</v>
      </c>
      <c r="P4878" t="s">
        <v>28</v>
      </c>
      <c r="Q4878" t="s">
        <v>61</v>
      </c>
      <c r="R4878" s="3">
        <v>204750</v>
      </c>
      <c r="S4878" s="3">
        <v>204750</v>
      </c>
      <c r="T4878" s="3">
        <v>153562.5</v>
      </c>
      <c r="U4878" s="3">
        <v>1609</v>
      </c>
      <c r="V4878" s="3">
        <v>0</v>
      </c>
      <c r="W4878" s="3">
        <v>907.78</v>
      </c>
      <c r="X4878" s="3">
        <v>0</v>
      </c>
      <c r="Y4878" s="3" t="s">
        <v>19521</v>
      </c>
    </row>
    <row r="4879" spans="1:25" x14ac:dyDescent="0.2">
      <c r="A48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84548-','               1','SVC','F_PM')</v>
      </c>
      <c r="B4879">
        <v>1</v>
      </c>
      <c r="C4879" t="s">
        <v>4040</v>
      </c>
      <c r="D4879" t="s">
        <v>4041</v>
      </c>
      <c r="E4879" t="s">
        <v>22</v>
      </c>
      <c r="F4879" s="1">
        <v>41821</v>
      </c>
      <c r="G4879" s="1">
        <v>42185</v>
      </c>
      <c r="H4879" t="s">
        <v>23</v>
      </c>
      <c r="I4879" s="6" t="s">
        <v>20368</v>
      </c>
      <c r="J4879" t="s">
        <v>53</v>
      </c>
      <c r="K4879" t="s">
        <v>4042</v>
      </c>
      <c r="L4879" t="s">
        <v>4043</v>
      </c>
      <c r="M4879" t="s">
        <v>4041</v>
      </c>
      <c r="N4879" t="s">
        <v>22</v>
      </c>
      <c r="O4879" t="s">
        <v>25</v>
      </c>
      <c r="P4879" t="s">
        <v>28</v>
      </c>
      <c r="Q4879" t="s">
        <v>61</v>
      </c>
      <c r="R4879" s="3">
        <v>198720</v>
      </c>
      <c r="S4879" s="3">
        <v>198720</v>
      </c>
      <c r="T4879" s="3">
        <v>99360</v>
      </c>
      <c r="U4879" s="3">
        <v>1378</v>
      </c>
      <c r="V4879" s="3">
        <v>421.81</v>
      </c>
      <c r="W4879" s="3">
        <v>624.28</v>
      </c>
      <c r="X4879" s="3">
        <v>0</v>
      </c>
      <c r="Y4879" s="3" t="s">
        <v>19521</v>
      </c>
    </row>
    <row r="4880" spans="1:25" x14ac:dyDescent="0.2">
      <c r="A48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84549-','               1','SVC','F_PM')</v>
      </c>
      <c r="B4880">
        <v>1</v>
      </c>
      <c r="C4880" t="s">
        <v>4044</v>
      </c>
      <c r="D4880" t="s">
        <v>4045</v>
      </c>
      <c r="E4880" t="s">
        <v>22</v>
      </c>
      <c r="F4880" s="1">
        <v>41821</v>
      </c>
      <c r="G4880" s="1">
        <v>42185</v>
      </c>
      <c r="H4880" t="s">
        <v>23</v>
      </c>
      <c r="I4880" s="6" t="s">
        <v>20368</v>
      </c>
      <c r="J4880" t="s">
        <v>53</v>
      </c>
      <c r="K4880" t="s">
        <v>4046</v>
      </c>
      <c r="L4880" t="s">
        <v>4047</v>
      </c>
      <c r="M4880" t="s">
        <v>4045</v>
      </c>
      <c r="N4880" t="s">
        <v>22</v>
      </c>
      <c r="O4880" t="s">
        <v>25</v>
      </c>
      <c r="P4880" t="s">
        <v>28</v>
      </c>
      <c r="Q4880" t="s">
        <v>61</v>
      </c>
      <c r="R4880" s="3">
        <v>108135</v>
      </c>
      <c r="S4880" s="3">
        <v>108135</v>
      </c>
      <c r="T4880" s="3">
        <v>81101.25</v>
      </c>
      <c r="U4880" s="3">
        <v>809</v>
      </c>
      <c r="V4880" s="3">
        <v>0</v>
      </c>
      <c r="W4880" s="3">
        <v>415.62</v>
      </c>
      <c r="X4880" s="3">
        <v>0</v>
      </c>
      <c r="Y4880" s="3" t="s">
        <v>19521</v>
      </c>
    </row>
    <row r="4881" spans="1:25" x14ac:dyDescent="0.2">
      <c r="A48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84550-','               1','SVC','F_PM')</v>
      </c>
      <c r="B4881">
        <v>1</v>
      </c>
      <c r="C4881" t="s">
        <v>4048</v>
      </c>
      <c r="D4881" t="s">
        <v>4049</v>
      </c>
      <c r="E4881" t="s">
        <v>22</v>
      </c>
      <c r="F4881" s="1">
        <v>41821</v>
      </c>
      <c r="G4881" s="1">
        <v>42185</v>
      </c>
      <c r="H4881" t="s">
        <v>23</v>
      </c>
      <c r="I4881" s="6" t="s">
        <v>20368</v>
      </c>
      <c r="J4881" t="s">
        <v>53</v>
      </c>
      <c r="K4881" t="s">
        <v>4050</v>
      </c>
      <c r="L4881" t="s">
        <v>4051</v>
      </c>
      <c r="M4881" t="s">
        <v>4049</v>
      </c>
      <c r="N4881" t="s">
        <v>22</v>
      </c>
      <c r="O4881" t="s">
        <v>25</v>
      </c>
      <c r="P4881" t="s">
        <v>28</v>
      </c>
      <c r="Q4881" t="s">
        <v>61</v>
      </c>
      <c r="R4881" s="3">
        <v>176220</v>
      </c>
      <c r="S4881" s="3">
        <v>176220</v>
      </c>
      <c r="T4881" s="3">
        <v>132165</v>
      </c>
      <c r="U4881" s="3">
        <v>1378</v>
      </c>
      <c r="V4881" s="3">
        <v>1767</v>
      </c>
      <c r="W4881" s="3">
        <v>1065.73</v>
      </c>
      <c r="X4881" s="3">
        <v>0</v>
      </c>
      <c r="Y4881" s="3" t="s">
        <v>19521</v>
      </c>
    </row>
    <row r="4882" spans="1:25" x14ac:dyDescent="0.2">
      <c r="A48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84551-','               1','SVC','F_PM')</v>
      </c>
      <c r="B4882">
        <v>1</v>
      </c>
      <c r="C4882" t="s">
        <v>4052</v>
      </c>
      <c r="D4882" t="s">
        <v>4053</v>
      </c>
      <c r="E4882" t="s">
        <v>22</v>
      </c>
      <c r="F4882" s="1">
        <v>41821</v>
      </c>
      <c r="G4882" s="1">
        <v>42185</v>
      </c>
      <c r="H4882" t="s">
        <v>23</v>
      </c>
      <c r="I4882" s="6" t="s">
        <v>20368</v>
      </c>
      <c r="J4882" t="s">
        <v>53</v>
      </c>
      <c r="K4882" t="s">
        <v>4054</v>
      </c>
      <c r="L4882" t="s">
        <v>4055</v>
      </c>
      <c r="M4882" t="s">
        <v>4053</v>
      </c>
      <c r="N4882" t="s">
        <v>22</v>
      </c>
      <c r="O4882" t="s">
        <v>25</v>
      </c>
      <c r="P4882" t="s">
        <v>28</v>
      </c>
      <c r="Q4882" t="s">
        <v>61</v>
      </c>
      <c r="R4882" s="3">
        <v>125760</v>
      </c>
      <c r="S4882" s="3">
        <v>125760</v>
      </c>
      <c r="T4882" s="3">
        <v>94320</v>
      </c>
      <c r="U4882" s="3">
        <v>867</v>
      </c>
      <c r="V4882" s="3">
        <v>0</v>
      </c>
      <c r="W4882" s="3">
        <v>412.14</v>
      </c>
      <c r="X4882" s="3">
        <v>0</v>
      </c>
      <c r="Y4882" s="3" t="s">
        <v>19521</v>
      </c>
    </row>
    <row r="4883" spans="1:25" x14ac:dyDescent="0.2">
      <c r="A48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84552-','               1','SVC','F_PM')</v>
      </c>
      <c r="B4883">
        <v>1</v>
      </c>
      <c r="C4883" t="s">
        <v>4056</v>
      </c>
      <c r="D4883" t="s">
        <v>4057</v>
      </c>
      <c r="E4883" t="s">
        <v>22</v>
      </c>
      <c r="F4883" s="1">
        <v>41821</v>
      </c>
      <c r="G4883" s="1">
        <v>42185</v>
      </c>
      <c r="H4883" t="s">
        <v>23</v>
      </c>
      <c r="I4883" s="6" t="s">
        <v>20368</v>
      </c>
      <c r="J4883" t="s">
        <v>53</v>
      </c>
      <c r="K4883" t="s">
        <v>4058</v>
      </c>
      <c r="L4883" t="s">
        <v>4059</v>
      </c>
      <c r="M4883" t="s">
        <v>4057</v>
      </c>
      <c r="N4883" t="s">
        <v>22</v>
      </c>
      <c r="O4883" t="s">
        <v>25</v>
      </c>
      <c r="P4883" t="s">
        <v>28</v>
      </c>
      <c r="Q4883" t="s">
        <v>61</v>
      </c>
      <c r="R4883" s="3">
        <v>160650</v>
      </c>
      <c r="S4883" s="3">
        <v>160650</v>
      </c>
      <c r="T4883" s="3">
        <v>120487.5</v>
      </c>
      <c r="U4883" s="3">
        <v>1173</v>
      </c>
      <c r="V4883" s="3">
        <v>0</v>
      </c>
      <c r="W4883" s="3">
        <v>489.79</v>
      </c>
      <c r="X4883" s="3">
        <v>0</v>
      </c>
      <c r="Y4883" s="3" t="s">
        <v>19521</v>
      </c>
    </row>
    <row r="4884" spans="1:25" x14ac:dyDescent="0.2">
      <c r="A48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84553-','               1','SVC','F_PM')</v>
      </c>
      <c r="B4884">
        <v>1</v>
      </c>
      <c r="C4884" t="s">
        <v>4060</v>
      </c>
      <c r="D4884" t="s">
        <v>4061</v>
      </c>
      <c r="E4884" t="s">
        <v>22</v>
      </c>
      <c r="F4884" s="1">
        <v>41821</v>
      </c>
      <c r="G4884" s="1">
        <v>42185</v>
      </c>
      <c r="H4884" t="s">
        <v>23</v>
      </c>
      <c r="I4884" s="6" t="s">
        <v>20368</v>
      </c>
      <c r="J4884" t="s">
        <v>53</v>
      </c>
      <c r="K4884" t="s">
        <v>4062</v>
      </c>
      <c r="L4884" t="s">
        <v>4063</v>
      </c>
      <c r="M4884" t="s">
        <v>4061</v>
      </c>
      <c r="N4884" t="s">
        <v>22</v>
      </c>
      <c r="O4884" t="s">
        <v>25</v>
      </c>
      <c r="P4884" t="s">
        <v>28</v>
      </c>
      <c r="Q4884" t="s">
        <v>61</v>
      </c>
      <c r="R4884" s="3">
        <v>164220</v>
      </c>
      <c r="S4884" s="3">
        <v>164220</v>
      </c>
      <c r="T4884" s="3">
        <v>123165</v>
      </c>
      <c r="U4884" s="3">
        <v>1173</v>
      </c>
      <c r="V4884" s="3">
        <v>210</v>
      </c>
      <c r="W4884" s="3">
        <v>752.53</v>
      </c>
      <c r="X4884" s="3">
        <v>0</v>
      </c>
      <c r="Y4884" s="3" t="s">
        <v>19521</v>
      </c>
    </row>
    <row r="4885" spans="1:25" x14ac:dyDescent="0.2">
      <c r="A48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84554-','               1','SVC','F_PM')</v>
      </c>
      <c r="B4885">
        <v>1</v>
      </c>
      <c r="C4885" t="s">
        <v>4064</v>
      </c>
      <c r="D4885" t="s">
        <v>4065</v>
      </c>
      <c r="E4885" t="s">
        <v>22</v>
      </c>
      <c r="F4885" s="1">
        <v>41821</v>
      </c>
      <c r="G4885" s="1">
        <v>42185</v>
      </c>
      <c r="H4885" t="s">
        <v>23</v>
      </c>
      <c r="I4885" s="6" t="s">
        <v>20368</v>
      </c>
      <c r="J4885" t="s">
        <v>53</v>
      </c>
      <c r="K4885" t="s">
        <v>4066</v>
      </c>
      <c r="L4885" t="s">
        <v>4067</v>
      </c>
      <c r="M4885" t="s">
        <v>4065</v>
      </c>
      <c r="N4885" t="s">
        <v>22</v>
      </c>
      <c r="O4885" t="s">
        <v>25</v>
      </c>
      <c r="P4885" t="s">
        <v>28</v>
      </c>
      <c r="Q4885" t="s">
        <v>61</v>
      </c>
      <c r="R4885" s="3">
        <v>263250</v>
      </c>
      <c r="S4885" s="3">
        <v>263250</v>
      </c>
      <c r="T4885" s="3">
        <v>197437.5</v>
      </c>
      <c r="U4885" s="3">
        <v>2069</v>
      </c>
      <c r="V4885" s="3">
        <v>0</v>
      </c>
      <c r="W4885" s="3">
        <v>1212.27</v>
      </c>
      <c r="X4885" s="3">
        <v>0</v>
      </c>
      <c r="Y4885" s="3" t="s">
        <v>19521</v>
      </c>
    </row>
    <row r="4886" spans="1:25" x14ac:dyDescent="0.2">
      <c r="A48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84555-','               1','SVC','F_PM')</v>
      </c>
      <c r="B4886">
        <v>1</v>
      </c>
      <c r="C4886" t="s">
        <v>4068</v>
      </c>
      <c r="D4886" t="s">
        <v>146</v>
      </c>
      <c r="E4886" t="s">
        <v>22</v>
      </c>
      <c r="F4886" s="1">
        <v>41821</v>
      </c>
      <c r="G4886" s="1">
        <v>42185</v>
      </c>
      <c r="H4886" t="s">
        <v>23</v>
      </c>
      <c r="I4886" s="6" t="s">
        <v>20368</v>
      </c>
      <c r="J4886" t="s">
        <v>53</v>
      </c>
      <c r="K4886" t="s">
        <v>4069</v>
      </c>
      <c r="L4886" t="s">
        <v>4070</v>
      </c>
      <c r="M4886" t="s">
        <v>146</v>
      </c>
      <c r="N4886" t="s">
        <v>22</v>
      </c>
      <c r="O4886" t="s">
        <v>25</v>
      </c>
      <c r="P4886" t="s">
        <v>28</v>
      </c>
      <c r="Q4886" t="s">
        <v>61</v>
      </c>
      <c r="R4886" s="3">
        <v>788627</v>
      </c>
      <c r="S4886" s="3">
        <v>788627</v>
      </c>
      <c r="T4886" s="3">
        <v>591470.25</v>
      </c>
      <c r="U4886" s="3">
        <v>4886.09</v>
      </c>
      <c r="V4886" s="3">
        <v>0</v>
      </c>
      <c r="W4886" s="3">
        <v>3330.8</v>
      </c>
      <c r="X4886" s="3">
        <v>0</v>
      </c>
      <c r="Y4886" s="3" t="s">
        <v>19519</v>
      </c>
    </row>
    <row r="4887" spans="1:25" x14ac:dyDescent="0.2">
      <c r="A48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84556-','               1','SVC','F_PM')</v>
      </c>
      <c r="B4887">
        <v>1</v>
      </c>
      <c r="C4887" t="s">
        <v>4071</v>
      </c>
      <c r="D4887" t="s">
        <v>224</v>
      </c>
      <c r="E4887" t="s">
        <v>22</v>
      </c>
      <c r="F4887" s="1">
        <v>41821</v>
      </c>
      <c r="G4887" s="1">
        <v>42185</v>
      </c>
      <c r="H4887" t="s">
        <v>23</v>
      </c>
      <c r="I4887" s="6" t="s">
        <v>20368</v>
      </c>
      <c r="J4887" t="s">
        <v>53</v>
      </c>
      <c r="K4887" t="s">
        <v>4072</v>
      </c>
      <c r="L4887" t="s">
        <v>4073</v>
      </c>
      <c r="M4887" t="s">
        <v>224</v>
      </c>
      <c r="N4887" t="s">
        <v>22</v>
      </c>
      <c r="O4887" t="s">
        <v>25</v>
      </c>
      <c r="P4887" t="s">
        <v>28</v>
      </c>
      <c r="Q4887" t="s">
        <v>61</v>
      </c>
      <c r="R4887" s="3">
        <v>346296</v>
      </c>
      <c r="S4887" s="3">
        <v>346296</v>
      </c>
      <c r="T4887" s="3">
        <v>346296</v>
      </c>
      <c r="U4887" s="3">
        <v>2630.08</v>
      </c>
      <c r="V4887" s="3">
        <v>1425</v>
      </c>
      <c r="W4887" s="3">
        <v>2277.84</v>
      </c>
      <c r="X4887" s="3">
        <v>0</v>
      </c>
      <c r="Y4887" s="3" t="s">
        <v>19514</v>
      </c>
    </row>
    <row r="4888" spans="1:25" x14ac:dyDescent="0.2">
      <c r="A48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84557-','               1','SVC','F_PM')</v>
      </c>
      <c r="B4888">
        <v>1</v>
      </c>
      <c r="C4888" t="s">
        <v>4074</v>
      </c>
      <c r="D4888" t="s">
        <v>94</v>
      </c>
      <c r="E4888" t="s">
        <v>22</v>
      </c>
      <c r="F4888" s="1">
        <v>41821</v>
      </c>
      <c r="G4888" s="1">
        <v>42185</v>
      </c>
      <c r="H4888" t="s">
        <v>23</v>
      </c>
      <c r="I4888" s="6" t="s">
        <v>20368</v>
      </c>
      <c r="J4888" t="s">
        <v>53</v>
      </c>
      <c r="K4888" t="s">
        <v>4075</v>
      </c>
      <c r="L4888" t="s">
        <v>4076</v>
      </c>
      <c r="M4888" t="s">
        <v>94</v>
      </c>
      <c r="N4888" t="s">
        <v>22</v>
      </c>
      <c r="O4888" t="s">
        <v>25</v>
      </c>
      <c r="P4888" t="s">
        <v>28</v>
      </c>
      <c r="Q4888" t="s">
        <v>61</v>
      </c>
      <c r="R4888" s="3">
        <v>280060</v>
      </c>
      <c r="S4888" s="3">
        <v>280060</v>
      </c>
      <c r="T4888" s="3">
        <v>280060</v>
      </c>
      <c r="U4888" s="3">
        <v>2211.1</v>
      </c>
      <c r="V4888" s="3">
        <v>1465.76</v>
      </c>
      <c r="W4888" s="3">
        <v>1860.76</v>
      </c>
      <c r="X4888" s="3">
        <v>0</v>
      </c>
      <c r="Y4888" s="3" t="s">
        <v>19514</v>
      </c>
    </row>
    <row r="4889" spans="1:25" x14ac:dyDescent="0.2">
      <c r="A48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84558-','               1','SVC','F_PM')</v>
      </c>
      <c r="B4889">
        <v>1</v>
      </c>
      <c r="C4889" t="s">
        <v>4077</v>
      </c>
      <c r="D4889" t="s">
        <v>4078</v>
      </c>
      <c r="E4889" t="s">
        <v>22</v>
      </c>
      <c r="F4889" s="1">
        <v>41640</v>
      </c>
      <c r="G4889" s="1">
        <v>42004</v>
      </c>
      <c r="H4889" t="s">
        <v>23</v>
      </c>
      <c r="I4889" s="6" t="s">
        <v>20368</v>
      </c>
      <c r="J4889" t="s">
        <v>53</v>
      </c>
      <c r="K4889" t="s">
        <v>4079</v>
      </c>
      <c r="L4889" t="s">
        <v>4080</v>
      </c>
      <c r="M4889" t="s">
        <v>4078</v>
      </c>
      <c r="N4889" t="s">
        <v>22</v>
      </c>
      <c r="O4889" t="s">
        <v>25</v>
      </c>
      <c r="P4889" t="s">
        <v>28</v>
      </c>
      <c r="Q4889" t="s">
        <v>61</v>
      </c>
      <c r="R4889" s="3">
        <v>893446</v>
      </c>
      <c r="S4889" s="3">
        <v>893446</v>
      </c>
      <c r="T4889" s="3">
        <v>893496.5</v>
      </c>
      <c r="U4889" s="3">
        <v>6375</v>
      </c>
      <c r="V4889" s="3">
        <v>0</v>
      </c>
      <c r="W4889" s="3">
        <v>3523.84</v>
      </c>
      <c r="X4889" s="3">
        <v>0</v>
      </c>
      <c r="Y4889" s="3" t="s">
        <v>19520</v>
      </c>
    </row>
    <row r="4890" spans="1:25" x14ac:dyDescent="0.2">
      <c r="A48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84559-','               1','SVC','F_PM')</v>
      </c>
      <c r="B4890">
        <v>1</v>
      </c>
      <c r="C4890" t="s">
        <v>4081</v>
      </c>
      <c r="D4890" t="s">
        <v>4082</v>
      </c>
      <c r="E4890" t="s">
        <v>22</v>
      </c>
      <c r="F4890" s="1">
        <v>41821</v>
      </c>
      <c r="G4890" s="1">
        <v>42004</v>
      </c>
      <c r="H4890" t="s">
        <v>23</v>
      </c>
      <c r="I4890" s="6" t="s">
        <v>20368</v>
      </c>
      <c r="J4890" t="s">
        <v>53</v>
      </c>
      <c r="K4890" t="s">
        <v>4083</v>
      </c>
      <c r="L4890" t="s">
        <v>4084</v>
      </c>
      <c r="M4890" t="s">
        <v>4082</v>
      </c>
      <c r="N4890" t="s">
        <v>22</v>
      </c>
      <c r="O4890" t="s">
        <v>25</v>
      </c>
      <c r="P4890" t="s">
        <v>28</v>
      </c>
      <c r="Q4890" t="s">
        <v>61</v>
      </c>
      <c r="R4890" s="3">
        <v>79650</v>
      </c>
      <c r="S4890" s="3">
        <v>39825</v>
      </c>
      <c r="T4890" s="3">
        <v>39825</v>
      </c>
      <c r="U4890" s="3">
        <v>584.54</v>
      </c>
      <c r="V4890" s="3">
        <v>14.11</v>
      </c>
      <c r="W4890" s="3">
        <v>126.3</v>
      </c>
      <c r="X4890" s="3">
        <v>0</v>
      </c>
      <c r="Y4890" s="3" t="s">
        <v>19519</v>
      </c>
    </row>
    <row r="4891" spans="1:25" x14ac:dyDescent="0.2">
      <c r="A48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84560-','               1','SVC','F_PM')</v>
      </c>
      <c r="B4891">
        <v>1</v>
      </c>
      <c r="C4891" t="s">
        <v>4085</v>
      </c>
      <c r="D4891" t="s">
        <v>247</v>
      </c>
      <c r="E4891" t="s">
        <v>22</v>
      </c>
      <c r="F4891" s="1">
        <v>41791</v>
      </c>
      <c r="G4891" s="1">
        <v>42004</v>
      </c>
      <c r="H4891" t="s">
        <v>23</v>
      </c>
      <c r="I4891" s="6" t="s">
        <v>20368</v>
      </c>
      <c r="J4891" t="s">
        <v>53</v>
      </c>
      <c r="K4891" t="s">
        <v>4086</v>
      </c>
      <c r="L4891" t="s">
        <v>4087</v>
      </c>
      <c r="M4891" t="s">
        <v>247</v>
      </c>
      <c r="N4891" t="s">
        <v>22</v>
      </c>
      <c r="O4891" t="s">
        <v>25</v>
      </c>
      <c r="P4891" t="s">
        <v>28</v>
      </c>
      <c r="Q4891" t="s">
        <v>61</v>
      </c>
      <c r="R4891" s="3">
        <v>316879.5</v>
      </c>
      <c r="S4891" s="3">
        <v>316879.5</v>
      </c>
      <c r="T4891" s="3">
        <v>316879.5</v>
      </c>
      <c r="U4891" s="3">
        <v>2043.89</v>
      </c>
      <c r="V4891" s="3">
        <v>0</v>
      </c>
      <c r="W4891" s="3">
        <v>1839.78</v>
      </c>
      <c r="X4891" s="3">
        <v>0</v>
      </c>
      <c r="Y4891" s="3" t="s">
        <v>19514</v>
      </c>
    </row>
    <row r="4892" spans="1:25" x14ac:dyDescent="0.2">
      <c r="A48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84561-','               1',null,'F_PM')</v>
      </c>
      <c r="B4892">
        <v>1</v>
      </c>
      <c r="C4892" t="s">
        <v>13489</v>
      </c>
      <c r="D4892" t="s">
        <v>46</v>
      </c>
      <c r="E4892" t="s">
        <v>22</v>
      </c>
      <c r="F4892" s="1">
        <v>41791</v>
      </c>
      <c r="G4892" s="1">
        <v>42155</v>
      </c>
      <c r="H4892" t="s">
        <v>23</v>
      </c>
      <c r="I4892" s="6" t="s">
        <v>20368</v>
      </c>
      <c r="J4892" t="s">
        <v>53</v>
      </c>
      <c r="K4892" t="s">
        <v>13490</v>
      </c>
      <c r="L4892" t="s">
        <v>13491</v>
      </c>
      <c r="M4892" t="s">
        <v>46</v>
      </c>
      <c r="N4892" t="s">
        <v>22</v>
      </c>
      <c r="O4892" t="s">
        <v>25</v>
      </c>
      <c r="P4892" t="s">
        <v>296</v>
      </c>
      <c r="R4892" s="3">
        <v>462366</v>
      </c>
      <c r="S4892" s="3">
        <v>462366</v>
      </c>
      <c r="T4892" s="3">
        <v>346835.7</v>
      </c>
      <c r="U4892" s="3">
        <v>5030</v>
      </c>
      <c r="V4892" s="3">
        <v>1221.46</v>
      </c>
      <c r="W4892" s="3">
        <v>3113.46</v>
      </c>
      <c r="X4892" s="3">
        <v>0</v>
      </c>
      <c r="Y4892" s="3" t="s">
        <v>19521</v>
      </c>
    </row>
    <row r="4893" spans="1:25" x14ac:dyDescent="0.2">
      <c r="A48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84563-','               1','SVC','F_PM')</v>
      </c>
      <c r="B4893">
        <v>1</v>
      </c>
      <c r="C4893" t="s">
        <v>4088</v>
      </c>
      <c r="D4893" t="s">
        <v>4089</v>
      </c>
      <c r="E4893" t="s">
        <v>22</v>
      </c>
      <c r="F4893" s="1">
        <v>41821</v>
      </c>
      <c r="G4893" s="1">
        <v>42185</v>
      </c>
      <c r="H4893" t="s">
        <v>23</v>
      </c>
      <c r="I4893" s="6" t="s">
        <v>20368</v>
      </c>
      <c r="J4893" t="s">
        <v>53</v>
      </c>
      <c r="K4893" t="s">
        <v>4090</v>
      </c>
      <c r="L4893" t="s">
        <v>4091</v>
      </c>
      <c r="M4893" t="s">
        <v>4089</v>
      </c>
      <c r="N4893" t="s">
        <v>22</v>
      </c>
      <c r="O4893" t="s">
        <v>25</v>
      </c>
      <c r="P4893" t="s">
        <v>28</v>
      </c>
      <c r="Q4893" t="s">
        <v>61</v>
      </c>
      <c r="R4893" s="3">
        <v>225185.87</v>
      </c>
      <c r="S4893" s="3">
        <v>225185.87</v>
      </c>
      <c r="T4893" s="3">
        <v>225159.48</v>
      </c>
      <c r="U4893" s="3">
        <v>1687.63</v>
      </c>
      <c r="V4893" s="3">
        <v>240</v>
      </c>
      <c r="W4893" s="3">
        <v>1782.74</v>
      </c>
      <c r="X4893" s="3">
        <v>0</v>
      </c>
      <c r="Y4893" s="3" t="s">
        <v>19514</v>
      </c>
    </row>
    <row r="4894" spans="1:25" x14ac:dyDescent="0.2">
      <c r="A48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84564-','               1','SVC','F_PM')</v>
      </c>
      <c r="B4894">
        <v>1</v>
      </c>
      <c r="C4894" t="s">
        <v>4092</v>
      </c>
      <c r="D4894" t="s">
        <v>111</v>
      </c>
      <c r="E4894" t="s">
        <v>22</v>
      </c>
      <c r="F4894" s="1">
        <v>41821</v>
      </c>
      <c r="G4894" s="1">
        <v>42185</v>
      </c>
      <c r="H4894" t="s">
        <v>23</v>
      </c>
      <c r="I4894" s="6" t="s">
        <v>20368</v>
      </c>
      <c r="J4894" t="s">
        <v>53</v>
      </c>
      <c r="K4894" t="s">
        <v>4093</v>
      </c>
      <c r="L4894" t="s">
        <v>4094</v>
      </c>
      <c r="M4894" t="s">
        <v>111</v>
      </c>
      <c r="N4894" t="s">
        <v>22</v>
      </c>
      <c r="O4894" t="s">
        <v>25</v>
      </c>
      <c r="P4894" t="s">
        <v>28</v>
      </c>
      <c r="Q4894" t="s">
        <v>61</v>
      </c>
      <c r="R4894" s="3">
        <v>835072.98</v>
      </c>
      <c r="S4894" s="3">
        <v>835072.98</v>
      </c>
      <c r="T4894" s="3">
        <v>835118.49</v>
      </c>
      <c r="U4894" s="3">
        <v>5262.87</v>
      </c>
      <c r="V4894" s="3">
        <v>120</v>
      </c>
      <c r="W4894" s="3">
        <v>4465.37</v>
      </c>
      <c r="X4894" s="3">
        <v>0</v>
      </c>
      <c r="Y4894" s="3" t="s">
        <v>19514</v>
      </c>
    </row>
    <row r="4895" spans="1:25" x14ac:dyDescent="0.2">
      <c r="A48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84565-','               1','SVC','F_PM')</v>
      </c>
      <c r="B4895">
        <v>1</v>
      </c>
      <c r="C4895" t="s">
        <v>4095</v>
      </c>
      <c r="D4895" t="s">
        <v>4096</v>
      </c>
      <c r="E4895" t="s">
        <v>22</v>
      </c>
      <c r="F4895" s="1">
        <v>41821</v>
      </c>
      <c r="G4895" s="1">
        <v>42175</v>
      </c>
      <c r="H4895" t="s">
        <v>23</v>
      </c>
      <c r="I4895" s="6" t="s">
        <v>20368</v>
      </c>
      <c r="J4895" t="s">
        <v>53</v>
      </c>
      <c r="K4895" t="s">
        <v>4097</v>
      </c>
      <c r="L4895" t="s">
        <v>4098</v>
      </c>
      <c r="M4895" t="s">
        <v>4096</v>
      </c>
      <c r="N4895" t="s">
        <v>22</v>
      </c>
      <c r="O4895" t="s">
        <v>25</v>
      </c>
      <c r="P4895" t="s">
        <v>28</v>
      </c>
      <c r="Q4895" t="s">
        <v>61</v>
      </c>
      <c r="R4895" s="3">
        <v>307860</v>
      </c>
      <c r="S4895" s="3">
        <v>307860</v>
      </c>
      <c r="T4895" s="3">
        <v>230958</v>
      </c>
      <c r="U4895" s="3">
        <v>2600</v>
      </c>
      <c r="V4895" s="3">
        <v>243.45</v>
      </c>
      <c r="W4895" s="3">
        <v>2384.5300000000002</v>
      </c>
      <c r="X4895" s="3">
        <v>0</v>
      </c>
      <c r="Y4895" s="3" t="s">
        <v>19521</v>
      </c>
    </row>
    <row r="4896" spans="1:25" x14ac:dyDescent="0.2">
      <c r="A48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84566-','               1','SVC','F_PM')</v>
      </c>
      <c r="B4896">
        <v>1</v>
      </c>
      <c r="C4896" t="s">
        <v>4099</v>
      </c>
      <c r="D4896" t="s">
        <v>163</v>
      </c>
      <c r="E4896" t="s">
        <v>22</v>
      </c>
      <c r="F4896" s="1">
        <v>41852</v>
      </c>
      <c r="G4896" s="1">
        <v>42216</v>
      </c>
      <c r="H4896" t="s">
        <v>23</v>
      </c>
      <c r="I4896" s="6" t="s">
        <v>20368</v>
      </c>
      <c r="J4896" t="s">
        <v>53</v>
      </c>
      <c r="K4896" t="s">
        <v>4100</v>
      </c>
      <c r="L4896" t="s">
        <v>4101</v>
      </c>
      <c r="M4896" t="s">
        <v>163</v>
      </c>
      <c r="N4896" t="s">
        <v>22</v>
      </c>
      <c r="O4896" t="s">
        <v>25</v>
      </c>
      <c r="P4896" t="s">
        <v>28</v>
      </c>
      <c r="Q4896" t="s">
        <v>61</v>
      </c>
      <c r="R4896" s="3">
        <v>105644</v>
      </c>
      <c r="S4896" s="3">
        <v>105644</v>
      </c>
      <c r="T4896" s="3">
        <v>79233</v>
      </c>
      <c r="U4896" s="3">
        <v>734.09</v>
      </c>
      <c r="V4896" s="3">
        <v>0</v>
      </c>
      <c r="W4896" s="3">
        <v>508.63</v>
      </c>
      <c r="X4896" s="3">
        <v>0</v>
      </c>
      <c r="Y4896" s="3" t="s">
        <v>19519</v>
      </c>
    </row>
    <row r="4897" spans="1:25" x14ac:dyDescent="0.2">
      <c r="A48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84567-','               1','SVC','F_PM')</v>
      </c>
      <c r="B4897">
        <v>1</v>
      </c>
      <c r="C4897" t="s">
        <v>4102</v>
      </c>
      <c r="D4897" t="s">
        <v>4103</v>
      </c>
      <c r="E4897" t="s">
        <v>22</v>
      </c>
      <c r="F4897" s="1">
        <v>41883</v>
      </c>
      <c r="G4897" s="1">
        <v>42247</v>
      </c>
      <c r="H4897" t="s">
        <v>23</v>
      </c>
      <c r="I4897" s="6" t="s">
        <v>20368</v>
      </c>
      <c r="J4897" t="s">
        <v>53</v>
      </c>
      <c r="K4897" t="s">
        <v>4104</v>
      </c>
      <c r="L4897" t="s">
        <v>4105</v>
      </c>
      <c r="M4897" t="s">
        <v>4103</v>
      </c>
      <c r="N4897" t="s">
        <v>22</v>
      </c>
      <c r="O4897" t="s">
        <v>25</v>
      </c>
      <c r="P4897" t="s">
        <v>28</v>
      </c>
      <c r="Q4897" t="s">
        <v>61</v>
      </c>
      <c r="R4897" s="3">
        <v>485992</v>
      </c>
      <c r="S4897" s="3">
        <v>485992</v>
      </c>
      <c r="T4897" s="3">
        <v>242996</v>
      </c>
      <c r="U4897" s="3">
        <v>3181</v>
      </c>
      <c r="V4897" s="3">
        <v>75.989999999999995</v>
      </c>
      <c r="W4897" s="3">
        <v>948.41</v>
      </c>
      <c r="X4897" s="3">
        <v>0</v>
      </c>
      <c r="Y4897" s="3" t="s">
        <v>19523</v>
      </c>
    </row>
    <row r="4898" spans="1:25" x14ac:dyDescent="0.2">
      <c r="A48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84568-','               1','SVC','F_PM')</v>
      </c>
      <c r="B4898">
        <v>1</v>
      </c>
      <c r="C4898" t="s">
        <v>4106</v>
      </c>
      <c r="D4898" t="s">
        <v>4107</v>
      </c>
      <c r="E4898" t="s">
        <v>22</v>
      </c>
      <c r="F4898" s="1">
        <v>41883</v>
      </c>
      <c r="G4898" s="1">
        <v>42247</v>
      </c>
      <c r="H4898" t="s">
        <v>23</v>
      </c>
      <c r="I4898" s="6" t="s">
        <v>20368</v>
      </c>
      <c r="J4898" t="s">
        <v>53</v>
      </c>
      <c r="K4898" t="s">
        <v>4108</v>
      </c>
      <c r="L4898" t="s">
        <v>4109</v>
      </c>
      <c r="M4898" t="s">
        <v>4107</v>
      </c>
      <c r="N4898" t="s">
        <v>22</v>
      </c>
      <c r="O4898" t="s">
        <v>25</v>
      </c>
      <c r="P4898" t="s">
        <v>28</v>
      </c>
      <c r="Q4898" t="s">
        <v>61</v>
      </c>
      <c r="R4898" s="3">
        <v>10752</v>
      </c>
      <c r="S4898" s="3">
        <v>10752</v>
      </c>
      <c r="T4898" s="3">
        <v>10752</v>
      </c>
      <c r="U4898" s="3">
        <v>89</v>
      </c>
      <c r="V4898" s="3">
        <v>0</v>
      </c>
      <c r="W4898" s="3">
        <v>51.2</v>
      </c>
      <c r="X4898" s="3">
        <v>0</v>
      </c>
      <c r="Y4898" s="3" t="s">
        <v>19526</v>
      </c>
    </row>
    <row r="4899" spans="1:25" x14ac:dyDescent="0.2">
      <c r="A48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84569-','               1',null,'F_PM')</v>
      </c>
      <c r="B4899">
        <v>1</v>
      </c>
      <c r="C4899" t="s">
        <v>19619</v>
      </c>
      <c r="D4899" t="s">
        <v>19620</v>
      </c>
      <c r="E4899" t="s">
        <v>22</v>
      </c>
      <c r="F4899" s="1">
        <v>41883</v>
      </c>
      <c r="G4899" s="1">
        <v>42247</v>
      </c>
      <c r="H4899" t="s">
        <v>23</v>
      </c>
      <c r="I4899" s="6" t="s">
        <v>20368</v>
      </c>
      <c r="J4899" t="s">
        <v>53</v>
      </c>
      <c r="K4899" t="s">
        <v>19621</v>
      </c>
      <c r="L4899" t="s">
        <v>19622</v>
      </c>
      <c r="M4899" t="s">
        <v>19620</v>
      </c>
      <c r="N4899" t="s">
        <v>22</v>
      </c>
      <c r="O4899" t="s">
        <v>25</v>
      </c>
      <c r="P4899" t="s">
        <v>296</v>
      </c>
      <c r="R4899" s="3">
        <v>21172</v>
      </c>
      <c r="S4899" s="3">
        <v>21172</v>
      </c>
      <c r="T4899" s="3">
        <v>0</v>
      </c>
      <c r="U4899" s="3">
        <v>186</v>
      </c>
      <c r="V4899" s="3">
        <v>0</v>
      </c>
      <c r="W4899" s="3">
        <v>0</v>
      </c>
      <c r="X4899" s="3">
        <v>0</v>
      </c>
      <c r="Y4899" s="3" t="s">
        <v>19526</v>
      </c>
    </row>
    <row r="4900" spans="1:25" x14ac:dyDescent="0.2">
      <c r="A49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84570-','               1','SVC','F_PM')</v>
      </c>
      <c r="B4900">
        <v>1</v>
      </c>
      <c r="C4900" t="s">
        <v>4110</v>
      </c>
      <c r="D4900" t="s">
        <v>4111</v>
      </c>
      <c r="E4900" t="s">
        <v>22</v>
      </c>
      <c r="F4900" s="1">
        <v>41883</v>
      </c>
      <c r="G4900" s="1">
        <v>42247</v>
      </c>
      <c r="H4900" t="s">
        <v>23</v>
      </c>
      <c r="I4900" s="6" t="s">
        <v>20368</v>
      </c>
      <c r="J4900" t="s">
        <v>53</v>
      </c>
      <c r="K4900" t="s">
        <v>4112</v>
      </c>
      <c r="L4900" t="s">
        <v>4113</v>
      </c>
      <c r="M4900" t="s">
        <v>4111</v>
      </c>
      <c r="N4900" t="s">
        <v>22</v>
      </c>
      <c r="O4900" t="s">
        <v>25</v>
      </c>
      <c r="P4900" t="s">
        <v>28</v>
      </c>
      <c r="Q4900" t="s">
        <v>61</v>
      </c>
      <c r="R4900" s="3">
        <v>9794</v>
      </c>
      <c r="S4900" s="3">
        <v>9794</v>
      </c>
      <c r="T4900" s="3">
        <v>9794</v>
      </c>
      <c r="U4900" s="3">
        <v>82</v>
      </c>
      <c r="V4900" s="3">
        <v>0</v>
      </c>
      <c r="W4900" s="3">
        <v>62.21</v>
      </c>
      <c r="X4900" s="3">
        <v>0</v>
      </c>
      <c r="Y4900" s="3" t="s">
        <v>19526</v>
      </c>
    </row>
    <row r="4901" spans="1:25" x14ac:dyDescent="0.2">
      <c r="A49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84572-','               1','SVC','F_PM')</v>
      </c>
      <c r="B4901">
        <v>1</v>
      </c>
      <c r="C4901" t="s">
        <v>4114</v>
      </c>
      <c r="D4901" t="s">
        <v>1467</v>
      </c>
      <c r="E4901" t="s">
        <v>22</v>
      </c>
      <c r="F4901" s="1">
        <v>41883</v>
      </c>
      <c r="G4901" s="1">
        <v>42247</v>
      </c>
      <c r="H4901" t="s">
        <v>23</v>
      </c>
      <c r="I4901" s="6" t="s">
        <v>20368</v>
      </c>
      <c r="J4901" t="s">
        <v>53</v>
      </c>
      <c r="K4901" t="s">
        <v>4115</v>
      </c>
      <c r="L4901" t="s">
        <v>4116</v>
      </c>
      <c r="M4901" t="s">
        <v>1467</v>
      </c>
      <c r="N4901" t="s">
        <v>22</v>
      </c>
      <c r="O4901" t="s">
        <v>25</v>
      </c>
      <c r="P4901" t="s">
        <v>28</v>
      </c>
      <c r="Q4901" t="s">
        <v>61</v>
      </c>
      <c r="R4901" s="3">
        <v>126360</v>
      </c>
      <c r="S4901" s="3">
        <v>126360</v>
      </c>
      <c r="T4901" s="3">
        <v>94770</v>
      </c>
      <c r="U4901" s="3">
        <v>959</v>
      </c>
      <c r="V4901" s="3">
        <v>0</v>
      </c>
      <c r="W4901" s="3">
        <v>358.79</v>
      </c>
      <c r="X4901" s="3">
        <v>0</v>
      </c>
      <c r="Y4901" s="3" t="s">
        <v>19522</v>
      </c>
    </row>
    <row r="4902" spans="1:25" x14ac:dyDescent="0.2">
      <c r="A49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84573-','               1','SVC','F_PM')</v>
      </c>
      <c r="B4902">
        <v>1</v>
      </c>
      <c r="C4902" t="s">
        <v>4117</v>
      </c>
      <c r="D4902" t="s">
        <v>4118</v>
      </c>
      <c r="E4902" t="s">
        <v>22</v>
      </c>
      <c r="F4902" s="1">
        <v>41883</v>
      </c>
      <c r="G4902" s="1">
        <v>42247</v>
      </c>
      <c r="H4902" t="s">
        <v>23</v>
      </c>
      <c r="I4902" s="6" t="s">
        <v>20368</v>
      </c>
      <c r="J4902" t="s">
        <v>53</v>
      </c>
      <c r="K4902" t="s">
        <v>4119</v>
      </c>
      <c r="L4902" t="s">
        <v>4120</v>
      </c>
      <c r="M4902" t="s">
        <v>4118</v>
      </c>
      <c r="N4902" t="s">
        <v>22</v>
      </c>
      <c r="O4902" t="s">
        <v>25</v>
      </c>
      <c r="P4902" t="s">
        <v>28</v>
      </c>
      <c r="Q4902" t="s">
        <v>61</v>
      </c>
      <c r="R4902" s="3">
        <v>13944</v>
      </c>
      <c r="S4902" s="3">
        <v>13944</v>
      </c>
      <c r="T4902" s="3">
        <v>13944</v>
      </c>
      <c r="U4902" s="3">
        <v>111</v>
      </c>
      <c r="V4902" s="3">
        <v>0</v>
      </c>
      <c r="W4902" s="3">
        <v>94.97</v>
      </c>
      <c r="X4902" s="3">
        <v>0</v>
      </c>
      <c r="Y4902" s="3" t="s">
        <v>19526</v>
      </c>
    </row>
    <row r="4903" spans="1:25" x14ac:dyDescent="0.2">
      <c r="A49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84575-','               1','SVC','F_PM')</v>
      </c>
      <c r="B4903">
        <v>1</v>
      </c>
      <c r="C4903" t="s">
        <v>4121</v>
      </c>
      <c r="D4903" t="s">
        <v>263</v>
      </c>
      <c r="E4903" t="s">
        <v>22</v>
      </c>
      <c r="F4903" s="1">
        <v>41883</v>
      </c>
      <c r="G4903" s="1">
        <v>42247</v>
      </c>
      <c r="H4903" t="s">
        <v>23</v>
      </c>
      <c r="I4903" s="6" t="s">
        <v>20368</v>
      </c>
      <c r="J4903" t="s">
        <v>53</v>
      </c>
      <c r="K4903" t="s">
        <v>4122</v>
      </c>
      <c r="L4903" t="s">
        <v>4123</v>
      </c>
      <c r="M4903" t="s">
        <v>263</v>
      </c>
      <c r="N4903" t="s">
        <v>22</v>
      </c>
      <c r="O4903" t="s">
        <v>25</v>
      </c>
      <c r="P4903" t="s">
        <v>28</v>
      </c>
      <c r="Q4903" t="s">
        <v>61</v>
      </c>
      <c r="R4903" s="3">
        <v>124264</v>
      </c>
      <c r="S4903" s="3">
        <v>124264</v>
      </c>
      <c r="T4903" s="3">
        <v>93198</v>
      </c>
      <c r="U4903" s="3">
        <v>871</v>
      </c>
      <c r="V4903" s="3">
        <v>66.88</v>
      </c>
      <c r="W4903" s="3">
        <v>643.74</v>
      </c>
      <c r="X4903" s="3">
        <v>0</v>
      </c>
      <c r="Y4903" s="3" t="s">
        <v>19522</v>
      </c>
    </row>
    <row r="4904" spans="1:25" x14ac:dyDescent="0.2">
      <c r="A49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84577-','               1','SVC','F_PM')</v>
      </c>
      <c r="B4904">
        <v>1</v>
      </c>
      <c r="C4904" t="s">
        <v>4124</v>
      </c>
      <c r="D4904" t="s">
        <v>4125</v>
      </c>
      <c r="E4904" t="s">
        <v>22</v>
      </c>
      <c r="F4904" s="1">
        <v>41883</v>
      </c>
      <c r="G4904" s="1">
        <v>42247</v>
      </c>
      <c r="H4904" t="s">
        <v>23</v>
      </c>
      <c r="I4904" s="6" t="s">
        <v>20368</v>
      </c>
      <c r="J4904" t="s">
        <v>53</v>
      </c>
      <c r="K4904" t="s">
        <v>4126</v>
      </c>
      <c r="L4904" t="s">
        <v>4127</v>
      </c>
      <c r="M4904" t="s">
        <v>4125</v>
      </c>
      <c r="N4904" t="s">
        <v>22</v>
      </c>
      <c r="O4904" t="s">
        <v>25</v>
      </c>
      <c r="P4904" t="s">
        <v>28</v>
      </c>
      <c r="Q4904" t="s">
        <v>61</v>
      </c>
      <c r="R4904" s="3">
        <v>1789158</v>
      </c>
      <c r="S4904" s="3">
        <v>1789158</v>
      </c>
      <c r="T4904" s="3">
        <v>1341868.5</v>
      </c>
      <c r="U4904" s="3">
        <v>9830</v>
      </c>
      <c r="V4904" s="3">
        <v>1278.27</v>
      </c>
      <c r="W4904" s="3">
        <v>5257.14</v>
      </c>
      <c r="X4904" s="3">
        <v>0</v>
      </c>
      <c r="Y4904" s="3" t="s">
        <v>19515</v>
      </c>
    </row>
    <row r="4905" spans="1:25" x14ac:dyDescent="0.2">
      <c r="A49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84579-','               1','SVC','F_PM')</v>
      </c>
      <c r="B4905">
        <v>1</v>
      </c>
      <c r="C4905" t="s">
        <v>4128</v>
      </c>
      <c r="D4905" t="s">
        <v>4129</v>
      </c>
      <c r="E4905" t="s">
        <v>22</v>
      </c>
      <c r="F4905" s="1">
        <v>41852</v>
      </c>
      <c r="G4905" s="1">
        <v>42216</v>
      </c>
      <c r="H4905" t="s">
        <v>23</v>
      </c>
      <c r="I4905" s="6" t="s">
        <v>20368</v>
      </c>
      <c r="J4905" t="s">
        <v>53</v>
      </c>
      <c r="K4905" t="s">
        <v>4130</v>
      </c>
      <c r="L4905" t="s">
        <v>4131</v>
      </c>
      <c r="M4905" t="s">
        <v>4129</v>
      </c>
      <c r="N4905" t="s">
        <v>22</v>
      </c>
      <c r="O4905" t="s">
        <v>25</v>
      </c>
      <c r="P4905" t="s">
        <v>28</v>
      </c>
      <c r="Q4905" t="s">
        <v>61</v>
      </c>
      <c r="R4905" s="3">
        <v>659715</v>
      </c>
      <c r="S4905" s="3">
        <v>659715</v>
      </c>
      <c r="T4905" s="3">
        <v>494786.25</v>
      </c>
      <c r="U4905" s="3">
        <v>4340</v>
      </c>
      <c r="V4905" s="3">
        <v>369.06</v>
      </c>
      <c r="W4905" s="3">
        <v>1939.82</v>
      </c>
      <c r="X4905" s="3">
        <v>0</v>
      </c>
      <c r="Y4905" s="3" t="s">
        <v>19520</v>
      </c>
    </row>
    <row r="4906" spans="1:25" x14ac:dyDescent="0.2">
      <c r="A49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84580-','               1',null,'F_PM')</v>
      </c>
      <c r="B4906">
        <v>1</v>
      </c>
      <c r="C4906" t="s">
        <v>13492</v>
      </c>
      <c r="D4906" t="s">
        <v>11785</v>
      </c>
      <c r="E4906" t="s">
        <v>22</v>
      </c>
      <c r="F4906" s="1">
        <v>41883</v>
      </c>
      <c r="G4906" s="1">
        <v>41935</v>
      </c>
      <c r="H4906" t="s">
        <v>23</v>
      </c>
      <c r="I4906" s="6" t="s">
        <v>20368</v>
      </c>
      <c r="J4906" t="s">
        <v>53</v>
      </c>
      <c r="K4906" t="s">
        <v>13493</v>
      </c>
      <c r="L4906" t="s">
        <v>13494</v>
      </c>
      <c r="M4906" t="s">
        <v>11785</v>
      </c>
      <c r="N4906" t="s">
        <v>22</v>
      </c>
      <c r="O4906" t="s">
        <v>25</v>
      </c>
      <c r="P4906" t="s">
        <v>296</v>
      </c>
      <c r="R4906" s="3">
        <v>1905876</v>
      </c>
      <c r="S4906" s="3">
        <v>1905876</v>
      </c>
      <c r="T4906" s="3">
        <v>952938</v>
      </c>
      <c r="U4906" s="3">
        <v>9687</v>
      </c>
      <c r="V4906" s="3">
        <v>3420.75</v>
      </c>
      <c r="W4906" s="3">
        <v>5450.44</v>
      </c>
      <c r="X4906" s="3">
        <v>0</v>
      </c>
      <c r="Y4906" s="3" t="s">
        <v>19520</v>
      </c>
    </row>
    <row r="4907" spans="1:25" x14ac:dyDescent="0.2">
      <c r="A49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84581-','               1','SVC','F_PM')</v>
      </c>
      <c r="B4907">
        <v>1</v>
      </c>
      <c r="C4907" t="s">
        <v>4132</v>
      </c>
      <c r="D4907" t="s">
        <v>4133</v>
      </c>
      <c r="E4907" t="s">
        <v>22</v>
      </c>
      <c r="F4907" s="1">
        <v>41883</v>
      </c>
      <c r="G4907" s="1">
        <v>42247</v>
      </c>
      <c r="H4907" t="s">
        <v>23</v>
      </c>
      <c r="I4907" s="6" t="s">
        <v>20368</v>
      </c>
      <c r="J4907" t="s">
        <v>53</v>
      </c>
      <c r="K4907" t="s">
        <v>4134</v>
      </c>
      <c r="L4907" t="s">
        <v>4135</v>
      </c>
      <c r="M4907" t="s">
        <v>4133</v>
      </c>
      <c r="N4907" t="s">
        <v>22</v>
      </c>
      <c r="O4907" t="s">
        <v>25</v>
      </c>
      <c r="P4907" t="s">
        <v>28</v>
      </c>
      <c r="Q4907" t="s">
        <v>61</v>
      </c>
      <c r="R4907" s="3">
        <v>11060</v>
      </c>
      <c r="S4907" s="3">
        <v>11060</v>
      </c>
      <c r="T4907" s="3">
        <v>0</v>
      </c>
      <c r="U4907" s="3">
        <v>93</v>
      </c>
      <c r="V4907" s="3">
        <v>0</v>
      </c>
      <c r="W4907" s="3">
        <v>0</v>
      </c>
      <c r="X4907" s="3">
        <v>0</v>
      </c>
      <c r="Y4907" s="3" t="s">
        <v>19526</v>
      </c>
    </row>
    <row r="4908" spans="1:25" x14ac:dyDescent="0.2">
      <c r="A49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84582-','               1','SVC','F_PM')</v>
      </c>
      <c r="B4908">
        <v>1</v>
      </c>
      <c r="C4908" t="s">
        <v>4136</v>
      </c>
      <c r="D4908" t="s">
        <v>4137</v>
      </c>
      <c r="E4908" t="s">
        <v>22</v>
      </c>
      <c r="F4908" s="1">
        <v>41883</v>
      </c>
      <c r="G4908" s="1">
        <v>42247</v>
      </c>
      <c r="H4908" t="s">
        <v>23</v>
      </c>
      <c r="I4908" s="6" t="s">
        <v>20368</v>
      </c>
      <c r="J4908" t="s">
        <v>53</v>
      </c>
      <c r="K4908" t="s">
        <v>4138</v>
      </c>
      <c r="L4908" t="s">
        <v>4139</v>
      </c>
      <c r="M4908" t="s">
        <v>4137</v>
      </c>
      <c r="N4908" t="s">
        <v>22</v>
      </c>
      <c r="O4908" t="s">
        <v>25</v>
      </c>
      <c r="P4908" t="s">
        <v>28</v>
      </c>
      <c r="Q4908" t="s">
        <v>61</v>
      </c>
      <c r="R4908" s="3">
        <v>11537</v>
      </c>
      <c r="S4908" s="3">
        <v>11537</v>
      </c>
      <c r="T4908" s="3">
        <v>11537</v>
      </c>
      <c r="U4908" s="3">
        <v>96</v>
      </c>
      <c r="V4908" s="3">
        <v>0</v>
      </c>
      <c r="W4908" s="3">
        <v>71.44</v>
      </c>
      <c r="X4908" s="3">
        <v>0</v>
      </c>
      <c r="Y4908" s="3" t="s">
        <v>19526</v>
      </c>
    </row>
    <row r="4909" spans="1:25" x14ac:dyDescent="0.2">
      <c r="A49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84583-','               1','SVC','F_PM')</v>
      </c>
      <c r="B4909">
        <v>1</v>
      </c>
      <c r="C4909" t="s">
        <v>4140</v>
      </c>
      <c r="D4909" t="s">
        <v>4137</v>
      </c>
      <c r="E4909" t="s">
        <v>22</v>
      </c>
      <c r="F4909" s="1">
        <v>41883</v>
      </c>
      <c r="G4909" s="1">
        <v>42247</v>
      </c>
      <c r="H4909" t="s">
        <v>23</v>
      </c>
      <c r="I4909" s="6" t="s">
        <v>20368</v>
      </c>
      <c r="J4909" t="s">
        <v>53</v>
      </c>
      <c r="K4909" t="s">
        <v>4141</v>
      </c>
      <c r="L4909" t="s">
        <v>4142</v>
      </c>
      <c r="M4909" t="s">
        <v>4137</v>
      </c>
      <c r="N4909" t="s">
        <v>22</v>
      </c>
      <c r="O4909" t="s">
        <v>25</v>
      </c>
      <c r="P4909" t="s">
        <v>28</v>
      </c>
      <c r="Q4909" t="s">
        <v>61</v>
      </c>
      <c r="R4909" s="3">
        <v>14608</v>
      </c>
      <c r="S4909" s="3">
        <v>14608</v>
      </c>
      <c r="T4909" s="3">
        <v>14608</v>
      </c>
      <c r="U4909" s="3">
        <v>120</v>
      </c>
      <c r="V4909" s="3">
        <v>0</v>
      </c>
      <c r="W4909" s="3">
        <v>120.4</v>
      </c>
      <c r="X4909" s="3">
        <v>0</v>
      </c>
      <c r="Y4909" s="3" t="s">
        <v>19526</v>
      </c>
    </row>
    <row r="4910" spans="1:25" x14ac:dyDescent="0.2">
      <c r="A49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84584-','               1',null,'F_PM')</v>
      </c>
      <c r="B4910">
        <v>1</v>
      </c>
      <c r="C4910" t="s">
        <v>13495</v>
      </c>
      <c r="D4910" t="s">
        <v>13496</v>
      </c>
      <c r="E4910" t="s">
        <v>22</v>
      </c>
      <c r="F4910" s="1">
        <v>41852</v>
      </c>
      <c r="G4910" s="1">
        <v>41940</v>
      </c>
      <c r="H4910" t="s">
        <v>23</v>
      </c>
      <c r="I4910" s="6" t="s">
        <v>20368</v>
      </c>
      <c r="J4910" t="s">
        <v>53</v>
      </c>
      <c r="K4910" t="s">
        <v>13497</v>
      </c>
      <c r="L4910" t="s">
        <v>13498</v>
      </c>
      <c r="M4910" t="s">
        <v>13496</v>
      </c>
      <c r="N4910" t="s">
        <v>22</v>
      </c>
      <c r="O4910" t="s">
        <v>25</v>
      </c>
      <c r="P4910" t="s">
        <v>296</v>
      </c>
      <c r="R4910" s="3">
        <v>339872</v>
      </c>
      <c r="S4910" s="3">
        <v>339872</v>
      </c>
      <c r="T4910" s="3">
        <v>129000</v>
      </c>
      <c r="U4910" s="3">
        <v>2611.39</v>
      </c>
      <c r="V4910" s="3">
        <v>0</v>
      </c>
      <c r="W4910" s="3">
        <v>899.48</v>
      </c>
      <c r="X4910" s="3">
        <v>0</v>
      </c>
      <c r="Y4910" s="3" t="s">
        <v>19514</v>
      </c>
    </row>
    <row r="4911" spans="1:25" x14ac:dyDescent="0.2">
      <c r="A49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84585-','               1','SVC','F_PM')</v>
      </c>
      <c r="B4911">
        <v>1</v>
      </c>
      <c r="C4911" t="s">
        <v>4143</v>
      </c>
      <c r="D4911" t="s">
        <v>4144</v>
      </c>
      <c r="E4911" t="s">
        <v>22</v>
      </c>
      <c r="F4911" s="1">
        <v>41852</v>
      </c>
      <c r="G4911" s="1">
        <v>42216</v>
      </c>
      <c r="H4911" t="s">
        <v>23</v>
      </c>
      <c r="I4911" s="6" t="s">
        <v>20368</v>
      </c>
      <c r="J4911" t="s">
        <v>53</v>
      </c>
      <c r="K4911" t="s">
        <v>4145</v>
      </c>
      <c r="L4911" t="s">
        <v>4146</v>
      </c>
      <c r="M4911" t="s">
        <v>4144</v>
      </c>
      <c r="N4911" t="s">
        <v>22</v>
      </c>
      <c r="O4911" t="s">
        <v>25</v>
      </c>
      <c r="P4911" t="s">
        <v>28</v>
      </c>
      <c r="Q4911" t="s">
        <v>61</v>
      </c>
      <c r="R4911" s="3">
        <v>5524932</v>
      </c>
      <c r="S4911" s="3">
        <v>5524932</v>
      </c>
      <c r="T4911" s="3">
        <v>4178599.5</v>
      </c>
      <c r="U4911" s="3">
        <v>24397.42</v>
      </c>
      <c r="V4911" s="3">
        <v>8629.83</v>
      </c>
      <c r="W4911" s="3">
        <v>13724.92</v>
      </c>
      <c r="X4911" s="3">
        <v>0</v>
      </c>
      <c r="Y4911" s="3" t="s">
        <v>19514</v>
      </c>
    </row>
    <row r="4912" spans="1:25" x14ac:dyDescent="0.2">
      <c r="A49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84586-','               1','SVC','F_PM')</v>
      </c>
      <c r="B4912">
        <v>1</v>
      </c>
      <c r="C4912" t="s">
        <v>4147</v>
      </c>
      <c r="D4912" t="s">
        <v>132</v>
      </c>
      <c r="E4912" t="s">
        <v>22</v>
      </c>
      <c r="F4912" s="1">
        <v>41883</v>
      </c>
      <c r="G4912" s="1">
        <v>42247</v>
      </c>
      <c r="H4912" t="s">
        <v>23</v>
      </c>
      <c r="I4912" s="6" t="s">
        <v>20368</v>
      </c>
      <c r="J4912" t="s">
        <v>53</v>
      </c>
      <c r="K4912" t="s">
        <v>4148</v>
      </c>
      <c r="L4912" t="s">
        <v>4149</v>
      </c>
      <c r="M4912" t="s">
        <v>132</v>
      </c>
      <c r="N4912" t="s">
        <v>22</v>
      </c>
      <c r="O4912" t="s">
        <v>25</v>
      </c>
      <c r="P4912" t="s">
        <v>28</v>
      </c>
      <c r="Q4912" t="s">
        <v>61</v>
      </c>
      <c r="R4912" s="3">
        <v>279032</v>
      </c>
      <c r="S4912" s="3">
        <v>279032</v>
      </c>
      <c r="T4912" s="3">
        <v>209274</v>
      </c>
      <c r="U4912" s="3">
        <v>1813</v>
      </c>
      <c r="V4912" s="3">
        <v>65.2</v>
      </c>
      <c r="W4912" s="3">
        <v>999.87</v>
      </c>
      <c r="X4912" s="3">
        <v>0</v>
      </c>
      <c r="Y4912" s="3" t="s">
        <v>19520</v>
      </c>
    </row>
    <row r="4913" spans="1:25" x14ac:dyDescent="0.2">
      <c r="A49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84587-','               1','SVC','F_PM')</v>
      </c>
      <c r="B4913">
        <v>1</v>
      </c>
      <c r="C4913" t="s">
        <v>4150</v>
      </c>
      <c r="D4913" t="s">
        <v>4151</v>
      </c>
      <c r="E4913" t="s">
        <v>22</v>
      </c>
      <c r="F4913" s="1">
        <v>41883</v>
      </c>
      <c r="G4913" s="1">
        <v>42247</v>
      </c>
      <c r="H4913" t="s">
        <v>23</v>
      </c>
      <c r="I4913" s="6" t="s">
        <v>20368</v>
      </c>
      <c r="J4913" t="s">
        <v>53</v>
      </c>
      <c r="K4913" t="s">
        <v>4152</v>
      </c>
      <c r="L4913" t="s">
        <v>4153</v>
      </c>
      <c r="M4913" t="s">
        <v>4151</v>
      </c>
      <c r="N4913" t="s">
        <v>22</v>
      </c>
      <c r="O4913" t="s">
        <v>25</v>
      </c>
      <c r="P4913" t="s">
        <v>28</v>
      </c>
      <c r="Q4913" t="s">
        <v>61</v>
      </c>
      <c r="R4913" s="3">
        <v>12665</v>
      </c>
      <c r="S4913" s="3">
        <v>12665</v>
      </c>
      <c r="T4913" s="3">
        <v>12665</v>
      </c>
      <c r="U4913" s="3">
        <v>98</v>
      </c>
      <c r="V4913" s="3">
        <v>0</v>
      </c>
      <c r="W4913" s="3">
        <v>56.22</v>
      </c>
      <c r="X4913" s="3">
        <v>0</v>
      </c>
      <c r="Y4913" s="3" t="s">
        <v>19526</v>
      </c>
    </row>
    <row r="4914" spans="1:25" x14ac:dyDescent="0.2">
      <c r="A49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84588-','               1',null,'F_PM')</v>
      </c>
      <c r="B4914">
        <v>1</v>
      </c>
      <c r="C4914" t="s">
        <v>19623</v>
      </c>
      <c r="D4914" t="s">
        <v>13061</v>
      </c>
      <c r="E4914" t="s">
        <v>22</v>
      </c>
      <c r="F4914" s="1">
        <v>41883</v>
      </c>
      <c r="G4914" s="1">
        <v>42247</v>
      </c>
      <c r="H4914" t="s">
        <v>23</v>
      </c>
      <c r="I4914" s="6" t="s">
        <v>20368</v>
      </c>
      <c r="J4914" t="s">
        <v>53</v>
      </c>
      <c r="K4914" t="s">
        <v>19624</v>
      </c>
      <c r="L4914" t="s">
        <v>19625</v>
      </c>
      <c r="M4914" t="s">
        <v>13061</v>
      </c>
      <c r="N4914" t="s">
        <v>22</v>
      </c>
      <c r="O4914" t="s">
        <v>25</v>
      </c>
      <c r="P4914" t="s">
        <v>296</v>
      </c>
      <c r="R4914" s="3">
        <v>19434</v>
      </c>
      <c r="S4914" s="3">
        <v>19434</v>
      </c>
      <c r="T4914" s="3">
        <v>0</v>
      </c>
      <c r="U4914" s="3">
        <v>164</v>
      </c>
      <c r="V4914" s="3">
        <v>0</v>
      </c>
      <c r="W4914" s="3">
        <v>0</v>
      </c>
      <c r="X4914" s="3">
        <v>0</v>
      </c>
      <c r="Y4914" s="3" t="s">
        <v>19515</v>
      </c>
    </row>
    <row r="4915" spans="1:25" x14ac:dyDescent="0.2">
      <c r="A49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84589-','               1','SVC','F_PM')</v>
      </c>
      <c r="B4915">
        <v>1</v>
      </c>
      <c r="C4915" t="s">
        <v>4154</v>
      </c>
      <c r="D4915" t="s">
        <v>4155</v>
      </c>
      <c r="E4915" t="s">
        <v>22</v>
      </c>
      <c r="F4915" s="1">
        <v>41883</v>
      </c>
      <c r="G4915" s="1">
        <v>42247</v>
      </c>
      <c r="H4915" t="s">
        <v>23</v>
      </c>
      <c r="I4915" s="6" t="s">
        <v>20368</v>
      </c>
      <c r="J4915" t="s">
        <v>53</v>
      </c>
      <c r="K4915" t="s">
        <v>4156</v>
      </c>
      <c r="L4915" t="s">
        <v>4157</v>
      </c>
      <c r="M4915" t="s">
        <v>4155</v>
      </c>
      <c r="N4915" t="s">
        <v>22</v>
      </c>
      <c r="O4915" t="s">
        <v>25</v>
      </c>
      <c r="P4915" t="s">
        <v>28</v>
      </c>
      <c r="Q4915" t="s">
        <v>61</v>
      </c>
      <c r="R4915" s="3">
        <v>40504</v>
      </c>
      <c r="S4915" s="3">
        <v>40504</v>
      </c>
      <c r="T4915" s="3">
        <v>10126</v>
      </c>
      <c r="U4915" s="3">
        <v>324</v>
      </c>
      <c r="V4915" s="3">
        <v>0</v>
      </c>
      <c r="W4915" s="3">
        <v>67.81</v>
      </c>
      <c r="X4915" s="3">
        <v>0</v>
      </c>
      <c r="Y4915" s="3" t="s">
        <v>19520</v>
      </c>
    </row>
    <row r="4916" spans="1:25" x14ac:dyDescent="0.2">
      <c r="A49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84590-','               1','SVC','F_PM')</v>
      </c>
      <c r="B4916">
        <v>1</v>
      </c>
      <c r="C4916" t="s">
        <v>4158</v>
      </c>
      <c r="D4916" t="s">
        <v>4159</v>
      </c>
      <c r="E4916" t="s">
        <v>22</v>
      </c>
      <c r="F4916" s="1">
        <v>41883</v>
      </c>
      <c r="G4916" s="1">
        <v>42247</v>
      </c>
      <c r="H4916" t="s">
        <v>23</v>
      </c>
      <c r="I4916" s="6" t="s">
        <v>20368</v>
      </c>
      <c r="J4916" t="s">
        <v>53</v>
      </c>
      <c r="K4916" t="s">
        <v>4160</v>
      </c>
      <c r="L4916" t="s">
        <v>4161</v>
      </c>
      <c r="M4916" t="s">
        <v>4159</v>
      </c>
      <c r="N4916" t="s">
        <v>22</v>
      </c>
      <c r="O4916" t="s">
        <v>25</v>
      </c>
      <c r="P4916" t="s">
        <v>28</v>
      </c>
      <c r="Q4916" t="s">
        <v>61</v>
      </c>
      <c r="R4916" s="3">
        <v>8446</v>
      </c>
      <c r="S4916" s="3">
        <v>8446</v>
      </c>
      <c r="T4916" s="3">
        <v>8446</v>
      </c>
      <c r="U4916" s="3">
        <v>68</v>
      </c>
      <c r="V4916" s="3">
        <v>0</v>
      </c>
      <c r="W4916" s="3">
        <v>67.33</v>
      </c>
      <c r="X4916" s="3">
        <v>0</v>
      </c>
      <c r="Y4916" s="3" t="s">
        <v>19526</v>
      </c>
    </row>
    <row r="4917" spans="1:25" x14ac:dyDescent="0.2">
      <c r="A49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84591-','               1','SVC','F_PM')</v>
      </c>
      <c r="B4917">
        <v>1</v>
      </c>
      <c r="C4917" t="s">
        <v>4162</v>
      </c>
      <c r="D4917" t="s">
        <v>4163</v>
      </c>
      <c r="E4917" t="s">
        <v>22</v>
      </c>
      <c r="F4917" s="1">
        <v>41883</v>
      </c>
      <c r="G4917" s="1">
        <v>42247</v>
      </c>
      <c r="H4917" t="s">
        <v>23</v>
      </c>
      <c r="I4917" s="6" t="s">
        <v>20368</v>
      </c>
      <c r="J4917" t="s">
        <v>53</v>
      </c>
      <c r="K4917" t="s">
        <v>4164</v>
      </c>
      <c r="L4917" t="s">
        <v>4165</v>
      </c>
      <c r="M4917" t="s">
        <v>4163</v>
      </c>
      <c r="N4917" t="s">
        <v>22</v>
      </c>
      <c r="O4917" t="s">
        <v>25</v>
      </c>
      <c r="P4917" t="s">
        <v>28</v>
      </c>
      <c r="Q4917" t="s">
        <v>61</v>
      </c>
      <c r="R4917" s="3">
        <v>132912</v>
      </c>
      <c r="S4917" s="3">
        <v>155376</v>
      </c>
      <c r="T4917" s="3">
        <v>99684</v>
      </c>
      <c r="U4917" s="3">
        <v>1061</v>
      </c>
      <c r="V4917" s="3">
        <v>203.53</v>
      </c>
      <c r="W4917" s="3">
        <v>544.29</v>
      </c>
      <c r="X4917" s="3">
        <v>0</v>
      </c>
      <c r="Y4917" s="3" t="s">
        <v>19515</v>
      </c>
    </row>
    <row r="4918" spans="1:25" x14ac:dyDescent="0.2">
      <c r="A49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84592-','               1','SVC','F_PM')</v>
      </c>
      <c r="B4918">
        <v>1</v>
      </c>
      <c r="C4918" t="s">
        <v>4166</v>
      </c>
      <c r="D4918" t="s">
        <v>4167</v>
      </c>
      <c r="E4918" t="s">
        <v>22</v>
      </c>
      <c r="F4918" s="1">
        <v>41883</v>
      </c>
      <c r="G4918" s="1">
        <v>42247</v>
      </c>
      <c r="H4918" t="s">
        <v>23</v>
      </c>
      <c r="I4918" s="6" t="s">
        <v>20368</v>
      </c>
      <c r="J4918" t="s">
        <v>53</v>
      </c>
      <c r="K4918" t="s">
        <v>4168</v>
      </c>
      <c r="L4918" t="s">
        <v>4169</v>
      </c>
      <c r="M4918" t="s">
        <v>4167</v>
      </c>
      <c r="N4918" t="s">
        <v>22</v>
      </c>
      <c r="O4918" t="s">
        <v>25</v>
      </c>
      <c r="P4918" t="s">
        <v>28</v>
      </c>
      <c r="Q4918" t="s">
        <v>61</v>
      </c>
      <c r="R4918" s="3">
        <v>10981</v>
      </c>
      <c r="S4918" s="3">
        <v>10981</v>
      </c>
      <c r="T4918" s="3">
        <v>0</v>
      </c>
      <c r="U4918" s="3">
        <v>95</v>
      </c>
      <c r="V4918" s="3">
        <v>0</v>
      </c>
      <c r="W4918" s="3">
        <v>0</v>
      </c>
      <c r="X4918" s="3">
        <v>0</v>
      </c>
      <c r="Y4918" s="3" t="s">
        <v>19526</v>
      </c>
    </row>
    <row r="4919" spans="1:25" x14ac:dyDescent="0.2">
      <c r="A49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84593-','               1','SVC','F_PM')</v>
      </c>
      <c r="B4919">
        <v>1</v>
      </c>
      <c r="C4919" t="s">
        <v>4170</v>
      </c>
      <c r="D4919" t="s">
        <v>4171</v>
      </c>
      <c r="E4919" t="s">
        <v>22</v>
      </c>
      <c r="F4919" s="1">
        <v>41883</v>
      </c>
      <c r="G4919" s="1">
        <v>42247</v>
      </c>
      <c r="H4919" t="s">
        <v>23</v>
      </c>
      <c r="I4919" s="6" t="s">
        <v>20368</v>
      </c>
      <c r="J4919" t="s">
        <v>53</v>
      </c>
      <c r="K4919" t="s">
        <v>4172</v>
      </c>
      <c r="L4919" t="s">
        <v>4173</v>
      </c>
      <c r="M4919" t="s">
        <v>4171</v>
      </c>
      <c r="N4919" t="s">
        <v>22</v>
      </c>
      <c r="O4919" t="s">
        <v>25</v>
      </c>
      <c r="P4919" t="s">
        <v>28</v>
      </c>
      <c r="Q4919" t="s">
        <v>61</v>
      </c>
      <c r="R4919" s="3">
        <v>12300</v>
      </c>
      <c r="S4919" s="3">
        <v>12300</v>
      </c>
      <c r="T4919" s="3">
        <v>12300</v>
      </c>
      <c r="U4919" s="3">
        <v>100</v>
      </c>
      <c r="V4919" s="3">
        <v>0</v>
      </c>
      <c r="W4919" s="3">
        <v>100.98</v>
      </c>
      <c r="X4919" s="3">
        <v>0</v>
      </c>
      <c r="Y4919" s="3" t="s">
        <v>19526</v>
      </c>
    </row>
    <row r="4920" spans="1:25" x14ac:dyDescent="0.2">
      <c r="A49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84594-','               1','SVC','F_PM')</v>
      </c>
      <c r="B4920">
        <v>1</v>
      </c>
      <c r="C4920" t="s">
        <v>4174</v>
      </c>
      <c r="D4920" t="s">
        <v>1570</v>
      </c>
      <c r="E4920" t="s">
        <v>22</v>
      </c>
      <c r="F4920" s="1">
        <v>41883</v>
      </c>
      <c r="G4920" s="1">
        <v>42247</v>
      </c>
      <c r="H4920" t="s">
        <v>23</v>
      </c>
      <c r="I4920" s="6" t="s">
        <v>20368</v>
      </c>
      <c r="J4920" t="s">
        <v>53</v>
      </c>
      <c r="K4920" t="s">
        <v>4175</v>
      </c>
      <c r="L4920" t="s">
        <v>4176</v>
      </c>
      <c r="M4920" t="s">
        <v>1570</v>
      </c>
      <c r="N4920" t="s">
        <v>22</v>
      </c>
      <c r="O4920" t="s">
        <v>25</v>
      </c>
      <c r="P4920" t="s">
        <v>28</v>
      </c>
      <c r="Q4920" t="s">
        <v>61</v>
      </c>
      <c r="R4920" s="3">
        <v>291000</v>
      </c>
      <c r="S4920" s="3">
        <v>291000</v>
      </c>
      <c r="T4920" s="3">
        <v>218250</v>
      </c>
      <c r="U4920" s="3">
        <v>1969</v>
      </c>
      <c r="V4920" s="3">
        <v>204.75</v>
      </c>
      <c r="W4920" s="3">
        <v>1447.51</v>
      </c>
      <c r="X4920" s="3">
        <v>0</v>
      </c>
      <c r="Y4920" s="3" t="s">
        <v>19523</v>
      </c>
    </row>
    <row r="4921" spans="1:25" x14ac:dyDescent="0.2">
      <c r="A49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84595-','               1','SVC','F_PM')</v>
      </c>
      <c r="B4921">
        <v>1</v>
      </c>
      <c r="C4921" t="s">
        <v>4177</v>
      </c>
      <c r="D4921" t="s">
        <v>4178</v>
      </c>
      <c r="E4921" t="s">
        <v>22</v>
      </c>
      <c r="F4921" s="1">
        <v>41883</v>
      </c>
      <c r="G4921" s="1">
        <v>42247</v>
      </c>
      <c r="H4921" t="s">
        <v>23</v>
      </c>
      <c r="I4921" s="6" t="s">
        <v>20368</v>
      </c>
      <c r="J4921" t="s">
        <v>53</v>
      </c>
      <c r="K4921" t="s">
        <v>4179</v>
      </c>
      <c r="L4921" t="s">
        <v>4180</v>
      </c>
      <c r="M4921" t="s">
        <v>4178</v>
      </c>
      <c r="N4921" t="s">
        <v>22</v>
      </c>
      <c r="O4921" t="s">
        <v>25</v>
      </c>
      <c r="P4921" t="s">
        <v>28</v>
      </c>
      <c r="Q4921" t="s">
        <v>61</v>
      </c>
      <c r="R4921" s="3">
        <v>53956</v>
      </c>
      <c r="S4921" s="3">
        <v>53956</v>
      </c>
      <c r="T4921" s="3">
        <v>53956</v>
      </c>
      <c r="U4921" s="3">
        <v>377</v>
      </c>
      <c r="V4921" s="3">
        <v>3.01</v>
      </c>
      <c r="W4921" s="3">
        <v>195.09</v>
      </c>
      <c r="X4921" s="3">
        <v>0</v>
      </c>
      <c r="Y4921" s="3" t="s">
        <v>19520</v>
      </c>
    </row>
    <row r="4922" spans="1:25" x14ac:dyDescent="0.2">
      <c r="A49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84596-','               1','SVC','F_PM')</v>
      </c>
      <c r="B4922">
        <v>1</v>
      </c>
      <c r="C4922" t="s">
        <v>4181</v>
      </c>
      <c r="D4922" t="s">
        <v>4182</v>
      </c>
      <c r="E4922" t="s">
        <v>22</v>
      </c>
      <c r="F4922" s="1">
        <v>41883</v>
      </c>
      <c r="G4922" s="1">
        <v>42247</v>
      </c>
      <c r="H4922" t="s">
        <v>23</v>
      </c>
      <c r="I4922" s="6" t="s">
        <v>20368</v>
      </c>
      <c r="J4922" t="s">
        <v>53</v>
      </c>
      <c r="K4922" t="s">
        <v>4183</v>
      </c>
      <c r="L4922" t="s">
        <v>4184</v>
      </c>
      <c r="M4922" t="s">
        <v>4182</v>
      </c>
      <c r="N4922" t="s">
        <v>22</v>
      </c>
      <c r="O4922" t="s">
        <v>25</v>
      </c>
      <c r="P4922" t="s">
        <v>28</v>
      </c>
      <c r="Q4922" t="s">
        <v>61</v>
      </c>
      <c r="R4922" s="3">
        <v>237504</v>
      </c>
      <c r="S4922" s="3">
        <v>237504</v>
      </c>
      <c r="T4922" s="3">
        <v>237504</v>
      </c>
      <c r="U4922" s="3">
        <v>1635</v>
      </c>
      <c r="V4922" s="3">
        <v>45.34</v>
      </c>
      <c r="W4922" s="3">
        <v>1087.8</v>
      </c>
      <c r="X4922" s="3">
        <v>0</v>
      </c>
      <c r="Y4922" s="3" t="s">
        <v>19520</v>
      </c>
    </row>
    <row r="4923" spans="1:25" x14ac:dyDescent="0.2">
      <c r="A49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84597-','               1','SVC','F_PM')</v>
      </c>
      <c r="B4923">
        <v>1</v>
      </c>
      <c r="C4923" t="s">
        <v>4185</v>
      </c>
      <c r="D4923" t="s">
        <v>1512</v>
      </c>
      <c r="E4923" t="s">
        <v>22</v>
      </c>
      <c r="F4923" s="1">
        <v>41883</v>
      </c>
      <c r="G4923" s="1">
        <v>42247</v>
      </c>
      <c r="H4923" t="s">
        <v>23</v>
      </c>
      <c r="I4923" s="6" t="s">
        <v>20368</v>
      </c>
      <c r="J4923" t="s">
        <v>53</v>
      </c>
      <c r="K4923" t="s">
        <v>4186</v>
      </c>
      <c r="L4923" t="s">
        <v>4187</v>
      </c>
      <c r="M4923" t="s">
        <v>1512</v>
      </c>
      <c r="N4923" t="s">
        <v>22</v>
      </c>
      <c r="O4923" t="s">
        <v>25</v>
      </c>
      <c r="P4923" t="s">
        <v>28</v>
      </c>
      <c r="Q4923" t="s">
        <v>61</v>
      </c>
      <c r="R4923" s="3">
        <v>1291584</v>
      </c>
      <c r="S4923" s="3">
        <v>1291584</v>
      </c>
      <c r="T4923" s="3">
        <v>968688</v>
      </c>
      <c r="U4923" s="3">
        <v>8004</v>
      </c>
      <c r="V4923" s="3">
        <v>1064.78</v>
      </c>
      <c r="W4923" s="3">
        <v>4051.84</v>
      </c>
      <c r="X4923" s="3">
        <v>0</v>
      </c>
      <c r="Y4923" s="3" t="s">
        <v>19520</v>
      </c>
    </row>
    <row r="4924" spans="1:25" x14ac:dyDescent="0.2">
      <c r="A49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84598-','               1','SVC','F_PM')</v>
      </c>
      <c r="B4924">
        <v>1</v>
      </c>
      <c r="C4924" t="s">
        <v>4188</v>
      </c>
      <c r="D4924" t="s">
        <v>235</v>
      </c>
      <c r="E4924" t="s">
        <v>22</v>
      </c>
      <c r="F4924" s="1">
        <v>41883</v>
      </c>
      <c r="G4924" s="1">
        <v>42247</v>
      </c>
      <c r="H4924" t="s">
        <v>23</v>
      </c>
      <c r="I4924" s="6" t="s">
        <v>20368</v>
      </c>
      <c r="J4924" t="s">
        <v>53</v>
      </c>
      <c r="K4924" t="s">
        <v>4189</v>
      </c>
      <c r="L4924" t="s">
        <v>4190</v>
      </c>
      <c r="M4924" t="s">
        <v>235</v>
      </c>
      <c r="N4924" t="s">
        <v>22</v>
      </c>
      <c r="O4924" t="s">
        <v>25</v>
      </c>
      <c r="P4924" t="s">
        <v>28</v>
      </c>
      <c r="Q4924" t="s">
        <v>61</v>
      </c>
      <c r="R4924" s="3">
        <v>253257</v>
      </c>
      <c r="S4924" s="3">
        <v>253257</v>
      </c>
      <c r="T4924" s="3">
        <v>126628.5</v>
      </c>
      <c r="U4924" s="3">
        <v>2038</v>
      </c>
      <c r="V4924" s="3">
        <v>0</v>
      </c>
      <c r="W4924" s="3">
        <v>805.06</v>
      </c>
      <c r="X4924" s="3">
        <v>0</v>
      </c>
      <c r="Y4924" s="3" t="s">
        <v>19515</v>
      </c>
    </row>
    <row r="4925" spans="1:25" x14ac:dyDescent="0.2">
      <c r="A49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84599-','               1','SVC','F_PM')</v>
      </c>
      <c r="B4925">
        <v>1</v>
      </c>
      <c r="C4925" t="s">
        <v>4191</v>
      </c>
      <c r="D4925" t="s">
        <v>291</v>
      </c>
      <c r="E4925" t="s">
        <v>22</v>
      </c>
      <c r="F4925" s="1">
        <v>41883</v>
      </c>
      <c r="G4925" s="1">
        <v>42247</v>
      </c>
      <c r="H4925" t="s">
        <v>23</v>
      </c>
      <c r="I4925" s="6" t="s">
        <v>20368</v>
      </c>
      <c r="J4925" t="s">
        <v>53</v>
      </c>
      <c r="K4925" t="s">
        <v>4192</v>
      </c>
      <c r="L4925" t="s">
        <v>4193</v>
      </c>
      <c r="M4925" t="s">
        <v>291</v>
      </c>
      <c r="N4925" t="s">
        <v>22</v>
      </c>
      <c r="O4925" t="s">
        <v>25</v>
      </c>
      <c r="P4925" t="s">
        <v>28</v>
      </c>
      <c r="Q4925" t="s">
        <v>61</v>
      </c>
      <c r="R4925" s="3">
        <v>45494</v>
      </c>
      <c r="S4925" s="3">
        <v>45494</v>
      </c>
      <c r="T4925" s="3">
        <v>22747</v>
      </c>
      <c r="U4925" s="3">
        <v>356.55</v>
      </c>
      <c r="V4925" s="3">
        <v>22.24</v>
      </c>
      <c r="W4925" s="3">
        <v>171.8</v>
      </c>
      <c r="X4925" s="3">
        <v>0</v>
      </c>
      <c r="Y4925" s="3" t="s">
        <v>19514</v>
      </c>
    </row>
    <row r="4926" spans="1:25" x14ac:dyDescent="0.2">
      <c r="A49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84600-','               1','SVC','F_PM')</v>
      </c>
      <c r="B4926">
        <v>1</v>
      </c>
      <c r="C4926" t="s">
        <v>4194</v>
      </c>
      <c r="D4926" t="s">
        <v>4195</v>
      </c>
      <c r="E4926" t="s">
        <v>22</v>
      </c>
      <c r="F4926" s="1">
        <v>41883</v>
      </c>
      <c r="G4926" s="1">
        <v>42247</v>
      </c>
      <c r="H4926" t="s">
        <v>23</v>
      </c>
      <c r="I4926" s="6" t="s">
        <v>20368</v>
      </c>
      <c r="J4926" t="s">
        <v>53</v>
      </c>
      <c r="K4926" t="s">
        <v>4196</v>
      </c>
      <c r="L4926" t="s">
        <v>4197</v>
      </c>
      <c r="M4926" t="s">
        <v>4195</v>
      </c>
      <c r="N4926" t="s">
        <v>22</v>
      </c>
      <c r="O4926" t="s">
        <v>25</v>
      </c>
      <c r="P4926" t="s">
        <v>28</v>
      </c>
      <c r="Q4926" t="s">
        <v>61</v>
      </c>
      <c r="R4926" s="3">
        <v>43862</v>
      </c>
      <c r="S4926" s="3">
        <v>43862</v>
      </c>
      <c r="T4926" s="3">
        <v>21931</v>
      </c>
      <c r="U4926" s="3">
        <v>330.55</v>
      </c>
      <c r="V4926" s="3">
        <v>4.33</v>
      </c>
      <c r="W4926" s="3">
        <v>94.4</v>
      </c>
      <c r="X4926" s="3">
        <v>0</v>
      </c>
      <c r="Y4926" s="3" t="s">
        <v>19514</v>
      </c>
    </row>
    <row r="4927" spans="1:25" x14ac:dyDescent="0.2">
      <c r="A49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84601-','               1','SVC','F_PM')</v>
      </c>
      <c r="B4927">
        <v>1</v>
      </c>
      <c r="C4927" t="s">
        <v>4198</v>
      </c>
      <c r="D4927" t="s">
        <v>267</v>
      </c>
      <c r="E4927" t="s">
        <v>22</v>
      </c>
      <c r="F4927" s="1">
        <v>41883</v>
      </c>
      <c r="G4927" s="1">
        <v>42247</v>
      </c>
      <c r="H4927" t="s">
        <v>23</v>
      </c>
      <c r="I4927" s="6" t="s">
        <v>20368</v>
      </c>
      <c r="J4927" t="s">
        <v>53</v>
      </c>
      <c r="K4927" t="s">
        <v>4199</v>
      </c>
      <c r="L4927" t="s">
        <v>4200</v>
      </c>
      <c r="M4927" t="s">
        <v>267</v>
      </c>
      <c r="N4927" t="s">
        <v>22</v>
      </c>
      <c r="O4927" t="s">
        <v>25</v>
      </c>
      <c r="P4927" t="s">
        <v>28</v>
      </c>
      <c r="Q4927" t="s">
        <v>61</v>
      </c>
      <c r="R4927" s="3">
        <v>278516</v>
      </c>
      <c r="S4927" s="3">
        <v>278516</v>
      </c>
      <c r="T4927" s="3">
        <v>208887</v>
      </c>
      <c r="U4927" s="3">
        <v>1874.74</v>
      </c>
      <c r="V4927" s="3">
        <v>77.22</v>
      </c>
      <c r="W4927" s="3">
        <v>1079.5</v>
      </c>
      <c r="X4927" s="3">
        <v>0</v>
      </c>
      <c r="Y4927" s="3" t="s">
        <v>19519</v>
      </c>
    </row>
    <row r="4928" spans="1:25" x14ac:dyDescent="0.2">
      <c r="A49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84603-','               1','SVC','F_PM')</v>
      </c>
      <c r="B4928">
        <v>1</v>
      </c>
      <c r="C4928" t="s">
        <v>4201</v>
      </c>
      <c r="D4928" t="s">
        <v>4202</v>
      </c>
      <c r="E4928" t="s">
        <v>22</v>
      </c>
      <c r="F4928" s="1">
        <v>41883</v>
      </c>
      <c r="G4928" s="1">
        <v>42247</v>
      </c>
      <c r="H4928" t="s">
        <v>23</v>
      </c>
      <c r="I4928" s="6" t="s">
        <v>20368</v>
      </c>
      <c r="J4928" t="s">
        <v>53</v>
      </c>
      <c r="K4928" t="s">
        <v>4203</v>
      </c>
      <c r="L4928" t="s">
        <v>4204</v>
      </c>
      <c r="M4928" t="s">
        <v>4202</v>
      </c>
      <c r="N4928" t="s">
        <v>22</v>
      </c>
      <c r="O4928" t="s">
        <v>25</v>
      </c>
      <c r="P4928" t="s">
        <v>28</v>
      </c>
      <c r="Q4928" t="s">
        <v>61</v>
      </c>
      <c r="R4928" s="3">
        <v>29028</v>
      </c>
      <c r="S4928" s="3">
        <v>29028</v>
      </c>
      <c r="T4928" s="3">
        <v>29028</v>
      </c>
      <c r="U4928" s="3">
        <v>234.39</v>
      </c>
      <c r="V4928" s="3">
        <v>0</v>
      </c>
      <c r="W4928" s="3">
        <v>133.05000000000001</v>
      </c>
      <c r="X4928" s="3">
        <v>0</v>
      </c>
      <c r="Y4928" s="3" t="s">
        <v>19514</v>
      </c>
    </row>
    <row r="4929" spans="1:25" x14ac:dyDescent="0.2">
      <c r="A49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84604-','               1','SVC','F_PM')</v>
      </c>
      <c r="B4929">
        <v>1</v>
      </c>
      <c r="C4929" t="s">
        <v>4205</v>
      </c>
      <c r="D4929" t="s">
        <v>4206</v>
      </c>
      <c r="E4929" t="s">
        <v>22</v>
      </c>
      <c r="F4929" s="1">
        <v>41883</v>
      </c>
      <c r="G4929" s="1">
        <v>42247</v>
      </c>
      <c r="H4929" t="s">
        <v>23</v>
      </c>
      <c r="I4929" s="6" t="s">
        <v>20368</v>
      </c>
      <c r="J4929" t="s">
        <v>53</v>
      </c>
      <c r="K4929" t="s">
        <v>4207</v>
      </c>
      <c r="L4929" t="s">
        <v>4208</v>
      </c>
      <c r="M4929" t="s">
        <v>4206</v>
      </c>
      <c r="N4929" t="s">
        <v>22</v>
      </c>
      <c r="O4929" t="s">
        <v>25</v>
      </c>
      <c r="P4929" t="s">
        <v>28</v>
      </c>
      <c r="Q4929" t="s">
        <v>61</v>
      </c>
      <c r="R4929" s="3">
        <v>20090</v>
      </c>
      <c r="S4929" s="3">
        <v>20090</v>
      </c>
      <c r="T4929" s="3">
        <v>20090</v>
      </c>
      <c r="U4929" s="3">
        <v>161.63999999999999</v>
      </c>
      <c r="V4929" s="3">
        <v>0</v>
      </c>
      <c r="W4929" s="3">
        <v>79.83</v>
      </c>
      <c r="X4929" s="3">
        <v>0</v>
      </c>
      <c r="Y4929" s="3" t="s">
        <v>19514</v>
      </c>
    </row>
    <row r="4930" spans="1:25" x14ac:dyDescent="0.2">
      <c r="A49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84605-','               1','SVC','F_PM')</v>
      </c>
      <c r="B4930">
        <v>1</v>
      </c>
      <c r="C4930" t="s">
        <v>4209</v>
      </c>
      <c r="D4930" t="s">
        <v>4210</v>
      </c>
      <c r="E4930" t="s">
        <v>22</v>
      </c>
      <c r="F4930" s="1">
        <v>41883</v>
      </c>
      <c r="G4930" s="1">
        <v>42247</v>
      </c>
      <c r="H4930" t="s">
        <v>23</v>
      </c>
      <c r="I4930" s="6" t="s">
        <v>20368</v>
      </c>
      <c r="J4930" t="s">
        <v>53</v>
      </c>
      <c r="K4930" t="s">
        <v>4211</v>
      </c>
      <c r="L4930" t="s">
        <v>4212</v>
      </c>
      <c r="M4930" t="s">
        <v>4210</v>
      </c>
      <c r="N4930" t="s">
        <v>22</v>
      </c>
      <c r="O4930" t="s">
        <v>25</v>
      </c>
      <c r="P4930" t="s">
        <v>28</v>
      </c>
      <c r="Q4930" t="s">
        <v>61</v>
      </c>
      <c r="R4930" s="3">
        <v>16600</v>
      </c>
      <c r="S4930" s="3">
        <v>16600</v>
      </c>
      <c r="T4930" s="3">
        <v>16600</v>
      </c>
      <c r="U4930" s="3">
        <v>132.75</v>
      </c>
      <c r="V4930" s="3">
        <v>0</v>
      </c>
      <c r="W4930" s="3">
        <v>102.06</v>
      </c>
      <c r="X4930" s="3">
        <v>0</v>
      </c>
      <c r="Y4930" s="3" t="s">
        <v>19516</v>
      </c>
    </row>
    <row r="4931" spans="1:25" x14ac:dyDescent="0.2">
      <c r="A49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84606-','               1','SVC','F_PM')</v>
      </c>
      <c r="B4931">
        <v>1</v>
      </c>
      <c r="C4931" t="s">
        <v>4213</v>
      </c>
      <c r="D4931" t="s">
        <v>4214</v>
      </c>
      <c r="E4931" t="s">
        <v>22</v>
      </c>
      <c r="F4931" s="1">
        <v>41883</v>
      </c>
      <c r="G4931" s="1">
        <v>42247</v>
      </c>
      <c r="H4931" t="s">
        <v>23</v>
      </c>
      <c r="I4931" s="6" t="s">
        <v>20368</v>
      </c>
      <c r="J4931" t="s">
        <v>53</v>
      </c>
      <c r="K4931" t="s">
        <v>4215</v>
      </c>
      <c r="L4931" t="s">
        <v>4216</v>
      </c>
      <c r="M4931" t="s">
        <v>4214</v>
      </c>
      <c r="N4931" t="s">
        <v>22</v>
      </c>
      <c r="O4931" t="s">
        <v>25</v>
      </c>
      <c r="P4931" t="s">
        <v>28</v>
      </c>
      <c r="Q4931" t="s">
        <v>61</v>
      </c>
      <c r="R4931" s="3">
        <v>8769</v>
      </c>
      <c r="S4931" s="3">
        <v>8769</v>
      </c>
      <c r="T4931" s="3">
        <v>0</v>
      </c>
      <c r="U4931" s="3">
        <v>73.400000000000006</v>
      </c>
      <c r="V4931" s="3">
        <v>0</v>
      </c>
      <c r="W4931" s="3">
        <v>0</v>
      </c>
      <c r="X4931" s="3">
        <v>0</v>
      </c>
      <c r="Y4931" s="3" t="s">
        <v>19516</v>
      </c>
    </row>
    <row r="4932" spans="1:25" x14ac:dyDescent="0.2">
      <c r="A49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84607-','               1','SVC','F_PM')</v>
      </c>
      <c r="B4932">
        <v>1</v>
      </c>
      <c r="C4932" t="s">
        <v>4217</v>
      </c>
      <c r="D4932" t="s">
        <v>187</v>
      </c>
      <c r="E4932" t="s">
        <v>22</v>
      </c>
      <c r="F4932" s="1">
        <v>41883</v>
      </c>
      <c r="G4932" s="1">
        <v>42247</v>
      </c>
      <c r="H4932" t="s">
        <v>23</v>
      </c>
      <c r="I4932" s="6" t="s">
        <v>20368</v>
      </c>
      <c r="J4932" t="s">
        <v>53</v>
      </c>
      <c r="K4932" t="s">
        <v>4218</v>
      </c>
      <c r="L4932" t="s">
        <v>4219</v>
      </c>
      <c r="M4932" t="s">
        <v>187</v>
      </c>
      <c r="N4932" t="s">
        <v>22</v>
      </c>
      <c r="O4932" t="s">
        <v>25</v>
      </c>
      <c r="P4932" t="s">
        <v>28</v>
      </c>
      <c r="Q4932" t="s">
        <v>61</v>
      </c>
      <c r="R4932" s="3">
        <v>34522</v>
      </c>
      <c r="S4932" s="3">
        <v>34522</v>
      </c>
      <c r="T4932" s="3">
        <v>34522</v>
      </c>
      <c r="U4932" s="3">
        <v>278.27</v>
      </c>
      <c r="V4932" s="3">
        <v>0</v>
      </c>
      <c r="W4932" s="3">
        <v>61.59</v>
      </c>
      <c r="X4932" s="3">
        <v>0</v>
      </c>
      <c r="Y4932" s="3" t="s">
        <v>19519</v>
      </c>
    </row>
    <row r="4933" spans="1:25" x14ac:dyDescent="0.2">
      <c r="A49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84608-','               1','SVC','F_PM')</v>
      </c>
      <c r="B4933">
        <v>1</v>
      </c>
      <c r="C4933" t="s">
        <v>4220</v>
      </c>
      <c r="D4933" t="s">
        <v>4221</v>
      </c>
      <c r="E4933" t="s">
        <v>22</v>
      </c>
      <c r="F4933" s="1">
        <v>41883</v>
      </c>
      <c r="G4933" s="1">
        <v>42247</v>
      </c>
      <c r="H4933" t="s">
        <v>23</v>
      </c>
      <c r="I4933" s="6" t="s">
        <v>20368</v>
      </c>
      <c r="J4933" t="s">
        <v>53</v>
      </c>
      <c r="K4933" t="s">
        <v>4222</v>
      </c>
      <c r="L4933" t="s">
        <v>4223</v>
      </c>
      <c r="M4933" t="s">
        <v>4221</v>
      </c>
      <c r="N4933" t="s">
        <v>22</v>
      </c>
      <c r="O4933" t="s">
        <v>25</v>
      </c>
      <c r="P4933" t="s">
        <v>28</v>
      </c>
      <c r="Q4933" t="s">
        <v>61</v>
      </c>
      <c r="R4933" s="3">
        <v>108630</v>
      </c>
      <c r="S4933" s="3">
        <v>108630</v>
      </c>
      <c r="T4933" s="3">
        <v>108630</v>
      </c>
      <c r="U4933" s="3">
        <v>870.24</v>
      </c>
      <c r="V4933" s="3">
        <v>0</v>
      </c>
      <c r="W4933" s="3">
        <v>387.68</v>
      </c>
      <c r="X4933" s="3">
        <v>0</v>
      </c>
      <c r="Y4933" s="3" t="s">
        <v>19519</v>
      </c>
    </row>
    <row r="4934" spans="1:25" x14ac:dyDescent="0.2">
      <c r="A49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84609-','               1','SVC','F_PM')</v>
      </c>
      <c r="B4934">
        <v>1</v>
      </c>
      <c r="C4934" t="s">
        <v>4224</v>
      </c>
      <c r="D4934" t="s">
        <v>262</v>
      </c>
      <c r="E4934" t="s">
        <v>22</v>
      </c>
      <c r="F4934" s="1">
        <v>41883</v>
      </c>
      <c r="G4934" s="1">
        <v>42247</v>
      </c>
      <c r="H4934" t="s">
        <v>23</v>
      </c>
      <c r="I4934" s="6" t="s">
        <v>20368</v>
      </c>
      <c r="J4934" t="s">
        <v>53</v>
      </c>
      <c r="K4934" t="s">
        <v>4225</v>
      </c>
      <c r="L4934" t="s">
        <v>4226</v>
      </c>
      <c r="M4934" t="s">
        <v>262</v>
      </c>
      <c r="N4934" t="s">
        <v>22</v>
      </c>
      <c r="O4934" t="s">
        <v>25</v>
      </c>
      <c r="P4934" t="s">
        <v>28</v>
      </c>
      <c r="Q4934" t="s">
        <v>61</v>
      </c>
      <c r="R4934" s="3">
        <v>1425322</v>
      </c>
      <c r="S4934" s="3">
        <v>1425322</v>
      </c>
      <c r="T4934" s="3">
        <v>1068991.5</v>
      </c>
      <c r="U4934" s="3">
        <v>8335.89</v>
      </c>
      <c r="V4934" s="3">
        <v>226.03</v>
      </c>
      <c r="W4934" s="3">
        <v>3591.35</v>
      </c>
      <c r="X4934" s="3">
        <v>0</v>
      </c>
      <c r="Y4934" s="3" t="s">
        <v>19514</v>
      </c>
    </row>
    <row r="4935" spans="1:25" x14ac:dyDescent="0.2">
      <c r="A49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84610-','               1',null,'F_PM')</v>
      </c>
      <c r="B4935">
        <v>1</v>
      </c>
      <c r="C4935" t="s">
        <v>13499</v>
      </c>
      <c r="D4935" t="s">
        <v>13500</v>
      </c>
      <c r="E4935" t="s">
        <v>22</v>
      </c>
      <c r="F4935" s="1">
        <v>41883</v>
      </c>
      <c r="G4935" s="1">
        <v>41926</v>
      </c>
      <c r="H4935" t="s">
        <v>23</v>
      </c>
      <c r="I4935" s="6" t="s">
        <v>20368</v>
      </c>
      <c r="J4935" t="s">
        <v>53</v>
      </c>
      <c r="K4935" t="s">
        <v>13501</v>
      </c>
      <c r="L4935" t="s">
        <v>13502</v>
      </c>
      <c r="M4935" t="s">
        <v>13500</v>
      </c>
      <c r="N4935" t="s">
        <v>22</v>
      </c>
      <c r="O4935" t="s">
        <v>25</v>
      </c>
      <c r="P4935" t="s">
        <v>296</v>
      </c>
      <c r="R4935" s="3">
        <v>78030</v>
      </c>
      <c r="S4935" s="3">
        <v>78030</v>
      </c>
      <c r="T4935" s="3">
        <v>49158.9</v>
      </c>
      <c r="U4935" s="3">
        <v>633.09</v>
      </c>
      <c r="V4935" s="3">
        <v>0</v>
      </c>
      <c r="W4935" s="3">
        <v>268.58999999999997</v>
      </c>
      <c r="X4935" s="3">
        <v>0</v>
      </c>
      <c r="Y4935" s="3" t="s">
        <v>19514</v>
      </c>
    </row>
    <row r="4936" spans="1:25" x14ac:dyDescent="0.2">
      <c r="A49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84611-','               1','SVC','F_PM')</v>
      </c>
      <c r="B4936">
        <v>1</v>
      </c>
      <c r="C4936" t="s">
        <v>4227</v>
      </c>
      <c r="D4936" t="s">
        <v>1462</v>
      </c>
      <c r="E4936" t="s">
        <v>22</v>
      </c>
      <c r="F4936" s="1">
        <v>41883</v>
      </c>
      <c r="G4936" s="1">
        <v>42247</v>
      </c>
      <c r="H4936" t="s">
        <v>23</v>
      </c>
      <c r="I4936" s="6" t="s">
        <v>20368</v>
      </c>
      <c r="J4936" t="s">
        <v>53</v>
      </c>
      <c r="K4936" t="s">
        <v>4228</v>
      </c>
      <c r="L4936" t="s">
        <v>4229</v>
      </c>
      <c r="M4936" t="s">
        <v>1462</v>
      </c>
      <c r="N4936" t="s">
        <v>22</v>
      </c>
      <c r="O4936" t="s">
        <v>25</v>
      </c>
      <c r="P4936" t="s">
        <v>28</v>
      </c>
      <c r="Q4936" t="s">
        <v>61</v>
      </c>
      <c r="R4936" s="3">
        <v>34522</v>
      </c>
      <c r="S4936" s="3">
        <v>34522</v>
      </c>
      <c r="T4936" s="3">
        <v>34522</v>
      </c>
      <c r="U4936" s="3">
        <v>276.27</v>
      </c>
      <c r="V4936" s="3">
        <v>0</v>
      </c>
      <c r="W4936" s="3">
        <v>61.59</v>
      </c>
      <c r="X4936" s="3">
        <v>0</v>
      </c>
      <c r="Y4936" s="3" t="s">
        <v>19519</v>
      </c>
    </row>
    <row r="4937" spans="1:25" x14ac:dyDescent="0.2">
      <c r="A49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84612-','               1','SVC','F_PM')</v>
      </c>
      <c r="B4937">
        <v>1</v>
      </c>
      <c r="C4937" t="s">
        <v>4230</v>
      </c>
      <c r="D4937" t="s">
        <v>260</v>
      </c>
      <c r="E4937" t="s">
        <v>22</v>
      </c>
      <c r="F4937" s="1">
        <v>41883</v>
      </c>
      <c r="G4937" s="1">
        <v>42247</v>
      </c>
      <c r="H4937" t="s">
        <v>23</v>
      </c>
      <c r="I4937" s="6" t="s">
        <v>20368</v>
      </c>
      <c r="J4937" t="s">
        <v>53</v>
      </c>
      <c r="K4937" t="s">
        <v>4231</v>
      </c>
      <c r="L4937" t="s">
        <v>4232</v>
      </c>
      <c r="M4937" t="s">
        <v>260</v>
      </c>
      <c r="N4937" t="s">
        <v>22</v>
      </c>
      <c r="O4937" t="s">
        <v>25</v>
      </c>
      <c r="P4937" t="s">
        <v>28</v>
      </c>
      <c r="Q4937" t="s">
        <v>61</v>
      </c>
      <c r="R4937" s="3">
        <v>190270</v>
      </c>
      <c r="S4937" s="3">
        <v>190270</v>
      </c>
      <c r="T4937" s="3">
        <v>142702.5</v>
      </c>
      <c r="U4937" s="3">
        <v>1192.3</v>
      </c>
      <c r="V4937" s="3">
        <v>34.229999999999997</v>
      </c>
      <c r="W4937" s="3">
        <v>582.58000000000004</v>
      </c>
      <c r="X4937" s="3">
        <v>0</v>
      </c>
      <c r="Y4937" s="3" t="s">
        <v>19516</v>
      </c>
    </row>
    <row r="4938" spans="1:25" x14ac:dyDescent="0.2">
      <c r="A49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84613-','               1','SVC','F_PM')</v>
      </c>
      <c r="B4938">
        <v>1</v>
      </c>
      <c r="C4938" t="s">
        <v>4233</v>
      </c>
      <c r="D4938" t="s">
        <v>103</v>
      </c>
      <c r="E4938" t="s">
        <v>22</v>
      </c>
      <c r="F4938" s="1">
        <v>41883</v>
      </c>
      <c r="G4938" s="1">
        <v>42247</v>
      </c>
      <c r="H4938" t="s">
        <v>23</v>
      </c>
      <c r="I4938" s="6" t="s">
        <v>20368</v>
      </c>
      <c r="J4938" t="s">
        <v>53</v>
      </c>
      <c r="K4938" t="s">
        <v>4234</v>
      </c>
      <c r="L4938" t="s">
        <v>4235</v>
      </c>
      <c r="M4938" t="s">
        <v>103</v>
      </c>
      <c r="N4938" t="s">
        <v>22</v>
      </c>
      <c r="O4938" t="s">
        <v>25</v>
      </c>
      <c r="P4938" t="s">
        <v>28</v>
      </c>
      <c r="Q4938" t="s">
        <v>61</v>
      </c>
      <c r="R4938" s="3">
        <v>7434768</v>
      </c>
      <c r="S4938" s="3">
        <v>7434768</v>
      </c>
      <c r="T4938" s="3">
        <v>4956512.88</v>
      </c>
      <c r="U4938" s="3">
        <v>39895.620000000003</v>
      </c>
      <c r="V4938" s="3">
        <v>5270.46</v>
      </c>
      <c r="W4938" s="3">
        <v>21744.84</v>
      </c>
      <c r="X4938" s="3">
        <v>0</v>
      </c>
      <c r="Y4938" s="3" t="s">
        <v>19528</v>
      </c>
    </row>
    <row r="4939" spans="1:25" x14ac:dyDescent="0.2">
      <c r="A49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84614-','               1','SVC','F_PM')</v>
      </c>
      <c r="B4939">
        <v>1</v>
      </c>
      <c r="C4939" t="s">
        <v>4236</v>
      </c>
      <c r="D4939" t="s">
        <v>1463</v>
      </c>
      <c r="E4939" t="s">
        <v>22</v>
      </c>
      <c r="F4939" s="1">
        <v>41883</v>
      </c>
      <c r="G4939" s="1">
        <v>42247</v>
      </c>
      <c r="H4939" t="s">
        <v>23</v>
      </c>
      <c r="I4939" s="6" t="s">
        <v>20368</v>
      </c>
      <c r="J4939" t="s">
        <v>53</v>
      </c>
      <c r="K4939" t="s">
        <v>4237</v>
      </c>
      <c r="L4939" t="s">
        <v>4238</v>
      </c>
      <c r="M4939" t="s">
        <v>1463</v>
      </c>
      <c r="N4939" t="s">
        <v>22</v>
      </c>
      <c r="O4939" t="s">
        <v>25</v>
      </c>
      <c r="P4939" t="s">
        <v>28</v>
      </c>
      <c r="Q4939" t="s">
        <v>61</v>
      </c>
      <c r="R4939" s="3">
        <v>138322</v>
      </c>
      <c r="S4939" s="3">
        <v>138322</v>
      </c>
      <c r="T4939" s="3">
        <v>103741.5</v>
      </c>
      <c r="U4939" s="3">
        <v>981.64</v>
      </c>
      <c r="V4939" s="3">
        <v>16.86</v>
      </c>
      <c r="W4939" s="3">
        <v>530.04</v>
      </c>
      <c r="X4939" s="3">
        <v>0</v>
      </c>
      <c r="Y4939" s="3" t="s">
        <v>19514</v>
      </c>
    </row>
    <row r="4940" spans="1:25" x14ac:dyDescent="0.2">
      <c r="A49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84615-','               1','SVC','F_PM')</v>
      </c>
      <c r="B4940">
        <v>1</v>
      </c>
      <c r="C4940" t="s">
        <v>4239</v>
      </c>
      <c r="D4940" t="s">
        <v>167</v>
      </c>
      <c r="E4940" t="s">
        <v>22</v>
      </c>
      <c r="F4940" s="1">
        <v>41883</v>
      </c>
      <c r="G4940" s="1">
        <v>42247</v>
      </c>
      <c r="H4940" t="s">
        <v>23</v>
      </c>
      <c r="I4940" s="6" t="s">
        <v>20368</v>
      </c>
      <c r="J4940" t="s">
        <v>53</v>
      </c>
      <c r="K4940" t="s">
        <v>4240</v>
      </c>
      <c r="L4940" t="s">
        <v>4241</v>
      </c>
      <c r="M4940" t="s">
        <v>167</v>
      </c>
      <c r="N4940" t="s">
        <v>22</v>
      </c>
      <c r="O4940" t="s">
        <v>25</v>
      </c>
      <c r="P4940" t="s">
        <v>28</v>
      </c>
      <c r="Q4940" t="s">
        <v>61</v>
      </c>
      <c r="R4940" s="3">
        <v>439565</v>
      </c>
      <c r="S4940" s="3">
        <v>439565</v>
      </c>
      <c r="T4940" s="3">
        <v>329673.75</v>
      </c>
      <c r="U4940" s="3">
        <v>3062.46</v>
      </c>
      <c r="V4940" s="3">
        <v>5.14</v>
      </c>
      <c r="W4940" s="3">
        <v>1230.95</v>
      </c>
      <c r="X4940" s="3">
        <v>0</v>
      </c>
      <c r="Y4940" s="3" t="s">
        <v>19516</v>
      </c>
    </row>
    <row r="4941" spans="1:25" x14ac:dyDescent="0.2">
      <c r="A49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84616-','               1',null,'F_PM')</v>
      </c>
      <c r="B4941">
        <v>1</v>
      </c>
      <c r="C4941" t="s">
        <v>13503</v>
      </c>
      <c r="D4941" t="s">
        <v>3633</v>
      </c>
      <c r="E4941" t="s">
        <v>22</v>
      </c>
      <c r="F4941" s="1">
        <v>41883</v>
      </c>
      <c r="G4941" s="1">
        <v>41923</v>
      </c>
      <c r="H4941" t="s">
        <v>23</v>
      </c>
      <c r="I4941" s="6" t="s">
        <v>20368</v>
      </c>
      <c r="J4941" t="s">
        <v>53</v>
      </c>
      <c r="K4941" t="s">
        <v>13504</v>
      </c>
      <c r="L4941" t="s">
        <v>13505</v>
      </c>
      <c r="M4941" t="s">
        <v>3633</v>
      </c>
      <c r="N4941" t="s">
        <v>22</v>
      </c>
      <c r="O4941" t="s">
        <v>25</v>
      </c>
      <c r="P4941" t="s">
        <v>296</v>
      </c>
      <c r="R4941" s="3">
        <v>214800</v>
      </c>
      <c r="S4941" s="3">
        <v>214800</v>
      </c>
      <c r="T4941" s="3">
        <v>0</v>
      </c>
      <c r="U4941" s="3">
        <v>1978.11</v>
      </c>
      <c r="V4941" s="3">
        <v>1206</v>
      </c>
      <c r="W4941" s="3">
        <v>0</v>
      </c>
      <c r="X4941" s="3">
        <v>0</v>
      </c>
      <c r="Y4941" s="3" t="s">
        <v>19519</v>
      </c>
    </row>
    <row r="4942" spans="1:25" x14ac:dyDescent="0.2">
      <c r="A49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84617-','               1','SVC','F_PM')</v>
      </c>
      <c r="B4942">
        <v>1</v>
      </c>
      <c r="C4942" t="s">
        <v>4242</v>
      </c>
      <c r="D4942" t="s">
        <v>1464</v>
      </c>
      <c r="E4942" t="s">
        <v>22</v>
      </c>
      <c r="F4942" s="1">
        <v>41883</v>
      </c>
      <c r="G4942" s="1">
        <v>42247</v>
      </c>
      <c r="H4942" t="s">
        <v>23</v>
      </c>
      <c r="I4942" s="6" t="s">
        <v>20368</v>
      </c>
      <c r="J4942" t="s">
        <v>53</v>
      </c>
      <c r="K4942" t="s">
        <v>4243</v>
      </c>
      <c r="L4942" t="s">
        <v>4244</v>
      </c>
      <c r="M4942" t="s">
        <v>1464</v>
      </c>
      <c r="N4942" t="s">
        <v>22</v>
      </c>
      <c r="O4942" t="s">
        <v>25</v>
      </c>
      <c r="P4942" t="s">
        <v>28</v>
      </c>
      <c r="Q4942" t="s">
        <v>61</v>
      </c>
      <c r="R4942" s="3">
        <v>69680</v>
      </c>
      <c r="S4942" s="3">
        <v>69680</v>
      </c>
      <c r="T4942" s="3">
        <v>69680</v>
      </c>
      <c r="U4942" s="3">
        <v>571.78</v>
      </c>
      <c r="V4942" s="3">
        <v>0</v>
      </c>
      <c r="W4942" s="3">
        <v>2.57</v>
      </c>
      <c r="X4942" s="3">
        <v>0</v>
      </c>
      <c r="Y4942" s="3" t="s">
        <v>19514</v>
      </c>
    </row>
    <row r="4943" spans="1:25" x14ac:dyDescent="0.2">
      <c r="A49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84618-','               1','SVC','F_PM')</v>
      </c>
      <c r="B4943">
        <v>1</v>
      </c>
      <c r="C4943" t="s">
        <v>4245</v>
      </c>
      <c r="D4943" t="s">
        <v>4246</v>
      </c>
      <c r="E4943" t="s">
        <v>22</v>
      </c>
      <c r="F4943" s="1">
        <v>41883</v>
      </c>
      <c r="G4943" s="1">
        <v>42247</v>
      </c>
      <c r="H4943" t="s">
        <v>23</v>
      </c>
      <c r="I4943" s="6" t="s">
        <v>20368</v>
      </c>
      <c r="J4943" t="s">
        <v>53</v>
      </c>
      <c r="K4943" t="s">
        <v>4247</v>
      </c>
      <c r="L4943" t="s">
        <v>4248</v>
      </c>
      <c r="M4943" t="s">
        <v>4246</v>
      </c>
      <c r="N4943" t="s">
        <v>22</v>
      </c>
      <c r="O4943" t="s">
        <v>25</v>
      </c>
      <c r="P4943" t="s">
        <v>28</v>
      </c>
      <c r="Q4943" t="s">
        <v>61</v>
      </c>
      <c r="R4943" s="3">
        <v>128330</v>
      </c>
      <c r="S4943" s="3">
        <v>128330</v>
      </c>
      <c r="T4943" s="3">
        <v>128330</v>
      </c>
      <c r="U4943" s="3">
        <v>1031.32</v>
      </c>
      <c r="V4943" s="3">
        <v>0</v>
      </c>
      <c r="W4943" s="3">
        <v>1005.43</v>
      </c>
      <c r="X4943" s="3">
        <v>0</v>
      </c>
      <c r="Y4943" s="3" t="s">
        <v>19519</v>
      </c>
    </row>
    <row r="4944" spans="1:25" x14ac:dyDescent="0.2">
      <c r="A49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84619-','               1','SVC','F_PM')</v>
      </c>
      <c r="B4944">
        <v>1</v>
      </c>
      <c r="C4944" t="s">
        <v>4249</v>
      </c>
      <c r="D4944" t="s">
        <v>4250</v>
      </c>
      <c r="E4944" t="s">
        <v>22</v>
      </c>
      <c r="F4944" s="1">
        <v>41883</v>
      </c>
      <c r="G4944" s="1">
        <v>42247</v>
      </c>
      <c r="H4944" t="s">
        <v>23</v>
      </c>
      <c r="I4944" s="6" t="s">
        <v>20368</v>
      </c>
      <c r="J4944" t="s">
        <v>53</v>
      </c>
      <c r="K4944" t="s">
        <v>4251</v>
      </c>
      <c r="L4944" t="s">
        <v>4252</v>
      </c>
      <c r="M4944" t="s">
        <v>4250</v>
      </c>
      <c r="N4944" t="s">
        <v>22</v>
      </c>
      <c r="O4944" t="s">
        <v>25</v>
      </c>
      <c r="P4944" t="s">
        <v>28</v>
      </c>
      <c r="Q4944" t="s">
        <v>61</v>
      </c>
      <c r="R4944" s="3">
        <v>83931</v>
      </c>
      <c r="S4944" s="3">
        <v>83931</v>
      </c>
      <c r="T4944" s="3">
        <v>71785.75</v>
      </c>
      <c r="U4944" s="3">
        <v>598.9</v>
      </c>
      <c r="V4944" s="3">
        <v>20.399999999999999</v>
      </c>
      <c r="W4944" s="3">
        <v>454.76</v>
      </c>
      <c r="X4944" s="3">
        <v>0</v>
      </c>
      <c r="Y4944" s="3" t="s">
        <v>19516</v>
      </c>
    </row>
    <row r="4945" spans="1:25" x14ac:dyDescent="0.2">
      <c r="A49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84621-','               1','SVC','F_PM')</v>
      </c>
      <c r="B4945">
        <v>1</v>
      </c>
      <c r="C4945" t="s">
        <v>4253</v>
      </c>
      <c r="D4945" t="s">
        <v>153</v>
      </c>
      <c r="E4945" t="s">
        <v>22</v>
      </c>
      <c r="F4945" s="1">
        <v>41883</v>
      </c>
      <c r="G4945" s="1">
        <v>42247</v>
      </c>
      <c r="H4945" t="s">
        <v>23</v>
      </c>
      <c r="I4945" s="6" t="s">
        <v>20368</v>
      </c>
      <c r="J4945" t="s">
        <v>53</v>
      </c>
      <c r="K4945" t="s">
        <v>4254</v>
      </c>
      <c r="L4945" t="s">
        <v>4255</v>
      </c>
      <c r="M4945" t="s">
        <v>153</v>
      </c>
      <c r="N4945" t="s">
        <v>22</v>
      </c>
      <c r="O4945" t="s">
        <v>25</v>
      </c>
      <c r="P4945" t="s">
        <v>28</v>
      </c>
      <c r="Q4945" t="s">
        <v>61</v>
      </c>
      <c r="R4945" s="3">
        <v>134589</v>
      </c>
      <c r="S4945" s="3">
        <v>134589</v>
      </c>
      <c r="T4945" s="3">
        <v>67294.5</v>
      </c>
      <c r="U4945" s="3">
        <v>1068</v>
      </c>
      <c r="V4945" s="3">
        <v>0</v>
      </c>
      <c r="W4945" s="3">
        <v>858.61</v>
      </c>
      <c r="X4945" s="3">
        <v>0</v>
      </c>
      <c r="Y4945" s="3" t="s">
        <v>19522</v>
      </c>
    </row>
    <row r="4946" spans="1:25" x14ac:dyDescent="0.2">
      <c r="A49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84622-','               1','SVC','F_PM')</v>
      </c>
      <c r="B4946">
        <v>1</v>
      </c>
      <c r="C4946" t="s">
        <v>4256</v>
      </c>
      <c r="D4946" t="s">
        <v>4257</v>
      </c>
      <c r="E4946" t="s">
        <v>22</v>
      </c>
      <c r="F4946" s="1">
        <v>41883</v>
      </c>
      <c r="G4946" s="1">
        <v>42247</v>
      </c>
      <c r="H4946" t="s">
        <v>23</v>
      </c>
      <c r="I4946" s="6" t="s">
        <v>20368</v>
      </c>
      <c r="J4946" t="s">
        <v>53</v>
      </c>
      <c r="K4946" t="s">
        <v>4258</v>
      </c>
      <c r="L4946" t="s">
        <v>4259</v>
      </c>
      <c r="M4946" t="s">
        <v>4257</v>
      </c>
      <c r="N4946" t="s">
        <v>22</v>
      </c>
      <c r="O4946" t="s">
        <v>25</v>
      </c>
      <c r="P4946" t="s">
        <v>28</v>
      </c>
      <c r="Q4946" t="s">
        <v>61</v>
      </c>
      <c r="R4946" s="3">
        <v>9440</v>
      </c>
      <c r="S4946" s="3">
        <v>9440</v>
      </c>
      <c r="T4946" s="3">
        <v>0</v>
      </c>
      <c r="U4946" s="3">
        <v>80</v>
      </c>
      <c r="V4946" s="3">
        <v>0</v>
      </c>
      <c r="W4946" s="3">
        <v>2.78</v>
      </c>
      <c r="X4946" s="3">
        <v>0</v>
      </c>
      <c r="Y4946" s="3" t="s">
        <v>19526</v>
      </c>
    </row>
    <row r="4947" spans="1:25" x14ac:dyDescent="0.2">
      <c r="A49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84623-','               1','SVC','F_PM')</v>
      </c>
      <c r="B4947">
        <v>1</v>
      </c>
      <c r="C4947" t="s">
        <v>4260</v>
      </c>
      <c r="D4947" t="s">
        <v>4261</v>
      </c>
      <c r="E4947" t="s">
        <v>22</v>
      </c>
      <c r="F4947" s="1">
        <v>41883</v>
      </c>
      <c r="G4947" s="1">
        <v>42247</v>
      </c>
      <c r="H4947" t="s">
        <v>23</v>
      </c>
      <c r="I4947" s="6" t="s">
        <v>20368</v>
      </c>
      <c r="J4947" t="s">
        <v>53</v>
      </c>
      <c r="K4947" t="s">
        <v>4262</v>
      </c>
      <c r="L4947" t="s">
        <v>4263</v>
      </c>
      <c r="M4947" t="s">
        <v>4261</v>
      </c>
      <c r="N4947" t="s">
        <v>22</v>
      </c>
      <c r="O4947" t="s">
        <v>25</v>
      </c>
      <c r="P4947" t="s">
        <v>28</v>
      </c>
      <c r="Q4947" t="s">
        <v>61</v>
      </c>
      <c r="R4947" s="3">
        <v>58468</v>
      </c>
      <c r="S4947" s="3">
        <v>58468</v>
      </c>
      <c r="T4947" s="3">
        <v>58468</v>
      </c>
      <c r="U4947" s="3">
        <v>405</v>
      </c>
      <c r="V4947" s="3">
        <v>5.58</v>
      </c>
      <c r="W4947" s="3">
        <v>246.05</v>
      </c>
      <c r="X4947" s="3">
        <v>0</v>
      </c>
      <c r="Y4947" s="3" t="s">
        <v>19520</v>
      </c>
    </row>
    <row r="4948" spans="1:25" x14ac:dyDescent="0.2">
      <c r="A49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84624-','               1','SVC','F_PM')</v>
      </c>
      <c r="B4948">
        <v>1</v>
      </c>
      <c r="C4948" t="s">
        <v>4264</v>
      </c>
      <c r="D4948" t="s">
        <v>1468</v>
      </c>
      <c r="E4948" t="s">
        <v>22</v>
      </c>
      <c r="F4948" s="1">
        <v>41883</v>
      </c>
      <c r="G4948" s="1">
        <v>42247</v>
      </c>
      <c r="H4948" t="s">
        <v>23</v>
      </c>
      <c r="I4948" s="6" t="s">
        <v>20368</v>
      </c>
      <c r="J4948" t="s">
        <v>53</v>
      </c>
      <c r="K4948" t="s">
        <v>4265</v>
      </c>
      <c r="L4948" t="s">
        <v>4266</v>
      </c>
      <c r="M4948" t="s">
        <v>1468</v>
      </c>
      <c r="N4948" t="s">
        <v>22</v>
      </c>
      <c r="O4948" t="s">
        <v>25</v>
      </c>
      <c r="P4948" t="s">
        <v>28</v>
      </c>
      <c r="Q4948" t="s">
        <v>61</v>
      </c>
      <c r="R4948" s="3">
        <v>41902</v>
      </c>
      <c r="S4948" s="3">
        <v>41902</v>
      </c>
      <c r="T4948" s="3">
        <v>20951</v>
      </c>
      <c r="U4948" s="3">
        <v>337</v>
      </c>
      <c r="V4948" s="3">
        <v>0</v>
      </c>
      <c r="W4948" s="3">
        <v>142.55000000000001</v>
      </c>
      <c r="X4948" s="3">
        <v>0</v>
      </c>
      <c r="Y4948" s="3" t="s">
        <v>19515</v>
      </c>
    </row>
    <row r="4949" spans="1:25" x14ac:dyDescent="0.2">
      <c r="A49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84625-','               1','SVC','F_PM')</v>
      </c>
      <c r="B4949">
        <v>1</v>
      </c>
      <c r="C4949" t="s">
        <v>4267</v>
      </c>
      <c r="D4949" t="s">
        <v>4268</v>
      </c>
      <c r="E4949" t="s">
        <v>22</v>
      </c>
      <c r="F4949" s="1">
        <v>41883</v>
      </c>
      <c r="G4949" s="1">
        <v>42247</v>
      </c>
      <c r="H4949" t="s">
        <v>23</v>
      </c>
      <c r="I4949" s="6" t="s">
        <v>20368</v>
      </c>
      <c r="J4949" t="s">
        <v>53</v>
      </c>
      <c r="K4949" t="s">
        <v>4269</v>
      </c>
      <c r="L4949" t="s">
        <v>4270</v>
      </c>
      <c r="M4949" t="s">
        <v>4268</v>
      </c>
      <c r="N4949" t="s">
        <v>22</v>
      </c>
      <c r="O4949" t="s">
        <v>25</v>
      </c>
      <c r="P4949" t="s">
        <v>28</v>
      </c>
      <c r="Q4949" t="s">
        <v>61</v>
      </c>
      <c r="R4949" s="3">
        <v>151300</v>
      </c>
      <c r="S4949" s="3">
        <v>151300</v>
      </c>
      <c r="T4949" s="3">
        <v>75650</v>
      </c>
      <c r="U4949" s="3">
        <v>1119</v>
      </c>
      <c r="V4949" s="3">
        <v>0</v>
      </c>
      <c r="W4949" s="3">
        <v>274.45999999999998</v>
      </c>
      <c r="X4949" s="3">
        <v>0</v>
      </c>
      <c r="Y4949" s="3" t="s">
        <v>19520</v>
      </c>
    </row>
    <row r="4950" spans="1:25" x14ac:dyDescent="0.2">
      <c r="A49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84626-','               1','SVC','F_PM')</v>
      </c>
      <c r="B4950">
        <v>1</v>
      </c>
      <c r="C4950" t="s">
        <v>4271</v>
      </c>
      <c r="D4950" t="s">
        <v>4272</v>
      </c>
      <c r="E4950" t="s">
        <v>22</v>
      </c>
      <c r="F4950" s="1">
        <v>41791</v>
      </c>
      <c r="G4950" s="1">
        <v>42155</v>
      </c>
      <c r="H4950" t="s">
        <v>23</v>
      </c>
      <c r="I4950" s="6" t="s">
        <v>20368</v>
      </c>
      <c r="J4950" t="s">
        <v>53</v>
      </c>
      <c r="K4950" t="s">
        <v>4273</v>
      </c>
      <c r="L4950" t="s">
        <v>4274</v>
      </c>
      <c r="M4950" t="s">
        <v>4272</v>
      </c>
      <c r="N4950" t="s">
        <v>22</v>
      </c>
      <c r="O4950" t="s">
        <v>25</v>
      </c>
      <c r="P4950" t="s">
        <v>28</v>
      </c>
      <c r="Q4950" t="s">
        <v>61</v>
      </c>
      <c r="R4950" s="3">
        <v>821655</v>
      </c>
      <c r="S4950" s="3">
        <v>821655</v>
      </c>
      <c r="T4950" s="3">
        <v>821655</v>
      </c>
      <c r="U4950" s="3">
        <v>5865.61</v>
      </c>
      <c r="V4950" s="3">
        <v>4532</v>
      </c>
      <c r="W4950" s="3">
        <v>5344.16</v>
      </c>
      <c r="X4950" s="3">
        <v>0</v>
      </c>
      <c r="Y4950" s="3" t="s">
        <v>19519</v>
      </c>
    </row>
    <row r="4951" spans="1:25" x14ac:dyDescent="0.2">
      <c r="A49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87013-','               1','SVC','F_PM')</v>
      </c>
      <c r="B4951">
        <v>1</v>
      </c>
      <c r="C4951" t="s">
        <v>5339</v>
      </c>
      <c r="D4951" t="s">
        <v>5340</v>
      </c>
      <c r="E4951" t="s">
        <v>22</v>
      </c>
      <c r="F4951" s="1">
        <v>41883</v>
      </c>
      <c r="G4951" s="1">
        <v>42247</v>
      </c>
      <c r="H4951" t="s">
        <v>23</v>
      </c>
      <c r="I4951" s="6" t="s">
        <v>20368</v>
      </c>
      <c r="J4951" t="s">
        <v>53</v>
      </c>
      <c r="K4951" t="s">
        <v>5341</v>
      </c>
      <c r="L4951" t="s">
        <v>5342</v>
      </c>
      <c r="M4951" t="s">
        <v>5340</v>
      </c>
      <c r="N4951" t="s">
        <v>22</v>
      </c>
      <c r="O4951" t="s">
        <v>25</v>
      </c>
      <c r="P4951" t="s">
        <v>28</v>
      </c>
      <c r="Q4951" t="s">
        <v>61</v>
      </c>
      <c r="R4951" s="3">
        <v>92907</v>
      </c>
      <c r="S4951" s="3">
        <v>92907</v>
      </c>
      <c r="T4951" s="3">
        <v>46453.5</v>
      </c>
      <c r="U4951" s="3">
        <v>698.11</v>
      </c>
      <c r="V4951" s="3">
        <v>16.68</v>
      </c>
      <c r="W4951" s="3">
        <v>269.58</v>
      </c>
      <c r="X4951" s="3">
        <v>0</v>
      </c>
      <c r="Y4951" s="3" t="s">
        <v>19516</v>
      </c>
    </row>
    <row r="4952" spans="1:25" x14ac:dyDescent="0.2">
      <c r="A49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84627-','               1','SVC','F_PM')</v>
      </c>
      <c r="B4952">
        <v>1</v>
      </c>
      <c r="C4952" t="s">
        <v>4275</v>
      </c>
      <c r="D4952" t="s">
        <v>4276</v>
      </c>
      <c r="E4952" t="s">
        <v>22</v>
      </c>
      <c r="F4952" s="1">
        <v>41883</v>
      </c>
      <c r="G4952" s="1">
        <v>42247</v>
      </c>
      <c r="H4952" t="s">
        <v>23</v>
      </c>
      <c r="I4952" s="6" t="s">
        <v>20368</v>
      </c>
      <c r="J4952" t="s">
        <v>53</v>
      </c>
      <c r="K4952" t="s">
        <v>4277</v>
      </c>
      <c r="L4952" t="s">
        <v>4278</v>
      </c>
      <c r="M4952" t="s">
        <v>4276</v>
      </c>
      <c r="N4952" t="s">
        <v>22</v>
      </c>
      <c r="O4952" t="s">
        <v>25</v>
      </c>
      <c r="P4952" t="s">
        <v>28</v>
      </c>
      <c r="Q4952" t="s">
        <v>61</v>
      </c>
      <c r="R4952" s="3">
        <v>1400868</v>
      </c>
      <c r="S4952" s="3">
        <v>1400868</v>
      </c>
      <c r="T4952" s="3">
        <v>817173</v>
      </c>
      <c r="U4952" s="3">
        <v>9281</v>
      </c>
      <c r="V4952" s="3">
        <v>132.5</v>
      </c>
      <c r="W4952" s="3">
        <v>1857.37</v>
      </c>
      <c r="X4952" s="3">
        <v>0</v>
      </c>
      <c r="Y4952" s="3" t="s">
        <v>19520</v>
      </c>
    </row>
    <row r="4953" spans="1:25" x14ac:dyDescent="0.2">
      <c r="A49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84628-','               1','SVC','F_PM')</v>
      </c>
      <c r="B4953">
        <v>1</v>
      </c>
      <c r="C4953" t="s">
        <v>4279</v>
      </c>
      <c r="D4953" t="s">
        <v>4280</v>
      </c>
      <c r="E4953" t="s">
        <v>22</v>
      </c>
      <c r="F4953" s="1">
        <v>41883</v>
      </c>
      <c r="G4953" s="1">
        <v>42246</v>
      </c>
      <c r="H4953" t="s">
        <v>23</v>
      </c>
      <c r="I4953" s="6" t="s">
        <v>20368</v>
      </c>
      <c r="J4953" t="s">
        <v>53</v>
      </c>
      <c r="K4953" t="s">
        <v>4281</v>
      </c>
      <c r="L4953" t="s">
        <v>4282</v>
      </c>
      <c r="M4953" t="s">
        <v>4280</v>
      </c>
      <c r="N4953" t="s">
        <v>22</v>
      </c>
      <c r="O4953" t="s">
        <v>25</v>
      </c>
      <c r="P4953" t="s">
        <v>28</v>
      </c>
      <c r="Q4953" t="s">
        <v>61</v>
      </c>
      <c r="R4953" s="3">
        <v>2932875</v>
      </c>
      <c r="S4953" s="3">
        <v>2932875</v>
      </c>
      <c r="T4953" s="3">
        <v>1710843.75</v>
      </c>
      <c r="U4953" s="3">
        <v>12867</v>
      </c>
      <c r="V4953" s="3">
        <v>572.20000000000005</v>
      </c>
      <c r="W4953" s="3">
        <v>5861.28</v>
      </c>
      <c r="X4953" s="3">
        <v>0</v>
      </c>
      <c r="Y4953" s="3" t="s">
        <v>19520</v>
      </c>
    </row>
    <row r="4954" spans="1:25" x14ac:dyDescent="0.2">
      <c r="A49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84629-','               1','SVC','F_PM')</v>
      </c>
      <c r="B4954">
        <v>1</v>
      </c>
      <c r="C4954" t="s">
        <v>4283</v>
      </c>
      <c r="D4954" t="s">
        <v>4284</v>
      </c>
      <c r="E4954" t="s">
        <v>22</v>
      </c>
      <c r="F4954" s="1">
        <v>41883</v>
      </c>
      <c r="G4954" s="1">
        <v>42247</v>
      </c>
      <c r="H4954" t="s">
        <v>23</v>
      </c>
      <c r="I4954" s="6" t="s">
        <v>20368</v>
      </c>
      <c r="J4954" t="s">
        <v>53</v>
      </c>
      <c r="K4954" t="s">
        <v>4285</v>
      </c>
      <c r="L4954" t="s">
        <v>4286</v>
      </c>
      <c r="M4954" t="s">
        <v>4284</v>
      </c>
      <c r="N4954" t="s">
        <v>22</v>
      </c>
      <c r="O4954" t="s">
        <v>25</v>
      </c>
      <c r="P4954" t="s">
        <v>28</v>
      </c>
      <c r="Q4954" t="s">
        <v>61</v>
      </c>
      <c r="R4954" s="3">
        <v>1457657</v>
      </c>
      <c r="S4954" s="3">
        <v>1457657</v>
      </c>
      <c r="T4954" s="3">
        <v>918753.37</v>
      </c>
      <c r="U4954" s="3">
        <v>9681</v>
      </c>
      <c r="V4954" s="3">
        <v>191.26</v>
      </c>
      <c r="W4954" s="3">
        <v>1830.69</v>
      </c>
      <c r="X4954" s="3">
        <v>0</v>
      </c>
      <c r="Y4954" s="3" t="s">
        <v>19520</v>
      </c>
    </row>
    <row r="4955" spans="1:25" x14ac:dyDescent="0.2">
      <c r="A49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84630-','               1','SVC','F_PM')</v>
      </c>
      <c r="B4955">
        <v>1</v>
      </c>
      <c r="C4955" t="s">
        <v>4287</v>
      </c>
      <c r="D4955" t="s">
        <v>4288</v>
      </c>
      <c r="E4955" t="s">
        <v>22</v>
      </c>
      <c r="F4955" s="1">
        <v>41883</v>
      </c>
      <c r="G4955" s="1">
        <v>42247</v>
      </c>
      <c r="H4955" t="s">
        <v>23</v>
      </c>
      <c r="I4955" s="6" t="s">
        <v>20368</v>
      </c>
      <c r="J4955" t="s">
        <v>53</v>
      </c>
      <c r="K4955" t="s">
        <v>4289</v>
      </c>
      <c r="L4955" t="s">
        <v>4290</v>
      </c>
      <c r="M4955" t="s">
        <v>4288</v>
      </c>
      <c r="N4955" t="s">
        <v>22</v>
      </c>
      <c r="O4955" t="s">
        <v>25</v>
      </c>
      <c r="P4955" t="s">
        <v>28</v>
      </c>
      <c r="Q4955" t="s">
        <v>61</v>
      </c>
      <c r="R4955" s="3">
        <v>850020</v>
      </c>
      <c r="S4955" s="3">
        <v>850020</v>
      </c>
      <c r="T4955" s="3">
        <v>495846.24</v>
      </c>
      <c r="U4955" s="3">
        <v>6625</v>
      </c>
      <c r="V4955" s="3">
        <v>85.4</v>
      </c>
      <c r="W4955" s="3">
        <v>689.41</v>
      </c>
      <c r="X4955" s="3">
        <v>0</v>
      </c>
      <c r="Y4955" s="3" t="s">
        <v>19520</v>
      </c>
    </row>
    <row r="4956" spans="1:25" x14ac:dyDescent="0.2">
      <c r="A49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84632-','               1','SVC','F_PM')</v>
      </c>
      <c r="B4956">
        <v>1</v>
      </c>
      <c r="C4956" t="s">
        <v>4291</v>
      </c>
      <c r="D4956" t="s">
        <v>4292</v>
      </c>
      <c r="E4956" t="s">
        <v>22</v>
      </c>
      <c r="F4956" s="1">
        <v>41821</v>
      </c>
      <c r="G4956" s="1">
        <v>42187</v>
      </c>
      <c r="H4956" t="s">
        <v>23</v>
      </c>
      <c r="I4956" s="6" t="s">
        <v>20368</v>
      </c>
      <c r="J4956" t="s">
        <v>53</v>
      </c>
      <c r="K4956" t="s">
        <v>4293</v>
      </c>
      <c r="L4956" t="s">
        <v>4294</v>
      </c>
      <c r="M4956" t="s">
        <v>4292</v>
      </c>
      <c r="N4956" t="s">
        <v>22</v>
      </c>
      <c r="O4956" t="s">
        <v>25</v>
      </c>
      <c r="P4956" t="s">
        <v>28</v>
      </c>
      <c r="Q4956" t="s">
        <v>61</v>
      </c>
      <c r="R4956" s="3">
        <v>0</v>
      </c>
      <c r="S4956" s="3">
        <v>1346516</v>
      </c>
      <c r="T4956" s="3">
        <v>1032131.36</v>
      </c>
      <c r="U4956" s="3">
        <v>7238</v>
      </c>
      <c r="V4956" s="3">
        <v>60</v>
      </c>
      <c r="W4956" s="3">
        <v>5735.63</v>
      </c>
      <c r="X4956" s="3">
        <v>0</v>
      </c>
      <c r="Y4956" s="3" t="s">
        <v>19522</v>
      </c>
    </row>
    <row r="4957" spans="1:25" x14ac:dyDescent="0.2">
      <c r="A49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84633-','               1','SVC','F_PM')</v>
      </c>
      <c r="B4957">
        <v>1</v>
      </c>
      <c r="C4957" t="s">
        <v>4295</v>
      </c>
      <c r="D4957" t="s">
        <v>4296</v>
      </c>
      <c r="E4957" t="s">
        <v>22</v>
      </c>
      <c r="F4957" s="1">
        <v>41821</v>
      </c>
      <c r="G4957" s="1">
        <v>42187</v>
      </c>
      <c r="H4957" t="s">
        <v>23</v>
      </c>
      <c r="I4957" s="6" t="s">
        <v>20368</v>
      </c>
      <c r="J4957" t="s">
        <v>53</v>
      </c>
      <c r="K4957" t="s">
        <v>4297</v>
      </c>
      <c r="L4957" t="s">
        <v>4298</v>
      </c>
      <c r="M4957" t="s">
        <v>4296</v>
      </c>
      <c r="N4957" t="s">
        <v>22</v>
      </c>
      <c r="O4957" t="s">
        <v>25</v>
      </c>
      <c r="P4957" t="s">
        <v>28</v>
      </c>
      <c r="Q4957" t="s">
        <v>61</v>
      </c>
      <c r="R4957" s="3">
        <v>0</v>
      </c>
      <c r="S4957" s="3">
        <v>263351</v>
      </c>
      <c r="T4957" s="3">
        <v>216418.63</v>
      </c>
      <c r="U4957" s="3">
        <v>1940</v>
      </c>
      <c r="V4957" s="3">
        <v>0</v>
      </c>
      <c r="W4957" s="3">
        <v>405.66</v>
      </c>
      <c r="X4957" s="3">
        <v>0</v>
      </c>
      <c r="Y4957" s="3" t="s">
        <v>19522</v>
      </c>
    </row>
    <row r="4958" spans="1:25" x14ac:dyDescent="0.2">
      <c r="A49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84634-','               1','SVC','F_PM')</v>
      </c>
      <c r="B4958">
        <v>1</v>
      </c>
      <c r="C4958" t="s">
        <v>4299</v>
      </c>
      <c r="D4958" t="s">
        <v>4300</v>
      </c>
      <c r="E4958" t="s">
        <v>22</v>
      </c>
      <c r="F4958" s="1">
        <v>41821</v>
      </c>
      <c r="G4958" s="1">
        <v>42187</v>
      </c>
      <c r="H4958" t="s">
        <v>23</v>
      </c>
      <c r="I4958" s="6" t="s">
        <v>20368</v>
      </c>
      <c r="J4958" t="s">
        <v>53</v>
      </c>
      <c r="K4958" t="s">
        <v>4301</v>
      </c>
      <c r="L4958" t="s">
        <v>4302</v>
      </c>
      <c r="M4958" t="s">
        <v>4300</v>
      </c>
      <c r="N4958" t="s">
        <v>22</v>
      </c>
      <c r="O4958" t="s">
        <v>25</v>
      </c>
      <c r="P4958" t="s">
        <v>28</v>
      </c>
      <c r="Q4958" t="s">
        <v>61</v>
      </c>
      <c r="R4958" s="3">
        <v>0</v>
      </c>
      <c r="S4958" s="3">
        <v>1232265</v>
      </c>
      <c r="T4958" s="3">
        <v>831454</v>
      </c>
      <c r="U4958" s="3">
        <v>7406</v>
      </c>
      <c r="V4958" s="3">
        <v>0.01</v>
      </c>
      <c r="W4958" s="3">
        <v>4543.7</v>
      </c>
      <c r="X4958" s="3">
        <v>0</v>
      </c>
      <c r="Y4958" s="3" t="s">
        <v>19522</v>
      </c>
    </row>
    <row r="4959" spans="1:25" x14ac:dyDescent="0.2">
      <c r="A49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84635-','               1','SVC','F_PM')</v>
      </c>
      <c r="B4959">
        <v>1</v>
      </c>
      <c r="C4959" t="s">
        <v>4303</v>
      </c>
      <c r="D4959" t="s">
        <v>4304</v>
      </c>
      <c r="E4959" t="s">
        <v>22</v>
      </c>
      <c r="F4959" s="1">
        <v>41821</v>
      </c>
      <c r="G4959" s="1">
        <v>42187</v>
      </c>
      <c r="H4959" t="s">
        <v>23</v>
      </c>
      <c r="I4959" s="6" t="s">
        <v>20368</v>
      </c>
      <c r="J4959" t="s">
        <v>53</v>
      </c>
      <c r="K4959" t="s">
        <v>4305</v>
      </c>
      <c r="L4959" t="s">
        <v>4306</v>
      </c>
      <c r="M4959" t="s">
        <v>4304</v>
      </c>
      <c r="N4959" t="s">
        <v>22</v>
      </c>
      <c r="O4959" t="s">
        <v>25</v>
      </c>
      <c r="P4959" t="s">
        <v>28</v>
      </c>
      <c r="Q4959" t="s">
        <v>61</v>
      </c>
      <c r="R4959" s="3">
        <v>0</v>
      </c>
      <c r="S4959" s="3">
        <v>1776366</v>
      </c>
      <c r="T4959" s="3">
        <v>524575.31999999995</v>
      </c>
      <c r="U4959" s="3">
        <v>9619</v>
      </c>
      <c r="V4959" s="3">
        <v>244.5</v>
      </c>
      <c r="W4959" s="3">
        <v>3828.78</v>
      </c>
      <c r="X4959" s="3">
        <v>0</v>
      </c>
      <c r="Y4959" s="3" t="s">
        <v>19522</v>
      </c>
    </row>
    <row r="4960" spans="1:25" x14ac:dyDescent="0.2">
      <c r="A49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84636-','               1','SVC','F_PM')</v>
      </c>
      <c r="B4960">
        <v>1</v>
      </c>
      <c r="C4960" t="s">
        <v>4307</v>
      </c>
      <c r="D4960" t="s">
        <v>251</v>
      </c>
      <c r="E4960" t="s">
        <v>22</v>
      </c>
      <c r="F4960" s="1">
        <v>41821</v>
      </c>
      <c r="G4960" s="1">
        <v>42187</v>
      </c>
      <c r="H4960" t="s">
        <v>23</v>
      </c>
      <c r="I4960" s="6" t="s">
        <v>20368</v>
      </c>
      <c r="J4960" t="s">
        <v>53</v>
      </c>
      <c r="K4960" t="s">
        <v>4308</v>
      </c>
      <c r="L4960" t="s">
        <v>4309</v>
      </c>
      <c r="M4960" t="s">
        <v>251</v>
      </c>
      <c r="N4960" t="s">
        <v>22</v>
      </c>
      <c r="O4960" t="s">
        <v>25</v>
      </c>
      <c r="P4960" t="s">
        <v>28</v>
      </c>
      <c r="Q4960" t="s">
        <v>61</v>
      </c>
      <c r="R4960" s="3">
        <v>0</v>
      </c>
      <c r="S4960" s="3">
        <v>819774</v>
      </c>
      <c r="T4960" s="3">
        <v>806206.86</v>
      </c>
      <c r="U4960" s="3">
        <v>4862</v>
      </c>
      <c r="V4960" s="3">
        <v>294.48</v>
      </c>
      <c r="W4960" s="3">
        <v>4423.9799999999996</v>
      </c>
      <c r="X4960" s="3">
        <v>0</v>
      </c>
      <c r="Y4960" s="3" t="s">
        <v>19522</v>
      </c>
    </row>
    <row r="4961" spans="1:25" x14ac:dyDescent="0.2">
      <c r="A49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84637-','               1','SVC','F_PM')</v>
      </c>
      <c r="B4961">
        <v>1</v>
      </c>
      <c r="C4961" t="s">
        <v>4310</v>
      </c>
      <c r="D4961" t="s">
        <v>4311</v>
      </c>
      <c r="E4961" t="s">
        <v>22</v>
      </c>
      <c r="F4961" s="1">
        <v>41821</v>
      </c>
      <c r="G4961" s="1">
        <v>42187</v>
      </c>
      <c r="H4961" t="s">
        <v>23</v>
      </c>
      <c r="I4961" s="6" t="s">
        <v>20368</v>
      </c>
      <c r="J4961" t="s">
        <v>53</v>
      </c>
      <c r="K4961" t="s">
        <v>4312</v>
      </c>
      <c r="L4961" t="s">
        <v>4313</v>
      </c>
      <c r="M4961" t="s">
        <v>4311</v>
      </c>
      <c r="N4961" t="s">
        <v>22</v>
      </c>
      <c r="O4961" t="s">
        <v>25</v>
      </c>
      <c r="P4961" t="s">
        <v>28</v>
      </c>
      <c r="Q4961" t="s">
        <v>61</v>
      </c>
      <c r="R4961" s="3">
        <v>0</v>
      </c>
      <c r="S4961" s="3">
        <v>582750</v>
      </c>
      <c r="T4961" s="3">
        <v>601984.07999999996</v>
      </c>
      <c r="U4961" s="3">
        <v>3510</v>
      </c>
      <c r="V4961" s="3">
        <v>0</v>
      </c>
      <c r="W4961" s="3">
        <v>3992.89</v>
      </c>
      <c r="X4961" s="3">
        <v>0</v>
      </c>
      <c r="Y4961" s="3" t="s">
        <v>19522</v>
      </c>
    </row>
    <row r="4962" spans="1:25" x14ac:dyDescent="0.2">
      <c r="A49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84638-','               1','SVC','F_PM')</v>
      </c>
      <c r="B4962">
        <v>1</v>
      </c>
      <c r="C4962" t="s">
        <v>4314</v>
      </c>
      <c r="D4962" t="s">
        <v>4315</v>
      </c>
      <c r="E4962" t="s">
        <v>22</v>
      </c>
      <c r="F4962" s="1">
        <v>41821</v>
      </c>
      <c r="G4962" s="1">
        <v>42187</v>
      </c>
      <c r="H4962" t="s">
        <v>23</v>
      </c>
      <c r="I4962" s="6" t="s">
        <v>20368</v>
      </c>
      <c r="J4962" t="s">
        <v>53</v>
      </c>
      <c r="K4962" t="s">
        <v>4316</v>
      </c>
      <c r="L4962" t="s">
        <v>4317</v>
      </c>
      <c r="M4962" t="s">
        <v>4315</v>
      </c>
      <c r="N4962" t="s">
        <v>22</v>
      </c>
      <c r="O4962" t="s">
        <v>25</v>
      </c>
      <c r="P4962" t="s">
        <v>28</v>
      </c>
      <c r="Q4962" t="s">
        <v>61</v>
      </c>
      <c r="R4962" s="3">
        <v>0</v>
      </c>
      <c r="S4962" s="3">
        <v>0</v>
      </c>
      <c r="T4962" s="3">
        <v>36022.6</v>
      </c>
      <c r="U4962" s="3">
        <v>0</v>
      </c>
      <c r="V4962" s="3">
        <v>0</v>
      </c>
      <c r="W4962" s="3">
        <v>266.72000000000003</v>
      </c>
      <c r="X4962" s="3">
        <v>0</v>
      </c>
      <c r="Y4962" s="3" t="s">
        <v>19522</v>
      </c>
    </row>
    <row r="4963" spans="1:25" x14ac:dyDescent="0.2">
      <c r="A49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84639-','               1','SVC','F_PM')</v>
      </c>
      <c r="B4963">
        <v>1</v>
      </c>
      <c r="C4963" t="s">
        <v>4318</v>
      </c>
      <c r="D4963" t="s">
        <v>2693</v>
      </c>
      <c r="E4963" t="s">
        <v>22</v>
      </c>
      <c r="F4963" s="1">
        <v>41883</v>
      </c>
      <c r="G4963" s="1">
        <v>42247</v>
      </c>
      <c r="H4963" t="s">
        <v>23</v>
      </c>
      <c r="I4963" s="6" t="s">
        <v>20368</v>
      </c>
      <c r="J4963" t="s">
        <v>53</v>
      </c>
      <c r="K4963" t="s">
        <v>4319</v>
      </c>
      <c r="L4963" t="s">
        <v>4320</v>
      </c>
      <c r="M4963" t="s">
        <v>2693</v>
      </c>
      <c r="N4963" t="s">
        <v>22</v>
      </c>
      <c r="O4963" t="s">
        <v>25</v>
      </c>
      <c r="P4963" t="s">
        <v>28</v>
      </c>
      <c r="Q4963" t="s">
        <v>61</v>
      </c>
      <c r="R4963" s="3">
        <v>1088269</v>
      </c>
      <c r="S4963" s="3">
        <v>1088269</v>
      </c>
      <c r="T4963" s="3">
        <v>1088269</v>
      </c>
      <c r="U4963" s="3">
        <v>7897</v>
      </c>
      <c r="V4963" s="3">
        <v>5474</v>
      </c>
      <c r="W4963" s="3">
        <v>7610</v>
      </c>
      <c r="X4963" s="3">
        <v>0</v>
      </c>
      <c r="Y4963" s="3" t="s">
        <v>19520</v>
      </c>
    </row>
    <row r="4964" spans="1:25" x14ac:dyDescent="0.2">
      <c r="A49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84640-','               1','SVC','F_PM')</v>
      </c>
      <c r="B4964">
        <v>1</v>
      </c>
      <c r="C4964" t="s">
        <v>4321</v>
      </c>
      <c r="D4964" t="s">
        <v>1470</v>
      </c>
      <c r="E4964" t="s">
        <v>22</v>
      </c>
      <c r="F4964" s="1">
        <v>41821</v>
      </c>
      <c r="G4964" s="1">
        <v>42185</v>
      </c>
      <c r="H4964" t="s">
        <v>23</v>
      </c>
      <c r="I4964" s="6" t="s">
        <v>20368</v>
      </c>
      <c r="J4964" t="s">
        <v>53</v>
      </c>
      <c r="K4964" t="s">
        <v>4322</v>
      </c>
      <c r="L4964" t="s">
        <v>4323</v>
      </c>
      <c r="M4964" t="s">
        <v>1470</v>
      </c>
      <c r="N4964" t="s">
        <v>22</v>
      </c>
      <c r="O4964" t="s">
        <v>25</v>
      </c>
      <c r="P4964" t="s">
        <v>28</v>
      </c>
      <c r="Q4964" t="s">
        <v>61</v>
      </c>
      <c r="R4964" s="3">
        <v>729410</v>
      </c>
      <c r="S4964" s="3">
        <v>729410</v>
      </c>
      <c r="T4964" s="3">
        <v>547057.5</v>
      </c>
      <c r="U4964" s="3">
        <v>5049</v>
      </c>
      <c r="V4964" s="3">
        <v>240</v>
      </c>
      <c r="W4964" s="3">
        <v>2150.8200000000002</v>
      </c>
      <c r="X4964" s="3">
        <v>0</v>
      </c>
      <c r="Y4964" s="3" t="s">
        <v>19520</v>
      </c>
    </row>
    <row r="4965" spans="1:25" x14ac:dyDescent="0.2">
      <c r="A49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84641-','               1','SVC','F_PM')</v>
      </c>
      <c r="B4965">
        <v>1</v>
      </c>
      <c r="C4965" t="s">
        <v>4324</v>
      </c>
      <c r="D4965" t="s">
        <v>165</v>
      </c>
      <c r="E4965" t="s">
        <v>22</v>
      </c>
      <c r="F4965" s="1">
        <v>41821</v>
      </c>
      <c r="G4965" s="1">
        <v>42185</v>
      </c>
      <c r="H4965" t="s">
        <v>23</v>
      </c>
      <c r="I4965" s="6" t="s">
        <v>20368</v>
      </c>
      <c r="J4965" t="s">
        <v>53</v>
      </c>
      <c r="K4965" t="s">
        <v>4325</v>
      </c>
      <c r="L4965" t="s">
        <v>4326</v>
      </c>
      <c r="M4965" t="s">
        <v>165</v>
      </c>
      <c r="N4965" t="s">
        <v>22</v>
      </c>
      <c r="O4965" t="s">
        <v>25</v>
      </c>
      <c r="P4965" t="s">
        <v>28</v>
      </c>
      <c r="Q4965" t="s">
        <v>61</v>
      </c>
      <c r="R4965" s="3">
        <v>1633824</v>
      </c>
      <c r="S4965" s="3">
        <v>1633824</v>
      </c>
      <c r="T4965" s="3">
        <v>1177971</v>
      </c>
      <c r="U4965" s="3">
        <v>8788</v>
      </c>
      <c r="V4965" s="3">
        <v>392.4</v>
      </c>
      <c r="W4965" s="3">
        <v>6724.38</v>
      </c>
      <c r="X4965" s="3">
        <v>0</v>
      </c>
      <c r="Y4965" s="3" t="s">
        <v>19520</v>
      </c>
    </row>
    <row r="4966" spans="1:25" x14ac:dyDescent="0.2">
      <c r="A49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84642-','               1','SVC','F_PM')</v>
      </c>
      <c r="B4966">
        <v>1</v>
      </c>
      <c r="C4966" t="s">
        <v>4327</v>
      </c>
      <c r="D4966" t="s">
        <v>87</v>
      </c>
      <c r="E4966" t="s">
        <v>22</v>
      </c>
      <c r="F4966" s="1">
        <v>41821</v>
      </c>
      <c r="G4966" s="1">
        <v>42185</v>
      </c>
      <c r="H4966" t="s">
        <v>23</v>
      </c>
      <c r="I4966" s="6" t="s">
        <v>20368</v>
      </c>
      <c r="J4966" t="s">
        <v>53</v>
      </c>
      <c r="K4966" t="s">
        <v>4328</v>
      </c>
      <c r="L4966" t="s">
        <v>4329</v>
      </c>
      <c r="M4966" t="s">
        <v>87</v>
      </c>
      <c r="N4966" t="s">
        <v>22</v>
      </c>
      <c r="O4966" t="s">
        <v>25</v>
      </c>
      <c r="P4966" t="s">
        <v>28</v>
      </c>
      <c r="Q4966" t="s">
        <v>61</v>
      </c>
      <c r="R4966" s="3">
        <v>1954119</v>
      </c>
      <c r="S4966" s="3">
        <v>1954119</v>
      </c>
      <c r="T4966" s="3">
        <v>1465589.25</v>
      </c>
      <c r="U4966" s="3">
        <v>9217</v>
      </c>
      <c r="V4966" s="3">
        <v>376.29</v>
      </c>
      <c r="W4966" s="3">
        <v>10766.49</v>
      </c>
      <c r="X4966" s="3">
        <v>0</v>
      </c>
      <c r="Y4966" s="3" t="s">
        <v>19520</v>
      </c>
    </row>
    <row r="4967" spans="1:25" x14ac:dyDescent="0.2">
      <c r="A49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84643-','               1',null,'F_PM')</v>
      </c>
      <c r="B4967">
        <v>1</v>
      </c>
      <c r="C4967" t="s">
        <v>13506</v>
      </c>
      <c r="D4967" t="s">
        <v>217</v>
      </c>
      <c r="E4967" t="s">
        <v>22</v>
      </c>
      <c r="F4967" s="1">
        <v>41883</v>
      </c>
      <c r="G4967" s="1">
        <v>41940</v>
      </c>
      <c r="H4967" t="s">
        <v>23</v>
      </c>
      <c r="I4967" s="6" t="s">
        <v>20368</v>
      </c>
      <c r="J4967" t="s">
        <v>53</v>
      </c>
      <c r="K4967" t="s">
        <v>13507</v>
      </c>
      <c r="L4967" t="s">
        <v>13508</v>
      </c>
      <c r="M4967" t="s">
        <v>217</v>
      </c>
      <c r="N4967" t="s">
        <v>22</v>
      </c>
      <c r="O4967" t="s">
        <v>25</v>
      </c>
      <c r="P4967" t="s">
        <v>296</v>
      </c>
      <c r="R4967" s="3">
        <v>1604843</v>
      </c>
      <c r="S4967" s="3">
        <v>1604843</v>
      </c>
      <c r="T4967" s="3">
        <v>802421.5</v>
      </c>
      <c r="U4967" s="3">
        <v>11646</v>
      </c>
      <c r="V4967" s="3">
        <v>6344</v>
      </c>
      <c r="W4967" s="3">
        <v>11416.02</v>
      </c>
      <c r="X4967" s="3">
        <v>0</v>
      </c>
      <c r="Y4967" s="3" t="s">
        <v>19522</v>
      </c>
    </row>
    <row r="4968" spans="1:25" x14ac:dyDescent="0.2">
      <c r="A49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84644-','               1',null,'F_PM')</v>
      </c>
      <c r="B4968">
        <v>1</v>
      </c>
      <c r="C4968" t="s">
        <v>13509</v>
      </c>
      <c r="D4968" t="s">
        <v>8292</v>
      </c>
      <c r="E4968" t="s">
        <v>22</v>
      </c>
      <c r="F4968" s="1">
        <v>41852</v>
      </c>
      <c r="G4968" s="1">
        <v>42216</v>
      </c>
      <c r="H4968" t="s">
        <v>23</v>
      </c>
      <c r="I4968" s="6" t="s">
        <v>20368</v>
      </c>
      <c r="J4968" t="s">
        <v>53</v>
      </c>
      <c r="K4968" t="s">
        <v>13510</v>
      </c>
      <c r="L4968" t="s">
        <v>13511</v>
      </c>
      <c r="M4968" t="s">
        <v>8292</v>
      </c>
      <c r="N4968" t="s">
        <v>22</v>
      </c>
      <c r="O4968" t="s">
        <v>25</v>
      </c>
      <c r="P4968" t="s">
        <v>28</v>
      </c>
      <c r="R4968" s="3">
        <v>378744</v>
      </c>
      <c r="S4968" s="3">
        <v>378744</v>
      </c>
      <c r="T4968" s="3">
        <v>189372</v>
      </c>
      <c r="U4968" s="3">
        <v>3604.06</v>
      </c>
      <c r="V4968" s="3">
        <v>0</v>
      </c>
      <c r="W4968" s="3">
        <v>500.6</v>
      </c>
      <c r="X4968" s="3">
        <v>0</v>
      </c>
      <c r="Y4968" s="3" t="s">
        <v>19519</v>
      </c>
    </row>
    <row r="4969" spans="1:25" x14ac:dyDescent="0.2">
      <c r="A49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84645-','               1','SVC','F_PM')</v>
      </c>
      <c r="B4969">
        <v>1</v>
      </c>
      <c r="C4969" t="s">
        <v>4330</v>
      </c>
      <c r="D4969" t="s">
        <v>1471</v>
      </c>
      <c r="E4969" t="s">
        <v>22</v>
      </c>
      <c r="F4969" s="1">
        <v>41913</v>
      </c>
      <c r="G4969" s="1">
        <v>42277</v>
      </c>
      <c r="H4969" t="s">
        <v>23</v>
      </c>
      <c r="I4969" s="6" t="s">
        <v>20368</v>
      </c>
      <c r="J4969" t="s">
        <v>53</v>
      </c>
      <c r="K4969" t="s">
        <v>4331</v>
      </c>
      <c r="L4969" t="s">
        <v>4332</v>
      </c>
      <c r="M4969" t="s">
        <v>1471</v>
      </c>
      <c r="N4969" t="s">
        <v>22</v>
      </c>
      <c r="O4969" t="s">
        <v>25</v>
      </c>
      <c r="P4969" t="s">
        <v>28</v>
      </c>
      <c r="Q4969" t="s">
        <v>61</v>
      </c>
      <c r="R4969" s="3">
        <v>325728</v>
      </c>
      <c r="S4969" s="3">
        <v>325728</v>
      </c>
      <c r="T4969" s="3">
        <v>162864</v>
      </c>
      <c r="U4969" s="3">
        <v>2468</v>
      </c>
      <c r="V4969" s="3">
        <v>0</v>
      </c>
      <c r="W4969" s="3">
        <v>1093.54</v>
      </c>
      <c r="X4969" s="3">
        <v>0</v>
      </c>
      <c r="Y4969" s="3" t="s">
        <v>19520</v>
      </c>
    </row>
    <row r="4970" spans="1:25" x14ac:dyDescent="0.2">
      <c r="A49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84646-','               1','SVC','F_PM')</v>
      </c>
      <c r="B4970">
        <v>1</v>
      </c>
      <c r="C4970" t="s">
        <v>4333</v>
      </c>
      <c r="D4970" t="s">
        <v>84</v>
      </c>
      <c r="E4970" t="s">
        <v>22</v>
      </c>
      <c r="F4970" s="1">
        <v>41913</v>
      </c>
      <c r="G4970" s="1">
        <v>42277</v>
      </c>
      <c r="H4970" t="s">
        <v>23</v>
      </c>
      <c r="I4970" s="6" t="s">
        <v>20368</v>
      </c>
      <c r="J4970" t="s">
        <v>53</v>
      </c>
      <c r="K4970" t="s">
        <v>4334</v>
      </c>
      <c r="L4970" t="s">
        <v>4335</v>
      </c>
      <c r="M4970" t="s">
        <v>84</v>
      </c>
      <c r="N4970" t="s">
        <v>22</v>
      </c>
      <c r="O4970" t="s">
        <v>25</v>
      </c>
      <c r="P4970" t="s">
        <v>28</v>
      </c>
      <c r="Q4970" t="s">
        <v>61</v>
      </c>
      <c r="R4970" s="3">
        <v>851895</v>
      </c>
      <c r="S4970" s="3">
        <v>851895</v>
      </c>
      <c r="T4970" s="3">
        <v>425947.5</v>
      </c>
      <c r="U4970" s="3">
        <v>5638</v>
      </c>
      <c r="V4970" s="3">
        <v>52.7</v>
      </c>
      <c r="W4970" s="3">
        <v>1829.96</v>
      </c>
      <c r="X4970" s="3">
        <v>0</v>
      </c>
      <c r="Y4970" s="3" t="s">
        <v>19515</v>
      </c>
    </row>
    <row r="4971" spans="1:25" x14ac:dyDescent="0.2">
      <c r="A49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84647-','               1','SVC','F_PM')</v>
      </c>
      <c r="B4971">
        <v>1</v>
      </c>
      <c r="C4971" t="s">
        <v>4336</v>
      </c>
      <c r="D4971" t="s">
        <v>1472</v>
      </c>
      <c r="E4971" t="s">
        <v>22</v>
      </c>
      <c r="F4971" s="1">
        <v>41913</v>
      </c>
      <c r="G4971" s="1">
        <v>42277</v>
      </c>
      <c r="H4971" t="s">
        <v>23</v>
      </c>
      <c r="I4971" s="6" t="s">
        <v>20368</v>
      </c>
      <c r="J4971" t="s">
        <v>53</v>
      </c>
      <c r="K4971" t="s">
        <v>4337</v>
      </c>
      <c r="L4971" t="s">
        <v>4338</v>
      </c>
      <c r="M4971" t="s">
        <v>1472</v>
      </c>
      <c r="N4971" t="s">
        <v>22</v>
      </c>
      <c r="O4971" t="s">
        <v>25</v>
      </c>
      <c r="P4971" t="s">
        <v>28</v>
      </c>
      <c r="Q4971" t="s">
        <v>61</v>
      </c>
      <c r="R4971" s="3">
        <v>174406</v>
      </c>
      <c r="S4971" s="3">
        <v>174406</v>
      </c>
      <c r="T4971" s="3">
        <v>87203</v>
      </c>
      <c r="U4971" s="3">
        <v>1186</v>
      </c>
      <c r="V4971" s="3">
        <v>24.69</v>
      </c>
      <c r="W4971" s="3">
        <v>586.78</v>
      </c>
      <c r="X4971" s="3">
        <v>0</v>
      </c>
      <c r="Y4971" s="3" t="s">
        <v>19520</v>
      </c>
    </row>
    <row r="4972" spans="1:25" x14ac:dyDescent="0.2">
      <c r="A49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84648-','               1','SVC','F_PM')</v>
      </c>
      <c r="B4972">
        <v>1</v>
      </c>
      <c r="C4972" t="s">
        <v>4339</v>
      </c>
      <c r="D4972" t="s">
        <v>4340</v>
      </c>
      <c r="E4972" t="s">
        <v>22</v>
      </c>
      <c r="F4972" s="1">
        <v>41913</v>
      </c>
      <c r="G4972" s="1">
        <v>42277</v>
      </c>
      <c r="H4972" t="s">
        <v>23</v>
      </c>
      <c r="I4972" s="6" t="s">
        <v>20368</v>
      </c>
      <c r="J4972" t="s">
        <v>53</v>
      </c>
      <c r="K4972" t="s">
        <v>4341</v>
      </c>
      <c r="L4972" t="s">
        <v>4342</v>
      </c>
      <c r="M4972" t="s">
        <v>4340</v>
      </c>
      <c r="N4972" t="s">
        <v>22</v>
      </c>
      <c r="O4972" t="s">
        <v>25</v>
      </c>
      <c r="P4972" t="s">
        <v>28</v>
      </c>
      <c r="Q4972" t="s">
        <v>61</v>
      </c>
      <c r="R4972" s="3">
        <v>9462</v>
      </c>
      <c r="S4972" s="3">
        <v>9462</v>
      </c>
      <c r="T4972" s="3">
        <v>9462</v>
      </c>
      <c r="U4972" s="3">
        <v>76</v>
      </c>
      <c r="V4972" s="3">
        <v>0</v>
      </c>
      <c r="W4972" s="3">
        <v>41.33</v>
      </c>
      <c r="X4972" s="3">
        <v>0</v>
      </c>
      <c r="Y4972" s="3" t="s">
        <v>19526</v>
      </c>
    </row>
    <row r="4973" spans="1:25" x14ac:dyDescent="0.2">
      <c r="A49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84649-','               1','SVC','F_PM')</v>
      </c>
      <c r="B4973">
        <v>1</v>
      </c>
      <c r="C4973" t="s">
        <v>4343</v>
      </c>
      <c r="D4973" t="s">
        <v>4344</v>
      </c>
      <c r="E4973" t="s">
        <v>22</v>
      </c>
      <c r="F4973" s="1">
        <v>41913</v>
      </c>
      <c r="G4973" s="1">
        <v>42277</v>
      </c>
      <c r="H4973" t="s">
        <v>23</v>
      </c>
      <c r="I4973" s="6" t="s">
        <v>20368</v>
      </c>
      <c r="J4973" t="s">
        <v>53</v>
      </c>
      <c r="K4973" t="s">
        <v>4345</v>
      </c>
      <c r="L4973" t="s">
        <v>4346</v>
      </c>
      <c r="M4973" t="s">
        <v>4344</v>
      </c>
      <c r="N4973" t="s">
        <v>22</v>
      </c>
      <c r="O4973" t="s">
        <v>25</v>
      </c>
      <c r="P4973" t="s">
        <v>28</v>
      </c>
      <c r="Q4973" t="s">
        <v>61</v>
      </c>
      <c r="R4973" s="3">
        <v>461142</v>
      </c>
      <c r="S4973" s="3">
        <v>461142</v>
      </c>
      <c r="T4973" s="3">
        <v>230571</v>
      </c>
      <c r="U4973" s="3">
        <v>3063</v>
      </c>
      <c r="V4973" s="3">
        <v>122.12</v>
      </c>
      <c r="W4973" s="3">
        <v>1404.81</v>
      </c>
      <c r="X4973" s="3">
        <v>0</v>
      </c>
      <c r="Y4973" s="3" t="s">
        <v>19520</v>
      </c>
    </row>
    <row r="4974" spans="1:25" x14ac:dyDescent="0.2">
      <c r="A49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85214-','               1',null,'F_PM')</v>
      </c>
      <c r="B4974">
        <v>1</v>
      </c>
      <c r="C4974" t="s">
        <v>13615</v>
      </c>
      <c r="D4974" t="s">
        <v>13616</v>
      </c>
      <c r="E4974" t="s">
        <v>22</v>
      </c>
      <c r="F4974" s="1">
        <v>41640</v>
      </c>
      <c r="G4974" s="1">
        <v>42004</v>
      </c>
      <c r="H4974" t="s">
        <v>23</v>
      </c>
      <c r="I4974" s="6" t="s">
        <v>20368</v>
      </c>
      <c r="J4974" t="s">
        <v>53</v>
      </c>
      <c r="K4974" t="s">
        <v>13617</v>
      </c>
      <c r="L4974" t="s">
        <v>13618</v>
      </c>
      <c r="M4974" t="s">
        <v>13616</v>
      </c>
      <c r="N4974" t="s">
        <v>22</v>
      </c>
      <c r="O4974" t="s">
        <v>25</v>
      </c>
      <c r="P4974" t="s">
        <v>296</v>
      </c>
      <c r="R4974" s="3">
        <v>189144</v>
      </c>
      <c r="S4974" s="3">
        <v>189144</v>
      </c>
      <c r="T4974" s="3">
        <v>189144</v>
      </c>
      <c r="U4974" s="3">
        <v>1151.49</v>
      </c>
      <c r="V4974" s="3">
        <v>111.88</v>
      </c>
      <c r="W4974" s="3">
        <v>1632.61</v>
      </c>
      <c r="X4974" s="3">
        <v>1632.61</v>
      </c>
      <c r="Y4974" s="3" t="s">
        <v>19513</v>
      </c>
    </row>
    <row r="4975" spans="1:25" x14ac:dyDescent="0.2">
      <c r="A49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84651-','               1','SVC','F_PM')</v>
      </c>
      <c r="B4975">
        <v>1</v>
      </c>
      <c r="C4975" t="s">
        <v>4347</v>
      </c>
      <c r="D4975" t="s">
        <v>4348</v>
      </c>
      <c r="E4975" t="s">
        <v>22</v>
      </c>
      <c r="F4975" s="1">
        <v>41913</v>
      </c>
      <c r="G4975" s="1">
        <v>42277</v>
      </c>
      <c r="H4975" t="s">
        <v>23</v>
      </c>
      <c r="I4975" s="6" t="s">
        <v>20368</v>
      </c>
      <c r="J4975" t="s">
        <v>53</v>
      </c>
      <c r="K4975" t="s">
        <v>4349</v>
      </c>
      <c r="L4975" t="s">
        <v>4350</v>
      </c>
      <c r="M4975" t="s">
        <v>4348</v>
      </c>
      <c r="N4975" t="s">
        <v>22</v>
      </c>
      <c r="O4975" t="s">
        <v>25</v>
      </c>
      <c r="P4975" t="s">
        <v>28</v>
      </c>
      <c r="Q4975" t="s">
        <v>61</v>
      </c>
      <c r="R4975" s="3">
        <v>8690</v>
      </c>
      <c r="S4975" s="3">
        <v>8690</v>
      </c>
      <c r="T4975" s="3">
        <v>0</v>
      </c>
      <c r="U4975" s="3">
        <v>73</v>
      </c>
      <c r="V4975" s="3">
        <v>0</v>
      </c>
      <c r="W4975" s="3">
        <v>0</v>
      </c>
      <c r="X4975" s="3">
        <v>0</v>
      </c>
      <c r="Y4975" s="3" t="s">
        <v>19526</v>
      </c>
    </row>
    <row r="4976" spans="1:25" x14ac:dyDescent="0.2">
      <c r="A49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84652-','               1','SVC','F_PM')</v>
      </c>
      <c r="B4976">
        <v>1</v>
      </c>
      <c r="C4976" t="s">
        <v>4351</v>
      </c>
      <c r="D4976" t="s">
        <v>1496</v>
      </c>
      <c r="E4976" t="s">
        <v>22</v>
      </c>
      <c r="F4976" s="1">
        <v>41913</v>
      </c>
      <c r="G4976" s="1">
        <v>42277</v>
      </c>
      <c r="H4976" t="s">
        <v>23</v>
      </c>
      <c r="I4976" s="6" t="s">
        <v>20368</v>
      </c>
      <c r="J4976" t="s">
        <v>53</v>
      </c>
      <c r="K4976" t="s">
        <v>4352</v>
      </c>
      <c r="L4976" t="s">
        <v>4353</v>
      </c>
      <c r="M4976" t="s">
        <v>1496</v>
      </c>
      <c r="N4976" t="s">
        <v>22</v>
      </c>
      <c r="O4976" t="s">
        <v>25</v>
      </c>
      <c r="P4976" t="s">
        <v>28</v>
      </c>
      <c r="Q4976" t="s">
        <v>61</v>
      </c>
      <c r="R4976" s="3">
        <v>32256</v>
      </c>
      <c r="S4976" s="3">
        <v>32256</v>
      </c>
      <c r="T4976" s="3">
        <v>32256</v>
      </c>
      <c r="U4976" s="3">
        <v>253</v>
      </c>
      <c r="V4976" s="3">
        <v>0</v>
      </c>
      <c r="W4976" s="3">
        <v>124.85</v>
      </c>
      <c r="X4976" s="3">
        <v>0</v>
      </c>
      <c r="Y4976" s="3" t="s">
        <v>19526</v>
      </c>
    </row>
    <row r="4977" spans="1:25" x14ac:dyDescent="0.2">
      <c r="A49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84653-','               1','SVC','F_PM')</v>
      </c>
      <c r="B4977">
        <v>1</v>
      </c>
      <c r="C4977" t="s">
        <v>4354</v>
      </c>
      <c r="D4977" t="s">
        <v>1474</v>
      </c>
      <c r="E4977" t="s">
        <v>22</v>
      </c>
      <c r="F4977" s="1">
        <v>41913</v>
      </c>
      <c r="G4977" s="1">
        <v>42277</v>
      </c>
      <c r="H4977" t="s">
        <v>23</v>
      </c>
      <c r="I4977" s="6" t="s">
        <v>20368</v>
      </c>
      <c r="J4977" t="s">
        <v>53</v>
      </c>
      <c r="K4977" t="s">
        <v>4355</v>
      </c>
      <c r="L4977" t="s">
        <v>4356</v>
      </c>
      <c r="M4977" t="s">
        <v>1474</v>
      </c>
      <c r="N4977" t="s">
        <v>22</v>
      </c>
      <c r="O4977" t="s">
        <v>25</v>
      </c>
      <c r="P4977" t="s">
        <v>28</v>
      </c>
      <c r="Q4977" t="s">
        <v>61</v>
      </c>
      <c r="R4977" s="3">
        <v>116272</v>
      </c>
      <c r="S4977" s="3">
        <v>116272</v>
      </c>
      <c r="T4977" s="3">
        <v>58136</v>
      </c>
      <c r="U4977" s="3">
        <v>885</v>
      </c>
      <c r="V4977" s="3">
        <v>0</v>
      </c>
      <c r="W4977" s="3">
        <v>324.08999999999997</v>
      </c>
      <c r="X4977" s="3">
        <v>0</v>
      </c>
      <c r="Y4977" s="3" t="s">
        <v>19520</v>
      </c>
    </row>
    <row r="4978" spans="1:25" x14ac:dyDescent="0.2">
      <c r="A49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84654-','               1','SVC','F_PM')</v>
      </c>
      <c r="B4978">
        <v>1</v>
      </c>
      <c r="C4978" t="s">
        <v>4357</v>
      </c>
      <c r="D4978" t="s">
        <v>4358</v>
      </c>
      <c r="E4978" t="s">
        <v>22</v>
      </c>
      <c r="F4978" s="1">
        <v>41913</v>
      </c>
      <c r="G4978" s="1">
        <v>42277</v>
      </c>
      <c r="H4978" t="s">
        <v>23</v>
      </c>
      <c r="I4978" s="6" t="s">
        <v>20368</v>
      </c>
      <c r="J4978" t="s">
        <v>53</v>
      </c>
      <c r="K4978" t="s">
        <v>4359</v>
      </c>
      <c r="L4978" t="s">
        <v>4360</v>
      </c>
      <c r="M4978" t="s">
        <v>4358</v>
      </c>
      <c r="N4978" t="s">
        <v>22</v>
      </c>
      <c r="O4978" t="s">
        <v>25</v>
      </c>
      <c r="P4978" t="s">
        <v>28</v>
      </c>
      <c r="Q4978" t="s">
        <v>61</v>
      </c>
      <c r="R4978" s="3">
        <v>9440</v>
      </c>
      <c r="S4978" s="3">
        <v>9440</v>
      </c>
      <c r="T4978" s="3">
        <v>0</v>
      </c>
      <c r="U4978" s="3">
        <v>77</v>
      </c>
      <c r="V4978" s="3">
        <v>0</v>
      </c>
      <c r="W4978" s="3">
        <v>5.08</v>
      </c>
      <c r="X4978" s="3">
        <v>0</v>
      </c>
      <c r="Y4978" s="3" t="s">
        <v>19526</v>
      </c>
    </row>
    <row r="4979" spans="1:25" x14ac:dyDescent="0.2">
      <c r="A49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84655-','               1','SVC','F_PM')</v>
      </c>
      <c r="B4979">
        <v>1</v>
      </c>
      <c r="C4979" t="s">
        <v>4361</v>
      </c>
      <c r="D4979" t="s">
        <v>1508</v>
      </c>
      <c r="E4979" t="s">
        <v>22</v>
      </c>
      <c r="F4979" s="1">
        <v>41913</v>
      </c>
      <c r="G4979" s="1">
        <v>42277</v>
      </c>
      <c r="H4979" t="s">
        <v>23</v>
      </c>
      <c r="I4979" s="6" t="s">
        <v>20368</v>
      </c>
      <c r="J4979" t="s">
        <v>53</v>
      </c>
      <c r="K4979" t="s">
        <v>4362</v>
      </c>
      <c r="L4979" t="s">
        <v>4363</v>
      </c>
      <c r="M4979" t="s">
        <v>1508</v>
      </c>
      <c r="N4979" t="s">
        <v>22</v>
      </c>
      <c r="O4979" t="s">
        <v>25</v>
      </c>
      <c r="P4979" t="s">
        <v>28</v>
      </c>
      <c r="Q4979" t="s">
        <v>61</v>
      </c>
      <c r="R4979" s="3">
        <v>383136</v>
      </c>
      <c r="S4979" s="3">
        <v>383136</v>
      </c>
      <c r="T4979" s="3">
        <v>191568</v>
      </c>
      <c r="U4979" s="3">
        <v>2688</v>
      </c>
      <c r="V4979" s="3">
        <v>474.91</v>
      </c>
      <c r="W4979" s="3">
        <v>1152.48</v>
      </c>
      <c r="X4979" s="3">
        <v>0</v>
      </c>
      <c r="Y4979" s="3" t="s">
        <v>19515</v>
      </c>
    </row>
    <row r="4980" spans="1:25" x14ac:dyDescent="0.2">
      <c r="A49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84656-','               1','SVC','F_PM')</v>
      </c>
      <c r="B4980">
        <v>1</v>
      </c>
      <c r="C4980" t="s">
        <v>4364</v>
      </c>
      <c r="D4980" t="s">
        <v>4365</v>
      </c>
      <c r="E4980" t="s">
        <v>22</v>
      </c>
      <c r="F4980" s="1">
        <v>41852</v>
      </c>
      <c r="G4980" s="1">
        <v>42216</v>
      </c>
      <c r="H4980" t="s">
        <v>23</v>
      </c>
      <c r="I4980" s="6" t="s">
        <v>20368</v>
      </c>
      <c r="J4980" t="s">
        <v>53</v>
      </c>
      <c r="K4980" t="s">
        <v>4366</v>
      </c>
      <c r="L4980" t="s">
        <v>4367</v>
      </c>
      <c r="M4980" t="s">
        <v>4365</v>
      </c>
      <c r="N4980" t="s">
        <v>22</v>
      </c>
      <c r="O4980" t="s">
        <v>25</v>
      </c>
      <c r="P4980" t="s">
        <v>28</v>
      </c>
      <c r="Q4980" t="s">
        <v>61</v>
      </c>
      <c r="R4980" s="3">
        <v>109433.28</v>
      </c>
      <c r="S4980" s="3">
        <v>109433.28</v>
      </c>
      <c r="T4980" s="3">
        <v>109428.12</v>
      </c>
      <c r="U4980" s="3">
        <v>836.94</v>
      </c>
      <c r="V4980" s="3">
        <v>0</v>
      </c>
      <c r="W4980" s="3">
        <v>879.77</v>
      </c>
      <c r="X4980" s="3">
        <v>0</v>
      </c>
      <c r="Y4980" s="3" t="s">
        <v>19519</v>
      </c>
    </row>
    <row r="4981" spans="1:25" x14ac:dyDescent="0.2">
      <c r="A49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84657-','               1','SVC','F_PM')</v>
      </c>
      <c r="B4981">
        <v>1</v>
      </c>
      <c r="C4981" t="s">
        <v>4368</v>
      </c>
      <c r="D4981" t="s">
        <v>4365</v>
      </c>
      <c r="E4981" t="s">
        <v>22</v>
      </c>
      <c r="F4981" s="1">
        <v>41852</v>
      </c>
      <c r="G4981" s="1">
        <v>42216</v>
      </c>
      <c r="H4981" t="s">
        <v>23</v>
      </c>
      <c r="I4981" s="6" t="s">
        <v>20368</v>
      </c>
      <c r="J4981" t="s">
        <v>53</v>
      </c>
      <c r="K4981" t="s">
        <v>4369</v>
      </c>
      <c r="L4981" t="s">
        <v>4370</v>
      </c>
      <c r="M4981" t="s">
        <v>4365</v>
      </c>
      <c r="N4981" t="s">
        <v>22</v>
      </c>
      <c r="O4981" t="s">
        <v>25</v>
      </c>
      <c r="P4981" t="s">
        <v>28</v>
      </c>
      <c r="Q4981" t="s">
        <v>61</v>
      </c>
      <c r="R4981" s="3">
        <v>60216.7</v>
      </c>
      <c r="S4981" s="3">
        <v>60216.7</v>
      </c>
      <c r="T4981" s="3">
        <v>60216.7</v>
      </c>
      <c r="U4981" s="3">
        <v>481.91</v>
      </c>
      <c r="V4981" s="3">
        <v>0</v>
      </c>
      <c r="W4981" s="3">
        <v>423.41</v>
      </c>
      <c r="X4981" s="3">
        <v>0</v>
      </c>
      <c r="Y4981" s="3" t="s">
        <v>19519</v>
      </c>
    </row>
    <row r="4982" spans="1:25" x14ac:dyDescent="0.2">
      <c r="A49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84658-','               1','SVC','F_PM')</v>
      </c>
      <c r="B4982">
        <v>1</v>
      </c>
      <c r="C4982" t="s">
        <v>4371</v>
      </c>
      <c r="D4982" t="s">
        <v>4365</v>
      </c>
      <c r="E4982" t="s">
        <v>22</v>
      </c>
      <c r="F4982" s="1">
        <v>41852</v>
      </c>
      <c r="G4982" s="1">
        <v>42216</v>
      </c>
      <c r="H4982" t="s">
        <v>23</v>
      </c>
      <c r="I4982" s="6" t="s">
        <v>20368</v>
      </c>
      <c r="J4982" t="s">
        <v>53</v>
      </c>
      <c r="K4982" t="s">
        <v>4372</v>
      </c>
      <c r="L4982" t="s">
        <v>4373</v>
      </c>
      <c r="M4982" t="s">
        <v>4365</v>
      </c>
      <c r="N4982" t="s">
        <v>22</v>
      </c>
      <c r="O4982" t="s">
        <v>25</v>
      </c>
      <c r="P4982" t="s">
        <v>28</v>
      </c>
      <c r="Q4982" t="s">
        <v>61</v>
      </c>
      <c r="R4982" s="3">
        <v>38621.56</v>
      </c>
      <c r="S4982" s="3">
        <v>38621.56</v>
      </c>
      <c r="T4982" s="3">
        <v>15547.56</v>
      </c>
      <c r="U4982" s="3">
        <v>309.39</v>
      </c>
      <c r="V4982" s="3">
        <v>0</v>
      </c>
      <c r="W4982" s="3">
        <v>188.74</v>
      </c>
      <c r="X4982" s="3">
        <v>0</v>
      </c>
      <c r="Y4982" s="3" t="s">
        <v>19519</v>
      </c>
    </row>
    <row r="4983" spans="1:25" x14ac:dyDescent="0.2">
      <c r="A49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84659-','               1','SVC','F_PM')</v>
      </c>
      <c r="B4983">
        <v>1</v>
      </c>
      <c r="C4983" t="s">
        <v>4374</v>
      </c>
      <c r="D4983" t="s">
        <v>4365</v>
      </c>
      <c r="E4983" t="s">
        <v>22</v>
      </c>
      <c r="F4983" s="1">
        <v>41852</v>
      </c>
      <c r="G4983" s="1">
        <v>42216</v>
      </c>
      <c r="H4983" t="s">
        <v>23</v>
      </c>
      <c r="I4983" s="6" t="s">
        <v>20368</v>
      </c>
      <c r="J4983" t="s">
        <v>53</v>
      </c>
      <c r="K4983" t="s">
        <v>4375</v>
      </c>
      <c r="L4983" t="s">
        <v>4376</v>
      </c>
      <c r="M4983" t="s">
        <v>4365</v>
      </c>
      <c r="N4983" t="s">
        <v>22</v>
      </c>
      <c r="O4983" t="s">
        <v>25</v>
      </c>
      <c r="P4983" t="s">
        <v>28</v>
      </c>
      <c r="Q4983" t="s">
        <v>61</v>
      </c>
      <c r="R4983" s="3">
        <v>71246.52</v>
      </c>
      <c r="S4983" s="3">
        <v>71246.52</v>
      </c>
      <c r="T4983" s="3">
        <v>71246.52</v>
      </c>
      <c r="U4983" s="3">
        <v>575.66999999999996</v>
      </c>
      <c r="V4983" s="3">
        <v>0</v>
      </c>
      <c r="W4983" s="3">
        <v>517.5</v>
      </c>
      <c r="X4983" s="3">
        <v>0</v>
      </c>
      <c r="Y4983" s="3" t="s">
        <v>19519</v>
      </c>
    </row>
    <row r="4984" spans="1:25" x14ac:dyDescent="0.2">
      <c r="A49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84660-','               1','SVC','F_PM')</v>
      </c>
      <c r="B4984">
        <v>1</v>
      </c>
      <c r="C4984" t="s">
        <v>4377</v>
      </c>
      <c r="D4984" t="s">
        <v>4365</v>
      </c>
      <c r="E4984" t="s">
        <v>22</v>
      </c>
      <c r="F4984" s="1">
        <v>41852</v>
      </c>
      <c r="G4984" s="1">
        <v>42216</v>
      </c>
      <c r="H4984" t="s">
        <v>23</v>
      </c>
      <c r="I4984" s="6" t="s">
        <v>20368</v>
      </c>
      <c r="J4984" t="s">
        <v>53</v>
      </c>
      <c r="K4984" t="s">
        <v>4378</v>
      </c>
      <c r="L4984" t="s">
        <v>4379</v>
      </c>
      <c r="M4984" t="s">
        <v>4365</v>
      </c>
      <c r="N4984" t="s">
        <v>22</v>
      </c>
      <c r="O4984" t="s">
        <v>25</v>
      </c>
      <c r="P4984" t="s">
        <v>28</v>
      </c>
      <c r="Q4984" t="s">
        <v>61</v>
      </c>
      <c r="R4984" s="3">
        <v>38156.239999999998</v>
      </c>
      <c r="S4984" s="3">
        <v>38156.239999999998</v>
      </c>
      <c r="T4984" s="3">
        <v>38156.239999999998</v>
      </c>
      <c r="U4984" s="3">
        <v>309.39</v>
      </c>
      <c r="V4984" s="3">
        <v>0</v>
      </c>
      <c r="W4984" s="3">
        <v>235.23</v>
      </c>
      <c r="X4984" s="3">
        <v>0</v>
      </c>
      <c r="Y4984" s="3" t="s">
        <v>19519</v>
      </c>
    </row>
    <row r="4985" spans="1:25" x14ac:dyDescent="0.2">
      <c r="A49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84661-','               1','SVC','F_PM')</v>
      </c>
      <c r="B4985">
        <v>1</v>
      </c>
      <c r="C4985" t="s">
        <v>4380</v>
      </c>
      <c r="D4985" t="s">
        <v>4381</v>
      </c>
      <c r="E4985" t="s">
        <v>22</v>
      </c>
      <c r="F4985" s="1">
        <v>41821</v>
      </c>
      <c r="G4985" s="1">
        <v>42185</v>
      </c>
      <c r="H4985" t="s">
        <v>23</v>
      </c>
      <c r="I4985" s="6" t="s">
        <v>20368</v>
      </c>
      <c r="J4985" t="s">
        <v>53</v>
      </c>
      <c r="K4985" t="s">
        <v>4382</v>
      </c>
      <c r="L4985" t="s">
        <v>4383</v>
      </c>
      <c r="M4985" t="s">
        <v>4381</v>
      </c>
      <c r="N4985" t="s">
        <v>22</v>
      </c>
      <c r="O4985" t="s">
        <v>25</v>
      </c>
      <c r="P4985" t="s">
        <v>28</v>
      </c>
      <c r="Q4985" t="s">
        <v>61</v>
      </c>
      <c r="R4985" s="3">
        <v>232200</v>
      </c>
      <c r="S4985" s="3">
        <v>232200</v>
      </c>
      <c r="T4985" s="3">
        <v>174150</v>
      </c>
      <c r="U4985" s="3">
        <v>2040</v>
      </c>
      <c r="V4985" s="3">
        <v>2040</v>
      </c>
      <c r="W4985" s="3">
        <v>1532.03</v>
      </c>
      <c r="X4985" s="3">
        <v>0</v>
      </c>
      <c r="Y4985" s="3" t="s">
        <v>19522</v>
      </c>
    </row>
    <row r="4986" spans="1:25" x14ac:dyDescent="0.2">
      <c r="A49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84662-','               1','SVC','F_PM')</v>
      </c>
      <c r="B4986">
        <v>1</v>
      </c>
      <c r="C4986" t="s">
        <v>4384</v>
      </c>
      <c r="D4986" t="s">
        <v>4385</v>
      </c>
      <c r="E4986" t="s">
        <v>22</v>
      </c>
      <c r="F4986" s="1">
        <v>41913</v>
      </c>
      <c r="G4986" s="1">
        <v>42277</v>
      </c>
      <c r="H4986" t="s">
        <v>23</v>
      </c>
      <c r="I4986" s="6" t="s">
        <v>20368</v>
      </c>
      <c r="J4986" t="s">
        <v>53</v>
      </c>
      <c r="K4986" t="s">
        <v>4386</v>
      </c>
      <c r="L4986" t="s">
        <v>4387</v>
      </c>
      <c r="M4986" t="s">
        <v>4385</v>
      </c>
      <c r="N4986" t="s">
        <v>22</v>
      </c>
      <c r="O4986" t="s">
        <v>25</v>
      </c>
      <c r="P4986" t="s">
        <v>28</v>
      </c>
      <c r="Q4986" t="s">
        <v>61</v>
      </c>
      <c r="R4986" s="3">
        <v>216989</v>
      </c>
      <c r="S4986" s="3">
        <v>216989</v>
      </c>
      <c r="T4986" s="3">
        <v>54247.25</v>
      </c>
      <c r="U4986" s="3">
        <v>1533</v>
      </c>
      <c r="V4986" s="3">
        <v>45.48</v>
      </c>
      <c r="W4986" s="3">
        <v>621.38</v>
      </c>
      <c r="X4986" s="3">
        <v>0</v>
      </c>
      <c r="Y4986" s="3" t="s">
        <v>19522</v>
      </c>
    </row>
    <row r="4987" spans="1:25" x14ac:dyDescent="0.2">
      <c r="A49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84663-','               1',null,'F_PM')</v>
      </c>
      <c r="B4987">
        <v>1</v>
      </c>
      <c r="C4987" t="s">
        <v>13516</v>
      </c>
      <c r="D4987" t="s">
        <v>13517</v>
      </c>
      <c r="E4987" t="s">
        <v>22</v>
      </c>
      <c r="F4987" s="1">
        <v>41913</v>
      </c>
      <c r="G4987" s="1">
        <v>41927</v>
      </c>
      <c r="H4987" t="s">
        <v>23</v>
      </c>
      <c r="I4987" s="6" t="s">
        <v>20368</v>
      </c>
      <c r="J4987" t="s">
        <v>53</v>
      </c>
      <c r="K4987" t="s">
        <v>13518</v>
      </c>
      <c r="L4987" t="s">
        <v>13519</v>
      </c>
      <c r="M4987" t="s">
        <v>13517</v>
      </c>
      <c r="N4987" t="s">
        <v>22</v>
      </c>
      <c r="O4987" t="s">
        <v>25</v>
      </c>
      <c r="P4987" t="s">
        <v>296</v>
      </c>
      <c r="R4987" s="3">
        <v>78442</v>
      </c>
      <c r="S4987" s="3">
        <v>78442</v>
      </c>
      <c r="T4987" s="3">
        <v>39221</v>
      </c>
      <c r="U4987" s="3">
        <v>573</v>
      </c>
      <c r="V4987" s="3">
        <v>2.57</v>
      </c>
      <c r="W4987" s="3">
        <v>273.97000000000003</v>
      </c>
      <c r="X4987" s="3">
        <v>0</v>
      </c>
      <c r="Y4987" s="3" t="s">
        <v>19522</v>
      </c>
    </row>
    <row r="4988" spans="1:25" x14ac:dyDescent="0.2">
      <c r="A49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84664-','               1',null,'F_PM')</v>
      </c>
      <c r="B4988">
        <v>1</v>
      </c>
      <c r="C4988" t="s">
        <v>13520</v>
      </c>
      <c r="D4988" t="s">
        <v>11146</v>
      </c>
      <c r="E4988" t="s">
        <v>22</v>
      </c>
      <c r="F4988" s="1">
        <v>41913</v>
      </c>
      <c r="G4988" s="1">
        <v>41934</v>
      </c>
      <c r="H4988" t="s">
        <v>23</v>
      </c>
      <c r="I4988" s="6" t="s">
        <v>20368</v>
      </c>
      <c r="J4988" t="s">
        <v>53</v>
      </c>
      <c r="K4988" t="s">
        <v>13521</v>
      </c>
      <c r="L4988" t="s">
        <v>13522</v>
      </c>
      <c r="M4988" t="s">
        <v>11146</v>
      </c>
      <c r="N4988" t="s">
        <v>22</v>
      </c>
      <c r="O4988" t="s">
        <v>25</v>
      </c>
      <c r="P4988" t="s">
        <v>296</v>
      </c>
      <c r="R4988" s="3">
        <v>311831</v>
      </c>
      <c r="S4988" s="3">
        <v>311831</v>
      </c>
      <c r="T4988" s="3">
        <v>0</v>
      </c>
      <c r="U4988" s="3">
        <v>2592</v>
      </c>
      <c r="V4988" s="3">
        <v>0</v>
      </c>
      <c r="W4988" s="3">
        <v>560.20000000000005</v>
      </c>
      <c r="X4988" s="3">
        <v>0</v>
      </c>
      <c r="Y4988" s="3" t="s">
        <v>19515</v>
      </c>
    </row>
    <row r="4989" spans="1:25" x14ac:dyDescent="0.2">
      <c r="A49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84665-','               1','SVC','F_PM')</v>
      </c>
      <c r="B4989">
        <v>1</v>
      </c>
      <c r="C4989" t="s">
        <v>4388</v>
      </c>
      <c r="D4989" t="s">
        <v>1499</v>
      </c>
      <c r="E4989" t="s">
        <v>22</v>
      </c>
      <c r="F4989" s="1">
        <v>41913</v>
      </c>
      <c r="G4989" s="1">
        <v>42277</v>
      </c>
      <c r="H4989" t="s">
        <v>23</v>
      </c>
      <c r="I4989" s="6" t="s">
        <v>20368</v>
      </c>
      <c r="J4989" t="s">
        <v>53</v>
      </c>
      <c r="K4989" t="s">
        <v>4389</v>
      </c>
      <c r="L4989" t="s">
        <v>4390</v>
      </c>
      <c r="M4989" t="s">
        <v>1499</v>
      </c>
      <c r="N4989" t="s">
        <v>22</v>
      </c>
      <c r="O4989" t="s">
        <v>25</v>
      </c>
      <c r="P4989" t="s">
        <v>28</v>
      </c>
      <c r="Q4989" t="s">
        <v>61</v>
      </c>
      <c r="R4989" s="3">
        <v>156416</v>
      </c>
      <c r="S4989" s="3">
        <v>156416</v>
      </c>
      <c r="T4989" s="3">
        <v>78208</v>
      </c>
      <c r="U4989" s="3">
        <v>1075</v>
      </c>
      <c r="V4989" s="3">
        <v>90</v>
      </c>
      <c r="W4989" s="3">
        <v>328.12</v>
      </c>
      <c r="X4989" s="3">
        <v>0</v>
      </c>
      <c r="Y4989" s="3" t="s">
        <v>19522</v>
      </c>
    </row>
    <row r="4990" spans="1:25" x14ac:dyDescent="0.2">
      <c r="A49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84666-','               1','SVC','F_PM')</v>
      </c>
      <c r="B4990">
        <v>1</v>
      </c>
      <c r="C4990" t="s">
        <v>4391</v>
      </c>
      <c r="D4990" t="s">
        <v>284</v>
      </c>
      <c r="E4990" t="s">
        <v>22</v>
      </c>
      <c r="F4990" s="1">
        <v>41883</v>
      </c>
      <c r="G4990" s="1">
        <v>42247</v>
      </c>
      <c r="H4990" t="s">
        <v>23</v>
      </c>
      <c r="I4990" s="6" t="s">
        <v>20368</v>
      </c>
      <c r="J4990" t="s">
        <v>53</v>
      </c>
      <c r="K4990" t="s">
        <v>4392</v>
      </c>
      <c r="L4990" t="s">
        <v>4393</v>
      </c>
      <c r="M4990" t="s">
        <v>284</v>
      </c>
      <c r="N4990" t="s">
        <v>22</v>
      </c>
      <c r="O4990" t="s">
        <v>25</v>
      </c>
      <c r="P4990" t="s">
        <v>28</v>
      </c>
      <c r="Q4990" t="s">
        <v>61</v>
      </c>
      <c r="R4990" s="3">
        <v>88020</v>
      </c>
      <c r="S4990" s="3">
        <v>88020</v>
      </c>
      <c r="T4990" s="3">
        <v>88020</v>
      </c>
      <c r="U4990" s="3">
        <v>646</v>
      </c>
      <c r="V4990" s="3">
        <v>8.52</v>
      </c>
      <c r="W4990" s="3">
        <v>788.24</v>
      </c>
      <c r="X4990" s="3">
        <v>0</v>
      </c>
      <c r="Y4990" s="3" t="s">
        <v>19520</v>
      </c>
    </row>
    <row r="4991" spans="1:25" x14ac:dyDescent="0.2">
      <c r="A49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84668-','               1','SVC','F_PM')</v>
      </c>
      <c r="B4991">
        <v>1</v>
      </c>
      <c r="C4991" t="s">
        <v>4394</v>
      </c>
      <c r="D4991" t="s">
        <v>4395</v>
      </c>
      <c r="E4991" t="s">
        <v>22</v>
      </c>
      <c r="F4991" s="1">
        <v>41913</v>
      </c>
      <c r="G4991" s="1">
        <v>42277</v>
      </c>
      <c r="H4991" t="s">
        <v>23</v>
      </c>
      <c r="I4991" s="6" t="s">
        <v>20368</v>
      </c>
      <c r="J4991" t="s">
        <v>53</v>
      </c>
      <c r="K4991" t="s">
        <v>4396</v>
      </c>
      <c r="L4991" t="s">
        <v>4397</v>
      </c>
      <c r="M4991" t="s">
        <v>4395</v>
      </c>
      <c r="N4991" t="s">
        <v>22</v>
      </c>
      <c r="O4991" t="s">
        <v>25</v>
      </c>
      <c r="P4991" t="s">
        <v>28</v>
      </c>
      <c r="Q4991" t="s">
        <v>61</v>
      </c>
      <c r="R4991" s="3">
        <v>11039</v>
      </c>
      <c r="S4991" s="3">
        <v>11039</v>
      </c>
      <c r="T4991" s="3">
        <v>11039</v>
      </c>
      <c r="U4991" s="3">
        <v>88</v>
      </c>
      <c r="V4991" s="3">
        <v>0</v>
      </c>
      <c r="W4991" s="3">
        <v>50.61</v>
      </c>
      <c r="X4991" s="3">
        <v>0</v>
      </c>
      <c r="Y4991" s="3" t="s">
        <v>19526</v>
      </c>
    </row>
    <row r="4992" spans="1:25" x14ac:dyDescent="0.2">
      <c r="A49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84669-','               1','SVC','F_PM')</v>
      </c>
      <c r="B4992">
        <v>1</v>
      </c>
      <c r="C4992" t="s">
        <v>4398</v>
      </c>
      <c r="D4992" t="s">
        <v>105</v>
      </c>
      <c r="E4992" t="s">
        <v>22</v>
      </c>
      <c r="F4992" s="1">
        <v>41913</v>
      </c>
      <c r="G4992" s="1">
        <v>42277</v>
      </c>
      <c r="H4992" t="s">
        <v>23</v>
      </c>
      <c r="I4992" s="6" t="s">
        <v>20368</v>
      </c>
      <c r="J4992" t="s">
        <v>53</v>
      </c>
      <c r="K4992" t="s">
        <v>4399</v>
      </c>
      <c r="L4992" t="s">
        <v>4400</v>
      </c>
      <c r="M4992" t="s">
        <v>105</v>
      </c>
      <c r="N4992" t="s">
        <v>22</v>
      </c>
      <c r="O4992" t="s">
        <v>25</v>
      </c>
      <c r="P4992" t="s">
        <v>28</v>
      </c>
      <c r="Q4992" t="s">
        <v>61</v>
      </c>
      <c r="R4992" s="3">
        <v>190557</v>
      </c>
      <c r="S4992" s="3">
        <v>190557</v>
      </c>
      <c r="T4992" s="3">
        <v>127038</v>
      </c>
      <c r="U4992" s="3">
        <v>1348</v>
      </c>
      <c r="V4992" s="3">
        <v>0</v>
      </c>
      <c r="W4992" s="3">
        <v>705.39</v>
      </c>
      <c r="X4992" s="3">
        <v>0</v>
      </c>
      <c r="Y4992" s="3" t="s">
        <v>19522</v>
      </c>
    </row>
    <row r="4993" spans="1:25" x14ac:dyDescent="0.2">
      <c r="A49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84670-','               1','SVC','F_PM')</v>
      </c>
      <c r="B4993">
        <v>1</v>
      </c>
      <c r="C4993" t="s">
        <v>4401</v>
      </c>
      <c r="D4993" t="s">
        <v>4402</v>
      </c>
      <c r="E4993" t="s">
        <v>22</v>
      </c>
      <c r="F4993" s="1">
        <v>41913</v>
      </c>
      <c r="G4993" s="1">
        <v>42277</v>
      </c>
      <c r="H4993" t="s">
        <v>23</v>
      </c>
      <c r="I4993" s="6" t="s">
        <v>20368</v>
      </c>
      <c r="J4993" t="s">
        <v>53</v>
      </c>
      <c r="K4993" t="s">
        <v>4403</v>
      </c>
      <c r="L4993" t="s">
        <v>4404</v>
      </c>
      <c r="M4993" t="s">
        <v>4402</v>
      </c>
      <c r="N4993" t="s">
        <v>22</v>
      </c>
      <c r="O4993" t="s">
        <v>25</v>
      </c>
      <c r="P4993" t="s">
        <v>28</v>
      </c>
      <c r="Q4993" t="s">
        <v>61</v>
      </c>
      <c r="R4993" s="3">
        <v>61152</v>
      </c>
      <c r="S4993" s="3">
        <v>61152</v>
      </c>
      <c r="T4993" s="3">
        <v>30576</v>
      </c>
      <c r="U4993" s="3">
        <v>445</v>
      </c>
      <c r="V4993" s="3">
        <v>9.24</v>
      </c>
      <c r="W4993" s="3">
        <v>150.6</v>
      </c>
      <c r="X4993" s="3">
        <v>0</v>
      </c>
      <c r="Y4993" s="3" t="s">
        <v>19520</v>
      </c>
    </row>
    <row r="4994" spans="1:25" x14ac:dyDescent="0.2">
      <c r="A49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84671-','               1','SVC','F_PM')</v>
      </c>
      <c r="B4994">
        <v>1</v>
      </c>
      <c r="C4994" t="s">
        <v>19626</v>
      </c>
      <c r="D4994" t="s">
        <v>19627</v>
      </c>
      <c r="E4994" t="s">
        <v>22</v>
      </c>
      <c r="F4994" s="1">
        <v>41821</v>
      </c>
      <c r="G4994" s="1">
        <v>42187</v>
      </c>
      <c r="H4994" t="s">
        <v>23</v>
      </c>
      <c r="I4994" s="6" t="s">
        <v>20368</v>
      </c>
      <c r="J4994" t="s">
        <v>53</v>
      </c>
      <c r="K4994" t="s">
        <v>19628</v>
      </c>
      <c r="L4994" t="s">
        <v>19629</v>
      </c>
      <c r="M4994" t="s">
        <v>19627</v>
      </c>
      <c r="N4994" t="s">
        <v>22</v>
      </c>
      <c r="O4994" t="s">
        <v>25</v>
      </c>
      <c r="P4994" t="s">
        <v>28</v>
      </c>
      <c r="Q4994" t="s">
        <v>61</v>
      </c>
      <c r="R4994" s="3">
        <v>0</v>
      </c>
      <c r="S4994" s="3">
        <v>161622</v>
      </c>
      <c r="T4994" s="3">
        <v>82000</v>
      </c>
      <c r="U4994" s="3">
        <v>1868</v>
      </c>
      <c r="V4994" s="3">
        <v>2535.5</v>
      </c>
      <c r="W4994" s="3">
        <v>0</v>
      </c>
      <c r="X4994" s="3">
        <v>0</v>
      </c>
      <c r="Y4994" s="3" t="s">
        <v>19522</v>
      </c>
    </row>
    <row r="4995" spans="1:25" x14ac:dyDescent="0.2">
      <c r="A49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84672-','               1','SVC','F_PM')</v>
      </c>
      <c r="B4995">
        <v>1</v>
      </c>
      <c r="C4995" t="s">
        <v>4405</v>
      </c>
      <c r="D4995" t="s">
        <v>4406</v>
      </c>
      <c r="E4995" t="s">
        <v>22</v>
      </c>
      <c r="F4995" s="1">
        <v>41791</v>
      </c>
      <c r="G4995" s="1">
        <v>42155</v>
      </c>
      <c r="H4995" t="s">
        <v>23</v>
      </c>
      <c r="I4995" s="6" t="s">
        <v>20368</v>
      </c>
      <c r="J4995" t="s">
        <v>53</v>
      </c>
      <c r="K4995" t="s">
        <v>4407</v>
      </c>
      <c r="L4995" t="s">
        <v>4408</v>
      </c>
      <c r="M4995" t="s">
        <v>4406</v>
      </c>
      <c r="N4995" t="s">
        <v>22</v>
      </c>
      <c r="O4995" t="s">
        <v>25</v>
      </c>
      <c r="P4995" t="s">
        <v>28</v>
      </c>
      <c r="Q4995" t="s">
        <v>61</v>
      </c>
      <c r="R4995" s="3">
        <v>254123.51999999999</v>
      </c>
      <c r="S4995" s="3">
        <v>254123.51999999999</v>
      </c>
      <c r="T4995" s="3">
        <v>190592.64000000001</v>
      </c>
      <c r="U4995" s="3">
        <v>1743.86</v>
      </c>
      <c r="V4995" s="3">
        <v>0</v>
      </c>
      <c r="W4995" s="3">
        <v>1202.9000000000001</v>
      </c>
      <c r="X4995" s="3">
        <v>0</v>
      </c>
      <c r="Y4995" s="3" t="s">
        <v>19519</v>
      </c>
    </row>
    <row r="4996" spans="1:25" x14ac:dyDescent="0.2">
      <c r="A49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84673-','               1','SVC','F_PM')</v>
      </c>
      <c r="B4996">
        <v>1</v>
      </c>
      <c r="C4996" t="s">
        <v>4409</v>
      </c>
      <c r="D4996" t="s">
        <v>292</v>
      </c>
      <c r="E4996" t="s">
        <v>22</v>
      </c>
      <c r="F4996" s="1">
        <v>41821</v>
      </c>
      <c r="G4996" s="1">
        <v>42185</v>
      </c>
      <c r="H4996" t="s">
        <v>23</v>
      </c>
      <c r="I4996" s="6" t="s">
        <v>20368</v>
      </c>
      <c r="J4996" t="s">
        <v>53</v>
      </c>
      <c r="K4996" t="s">
        <v>4410</v>
      </c>
      <c r="L4996" t="s">
        <v>4411</v>
      </c>
      <c r="M4996" t="s">
        <v>292</v>
      </c>
      <c r="N4996" t="s">
        <v>22</v>
      </c>
      <c r="O4996" t="s">
        <v>25</v>
      </c>
      <c r="P4996" t="s">
        <v>28</v>
      </c>
      <c r="Q4996" t="s">
        <v>61</v>
      </c>
      <c r="R4996" s="3">
        <v>1757070</v>
      </c>
      <c r="S4996" s="3">
        <v>1757070</v>
      </c>
      <c r="T4996" s="3">
        <v>878535</v>
      </c>
      <c r="U4996" s="3">
        <v>9213.02</v>
      </c>
      <c r="V4996" s="3">
        <v>820.33</v>
      </c>
      <c r="W4996" s="3">
        <v>6857.24</v>
      </c>
      <c r="X4996" s="3">
        <v>0</v>
      </c>
      <c r="Y4996" s="3" t="s">
        <v>19519</v>
      </c>
    </row>
    <row r="4997" spans="1:25" x14ac:dyDescent="0.2">
      <c r="A49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84674-','               1','SVC','F_PM')</v>
      </c>
      <c r="B4997">
        <v>1</v>
      </c>
      <c r="C4997" t="s">
        <v>4412</v>
      </c>
      <c r="D4997" t="s">
        <v>4413</v>
      </c>
      <c r="E4997" t="s">
        <v>22</v>
      </c>
      <c r="F4997" s="1">
        <v>41913</v>
      </c>
      <c r="G4997" s="1">
        <v>42277</v>
      </c>
      <c r="H4997" t="s">
        <v>23</v>
      </c>
      <c r="I4997" s="6" t="s">
        <v>20368</v>
      </c>
      <c r="J4997" t="s">
        <v>53</v>
      </c>
      <c r="K4997" t="s">
        <v>4414</v>
      </c>
      <c r="L4997" t="s">
        <v>4415</v>
      </c>
      <c r="M4997" t="s">
        <v>4413</v>
      </c>
      <c r="N4997" t="s">
        <v>22</v>
      </c>
      <c r="O4997" t="s">
        <v>25</v>
      </c>
      <c r="P4997" t="s">
        <v>28</v>
      </c>
      <c r="Q4997" t="s">
        <v>61</v>
      </c>
      <c r="R4997" s="3">
        <v>61152</v>
      </c>
      <c r="S4997" s="3">
        <v>61152</v>
      </c>
      <c r="T4997" s="3">
        <v>30576</v>
      </c>
      <c r="U4997" s="3">
        <v>446</v>
      </c>
      <c r="V4997" s="3">
        <v>3.15</v>
      </c>
      <c r="W4997" s="3">
        <v>172.44</v>
      </c>
      <c r="X4997" s="3">
        <v>0</v>
      </c>
      <c r="Y4997" s="3" t="s">
        <v>19520</v>
      </c>
    </row>
    <row r="4998" spans="1:25" x14ac:dyDescent="0.2">
      <c r="A49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84675-','               1','SVC','F_PM')</v>
      </c>
      <c r="B4998">
        <v>1</v>
      </c>
      <c r="C4998" t="s">
        <v>4416</v>
      </c>
      <c r="D4998" t="s">
        <v>1479</v>
      </c>
      <c r="E4998" t="s">
        <v>22</v>
      </c>
      <c r="F4998" s="1">
        <v>41913</v>
      </c>
      <c r="G4998" s="1">
        <v>42277</v>
      </c>
      <c r="H4998" t="s">
        <v>23</v>
      </c>
      <c r="I4998" s="6" t="s">
        <v>20368</v>
      </c>
      <c r="J4998" t="s">
        <v>53</v>
      </c>
      <c r="K4998" t="s">
        <v>4417</v>
      </c>
      <c r="L4998" t="s">
        <v>4418</v>
      </c>
      <c r="M4998" t="s">
        <v>1479</v>
      </c>
      <c r="N4998" t="s">
        <v>22</v>
      </c>
      <c r="O4998" t="s">
        <v>25</v>
      </c>
      <c r="P4998" t="s">
        <v>28</v>
      </c>
      <c r="Q4998" t="s">
        <v>61</v>
      </c>
      <c r="R4998" s="3">
        <v>61152</v>
      </c>
      <c r="S4998" s="3">
        <v>61152</v>
      </c>
      <c r="T4998" s="3">
        <v>30576</v>
      </c>
      <c r="U4998" s="3">
        <v>443</v>
      </c>
      <c r="V4998" s="3">
        <v>9.24</v>
      </c>
      <c r="W4998" s="3">
        <v>117.5</v>
      </c>
      <c r="X4998" s="3">
        <v>0</v>
      </c>
      <c r="Y4998" s="3" t="s">
        <v>19520</v>
      </c>
    </row>
    <row r="4999" spans="1:25" x14ac:dyDescent="0.2">
      <c r="A49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84676-','               1','SVC','F_PM')</v>
      </c>
      <c r="B4999">
        <v>1</v>
      </c>
      <c r="C4999" t="s">
        <v>4419</v>
      </c>
      <c r="D4999" t="s">
        <v>4420</v>
      </c>
      <c r="E4999" t="s">
        <v>22</v>
      </c>
      <c r="F4999" s="1">
        <v>41913</v>
      </c>
      <c r="G4999" s="1">
        <v>42277</v>
      </c>
      <c r="H4999" t="s">
        <v>23</v>
      </c>
      <c r="I4999" s="6" t="s">
        <v>20368</v>
      </c>
      <c r="J4999" t="s">
        <v>53</v>
      </c>
      <c r="K4999" t="s">
        <v>4421</v>
      </c>
      <c r="L4999" t="s">
        <v>4422</v>
      </c>
      <c r="M4999" t="s">
        <v>4420</v>
      </c>
      <c r="N4999" t="s">
        <v>22</v>
      </c>
      <c r="O4999" t="s">
        <v>25</v>
      </c>
      <c r="P4999" t="s">
        <v>28</v>
      </c>
      <c r="Q4999" t="s">
        <v>61</v>
      </c>
      <c r="R4999" s="3">
        <v>61152</v>
      </c>
      <c r="S4999" s="3">
        <v>61152</v>
      </c>
      <c r="T4999" s="3">
        <v>30576</v>
      </c>
      <c r="U4999" s="3">
        <v>445</v>
      </c>
      <c r="V4999" s="3">
        <v>3.4</v>
      </c>
      <c r="W4999" s="3">
        <v>139.80000000000001</v>
      </c>
      <c r="X4999" s="3">
        <v>0</v>
      </c>
      <c r="Y4999" s="3" t="s">
        <v>19520</v>
      </c>
    </row>
    <row r="5000" spans="1:25" x14ac:dyDescent="0.2">
      <c r="A50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84677-','               1','SVC','F_PM')</v>
      </c>
      <c r="B5000">
        <v>1</v>
      </c>
      <c r="C5000" t="s">
        <v>4423</v>
      </c>
      <c r="D5000" t="s">
        <v>1480</v>
      </c>
      <c r="E5000" t="s">
        <v>22</v>
      </c>
      <c r="F5000" s="1">
        <v>41913</v>
      </c>
      <c r="G5000" s="1">
        <v>42277</v>
      </c>
      <c r="H5000" t="s">
        <v>23</v>
      </c>
      <c r="I5000" s="6" t="s">
        <v>20368</v>
      </c>
      <c r="J5000" t="s">
        <v>53</v>
      </c>
      <c r="K5000" t="s">
        <v>4424</v>
      </c>
      <c r="L5000" t="s">
        <v>4425</v>
      </c>
      <c r="M5000" t="s">
        <v>1480</v>
      </c>
      <c r="N5000" t="s">
        <v>22</v>
      </c>
      <c r="O5000" t="s">
        <v>25</v>
      </c>
      <c r="P5000" t="s">
        <v>28</v>
      </c>
      <c r="Q5000" t="s">
        <v>61</v>
      </c>
      <c r="R5000" s="3">
        <v>61152</v>
      </c>
      <c r="S5000" s="3">
        <v>61152</v>
      </c>
      <c r="T5000" s="3">
        <v>30576</v>
      </c>
      <c r="U5000" s="3">
        <v>445</v>
      </c>
      <c r="V5000" s="3">
        <v>8.2899999999999991</v>
      </c>
      <c r="W5000" s="3">
        <v>148.78</v>
      </c>
      <c r="X5000" s="3">
        <v>0</v>
      </c>
      <c r="Y5000" s="3" t="s">
        <v>19520</v>
      </c>
    </row>
    <row r="5001" spans="1:25" x14ac:dyDescent="0.2">
      <c r="A50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84678-','               1','SVC','F_PM')</v>
      </c>
      <c r="B5001">
        <v>1</v>
      </c>
      <c r="C5001" t="s">
        <v>4426</v>
      </c>
      <c r="D5001" t="s">
        <v>4427</v>
      </c>
      <c r="E5001" t="s">
        <v>22</v>
      </c>
      <c r="F5001" s="1">
        <v>41913</v>
      </c>
      <c r="G5001" s="1">
        <v>42277</v>
      </c>
      <c r="H5001" t="s">
        <v>23</v>
      </c>
      <c r="I5001" s="6" t="s">
        <v>20368</v>
      </c>
      <c r="J5001" t="s">
        <v>53</v>
      </c>
      <c r="K5001" t="s">
        <v>4428</v>
      </c>
      <c r="L5001" t="s">
        <v>4429</v>
      </c>
      <c r="M5001" t="s">
        <v>4427</v>
      </c>
      <c r="N5001" t="s">
        <v>22</v>
      </c>
      <c r="O5001" t="s">
        <v>25</v>
      </c>
      <c r="P5001" t="s">
        <v>28</v>
      </c>
      <c r="Q5001" t="s">
        <v>61</v>
      </c>
      <c r="R5001" s="3">
        <v>61152</v>
      </c>
      <c r="S5001" s="3">
        <v>61152</v>
      </c>
      <c r="T5001" s="3">
        <v>30576</v>
      </c>
      <c r="U5001" s="3">
        <v>441</v>
      </c>
      <c r="V5001" s="3">
        <v>6.33</v>
      </c>
      <c r="W5001" s="3">
        <v>178.2</v>
      </c>
      <c r="X5001" s="3">
        <v>0</v>
      </c>
      <c r="Y5001" s="3" t="s">
        <v>19520</v>
      </c>
    </row>
    <row r="5002" spans="1:25" x14ac:dyDescent="0.2">
      <c r="A50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84679-','               1','SVC','F_PM')</v>
      </c>
      <c r="B5002">
        <v>1</v>
      </c>
      <c r="C5002" t="s">
        <v>4430</v>
      </c>
      <c r="D5002" t="s">
        <v>1481</v>
      </c>
      <c r="E5002" t="s">
        <v>22</v>
      </c>
      <c r="F5002" s="1">
        <v>41913</v>
      </c>
      <c r="G5002" s="1">
        <v>42277</v>
      </c>
      <c r="H5002" t="s">
        <v>23</v>
      </c>
      <c r="I5002" s="6" t="s">
        <v>20368</v>
      </c>
      <c r="J5002" t="s">
        <v>53</v>
      </c>
      <c r="K5002" t="s">
        <v>4431</v>
      </c>
      <c r="L5002" t="s">
        <v>4432</v>
      </c>
      <c r="M5002" t="s">
        <v>1481</v>
      </c>
      <c r="N5002" t="s">
        <v>22</v>
      </c>
      <c r="O5002" t="s">
        <v>25</v>
      </c>
      <c r="P5002" t="s">
        <v>28</v>
      </c>
      <c r="Q5002" t="s">
        <v>61</v>
      </c>
      <c r="R5002" s="3">
        <v>61152</v>
      </c>
      <c r="S5002" s="3">
        <v>61152</v>
      </c>
      <c r="T5002" s="3">
        <v>31799.040000000001</v>
      </c>
      <c r="U5002" s="3">
        <v>445</v>
      </c>
      <c r="V5002" s="3">
        <v>10.79</v>
      </c>
      <c r="W5002" s="3">
        <v>150.34</v>
      </c>
      <c r="X5002" s="3">
        <v>0</v>
      </c>
      <c r="Y5002" s="3" t="s">
        <v>19520</v>
      </c>
    </row>
    <row r="5003" spans="1:25" x14ac:dyDescent="0.2">
      <c r="A50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84680-','               1','SVC','F_PM')</v>
      </c>
      <c r="B5003">
        <v>1</v>
      </c>
      <c r="C5003" t="s">
        <v>4433</v>
      </c>
      <c r="D5003" t="s">
        <v>1482</v>
      </c>
      <c r="E5003" t="s">
        <v>22</v>
      </c>
      <c r="F5003" s="1">
        <v>41913</v>
      </c>
      <c r="G5003" s="1">
        <v>42277</v>
      </c>
      <c r="H5003" t="s">
        <v>23</v>
      </c>
      <c r="I5003" s="6" t="s">
        <v>20368</v>
      </c>
      <c r="J5003" t="s">
        <v>53</v>
      </c>
      <c r="K5003" t="s">
        <v>4434</v>
      </c>
      <c r="L5003" t="s">
        <v>4435</v>
      </c>
      <c r="M5003" t="s">
        <v>1482</v>
      </c>
      <c r="N5003" t="s">
        <v>22</v>
      </c>
      <c r="O5003" t="s">
        <v>25</v>
      </c>
      <c r="P5003" t="s">
        <v>28</v>
      </c>
      <c r="Q5003" t="s">
        <v>61</v>
      </c>
      <c r="R5003" s="3">
        <v>61152</v>
      </c>
      <c r="S5003" s="3">
        <v>61152</v>
      </c>
      <c r="T5003" s="3">
        <v>30576</v>
      </c>
      <c r="U5003" s="3">
        <v>441</v>
      </c>
      <c r="V5003" s="3">
        <v>6.33</v>
      </c>
      <c r="W5003" s="3">
        <v>178.2</v>
      </c>
      <c r="X5003" s="3">
        <v>0</v>
      </c>
      <c r="Y5003" s="3" t="s">
        <v>19520</v>
      </c>
    </row>
    <row r="5004" spans="1:25" x14ac:dyDescent="0.2">
      <c r="A50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84681-','               1',null,'F_PM')</v>
      </c>
      <c r="B5004">
        <v>1</v>
      </c>
      <c r="C5004" t="s">
        <v>13523</v>
      </c>
      <c r="D5004" t="s">
        <v>13524</v>
      </c>
      <c r="E5004" t="s">
        <v>22</v>
      </c>
      <c r="F5004" s="1">
        <v>41913</v>
      </c>
      <c r="G5004" s="1">
        <v>41932</v>
      </c>
      <c r="H5004" t="s">
        <v>23</v>
      </c>
      <c r="I5004" s="6" t="s">
        <v>20368</v>
      </c>
      <c r="J5004" t="s">
        <v>53</v>
      </c>
      <c r="K5004" t="s">
        <v>13525</v>
      </c>
      <c r="L5004" t="s">
        <v>13526</v>
      </c>
      <c r="M5004" t="s">
        <v>13524</v>
      </c>
      <c r="N5004" t="s">
        <v>22</v>
      </c>
      <c r="O5004" t="s">
        <v>25</v>
      </c>
      <c r="P5004" t="s">
        <v>296</v>
      </c>
      <c r="R5004" s="3">
        <v>11004</v>
      </c>
      <c r="S5004" s="3">
        <v>11004</v>
      </c>
      <c r="T5004" s="3">
        <v>11004</v>
      </c>
      <c r="U5004" s="3">
        <v>90</v>
      </c>
      <c r="V5004" s="3">
        <v>0</v>
      </c>
      <c r="W5004" s="3">
        <v>71.73</v>
      </c>
      <c r="X5004" s="3">
        <v>0</v>
      </c>
      <c r="Y5004" s="3" t="s">
        <v>19526</v>
      </c>
    </row>
    <row r="5005" spans="1:25" x14ac:dyDescent="0.2">
      <c r="A50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84682-','               1',null,'F_PM')</v>
      </c>
      <c r="B5005">
        <v>1</v>
      </c>
      <c r="C5005" t="s">
        <v>13527</v>
      </c>
      <c r="D5005" t="s">
        <v>13528</v>
      </c>
      <c r="E5005" t="s">
        <v>22</v>
      </c>
      <c r="F5005" s="1">
        <v>41913</v>
      </c>
      <c r="G5005" s="1">
        <v>41940</v>
      </c>
      <c r="H5005" t="s">
        <v>23</v>
      </c>
      <c r="I5005" s="6" t="s">
        <v>20368</v>
      </c>
      <c r="J5005" t="s">
        <v>53</v>
      </c>
      <c r="K5005" t="s">
        <v>13529</v>
      </c>
      <c r="L5005" t="s">
        <v>13530</v>
      </c>
      <c r="M5005" t="s">
        <v>13528</v>
      </c>
      <c r="N5005" t="s">
        <v>22</v>
      </c>
      <c r="O5005" t="s">
        <v>25</v>
      </c>
      <c r="P5005" t="s">
        <v>296</v>
      </c>
      <c r="R5005" s="3">
        <v>113423</v>
      </c>
      <c r="S5005" s="3">
        <v>113423</v>
      </c>
      <c r="T5005" s="3">
        <v>56711.5</v>
      </c>
      <c r="U5005" s="3">
        <v>740</v>
      </c>
      <c r="V5005" s="3">
        <v>21.25</v>
      </c>
      <c r="W5005" s="3">
        <v>258.91000000000003</v>
      </c>
      <c r="X5005" s="3">
        <v>0</v>
      </c>
      <c r="Y5005" s="3" t="s">
        <v>19520</v>
      </c>
    </row>
    <row r="5006" spans="1:25" x14ac:dyDescent="0.2">
      <c r="A50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87777-','               1','SVC','F_PM')</v>
      </c>
      <c r="B5006">
        <v>1</v>
      </c>
      <c r="C5006" t="s">
        <v>5611</v>
      </c>
      <c r="D5006" t="s">
        <v>1483</v>
      </c>
      <c r="E5006" t="s">
        <v>22</v>
      </c>
      <c r="F5006" s="1">
        <v>41913</v>
      </c>
      <c r="G5006" s="1">
        <v>42277</v>
      </c>
      <c r="H5006" t="s">
        <v>23</v>
      </c>
      <c r="I5006" s="6" t="s">
        <v>20368</v>
      </c>
      <c r="J5006" t="s">
        <v>53</v>
      </c>
      <c r="K5006" t="s">
        <v>5612</v>
      </c>
      <c r="L5006" t="s">
        <v>5613</v>
      </c>
      <c r="M5006" t="s">
        <v>1483</v>
      </c>
      <c r="N5006" t="s">
        <v>22</v>
      </c>
      <c r="O5006" t="s">
        <v>25</v>
      </c>
      <c r="P5006" t="s">
        <v>28</v>
      </c>
      <c r="Q5006" t="s">
        <v>61</v>
      </c>
      <c r="R5006" s="3">
        <v>295582</v>
      </c>
      <c r="S5006" s="3">
        <v>295582</v>
      </c>
      <c r="T5006" s="3">
        <v>147791</v>
      </c>
      <c r="U5006" s="3">
        <v>2316</v>
      </c>
      <c r="V5006" s="3">
        <v>0</v>
      </c>
      <c r="W5006" s="3">
        <v>916.48</v>
      </c>
      <c r="X5006" s="3">
        <v>0</v>
      </c>
      <c r="Y5006" s="3" t="s">
        <v>19520</v>
      </c>
    </row>
    <row r="5007" spans="1:25" x14ac:dyDescent="0.2">
      <c r="A50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84717-','               1','SVC','F_PM')</v>
      </c>
      <c r="B5007">
        <v>1</v>
      </c>
      <c r="C5007" t="s">
        <v>4540</v>
      </c>
      <c r="D5007" t="s">
        <v>1498</v>
      </c>
      <c r="E5007" t="s">
        <v>22</v>
      </c>
      <c r="F5007" s="1">
        <v>41913</v>
      </c>
      <c r="G5007" s="1">
        <v>42277</v>
      </c>
      <c r="H5007" t="s">
        <v>23</v>
      </c>
      <c r="I5007" s="6" t="s">
        <v>20368</v>
      </c>
      <c r="J5007" t="s">
        <v>53</v>
      </c>
      <c r="K5007" t="s">
        <v>4541</v>
      </c>
      <c r="L5007" t="s">
        <v>4542</v>
      </c>
      <c r="M5007" t="s">
        <v>1498</v>
      </c>
      <c r="N5007" t="s">
        <v>22</v>
      </c>
      <c r="O5007" t="s">
        <v>25</v>
      </c>
      <c r="P5007" t="s">
        <v>28</v>
      </c>
      <c r="Q5007" t="s">
        <v>61</v>
      </c>
      <c r="R5007" s="3">
        <v>255557</v>
      </c>
      <c r="S5007" s="3">
        <v>255557</v>
      </c>
      <c r="T5007" s="3">
        <v>170371.61</v>
      </c>
      <c r="U5007" s="3">
        <v>2132</v>
      </c>
      <c r="V5007" s="3">
        <v>0</v>
      </c>
      <c r="W5007" s="3">
        <v>409.23</v>
      </c>
      <c r="X5007" s="3">
        <v>0</v>
      </c>
      <c r="Y5007" s="3" t="s">
        <v>19522</v>
      </c>
    </row>
    <row r="5008" spans="1:25" x14ac:dyDescent="0.2">
      <c r="A50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84683-','               1','SVC','F_PM')</v>
      </c>
      <c r="B5008">
        <v>1</v>
      </c>
      <c r="C5008" t="s">
        <v>4436</v>
      </c>
      <c r="D5008" t="s">
        <v>4437</v>
      </c>
      <c r="E5008" t="s">
        <v>22</v>
      </c>
      <c r="F5008" s="1">
        <v>41913</v>
      </c>
      <c r="G5008" s="1">
        <v>42277</v>
      </c>
      <c r="H5008" t="s">
        <v>23</v>
      </c>
      <c r="I5008" s="6" t="s">
        <v>20368</v>
      </c>
      <c r="J5008" t="s">
        <v>53</v>
      </c>
      <c r="K5008" t="s">
        <v>4438</v>
      </c>
      <c r="L5008" t="s">
        <v>4439</v>
      </c>
      <c r="M5008" t="s">
        <v>4437</v>
      </c>
      <c r="N5008" t="s">
        <v>22</v>
      </c>
      <c r="O5008" t="s">
        <v>25</v>
      </c>
      <c r="P5008" t="s">
        <v>28</v>
      </c>
      <c r="Q5008" t="s">
        <v>61</v>
      </c>
      <c r="R5008" s="3">
        <v>9760</v>
      </c>
      <c r="S5008" s="3">
        <v>9760</v>
      </c>
      <c r="T5008" s="3">
        <v>0</v>
      </c>
      <c r="U5008" s="3">
        <v>81</v>
      </c>
      <c r="V5008" s="3">
        <v>0</v>
      </c>
      <c r="W5008" s="3">
        <v>5.0599999999999996</v>
      </c>
      <c r="X5008" s="3">
        <v>0</v>
      </c>
      <c r="Y5008" s="3" t="s">
        <v>19526</v>
      </c>
    </row>
    <row r="5009" spans="1:25" x14ac:dyDescent="0.2">
      <c r="A50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87778-','               1','SVC','F_PM')</v>
      </c>
      <c r="B5009">
        <v>1</v>
      </c>
      <c r="C5009" t="s">
        <v>5614</v>
      </c>
      <c r="D5009" t="s">
        <v>289</v>
      </c>
      <c r="E5009" t="s">
        <v>22</v>
      </c>
      <c r="F5009" s="1">
        <v>41913</v>
      </c>
      <c r="G5009" s="1">
        <v>42277</v>
      </c>
      <c r="H5009" t="s">
        <v>23</v>
      </c>
      <c r="I5009" s="6" t="s">
        <v>20368</v>
      </c>
      <c r="J5009" t="s">
        <v>53</v>
      </c>
      <c r="K5009" t="s">
        <v>5615</v>
      </c>
      <c r="L5009" t="s">
        <v>5616</v>
      </c>
      <c r="M5009" t="s">
        <v>289</v>
      </c>
      <c r="N5009" t="s">
        <v>22</v>
      </c>
      <c r="O5009" t="s">
        <v>25</v>
      </c>
      <c r="P5009" t="s">
        <v>28</v>
      </c>
      <c r="Q5009" t="s">
        <v>61</v>
      </c>
      <c r="R5009" s="3">
        <v>29580</v>
      </c>
      <c r="S5009" s="3">
        <v>29580</v>
      </c>
      <c r="T5009" s="3">
        <v>29580</v>
      </c>
      <c r="U5009" s="3">
        <v>245</v>
      </c>
      <c r="V5009" s="3">
        <v>52.93</v>
      </c>
      <c r="W5009" s="3">
        <v>49.64</v>
      </c>
      <c r="X5009" s="3">
        <v>0</v>
      </c>
      <c r="Y5009" s="3" t="s">
        <v>19522</v>
      </c>
    </row>
    <row r="5010" spans="1:25" x14ac:dyDescent="0.2">
      <c r="A50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84684-','               1',null,'F_PM')</v>
      </c>
      <c r="B5010">
        <v>1</v>
      </c>
      <c r="C5010" t="s">
        <v>13531</v>
      </c>
      <c r="D5010" t="s">
        <v>12067</v>
      </c>
      <c r="E5010" t="s">
        <v>22</v>
      </c>
      <c r="F5010" s="1">
        <v>41913</v>
      </c>
      <c r="G5010" s="1">
        <v>41927</v>
      </c>
      <c r="H5010" t="s">
        <v>23</v>
      </c>
      <c r="I5010" s="6" t="s">
        <v>20368</v>
      </c>
      <c r="J5010" t="s">
        <v>53</v>
      </c>
      <c r="K5010" t="s">
        <v>13532</v>
      </c>
      <c r="L5010" t="s">
        <v>13533</v>
      </c>
      <c r="M5010" t="s">
        <v>12067</v>
      </c>
      <c r="N5010" t="s">
        <v>22</v>
      </c>
      <c r="O5010" t="s">
        <v>25</v>
      </c>
      <c r="P5010" t="s">
        <v>296</v>
      </c>
      <c r="R5010" s="3">
        <v>254458</v>
      </c>
      <c r="S5010" s="3">
        <v>254458</v>
      </c>
      <c r="T5010" s="3">
        <v>127229</v>
      </c>
      <c r="U5010" s="3">
        <v>1873.63</v>
      </c>
      <c r="V5010" s="3">
        <v>21.19</v>
      </c>
      <c r="W5010" s="3">
        <v>831.21</v>
      </c>
      <c r="X5010" s="3">
        <v>0</v>
      </c>
      <c r="Y5010" s="3" t="s">
        <v>19519</v>
      </c>
    </row>
    <row r="5011" spans="1:25" x14ac:dyDescent="0.2">
      <c r="A50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84685-','               1','SVC','F_PM')</v>
      </c>
      <c r="B5011">
        <v>1</v>
      </c>
      <c r="C5011" t="s">
        <v>4440</v>
      </c>
      <c r="D5011" t="s">
        <v>4441</v>
      </c>
      <c r="E5011" t="s">
        <v>22</v>
      </c>
      <c r="F5011" s="1">
        <v>41913</v>
      </c>
      <c r="G5011" s="1">
        <v>42277</v>
      </c>
      <c r="H5011" t="s">
        <v>23</v>
      </c>
      <c r="I5011" s="6" t="s">
        <v>20368</v>
      </c>
      <c r="J5011" t="s">
        <v>53</v>
      </c>
      <c r="K5011" t="s">
        <v>4442</v>
      </c>
      <c r="L5011" t="s">
        <v>4443</v>
      </c>
      <c r="M5011" t="s">
        <v>4441</v>
      </c>
      <c r="N5011" t="s">
        <v>22</v>
      </c>
      <c r="O5011" t="s">
        <v>25</v>
      </c>
      <c r="P5011" t="s">
        <v>28</v>
      </c>
      <c r="Q5011" t="s">
        <v>61</v>
      </c>
      <c r="R5011" s="3">
        <v>265993</v>
      </c>
      <c r="S5011" s="3">
        <v>265993</v>
      </c>
      <c r="T5011" s="3">
        <v>132996.5</v>
      </c>
      <c r="U5011" s="3">
        <v>1916.11</v>
      </c>
      <c r="V5011" s="3">
        <v>88.5</v>
      </c>
      <c r="W5011" s="3">
        <v>854.97</v>
      </c>
      <c r="X5011" s="3">
        <v>0</v>
      </c>
      <c r="Y5011" s="3" t="s">
        <v>19519</v>
      </c>
    </row>
    <row r="5012" spans="1:25" x14ac:dyDescent="0.2">
      <c r="A50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84686-','               1','SVC','F_PM')</v>
      </c>
      <c r="B5012">
        <v>1</v>
      </c>
      <c r="C5012" t="s">
        <v>4444</v>
      </c>
      <c r="D5012" t="s">
        <v>1469</v>
      </c>
      <c r="E5012" t="s">
        <v>22</v>
      </c>
      <c r="F5012" s="1">
        <v>41913</v>
      </c>
      <c r="G5012" s="1">
        <v>42277</v>
      </c>
      <c r="H5012" t="s">
        <v>23</v>
      </c>
      <c r="I5012" s="6" t="s">
        <v>20368</v>
      </c>
      <c r="J5012" t="s">
        <v>53</v>
      </c>
      <c r="K5012" t="s">
        <v>4445</v>
      </c>
      <c r="L5012" t="s">
        <v>4446</v>
      </c>
      <c r="M5012" t="s">
        <v>1469</v>
      </c>
      <c r="N5012" t="s">
        <v>22</v>
      </c>
      <c r="O5012" t="s">
        <v>25</v>
      </c>
      <c r="P5012" t="s">
        <v>28</v>
      </c>
      <c r="Q5012" t="s">
        <v>61</v>
      </c>
      <c r="R5012" s="3">
        <v>444097</v>
      </c>
      <c r="S5012" s="3">
        <v>444097</v>
      </c>
      <c r="T5012" s="3">
        <v>222048.5</v>
      </c>
      <c r="U5012" s="3">
        <v>2896.7</v>
      </c>
      <c r="V5012" s="3">
        <v>0</v>
      </c>
      <c r="W5012" s="3">
        <v>1498.23</v>
      </c>
      <c r="X5012" s="3">
        <v>0</v>
      </c>
      <c r="Y5012" s="3" t="s">
        <v>19514</v>
      </c>
    </row>
    <row r="5013" spans="1:25" x14ac:dyDescent="0.2">
      <c r="A50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84687-','               1','SVC','F_PM')</v>
      </c>
      <c r="B5013">
        <v>1</v>
      </c>
      <c r="C5013" t="s">
        <v>4447</v>
      </c>
      <c r="D5013" t="s">
        <v>1579</v>
      </c>
      <c r="E5013" t="s">
        <v>22</v>
      </c>
      <c r="F5013" s="1">
        <v>41913</v>
      </c>
      <c r="G5013" s="1">
        <v>42277</v>
      </c>
      <c r="H5013" t="s">
        <v>23</v>
      </c>
      <c r="I5013" s="6" t="s">
        <v>20368</v>
      </c>
      <c r="J5013" t="s">
        <v>53</v>
      </c>
      <c r="K5013" t="s">
        <v>4448</v>
      </c>
      <c r="L5013" t="s">
        <v>4449</v>
      </c>
      <c r="M5013" t="s">
        <v>1579</v>
      </c>
      <c r="N5013" t="s">
        <v>22</v>
      </c>
      <c r="O5013" t="s">
        <v>25</v>
      </c>
      <c r="P5013" t="s">
        <v>28</v>
      </c>
      <c r="Q5013" t="s">
        <v>61</v>
      </c>
      <c r="R5013" s="3">
        <v>268088</v>
      </c>
      <c r="S5013" s="3">
        <v>268088</v>
      </c>
      <c r="T5013" s="3">
        <v>134044</v>
      </c>
      <c r="U5013" s="3">
        <v>1970.32</v>
      </c>
      <c r="V5013" s="3">
        <v>98.46</v>
      </c>
      <c r="W5013" s="3">
        <v>938.42</v>
      </c>
      <c r="X5013" s="3">
        <v>0</v>
      </c>
      <c r="Y5013" s="3" t="s">
        <v>19519</v>
      </c>
    </row>
    <row r="5014" spans="1:25" x14ac:dyDescent="0.2">
      <c r="A50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84688-','               1','SVC','F_PM')</v>
      </c>
      <c r="B5014">
        <v>1</v>
      </c>
      <c r="C5014" t="s">
        <v>4450</v>
      </c>
      <c r="D5014" t="s">
        <v>1593</v>
      </c>
      <c r="E5014" t="s">
        <v>22</v>
      </c>
      <c r="F5014" s="1">
        <v>41913</v>
      </c>
      <c r="G5014" s="1">
        <v>42277</v>
      </c>
      <c r="H5014" t="s">
        <v>23</v>
      </c>
      <c r="I5014" s="6" t="s">
        <v>20368</v>
      </c>
      <c r="J5014" t="s">
        <v>53</v>
      </c>
      <c r="K5014" t="s">
        <v>4451</v>
      </c>
      <c r="L5014" t="s">
        <v>4452</v>
      </c>
      <c r="M5014" t="s">
        <v>1593</v>
      </c>
      <c r="N5014" t="s">
        <v>22</v>
      </c>
      <c r="O5014" t="s">
        <v>25</v>
      </c>
      <c r="P5014" t="s">
        <v>28</v>
      </c>
      <c r="Q5014" t="s">
        <v>61</v>
      </c>
      <c r="R5014" s="3">
        <v>612810</v>
      </c>
      <c r="S5014" s="3">
        <v>612810</v>
      </c>
      <c r="T5014" s="3">
        <v>306405</v>
      </c>
      <c r="U5014" s="3">
        <v>4273.12</v>
      </c>
      <c r="V5014" s="3">
        <v>62.54</v>
      </c>
      <c r="W5014" s="3">
        <v>1838.05</v>
      </c>
      <c r="X5014" s="3">
        <v>0</v>
      </c>
      <c r="Y5014" s="3" t="s">
        <v>19514</v>
      </c>
    </row>
    <row r="5015" spans="1:25" x14ac:dyDescent="0.2">
      <c r="A50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84689-','               1','SVC','F_PM')</v>
      </c>
      <c r="B5015">
        <v>1</v>
      </c>
      <c r="C5015" t="s">
        <v>4453</v>
      </c>
      <c r="D5015" t="s">
        <v>179</v>
      </c>
      <c r="E5015" t="s">
        <v>22</v>
      </c>
      <c r="F5015" s="1">
        <v>41913</v>
      </c>
      <c r="G5015" s="1">
        <v>42277</v>
      </c>
      <c r="H5015" t="s">
        <v>23</v>
      </c>
      <c r="I5015" s="6" t="s">
        <v>20368</v>
      </c>
      <c r="J5015" t="s">
        <v>53</v>
      </c>
      <c r="K5015" t="s">
        <v>4454</v>
      </c>
      <c r="L5015" t="s">
        <v>4455</v>
      </c>
      <c r="M5015" t="s">
        <v>179</v>
      </c>
      <c r="N5015" t="s">
        <v>22</v>
      </c>
      <c r="O5015" t="s">
        <v>25</v>
      </c>
      <c r="P5015" t="s">
        <v>28</v>
      </c>
      <c r="Q5015" t="s">
        <v>61</v>
      </c>
      <c r="R5015" s="3">
        <v>187460</v>
      </c>
      <c r="S5015" s="3">
        <v>187460</v>
      </c>
      <c r="T5015" s="3">
        <v>93730</v>
      </c>
      <c r="U5015" s="3">
        <v>1350.3</v>
      </c>
      <c r="V5015" s="3">
        <v>88.5</v>
      </c>
      <c r="W5015" s="3">
        <v>556.04999999999995</v>
      </c>
      <c r="X5015" s="3">
        <v>0</v>
      </c>
      <c r="Y5015" s="3" t="s">
        <v>19514</v>
      </c>
    </row>
    <row r="5016" spans="1:25" x14ac:dyDescent="0.2">
      <c r="A50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84690-','               1','SVC','F_PM')</v>
      </c>
      <c r="B5016">
        <v>1</v>
      </c>
      <c r="C5016" t="s">
        <v>4456</v>
      </c>
      <c r="D5016" t="s">
        <v>4457</v>
      </c>
      <c r="E5016" t="s">
        <v>22</v>
      </c>
      <c r="F5016" s="1">
        <v>41913</v>
      </c>
      <c r="G5016" s="1">
        <v>42277</v>
      </c>
      <c r="H5016" t="s">
        <v>23</v>
      </c>
      <c r="I5016" s="6" t="s">
        <v>20368</v>
      </c>
      <c r="J5016" t="s">
        <v>53</v>
      </c>
      <c r="K5016" t="s">
        <v>4458</v>
      </c>
      <c r="L5016" t="s">
        <v>4459</v>
      </c>
      <c r="M5016" t="s">
        <v>4457</v>
      </c>
      <c r="N5016" t="s">
        <v>22</v>
      </c>
      <c r="O5016" t="s">
        <v>25</v>
      </c>
      <c r="P5016" t="s">
        <v>28</v>
      </c>
      <c r="Q5016" t="s">
        <v>61</v>
      </c>
      <c r="R5016" s="3">
        <v>341228</v>
      </c>
      <c r="S5016" s="3">
        <v>341228</v>
      </c>
      <c r="T5016" s="3">
        <v>170614</v>
      </c>
      <c r="U5016" s="3">
        <v>2450.4499999999998</v>
      </c>
      <c r="V5016" s="3">
        <v>132.5</v>
      </c>
      <c r="W5016" s="3">
        <v>733.19</v>
      </c>
      <c r="X5016" s="3">
        <v>0</v>
      </c>
      <c r="Y5016" s="3" t="s">
        <v>19514</v>
      </c>
    </row>
    <row r="5017" spans="1:25" x14ac:dyDescent="0.2">
      <c r="A50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84691-','               1','SVC','F_PM')</v>
      </c>
      <c r="B5017">
        <v>1</v>
      </c>
      <c r="C5017" t="s">
        <v>4460</v>
      </c>
      <c r="D5017" t="s">
        <v>1473</v>
      </c>
      <c r="E5017" t="s">
        <v>22</v>
      </c>
      <c r="F5017" s="1">
        <v>41913</v>
      </c>
      <c r="G5017" s="1">
        <v>42277</v>
      </c>
      <c r="H5017" t="s">
        <v>23</v>
      </c>
      <c r="I5017" s="6" t="s">
        <v>20368</v>
      </c>
      <c r="J5017" t="s">
        <v>53</v>
      </c>
      <c r="K5017" t="s">
        <v>4461</v>
      </c>
      <c r="L5017" t="s">
        <v>4462</v>
      </c>
      <c r="M5017" t="s">
        <v>1473</v>
      </c>
      <c r="N5017" t="s">
        <v>22</v>
      </c>
      <c r="O5017" t="s">
        <v>25</v>
      </c>
      <c r="P5017" t="s">
        <v>28</v>
      </c>
      <c r="Q5017" t="s">
        <v>61</v>
      </c>
      <c r="R5017" s="3">
        <v>98612</v>
      </c>
      <c r="S5017" s="3">
        <v>98612</v>
      </c>
      <c r="T5017" s="3">
        <v>49306</v>
      </c>
      <c r="U5017" s="3">
        <v>764.17</v>
      </c>
      <c r="V5017" s="3">
        <v>21.17</v>
      </c>
      <c r="W5017" s="3">
        <v>86.36</v>
      </c>
      <c r="X5017" s="3">
        <v>0</v>
      </c>
      <c r="Y5017" s="3" t="s">
        <v>19514</v>
      </c>
    </row>
    <row r="5018" spans="1:25" x14ac:dyDescent="0.2">
      <c r="A50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84692-','               1','SVC','F_PM')</v>
      </c>
      <c r="B5018">
        <v>1</v>
      </c>
      <c r="C5018" t="s">
        <v>4463</v>
      </c>
      <c r="D5018" t="s">
        <v>182</v>
      </c>
      <c r="E5018" t="s">
        <v>22</v>
      </c>
      <c r="F5018" s="1">
        <v>41913</v>
      </c>
      <c r="G5018" s="1">
        <v>42277</v>
      </c>
      <c r="H5018" t="s">
        <v>23</v>
      </c>
      <c r="I5018" s="6" t="s">
        <v>20368</v>
      </c>
      <c r="J5018" t="s">
        <v>53</v>
      </c>
      <c r="K5018" t="s">
        <v>4464</v>
      </c>
      <c r="L5018" t="s">
        <v>4465</v>
      </c>
      <c r="M5018" t="s">
        <v>182</v>
      </c>
      <c r="N5018" t="s">
        <v>22</v>
      </c>
      <c r="O5018" t="s">
        <v>25</v>
      </c>
      <c r="P5018" t="s">
        <v>28</v>
      </c>
      <c r="Q5018" t="s">
        <v>61</v>
      </c>
      <c r="R5018" s="3">
        <v>118128</v>
      </c>
      <c r="S5018" s="3">
        <v>118128</v>
      </c>
      <c r="T5018" s="3">
        <v>59064</v>
      </c>
      <c r="U5018" s="3">
        <v>847.06</v>
      </c>
      <c r="V5018" s="3">
        <v>6.33</v>
      </c>
      <c r="W5018" s="3">
        <v>342.47</v>
      </c>
      <c r="X5018" s="3">
        <v>0</v>
      </c>
      <c r="Y5018" s="3" t="s">
        <v>19514</v>
      </c>
    </row>
    <row r="5019" spans="1:25" x14ac:dyDescent="0.2">
      <c r="A50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84693-','               1','SVC','F_PM')</v>
      </c>
      <c r="B5019">
        <v>1</v>
      </c>
      <c r="C5019" t="s">
        <v>4466</v>
      </c>
      <c r="D5019" t="s">
        <v>1489</v>
      </c>
      <c r="E5019" t="s">
        <v>22</v>
      </c>
      <c r="F5019" s="1">
        <v>41913</v>
      </c>
      <c r="G5019" s="1">
        <v>42277</v>
      </c>
      <c r="H5019" t="s">
        <v>23</v>
      </c>
      <c r="I5019" s="6" t="s">
        <v>20368</v>
      </c>
      <c r="J5019" t="s">
        <v>53</v>
      </c>
      <c r="K5019" t="s">
        <v>4467</v>
      </c>
      <c r="L5019" t="s">
        <v>4468</v>
      </c>
      <c r="M5019" t="s">
        <v>1489</v>
      </c>
      <c r="N5019" t="s">
        <v>22</v>
      </c>
      <c r="O5019" t="s">
        <v>25</v>
      </c>
      <c r="P5019" t="s">
        <v>28</v>
      </c>
      <c r="Q5019" t="s">
        <v>61</v>
      </c>
      <c r="R5019" s="3">
        <v>73696</v>
      </c>
      <c r="S5019" s="3">
        <v>73696</v>
      </c>
      <c r="T5019" s="3">
        <v>36848</v>
      </c>
      <c r="U5019" s="3">
        <v>518.1</v>
      </c>
      <c r="V5019" s="3">
        <v>100.32</v>
      </c>
      <c r="W5019" s="3">
        <v>393.88</v>
      </c>
      <c r="X5019" s="3">
        <v>0</v>
      </c>
      <c r="Y5019" s="3" t="s">
        <v>19519</v>
      </c>
    </row>
    <row r="5020" spans="1:25" x14ac:dyDescent="0.2">
      <c r="A50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84694-','               1','SVC','F_PM')</v>
      </c>
      <c r="B5020">
        <v>1</v>
      </c>
      <c r="C5020" t="s">
        <v>4469</v>
      </c>
      <c r="D5020" t="s">
        <v>4470</v>
      </c>
      <c r="E5020" t="s">
        <v>22</v>
      </c>
      <c r="F5020" s="1">
        <v>41913</v>
      </c>
      <c r="G5020" s="1">
        <v>42277</v>
      </c>
      <c r="H5020" t="s">
        <v>23</v>
      </c>
      <c r="I5020" s="6" t="s">
        <v>20368</v>
      </c>
      <c r="J5020" t="s">
        <v>53</v>
      </c>
      <c r="K5020" t="s">
        <v>4471</v>
      </c>
      <c r="L5020" t="s">
        <v>4472</v>
      </c>
      <c r="M5020" t="s">
        <v>4470</v>
      </c>
      <c r="N5020" t="s">
        <v>22</v>
      </c>
      <c r="O5020" t="s">
        <v>25</v>
      </c>
      <c r="P5020" t="s">
        <v>28</v>
      </c>
      <c r="Q5020" t="s">
        <v>61</v>
      </c>
      <c r="R5020" s="3">
        <v>177822</v>
      </c>
      <c r="S5020" s="3">
        <v>177822</v>
      </c>
      <c r="T5020" s="3">
        <v>177822</v>
      </c>
      <c r="U5020" s="3">
        <v>1388.26</v>
      </c>
      <c r="V5020" s="3">
        <v>0</v>
      </c>
      <c r="W5020" s="3">
        <v>1401.41</v>
      </c>
      <c r="X5020" s="3">
        <v>0</v>
      </c>
      <c r="Y5020" s="3" t="s">
        <v>19516</v>
      </c>
    </row>
    <row r="5021" spans="1:25" x14ac:dyDescent="0.2">
      <c r="A50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84695-','               1','SVC','F_PM')</v>
      </c>
      <c r="B5021">
        <v>1</v>
      </c>
      <c r="C5021" t="s">
        <v>4473</v>
      </c>
      <c r="D5021" t="s">
        <v>273</v>
      </c>
      <c r="E5021" t="s">
        <v>22</v>
      </c>
      <c r="F5021" s="1">
        <v>41913</v>
      </c>
      <c r="G5021" s="1">
        <v>42277</v>
      </c>
      <c r="H5021" t="s">
        <v>23</v>
      </c>
      <c r="I5021" s="6" t="s">
        <v>20368</v>
      </c>
      <c r="J5021" t="s">
        <v>53</v>
      </c>
      <c r="K5021" t="s">
        <v>4474</v>
      </c>
      <c r="L5021" t="s">
        <v>4475</v>
      </c>
      <c r="M5021" t="s">
        <v>273</v>
      </c>
      <c r="N5021" t="s">
        <v>22</v>
      </c>
      <c r="O5021" t="s">
        <v>25</v>
      </c>
      <c r="P5021" t="s">
        <v>28</v>
      </c>
      <c r="Q5021" t="s">
        <v>61</v>
      </c>
      <c r="R5021" s="3">
        <v>45136</v>
      </c>
      <c r="S5021" s="3">
        <v>45136</v>
      </c>
      <c r="T5021" s="3">
        <v>22568</v>
      </c>
      <c r="U5021" s="3">
        <v>325.55</v>
      </c>
      <c r="V5021" s="3">
        <v>4.58</v>
      </c>
      <c r="W5021" s="3">
        <v>96.38</v>
      </c>
      <c r="X5021" s="3">
        <v>0</v>
      </c>
      <c r="Y5021" s="3" t="s">
        <v>19514</v>
      </c>
    </row>
    <row r="5022" spans="1:25" x14ac:dyDescent="0.2">
      <c r="A50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84696-','               1','SVC','F_PM')</v>
      </c>
      <c r="B5022">
        <v>1</v>
      </c>
      <c r="C5022" t="s">
        <v>4476</v>
      </c>
      <c r="D5022" t="s">
        <v>1475</v>
      </c>
      <c r="E5022" t="s">
        <v>22</v>
      </c>
      <c r="F5022" s="1">
        <v>41913</v>
      </c>
      <c r="G5022" s="1">
        <v>42277</v>
      </c>
      <c r="H5022" t="s">
        <v>23</v>
      </c>
      <c r="I5022" s="6" t="s">
        <v>20368</v>
      </c>
      <c r="J5022" t="s">
        <v>53</v>
      </c>
      <c r="K5022" t="s">
        <v>4477</v>
      </c>
      <c r="L5022" t="s">
        <v>4478</v>
      </c>
      <c r="M5022" t="s">
        <v>1475</v>
      </c>
      <c r="N5022" t="s">
        <v>22</v>
      </c>
      <c r="O5022" t="s">
        <v>25</v>
      </c>
      <c r="P5022" t="s">
        <v>28</v>
      </c>
      <c r="Q5022" t="s">
        <v>61</v>
      </c>
      <c r="R5022" s="3">
        <v>128775</v>
      </c>
      <c r="S5022" s="3">
        <v>128775</v>
      </c>
      <c r="T5022" s="3">
        <v>128775</v>
      </c>
      <c r="U5022" s="3">
        <v>1000.57</v>
      </c>
      <c r="V5022" s="3">
        <v>0</v>
      </c>
      <c r="W5022" s="3">
        <v>428.65</v>
      </c>
      <c r="X5022" s="3">
        <v>0</v>
      </c>
      <c r="Y5022" s="3" t="s">
        <v>19514</v>
      </c>
    </row>
    <row r="5023" spans="1:25" x14ac:dyDescent="0.2">
      <c r="A50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84697-','               1','SVC','F_PM')</v>
      </c>
      <c r="B5023">
        <v>1</v>
      </c>
      <c r="C5023" t="s">
        <v>4479</v>
      </c>
      <c r="D5023" t="s">
        <v>206</v>
      </c>
      <c r="E5023" t="s">
        <v>22</v>
      </c>
      <c r="F5023" s="1">
        <v>41913</v>
      </c>
      <c r="G5023" s="1">
        <v>42277</v>
      </c>
      <c r="H5023" t="s">
        <v>23</v>
      </c>
      <c r="I5023" s="6" t="s">
        <v>20368</v>
      </c>
      <c r="J5023" t="s">
        <v>53</v>
      </c>
      <c r="K5023" t="s">
        <v>4480</v>
      </c>
      <c r="L5023" t="s">
        <v>4481</v>
      </c>
      <c r="M5023" t="s">
        <v>206</v>
      </c>
      <c r="N5023" t="s">
        <v>22</v>
      </c>
      <c r="O5023" t="s">
        <v>25</v>
      </c>
      <c r="P5023" t="s">
        <v>28</v>
      </c>
      <c r="Q5023" t="s">
        <v>61</v>
      </c>
      <c r="R5023" s="3">
        <v>163671</v>
      </c>
      <c r="S5023" s="3">
        <v>163671</v>
      </c>
      <c r="T5023" s="3">
        <v>163671</v>
      </c>
      <c r="U5023" s="3">
        <v>1209.08</v>
      </c>
      <c r="V5023" s="3">
        <v>12.2</v>
      </c>
      <c r="W5023" s="3">
        <v>385</v>
      </c>
      <c r="X5023" s="3">
        <v>0</v>
      </c>
      <c r="Y5023" s="3" t="s">
        <v>19514</v>
      </c>
    </row>
    <row r="5024" spans="1:25" x14ac:dyDescent="0.2">
      <c r="A50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84698-','               1','SVC','F_PM')</v>
      </c>
      <c r="B5024">
        <v>1</v>
      </c>
      <c r="C5024" t="s">
        <v>4482</v>
      </c>
      <c r="D5024" t="s">
        <v>1476</v>
      </c>
      <c r="E5024" t="s">
        <v>22</v>
      </c>
      <c r="F5024" s="1">
        <v>41913</v>
      </c>
      <c r="G5024" s="1">
        <v>42277</v>
      </c>
      <c r="H5024" t="s">
        <v>23</v>
      </c>
      <c r="I5024" s="6" t="s">
        <v>20368</v>
      </c>
      <c r="J5024" t="s">
        <v>53</v>
      </c>
      <c r="K5024" t="s">
        <v>4483</v>
      </c>
      <c r="L5024" t="s">
        <v>4484</v>
      </c>
      <c r="M5024" t="s">
        <v>1476</v>
      </c>
      <c r="N5024" t="s">
        <v>22</v>
      </c>
      <c r="O5024" t="s">
        <v>25</v>
      </c>
      <c r="P5024" t="s">
        <v>28</v>
      </c>
      <c r="Q5024" t="s">
        <v>61</v>
      </c>
      <c r="R5024" s="3">
        <v>65320</v>
      </c>
      <c r="S5024" s="3">
        <v>65320</v>
      </c>
      <c r="T5024" s="3">
        <v>32660</v>
      </c>
      <c r="U5024" s="3">
        <v>469.55</v>
      </c>
      <c r="V5024" s="3">
        <v>6.8</v>
      </c>
      <c r="W5024" s="3">
        <v>147.18</v>
      </c>
      <c r="X5024" s="3">
        <v>0</v>
      </c>
      <c r="Y5024" s="3" t="s">
        <v>19514</v>
      </c>
    </row>
    <row r="5025" spans="1:25" x14ac:dyDescent="0.2">
      <c r="A50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84699-','               1','SVC','F_PM')</v>
      </c>
      <c r="B5025">
        <v>1</v>
      </c>
      <c r="C5025" t="s">
        <v>4485</v>
      </c>
      <c r="D5025" t="s">
        <v>4486</v>
      </c>
      <c r="E5025" t="s">
        <v>22</v>
      </c>
      <c r="F5025" s="1">
        <v>41913</v>
      </c>
      <c r="G5025" s="1">
        <v>42277</v>
      </c>
      <c r="H5025" t="s">
        <v>23</v>
      </c>
      <c r="I5025" s="6" t="s">
        <v>20368</v>
      </c>
      <c r="J5025" t="s">
        <v>53</v>
      </c>
      <c r="K5025" t="s">
        <v>4487</v>
      </c>
      <c r="L5025" t="s">
        <v>4488</v>
      </c>
      <c r="M5025" t="s">
        <v>4486</v>
      </c>
      <c r="N5025" t="s">
        <v>22</v>
      </c>
      <c r="O5025" t="s">
        <v>25</v>
      </c>
      <c r="P5025" t="s">
        <v>28</v>
      </c>
      <c r="Q5025" t="s">
        <v>61</v>
      </c>
      <c r="R5025" s="3">
        <v>43740</v>
      </c>
      <c r="S5025" s="3">
        <v>43740</v>
      </c>
      <c r="T5025" s="3">
        <v>21870</v>
      </c>
      <c r="U5025" s="3">
        <v>319.60000000000002</v>
      </c>
      <c r="V5025" s="3">
        <v>63.68</v>
      </c>
      <c r="W5025" s="3">
        <v>126.05</v>
      </c>
      <c r="X5025" s="3">
        <v>0</v>
      </c>
      <c r="Y5025" s="3" t="s">
        <v>19516</v>
      </c>
    </row>
    <row r="5026" spans="1:25" x14ac:dyDescent="0.2">
      <c r="A50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84700-','               1','SVC','F_PM')</v>
      </c>
      <c r="B5026">
        <v>1</v>
      </c>
      <c r="C5026" t="s">
        <v>4489</v>
      </c>
      <c r="D5026" t="s">
        <v>1477</v>
      </c>
      <c r="E5026" t="s">
        <v>22</v>
      </c>
      <c r="F5026" s="1">
        <v>41913</v>
      </c>
      <c r="G5026" s="1">
        <v>42277</v>
      </c>
      <c r="H5026" t="s">
        <v>23</v>
      </c>
      <c r="I5026" s="6" t="s">
        <v>20368</v>
      </c>
      <c r="J5026" t="s">
        <v>53</v>
      </c>
      <c r="K5026" t="s">
        <v>4490</v>
      </c>
      <c r="L5026" t="s">
        <v>4491</v>
      </c>
      <c r="M5026" t="s">
        <v>1477</v>
      </c>
      <c r="N5026" t="s">
        <v>22</v>
      </c>
      <c r="O5026" t="s">
        <v>25</v>
      </c>
      <c r="P5026" t="s">
        <v>28</v>
      </c>
      <c r="Q5026" t="s">
        <v>61</v>
      </c>
      <c r="R5026" s="3">
        <v>36800</v>
      </c>
      <c r="S5026" s="3">
        <v>36800</v>
      </c>
      <c r="T5026" s="3">
        <v>9200</v>
      </c>
      <c r="U5026" s="3">
        <v>316.55</v>
      </c>
      <c r="V5026" s="3">
        <v>0</v>
      </c>
      <c r="W5026" s="3">
        <v>2.54</v>
      </c>
      <c r="X5026" s="3">
        <v>0</v>
      </c>
      <c r="Y5026" s="3" t="s">
        <v>19514</v>
      </c>
    </row>
    <row r="5027" spans="1:25" x14ac:dyDescent="0.2">
      <c r="A50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84701-','               1','SVC','F_PM')</v>
      </c>
      <c r="B5027">
        <v>1</v>
      </c>
      <c r="C5027" t="s">
        <v>4492</v>
      </c>
      <c r="D5027" t="s">
        <v>1594</v>
      </c>
      <c r="E5027" t="s">
        <v>22</v>
      </c>
      <c r="F5027" s="1">
        <v>41913</v>
      </c>
      <c r="G5027" s="1">
        <v>42277</v>
      </c>
      <c r="H5027" t="s">
        <v>23</v>
      </c>
      <c r="I5027" s="6" t="s">
        <v>20368</v>
      </c>
      <c r="J5027" t="s">
        <v>53</v>
      </c>
      <c r="K5027" t="s">
        <v>4493</v>
      </c>
      <c r="L5027" t="s">
        <v>4494</v>
      </c>
      <c r="M5027" t="s">
        <v>1594</v>
      </c>
      <c r="N5027" t="s">
        <v>22</v>
      </c>
      <c r="O5027" t="s">
        <v>25</v>
      </c>
      <c r="P5027" t="s">
        <v>28</v>
      </c>
      <c r="Q5027" t="s">
        <v>61</v>
      </c>
      <c r="R5027" s="3">
        <v>82732</v>
      </c>
      <c r="S5027" s="3">
        <v>82732</v>
      </c>
      <c r="T5027" s="3">
        <v>82732</v>
      </c>
      <c r="U5027" s="3">
        <v>635.54</v>
      </c>
      <c r="V5027" s="3">
        <v>0</v>
      </c>
      <c r="W5027" s="3">
        <v>270.16000000000003</v>
      </c>
      <c r="X5027" s="3">
        <v>0</v>
      </c>
      <c r="Y5027" s="3" t="s">
        <v>19514</v>
      </c>
    </row>
    <row r="5028" spans="1:25" x14ac:dyDescent="0.2">
      <c r="A50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84702-','               1','SVC','F_PM')</v>
      </c>
      <c r="B5028">
        <v>1</v>
      </c>
      <c r="C5028" t="s">
        <v>4495</v>
      </c>
      <c r="D5028" t="s">
        <v>1478</v>
      </c>
      <c r="E5028" t="s">
        <v>22</v>
      </c>
      <c r="F5028" s="1">
        <v>41913</v>
      </c>
      <c r="G5028" s="1">
        <v>42277</v>
      </c>
      <c r="H5028" t="s">
        <v>23</v>
      </c>
      <c r="I5028" s="6" t="s">
        <v>20368</v>
      </c>
      <c r="J5028" t="s">
        <v>53</v>
      </c>
      <c r="K5028" t="s">
        <v>4496</v>
      </c>
      <c r="L5028" t="s">
        <v>4497</v>
      </c>
      <c r="M5028" t="s">
        <v>1478</v>
      </c>
      <c r="N5028" t="s">
        <v>22</v>
      </c>
      <c r="O5028" t="s">
        <v>25</v>
      </c>
      <c r="P5028" t="s">
        <v>28</v>
      </c>
      <c r="Q5028" t="s">
        <v>61</v>
      </c>
      <c r="R5028" s="3">
        <v>100100</v>
      </c>
      <c r="S5028" s="3">
        <v>100100</v>
      </c>
      <c r="T5028" s="3">
        <v>50050</v>
      </c>
      <c r="U5028" s="3">
        <v>728.44</v>
      </c>
      <c r="V5028" s="3">
        <v>13.44</v>
      </c>
      <c r="W5028" s="3">
        <v>242.83</v>
      </c>
      <c r="X5028" s="3">
        <v>0</v>
      </c>
      <c r="Y5028" s="3" t="s">
        <v>19514</v>
      </c>
    </row>
    <row r="5029" spans="1:25" x14ac:dyDescent="0.2">
      <c r="A50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84703-','               1','SVC','F_PM')</v>
      </c>
      <c r="B5029">
        <v>1</v>
      </c>
      <c r="C5029" t="s">
        <v>4498</v>
      </c>
      <c r="D5029" t="s">
        <v>228</v>
      </c>
      <c r="E5029" t="s">
        <v>22</v>
      </c>
      <c r="F5029" s="1">
        <v>41913</v>
      </c>
      <c r="G5029" s="1">
        <v>42277</v>
      </c>
      <c r="H5029" t="s">
        <v>23</v>
      </c>
      <c r="I5029" s="6" t="s">
        <v>20368</v>
      </c>
      <c r="J5029" t="s">
        <v>53</v>
      </c>
      <c r="K5029" t="s">
        <v>4499</v>
      </c>
      <c r="L5029" t="s">
        <v>4500</v>
      </c>
      <c r="M5029" t="s">
        <v>228</v>
      </c>
      <c r="N5029" t="s">
        <v>22</v>
      </c>
      <c r="O5029" t="s">
        <v>25</v>
      </c>
      <c r="P5029" t="s">
        <v>28</v>
      </c>
      <c r="Q5029" t="s">
        <v>61</v>
      </c>
      <c r="R5029" s="3">
        <v>125495</v>
      </c>
      <c r="S5029" s="3">
        <v>125495</v>
      </c>
      <c r="T5029" s="3">
        <v>62747.5</v>
      </c>
      <c r="U5029" s="3">
        <v>910.27</v>
      </c>
      <c r="V5029" s="3">
        <v>49.16</v>
      </c>
      <c r="W5029" s="3">
        <v>365.37</v>
      </c>
      <c r="X5029" s="3">
        <v>0</v>
      </c>
      <c r="Y5029" s="3" t="s">
        <v>19514</v>
      </c>
    </row>
    <row r="5030" spans="1:25" x14ac:dyDescent="0.2">
      <c r="A50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84704-','               1','SVC','F_PM')</v>
      </c>
      <c r="B5030">
        <v>1</v>
      </c>
      <c r="C5030" t="s">
        <v>4501</v>
      </c>
      <c r="D5030" t="s">
        <v>4502</v>
      </c>
      <c r="E5030" t="s">
        <v>22</v>
      </c>
      <c r="F5030" s="1">
        <v>41913</v>
      </c>
      <c r="G5030" s="1">
        <v>42277</v>
      </c>
      <c r="H5030" t="s">
        <v>23</v>
      </c>
      <c r="I5030" s="6" t="s">
        <v>20368</v>
      </c>
      <c r="J5030" t="s">
        <v>53</v>
      </c>
      <c r="K5030" t="s">
        <v>4503</v>
      </c>
      <c r="L5030" t="s">
        <v>4504</v>
      </c>
      <c r="M5030" t="s">
        <v>4502</v>
      </c>
      <c r="N5030" t="s">
        <v>22</v>
      </c>
      <c r="O5030" t="s">
        <v>25</v>
      </c>
      <c r="P5030" t="s">
        <v>28</v>
      </c>
      <c r="Q5030" t="s">
        <v>61</v>
      </c>
      <c r="R5030" s="3">
        <v>112299</v>
      </c>
      <c r="S5030" s="3">
        <v>112299</v>
      </c>
      <c r="T5030" s="3">
        <v>224598</v>
      </c>
      <c r="U5030" s="3">
        <v>897.09</v>
      </c>
      <c r="V5030" s="3">
        <v>0</v>
      </c>
      <c r="W5030" s="3">
        <v>534.02</v>
      </c>
      <c r="X5030" s="3">
        <v>0</v>
      </c>
      <c r="Y5030" s="3" t="s">
        <v>19519</v>
      </c>
    </row>
    <row r="5031" spans="1:25" x14ac:dyDescent="0.2">
      <c r="A50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84705-','               1','SVC','F_PM')</v>
      </c>
      <c r="B5031">
        <v>1</v>
      </c>
      <c r="C5031" t="s">
        <v>4505</v>
      </c>
      <c r="D5031" t="s">
        <v>203</v>
      </c>
      <c r="E5031" t="s">
        <v>22</v>
      </c>
      <c r="F5031" s="1">
        <v>41913</v>
      </c>
      <c r="G5031" s="1">
        <v>42277</v>
      </c>
      <c r="H5031" t="s">
        <v>23</v>
      </c>
      <c r="I5031" s="6" t="s">
        <v>20368</v>
      </c>
      <c r="J5031" t="s">
        <v>53</v>
      </c>
      <c r="K5031" t="s">
        <v>4506</v>
      </c>
      <c r="L5031" t="s">
        <v>4507</v>
      </c>
      <c r="M5031" t="s">
        <v>203</v>
      </c>
      <c r="N5031" t="s">
        <v>22</v>
      </c>
      <c r="O5031" t="s">
        <v>25</v>
      </c>
      <c r="P5031" t="s">
        <v>28</v>
      </c>
      <c r="Q5031" t="s">
        <v>61</v>
      </c>
      <c r="R5031" s="3">
        <v>2385720</v>
      </c>
      <c r="S5031" s="3">
        <v>2385720</v>
      </c>
      <c r="T5031" s="3">
        <v>1192860</v>
      </c>
      <c r="U5031" s="3">
        <v>15256.35</v>
      </c>
      <c r="V5031" s="3">
        <v>3451.22</v>
      </c>
      <c r="W5031" s="3">
        <v>7713.64</v>
      </c>
      <c r="X5031" s="3">
        <v>0</v>
      </c>
      <c r="Y5031" s="3" t="s">
        <v>19514</v>
      </c>
    </row>
    <row r="5032" spans="1:25" x14ac:dyDescent="0.2">
      <c r="A50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84706-','               1','SVC','F_PM')</v>
      </c>
      <c r="B5032">
        <v>1</v>
      </c>
      <c r="C5032" t="s">
        <v>4508</v>
      </c>
      <c r="D5032" t="s">
        <v>248</v>
      </c>
      <c r="E5032" t="s">
        <v>22</v>
      </c>
      <c r="F5032" s="1">
        <v>41913</v>
      </c>
      <c r="G5032" s="1">
        <v>42277</v>
      </c>
      <c r="H5032" t="s">
        <v>23</v>
      </c>
      <c r="I5032" s="6" t="s">
        <v>20368</v>
      </c>
      <c r="J5032" t="s">
        <v>53</v>
      </c>
      <c r="K5032" t="s">
        <v>4509</v>
      </c>
      <c r="L5032" t="s">
        <v>4510</v>
      </c>
      <c r="M5032" t="s">
        <v>248</v>
      </c>
      <c r="N5032" t="s">
        <v>22</v>
      </c>
      <c r="O5032" t="s">
        <v>25</v>
      </c>
      <c r="P5032" t="s">
        <v>28</v>
      </c>
      <c r="Q5032" t="s">
        <v>61</v>
      </c>
      <c r="R5032" s="3">
        <v>266733</v>
      </c>
      <c r="S5032" s="3">
        <v>266733</v>
      </c>
      <c r="T5032" s="3">
        <v>133366.5</v>
      </c>
      <c r="U5032" s="3">
        <v>1986.74</v>
      </c>
      <c r="V5032" s="3">
        <v>21.45</v>
      </c>
      <c r="W5032" s="3">
        <v>837.17</v>
      </c>
      <c r="X5032" s="3">
        <v>0</v>
      </c>
      <c r="Y5032" s="3" t="s">
        <v>19519</v>
      </c>
    </row>
    <row r="5033" spans="1:25" x14ac:dyDescent="0.2">
      <c r="A50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84707-','               1','SVC','F_PM')</v>
      </c>
      <c r="B5033">
        <v>1</v>
      </c>
      <c r="C5033" t="s">
        <v>4511</v>
      </c>
      <c r="D5033" t="s">
        <v>1484</v>
      </c>
      <c r="E5033" t="s">
        <v>22</v>
      </c>
      <c r="F5033" s="1">
        <v>41913</v>
      </c>
      <c r="G5033" s="1">
        <v>42277</v>
      </c>
      <c r="H5033" t="s">
        <v>23</v>
      </c>
      <c r="I5033" s="6" t="s">
        <v>20368</v>
      </c>
      <c r="J5033" t="s">
        <v>53</v>
      </c>
      <c r="K5033" t="s">
        <v>4512</v>
      </c>
      <c r="L5033" t="s">
        <v>4513</v>
      </c>
      <c r="M5033" t="s">
        <v>1484</v>
      </c>
      <c r="N5033" t="s">
        <v>22</v>
      </c>
      <c r="O5033" t="s">
        <v>25</v>
      </c>
      <c r="P5033" t="s">
        <v>28</v>
      </c>
      <c r="Q5033" t="s">
        <v>61</v>
      </c>
      <c r="R5033" s="3">
        <v>15540</v>
      </c>
      <c r="S5033" s="3">
        <v>15540</v>
      </c>
      <c r="T5033" s="3">
        <v>7770</v>
      </c>
      <c r="U5033" s="3">
        <v>121.22</v>
      </c>
      <c r="V5033" s="3">
        <v>0</v>
      </c>
      <c r="W5033" s="3">
        <v>51.3</v>
      </c>
      <c r="X5033" s="3">
        <v>0</v>
      </c>
      <c r="Y5033" s="3" t="s">
        <v>19514</v>
      </c>
    </row>
    <row r="5034" spans="1:25" x14ac:dyDescent="0.2">
      <c r="A50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84708-','               1','SVC','F_PM')</v>
      </c>
      <c r="B5034">
        <v>1</v>
      </c>
      <c r="C5034" t="s">
        <v>4514</v>
      </c>
      <c r="D5034" t="s">
        <v>1485</v>
      </c>
      <c r="E5034" t="s">
        <v>22</v>
      </c>
      <c r="F5034" s="1">
        <v>41913</v>
      </c>
      <c r="G5034" s="1">
        <v>42277</v>
      </c>
      <c r="H5034" t="s">
        <v>23</v>
      </c>
      <c r="I5034" s="6" t="s">
        <v>20368</v>
      </c>
      <c r="J5034" t="s">
        <v>53</v>
      </c>
      <c r="K5034" t="s">
        <v>4515</v>
      </c>
      <c r="L5034" t="s">
        <v>4516</v>
      </c>
      <c r="M5034" t="s">
        <v>1485</v>
      </c>
      <c r="N5034" t="s">
        <v>22</v>
      </c>
      <c r="O5034" t="s">
        <v>25</v>
      </c>
      <c r="P5034" t="s">
        <v>28</v>
      </c>
      <c r="Q5034" t="s">
        <v>61</v>
      </c>
      <c r="R5034" s="3">
        <v>441275</v>
      </c>
      <c r="S5034" s="3">
        <v>441275</v>
      </c>
      <c r="T5034" s="3">
        <v>220637.5</v>
      </c>
      <c r="U5034" s="3">
        <v>3185.21</v>
      </c>
      <c r="V5034" s="3">
        <v>67.36</v>
      </c>
      <c r="W5034" s="3">
        <v>1409.29</v>
      </c>
      <c r="X5034" s="3">
        <v>0</v>
      </c>
      <c r="Y5034" s="3" t="s">
        <v>19519</v>
      </c>
    </row>
    <row r="5035" spans="1:25" x14ac:dyDescent="0.2">
      <c r="A50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84709-','               1','SVC','F_PM')</v>
      </c>
      <c r="B5035">
        <v>1</v>
      </c>
      <c r="C5035" t="s">
        <v>4517</v>
      </c>
      <c r="D5035" t="s">
        <v>4518</v>
      </c>
      <c r="E5035" t="s">
        <v>22</v>
      </c>
      <c r="F5035" s="1">
        <v>41913</v>
      </c>
      <c r="G5035" s="1">
        <v>42277</v>
      </c>
      <c r="H5035" t="s">
        <v>23</v>
      </c>
      <c r="I5035" s="6" t="s">
        <v>20368</v>
      </c>
      <c r="J5035" t="s">
        <v>53</v>
      </c>
      <c r="K5035" t="s">
        <v>4519</v>
      </c>
      <c r="L5035" t="s">
        <v>4520</v>
      </c>
      <c r="M5035" t="s">
        <v>4518</v>
      </c>
      <c r="N5035" t="s">
        <v>22</v>
      </c>
      <c r="O5035" t="s">
        <v>25</v>
      </c>
      <c r="P5035" t="s">
        <v>28</v>
      </c>
      <c r="Q5035" t="s">
        <v>61</v>
      </c>
      <c r="R5035" s="3">
        <v>121296</v>
      </c>
      <c r="S5035" s="3">
        <v>121296</v>
      </c>
      <c r="T5035" s="3">
        <v>121296</v>
      </c>
      <c r="U5035" s="3">
        <v>958.06</v>
      </c>
      <c r="V5035" s="3">
        <v>20.54</v>
      </c>
      <c r="W5035" s="3">
        <v>741.19</v>
      </c>
      <c r="X5035" s="3">
        <v>0</v>
      </c>
      <c r="Y5035" s="3" t="s">
        <v>19516</v>
      </c>
    </row>
    <row r="5036" spans="1:25" x14ac:dyDescent="0.2">
      <c r="A50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84710-','               1','SVC','F_PM')</v>
      </c>
      <c r="B5036">
        <v>1</v>
      </c>
      <c r="C5036" t="s">
        <v>4521</v>
      </c>
      <c r="D5036" t="s">
        <v>244</v>
      </c>
      <c r="E5036" t="s">
        <v>22</v>
      </c>
      <c r="F5036" s="1">
        <v>41913</v>
      </c>
      <c r="G5036" s="1">
        <v>42277</v>
      </c>
      <c r="H5036" t="s">
        <v>23</v>
      </c>
      <c r="I5036" s="6" t="s">
        <v>20368</v>
      </c>
      <c r="J5036" t="s">
        <v>53</v>
      </c>
      <c r="K5036" t="s">
        <v>4522</v>
      </c>
      <c r="L5036" t="s">
        <v>4523</v>
      </c>
      <c r="M5036" t="s">
        <v>244</v>
      </c>
      <c r="N5036" t="s">
        <v>22</v>
      </c>
      <c r="O5036" t="s">
        <v>25</v>
      </c>
      <c r="P5036" t="s">
        <v>28</v>
      </c>
      <c r="Q5036" t="s">
        <v>61</v>
      </c>
      <c r="R5036" s="3">
        <v>190992</v>
      </c>
      <c r="S5036" s="3">
        <v>190992</v>
      </c>
      <c r="T5036" s="3">
        <v>190992</v>
      </c>
      <c r="U5036" s="3">
        <v>1369.32</v>
      </c>
      <c r="V5036" s="3">
        <v>29.54</v>
      </c>
      <c r="W5036" s="3">
        <v>310.39999999999998</v>
      </c>
      <c r="X5036" s="3">
        <v>0</v>
      </c>
      <c r="Y5036" s="3" t="s">
        <v>19516</v>
      </c>
    </row>
    <row r="5037" spans="1:25" x14ac:dyDescent="0.2">
      <c r="A50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84711-','               1','SVC','F_PM')</v>
      </c>
      <c r="B5037">
        <v>1</v>
      </c>
      <c r="C5037" t="s">
        <v>4524</v>
      </c>
      <c r="D5037" t="s">
        <v>1487</v>
      </c>
      <c r="E5037" t="s">
        <v>22</v>
      </c>
      <c r="F5037" s="1">
        <v>41913</v>
      </c>
      <c r="G5037" s="1">
        <v>42277</v>
      </c>
      <c r="H5037" t="s">
        <v>23</v>
      </c>
      <c r="I5037" s="6" t="s">
        <v>20368</v>
      </c>
      <c r="J5037" t="s">
        <v>53</v>
      </c>
      <c r="K5037" t="s">
        <v>4525</v>
      </c>
      <c r="L5037" t="s">
        <v>4526</v>
      </c>
      <c r="M5037" t="s">
        <v>1487</v>
      </c>
      <c r="N5037" t="s">
        <v>22</v>
      </c>
      <c r="O5037" t="s">
        <v>25</v>
      </c>
      <c r="P5037" t="s">
        <v>28</v>
      </c>
      <c r="Q5037" t="s">
        <v>61</v>
      </c>
      <c r="R5037" s="3">
        <v>95598</v>
      </c>
      <c r="S5037" s="3">
        <v>95598</v>
      </c>
      <c r="T5037" s="3">
        <v>47799</v>
      </c>
      <c r="U5037" s="3">
        <v>672.09</v>
      </c>
      <c r="V5037" s="3">
        <v>11.33</v>
      </c>
      <c r="W5037" s="3">
        <v>423.39</v>
      </c>
      <c r="X5037" s="3">
        <v>0</v>
      </c>
      <c r="Y5037" s="3" t="s">
        <v>19514</v>
      </c>
    </row>
    <row r="5038" spans="1:25" x14ac:dyDescent="0.2">
      <c r="A50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84712-','               1','SVC','F_PM')</v>
      </c>
      <c r="B5038">
        <v>1</v>
      </c>
      <c r="C5038" t="s">
        <v>4527</v>
      </c>
      <c r="D5038" t="s">
        <v>1488</v>
      </c>
      <c r="E5038" t="s">
        <v>22</v>
      </c>
      <c r="F5038" s="1">
        <v>41913</v>
      </c>
      <c r="G5038" s="1">
        <v>42277</v>
      </c>
      <c r="H5038" t="s">
        <v>23</v>
      </c>
      <c r="I5038" s="6" t="s">
        <v>20368</v>
      </c>
      <c r="J5038" t="s">
        <v>53</v>
      </c>
      <c r="K5038" t="s">
        <v>4528</v>
      </c>
      <c r="L5038" t="s">
        <v>4529</v>
      </c>
      <c r="M5038" t="s">
        <v>1488</v>
      </c>
      <c r="N5038" t="s">
        <v>22</v>
      </c>
      <c r="O5038" t="s">
        <v>25</v>
      </c>
      <c r="P5038" t="s">
        <v>28</v>
      </c>
      <c r="Q5038" t="s">
        <v>61</v>
      </c>
      <c r="R5038" s="3">
        <v>45924</v>
      </c>
      <c r="S5038" s="3">
        <v>45924</v>
      </c>
      <c r="T5038" s="3">
        <v>22962</v>
      </c>
      <c r="U5038" s="3">
        <v>351.55</v>
      </c>
      <c r="V5038" s="3">
        <v>0</v>
      </c>
      <c r="W5038" s="3">
        <v>86.2</v>
      </c>
      <c r="X5038" s="3">
        <v>0</v>
      </c>
      <c r="Y5038" s="3" t="s">
        <v>19514</v>
      </c>
    </row>
    <row r="5039" spans="1:25" x14ac:dyDescent="0.2">
      <c r="A50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84713-','               1','SVC','F_PM')</v>
      </c>
      <c r="B5039">
        <v>1</v>
      </c>
      <c r="C5039" t="s">
        <v>4530</v>
      </c>
      <c r="D5039" t="s">
        <v>1495</v>
      </c>
      <c r="E5039" t="s">
        <v>22</v>
      </c>
      <c r="F5039" s="1">
        <v>41913</v>
      </c>
      <c r="G5039" s="1">
        <v>42277</v>
      </c>
      <c r="H5039" t="s">
        <v>23</v>
      </c>
      <c r="I5039" s="6" t="s">
        <v>20368</v>
      </c>
      <c r="J5039" t="s">
        <v>53</v>
      </c>
      <c r="K5039" t="s">
        <v>4531</v>
      </c>
      <c r="L5039" t="s">
        <v>4532</v>
      </c>
      <c r="M5039" t="s">
        <v>1495</v>
      </c>
      <c r="N5039" t="s">
        <v>22</v>
      </c>
      <c r="O5039" t="s">
        <v>25</v>
      </c>
      <c r="P5039" t="s">
        <v>28</v>
      </c>
      <c r="Q5039" t="s">
        <v>61</v>
      </c>
      <c r="R5039" s="3">
        <v>1581336</v>
      </c>
      <c r="S5039" s="3">
        <v>1581336</v>
      </c>
      <c r="T5039" s="3">
        <v>790668</v>
      </c>
      <c r="U5039" s="3">
        <v>10085.530000000001</v>
      </c>
      <c r="V5039" s="3">
        <v>405.74</v>
      </c>
      <c r="W5039" s="3">
        <v>4655.66</v>
      </c>
      <c r="X5039" s="3">
        <v>0</v>
      </c>
      <c r="Y5039" s="3" t="s">
        <v>19519</v>
      </c>
    </row>
    <row r="5040" spans="1:25" x14ac:dyDescent="0.2">
      <c r="A50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84714-','               1','SVC','F_PM')</v>
      </c>
      <c r="B5040">
        <v>1</v>
      </c>
      <c r="C5040" t="s">
        <v>4533</v>
      </c>
      <c r="D5040" t="s">
        <v>205</v>
      </c>
      <c r="E5040" t="s">
        <v>22</v>
      </c>
      <c r="F5040" s="1">
        <v>41913</v>
      </c>
      <c r="G5040" s="1">
        <v>42277</v>
      </c>
      <c r="H5040" t="s">
        <v>23</v>
      </c>
      <c r="I5040" s="6" t="s">
        <v>20368</v>
      </c>
      <c r="J5040" t="s">
        <v>53</v>
      </c>
      <c r="K5040" t="s">
        <v>4534</v>
      </c>
      <c r="L5040" t="s">
        <v>4535</v>
      </c>
      <c r="M5040" t="s">
        <v>205</v>
      </c>
      <c r="N5040" t="s">
        <v>22</v>
      </c>
      <c r="O5040" t="s">
        <v>25</v>
      </c>
      <c r="P5040" t="s">
        <v>28</v>
      </c>
      <c r="Q5040" t="s">
        <v>61</v>
      </c>
      <c r="R5040" s="3">
        <v>923140</v>
      </c>
      <c r="S5040" s="3">
        <v>923140</v>
      </c>
      <c r="T5040" s="3">
        <v>461570</v>
      </c>
      <c r="U5040" s="3">
        <v>6503.16</v>
      </c>
      <c r="V5040" s="3">
        <v>0</v>
      </c>
      <c r="W5040" s="3">
        <v>3300.92</v>
      </c>
      <c r="X5040" s="3">
        <v>0</v>
      </c>
      <c r="Y5040" s="3" t="s">
        <v>19519</v>
      </c>
    </row>
    <row r="5041" spans="1:25" x14ac:dyDescent="0.2">
      <c r="A50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84715-','               1','SVC','F_PM')</v>
      </c>
      <c r="B5041">
        <v>1</v>
      </c>
      <c r="C5041" t="s">
        <v>4536</v>
      </c>
      <c r="D5041" t="s">
        <v>4537</v>
      </c>
      <c r="E5041" t="s">
        <v>22</v>
      </c>
      <c r="F5041" s="1">
        <v>41883</v>
      </c>
      <c r="G5041" s="1">
        <v>42247</v>
      </c>
      <c r="H5041" t="s">
        <v>23</v>
      </c>
      <c r="I5041" s="6" t="s">
        <v>20368</v>
      </c>
      <c r="J5041" t="s">
        <v>53</v>
      </c>
      <c r="K5041" t="s">
        <v>4538</v>
      </c>
      <c r="L5041" t="s">
        <v>4539</v>
      </c>
      <c r="M5041" t="s">
        <v>4537</v>
      </c>
      <c r="N5041" t="s">
        <v>22</v>
      </c>
      <c r="O5041" t="s">
        <v>25</v>
      </c>
      <c r="P5041" t="s">
        <v>28</v>
      </c>
      <c r="Q5041" t="s">
        <v>61</v>
      </c>
      <c r="R5041" s="3">
        <v>143808</v>
      </c>
      <c r="S5041" s="3">
        <v>143808</v>
      </c>
      <c r="T5041" s="3">
        <v>143808.95999999999</v>
      </c>
      <c r="U5041" s="3">
        <v>987</v>
      </c>
      <c r="V5041" s="3">
        <v>228.51</v>
      </c>
      <c r="W5041" s="3">
        <v>662.69</v>
      </c>
      <c r="X5041" s="3">
        <v>0</v>
      </c>
      <c r="Y5041" s="3" t="s">
        <v>19522</v>
      </c>
    </row>
    <row r="5042" spans="1:25" x14ac:dyDescent="0.2">
      <c r="A50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84716-','               1',null,'F_PM')</v>
      </c>
      <c r="B5042">
        <v>1</v>
      </c>
      <c r="C5042" t="s">
        <v>13534</v>
      </c>
      <c r="D5042" t="s">
        <v>11933</v>
      </c>
      <c r="E5042" t="s">
        <v>22</v>
      </c>
      <c r="F5042" s="1">
        <v>41913</v>
      </c>
      <c r="G5042" s="1">
        <v>41943</v>
      </c>
      <c r="H5042" t="s">
        <v>23</v>
      </c>
      <c r="I5042" s="6" t="s">
        <v>20368</v>
      </c>
      <c r="J5042" t="s">
        <v>53</v>
      </c>
      <c r="K5042" t="s">
        <v>13535</v>
      </c>
      <c r="L5042" t="s">
        <v>13536</v>
      </c>
      <c r="M5042" t="s">
        <v>11933</v>
      </c>
      <c r="N5042" t="s">
        <v>22</v>
      </c>
      <c r="O5042" t="s">
        <v>25</v>
      </c>
      <c r="P5042" t="s">
        <v>296</v>
      </c>
      <c r="R5042" s="3">
        <v>5141214</v>
      </c>
      <c r="S5042" s="3">
        <v>5141214</v>
      </c>
      <c r="T5042" s="3">
        <v>5141214</v>
      </c>
      <c r="U5042" s="3">
        <v>29608</v>
      </c>
      <c r="V5042" s="3">
        <v>6674.33</v>
      </c>
      <c r="W5042" s="3">
        <v>26957.06</v>
      </c>
      <c r="X5042" s="3">
        <v>0</v>
      </c>
      <c r="Y5042" s="3" t="s">
        <v>19515</v>
      </c>
    </row>
    <row r="5043" spans="1:25" x14ac:dyDescent="0.2">
      <c r="A50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87014-','               1','SVC','F_PM')</v>
      </c>
      <c r="B5043">
        <v>1</v>
      </c>
      <c r="C5043" t="s">
        <v>5343</v>
      </c>
      <c r="D5043" t="s">
        <v>95</v>
      </c>
      <c r="E5043" t="s">
        <v>22</v>
      </c>
      <c r="F5043" s="1">
        <v>41913</v>
      </c>
      <c r="G5043" s="1">
        <v>42277</v>
      </c>
      <c r="H5043" t="s">
        <v>23</v>
      </c>
      <c r="I5043" s="6" t="s">
        <v>20368</v>
      </c>
      <c r="J5043" t="s">
        <v>53</v>
      </c>
      <c r="K5043" t="s">
        <v>5344</v>
      </c>
      <c r="L5043" t="s">
        <v>5345</v>
      </c>
      <c r="M5043" t="s">
        <v>95</v>
      </c>
      <c r="N5043" t="s">
        <v>22</v>
      </c>
      <c r="O5043" t="s">
        <v>25</v>
      </c>
      <c r="P5043" t="s">
        <v>28</v>
      </c>
      <c r="Q5043" t="s">
        <v>61</v>
      </c>
      <c r="R5043" s="3">
        <v>226008</v>
      </c>
      <c r="S5043" s="3">
        <v>226008</v>
      </c>
      <c r="T5043" s="3">
        <v>0</v>
      </c>
      <c r="U5043" s="3">
        <v>1734.11</v>
      </c>
      <c r="V5043" s="3">
        <v>38.4</v>
      </c>
      <c r="W5043" s="3">
        <v>54.46</v>
      </c>
      <c r="X5043" s="3">
        <v>0</v>
      </c>
      <c r="Y5043" s="3" t="s">
        <v>19516</v>
      </c>
    </row>
    <row r="5044" spans="1:25" x14ac:dyDescent="0.2">
      <c r="A50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87015-','               1','SVC','F_PM')</v>
      </c>
      <c r="B5044">
        <v>1</v>
      </c>
      <c r="C5044" t="s">
        <v>5346</v>
      </c>
      <c r="D5044" t="s">
        <v>5247</v>
      </c>
      <c r="E5044" t="s">
        <v>22</v>
      </c>
      <c r="F5044" s="1">
        <v>41883</v>
      </c>
      <c r="G5044" s="1">
        <v>42247</v>
      </c>
      <c r="H5044" t="s">
        <v>23</v>
      </c>
      <c r="I5044" s="6" t="s">
        <v>20368</v>
      </c>
      <c r="J5044" t="s">
        <v>53</v>
      </c>
      <c r="K5044" t="s">
        <v>5347</v>
      </c>
      <c r="L5044" t="s">
        <v>5348</v>
      </c>
      <c r="M5044" t="s">
        <v>5247</v>
      </c>
      <c r="N5044" t="s">
        <v>22</v>
      </c>
      <c r="O5044" t="s">
        <v>25</v>
      </c>
      <c r="P5044" t="s">
        <v>28</v>
      </c>
      <c r="Q5044" t="s">
        <v>61</v>
      </c>
      <c r="R5044" s="3">
        <v>710904</v>
      </c>
      <c r="S5044" s="3">
        <v>710904</v>
      </c>
      <c r="T5044" s="3">
        <v>533178</v>
      </c>
      <c r="U5044" s="3">
        <v>4309.45</v>
      </c>
      <c r="V5044" s="3">
        <v>150.77000000000001</v>
      </c>
      <c r="W5044" s="3">
        <v>2625.42</v>
      </c>
      <c r="X5044" s="3">
        <v>0</v>
      </c>
      <c r="Y5044" s="3" t="s">
        <v>19519</v>
      </c>
    </row>
    <row r="5045" spans="1:25" x14ac:dyDescent="0.2">
      <c r="A50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87016-','               1','SVC','F_PM')</v>
      </c>
      <c r="B5045">
        <v>1</v>
      </c>
      <c r="C5045" t="s">
        <v>5349</v>
      </c>
      <c r="D5045" t="s">
        <v>3312</v>
      </c>
      <c r="E5045" t="s">
        <v>22</v>
      </c>
      <c r="F5045" s="1">
        <v>41913</v>
      </c>
      <c r="G5045" s="1">
        <v>42094</v>
      </c>
      <c r="H5045" t="s">
        <v>23</v>
      </c>
      <c r="I5045" s="6" t="s">
        <v>20368</v>
      </c>
      <c r="J5045" t="s">
        <v>53</v>
      </c>
      <c r="K5045" t="s">
        <v>5350</v>
      </c>
      <c r="L5045" t="s">
        <v>5351</v>
      </c>
      <c r="M5045" t="s">
        <v>3312</v>
      </c>
      <c r="N5045" t="s">
        <v>22</v>
      </c>
      <c r="O5045" t="s">
        <v>25</v>
      </c>
      <c r="P5045" t="s">
        <v>28</v>
      </c>
      <c r="Q5045" t="s">
        <v>61</v>
      </c>
      <c r="R5045" s="3">
        <v>691419</v>
      </c>
      <c r="S5045" s="3">
        <v>691419</v>
      </c>
      <c r="T5045" s="3">
        <v>691419</v>
      </c>
      <c r="U5045" s="3">
        <v>4252</v>
      </c>
      <c r="V5045" s="3">
        <v>341.51</v>
      </c>
      <c r="W5045" s="3">
        <v>3339.83</v>
      </c>
      <c r="X5045" s="3">
        <v>0</v>
      </c>
      <c r="Y5045" s="3" t="s">
        <v>19520</v>
      </c>
    </row>
    <row r="5046" spans="1:25" x14ac:dyDescent="0.2">
      <c r="A50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87017-','               1','SVC','F_PM')</v>
      </c>
      <c r="B5046">
        <v>1</v>
      </c>
      <c r="C5046" t="s">
        <v>5352</v>
      </c>
      <c r="D5046" t="s">
        <v>1497</v>
      </c>
      <c r="E5046" t="s">
        <v>22</v>
      </c>
      <c r="F5046" s="1">
        <v>41913</v>
      </c>
      <c r="G5046" s="1">
        <v>42277</v>
      </c>
      <c r="H5046" t="s">
        <v>23</v>
      </c>
      <c r="I5046" s="6" t="s">
        <v>20368</v>
      </c>
      <c r="J5046" t="s">
        <v>53</v>
      </c>
      <c r="K5046" t="s">
        <v>5353</v>
      </c>
      <c r="L5046" t="s">
        <v>5354</v>
      </c>
      <c r="M5046" t="s">
        <v>1497</v>
      </c>
      <c r="N5046" t="s">
        <v>22</v>
      </c>
      <c r="O5046" t="s">
        <v>25</v>
      </c>
      <c r="P5046" t="s">
        <v>28</v>
      </c>
      <c r="Q5046" t="s">
        <v>61</v>
      </c>
      <c r="R5046" s="3">
        <v>2127225</v>
      </c>
      <c r="S5046" s="3">
        <v>2127225</v>
      </c>
      <c r="T5046" s="3">
        <v>1063612.5</v>
      </c>
      <c r="U5046" s="3">
        <v>13288.5</v>
      </c>
      <c r="V5046" s="3">
        <v>0</v>
      </c>
      <c r="W5046" s="3">
        <v>7666.89</v>
      </c>
      <c r="X5046" s="3">
        <v>0</v>
      </c>
      <c r="Y5046" s="3" t="s">
        <v>19522</v>
      </c>
    </row>
    <row r="5047" spans="1:25" x14ac:dyDescent="0.2">
      <c r="A50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87018-','               1','SVC','F_PM')</v>
      </c>
      <c r="B5047">
        <v>1</v>
      </c>
      <c r="C5047" t="s">
        <v>5355</v>
      </c>
      <c r="D5047" t="s">
        <v>5242</v>
      </c>
      <c r="E5047" t="s">
        <v>22</v>
      </c>
      <c r="F5047" s="1">
        <v>41883</v>
      </c>
      <c r="G5047" s="1">
        <v>42247</v>
      </c>
      <c r="H5047" t="s">
        <v>23</v>
      </c>
      <c r="I5047" s="6" t="s">
        <v>20368</v>
      </c>
      <c r="J5047" t="s">
        <v>53</v>
      </c>
      <c r="K5047" t="s">
        <v>5356</v>
      </c>
      <c r="L5047" t="s">
        <v>5357</v>
      </c>
      <c r="M5047" t="s">
        <v>5242</v>
      </c>
      <c r="N5047" t="s">
        <v>22</v>
      </c>
      <c r="O5047" t="s">
        <v>25</v>
      </c>
      <c r="P5047" t="s">
        <v>28</v>
      </c>
      <c r="Q5047" t="s">
        <v>61</v>
      </c>
      <c r="R5047" s="3">
        <v>2249375</v>
      </c>
      <c r="S5047" s="3">
        <v>2249375</v>
      </c>
      <c r="T5047" s="3">
        <v>1124687.5</v>
      </c>
      <c r="U5047" s="3">
        <v>12500.71</v>
      </c>
      <c r="V5047" s="3">
        <v>1354</v>
      </c>
      <c r="W5047" s="3">
        <v>4373</v>
      </c>
      <c r="X5047" s="3">
        <v>0</v>
      </c>
      <c r="Y5047" s="3" t="s">
        <v>19522</v>
      </c>
    </row>
    <row r="5048" spans="1:25" x14ac:dyDescent="0.2">
      <c r="A50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87019-','               1','SVC','F_PM')</v>
      </c>
      <c r="B5048">
        <v>1</v>
      </c>
      <c r="C5048" t="s">
        <v>5358</v>
      </c>
      <c r="D5048" t="s">
        <v>5359</v>
      </c>
      <c r="E5048" t="s">
        <v>22</v>
      </c>
      <c r="F5048" s="1">
        <v>41883</v>
      </c>
      <c r="G5048" s="1">
        <v>42247</v>
      </c>
      <c r="H5048" t="s">
        <v>23</v>
      </c>
      <c r="I5048" s="6" t="s">
        <v>20368</v>
      </c>
      <c r="J5048" t="s">
        <v>53</v>
      </c>
      <c r="K5048" t="s">
        <v>5360</v>
      </c>
      <c r="L5048" t="s">
        <v>5361</v>
      </c>
      <c r="M5048" t="s">
        <v>5359</v>
      </c>
      <c r="N5048" t="s">
        <v>22</v>
      </c>
      <c r="O5048" t="s">
        <v>25</v>
      </c>
      <c r="P5048" t="s">
        <v>28</v>
      </c>
      <c r="Q5048" t="s">
        <v>61</v>
      </c>
      <c r="R5048" s="3">
        <v>2858946</v>
      </c>
      <c r="S5048" s="3">
        <v>2858946</v>
      </c>
      <c r="T5048" s="3">
        <v>2124924</v>
      </c>
      <c r="U5048" s="3">
        <v>14184.59</v>
      </c>
      <c r="V5048" s="3">
        <v>3024.06</v>
      </c>
      <c r="W5048" s="3">
        <v>9196.43</v>
      </c>
      <c r="X5048" s="3">
        <v>0</v>
      </c>
      <c r="Y5048" s="3" t="s">
        <v>19516</v>
      </c>
    </row>
    <row r="5049" spans="1:25" x14ac:dyDescent="0.2">
      <c r="A50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87020-','               1','SVC','F_PM')</v>
      </c>
      <c r="B5049">
        <v>1</v>
      </c>
      <c r="C5049" t="s">
        <v>5362</v>
      </c>
      <c r="D5049" t="s">
        <v>5363</v>
      </c>
      <c r="E5049" t="s">
        <v>22</v>
      </c>
      <c r="F5049" s="1">
        <v>41883</v>
      </c>
      <c r="G5049" s="1">
        <v>42247</v>
      </c>
      <c r="H5049" t="s">
        <v>23</v>
      </c>
      <c r="I5049" s="6" t="s">
        <v>20368</v>
      </c>
      <c r="J5049" t="s">
        <v>53</v>
      </c>
      <c r="K5049" t="s">
        <v>5364</v>
      </c>
      <c r="L5049" t="s">
        <v>5365</v>
      </c>
      <c r="M5049" t="s">
        <v>5363</v>
      </c>
      <c r="N5049" t="s">
        <v>22</v>
      </c>
      <c r="O5049" t="s">
        <v>25</v>
      </c>
      <c r="P5049" t="s">
        <v>28</v>
      </c>
      <c r="Q5049" t="s">
        <v>61</v>
      </c>
      <c r="R5049" s="3">
        <v>120435</v>
      </c>
      <c r="S5049" s="3">
        <v>120435</v>
      </c>
      <c r="T5049" s="3">
        <v>60217.5</v>
      </c>
      <c r="U5049" s="3">
        <v>861.37</v>
      </c>
      <c r="V5049" s="3">
        <v>16.989999999999998</v>
      </c>
      <c r="W5049" s="3">
        <v>352.13</v>
      </c>
      <c r="X5049" s="3">
        <v>0</v>
      </c>
      <c r="Y5049" s="3" t="s">
        <v>19516</v>
      </c>
    </row>
    <row r="5050" spans="1:25" x14ac:dyDescent="0.2">
      <c r="A50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87021-','               1','SVC','F_PM')</v>
      </c>
      <c r="B5050">
        <v>1</v>
      </c>
      <c r="C5050" t="s">
        <v>5366</v>
      </c>
      <c r="D5050" t="s">
        <v>5367</v>
      </c>
      <c r="E5050" t="s">
        <v>22</v>
      </c>
      <c r="F5050" s="1">
        <v>41883</v>
      </c>
      <c r="G5050" s="1">
        <v>42247</v>
      </c>
      <c r="H5050" t="s">
        <v>23</v>
      </c>
      <c r="I5050" s="6" t="s">
        <v>20368</v>
      </c>
      <c r="J5050" t="s">
        <v>53</v>
      </c>
      <c r="K5050" t="s">
        <v>5368</v>
      </c>
      <c r="L5050" t="s">
        <v>5369</v>
      </c>
      <c r="M5050" t="s">
        <v>5367</v>
      </c>
      <c r="N5050" t="s">
        <v>22</v>
      </c>
      <c r="O5050" t="s">
        <v>25</v>
      </c>
      <c r="P5050" t="s">
        <v>28</v>
      </c>
      <c r="Q5050" t="s">
        <v>61</v>
      </c>
      <c r="R5050" s="3">
        <v>381321</v>
      </c>
      <c r="S5050" s="3">
        <v>381321</v>
      </c>
      <c r="T5050" s="3">
        <v>381321</v>
      </c>
      <c r="U5050" s="3">
        <v>2887.67</v>
      </c>
      <c r="V5050" s="3">
        <v>183.21</v>
      </c>
      <c r="W5050" s="3">
        <v>1101.07</v>
      </c>
      <c r="X5050" s="3">
        <v>0</v>
      </c>
      <c r="Y5050" s="3" t="s">
        <v>19516</v>
      </c>
    </row>
    <row r="5051" spans="1:25" x14ac:dyDescent="0.2">
      <c r="A50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87022-','               1','SVC','F_PM')</v>
      </c>
      <c r="B5051">
        <v>1</v>
      </c>
      <c r="C5051" t="s">
        <v>5370</v>
      </c>
      <c r="D5051" t="s">
        <v>5371</v>
      </c>
      <c r="E5051" t="s">
        <v>22</v>
      </c>
      <c r="F5051" s="1">
        <v>41852</v>
      </c>
      <c r="G5051" s="1">
        <v>42035</v>
      </c>
      <c r="H5051" t="s">
        <v>23</v>
      </c>
      <c r="I5051" s="6" t="s">
        <v>20368</v>
      </c>
      <c r="J5051" t="s">
        <v>53</v>
      </c>
      <c r="K5051" t="s">
        <v>5372</v>
      </c>
      <c r="L5051" t="s">
        <v>5373</v>
      </c>
      <c r="M5051" t="s">
        <v>5371</v>
      </c>
      <c r="N5051" t="s">
        <v>22</v>
      </c>
      <c r="O5051" t="s">
        <v>25</v>
      </c>
      <c r="P5051" t="s">
        <v>28</v>
      </c>
      <c r="Q5051" t="s">
        <v>61</v>
      </c>
      <c r="R5051" s="3">
        <v>491712</v>
      </c>
      <c r="S5051" s="3">
        <v>491712</v>
      </c>
      <c r="T5051" s="3">
        <v>491712</v>
      </c>
      <c r="U5051" s="3">
        <v>3372.99</v>
      </c>
      <c r="V5051" s="3">
        <v>181.88</v>
      </c>
      <c r="W5051" s="3">
        <v>2531.02</v>
      </c>
      <c r="X5051" s="3">
        <v>0</v>
      </c>
      <c r="Y5051" s="3"/>
    </row>
    <row r="5052" spans="1:25" x14ac:dyDescent="0.2">
      <c r="A50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87023-','               1','SVC','F_PM')</v>
      </c>
      <c r="B5052">
        <v>1</v>
      </c>
      <c r="C5052" t="s">
        <v>5374</v>
      </c>
      <c r="D5052" t="s">
        <v>5375</v>
      </c>
      <c r="E5052" t="s">
        <v>22</v>
      </c>
      <c r="F5052" s="1">
        <v>41821</v>
      </c>
      <c r="G5052" s="1">
        <v>42185</v>
      </c>
      <c r="H5052" t="s">
        <v>23</v>
      </c>
      <c r="I5052" s="6" t="s">
        <v>20368</v>
      </c>
      <c r="J5052" t="s">
        <v>53</v>
      </c>
      <c r="K5052" t="s">
        <v>5376</v>
      </c>
      <c r="L5052" t="s">
        <v>5377</v>
      </c>
      <c r="M5052" t="s">
        <v>5375</v>
      </c>
      <c r="N5052" t="s">
        <v>22</v>
      </c>
      <c r="O5052" t="s">
        <v>25</v>
      </c>
      <c r="P5052" t="s">
        <v>28</v>
      </c>
      <c r="Q5052" t="s">
        <v>61</v>
      </c>
      <c r="R5052" s="3">
        <v>115808</v>
      </c>
      <c r="S5052" s="3">
        <v>115808</v>
      </c>
      <c r="T5052" s="3">
        <v>231616</v>
      </c>
      <c r="U5052" s="3">
        <v>792</v>
      </c>
      <c r="V5052" s="3">
        <v>0</v>
      </c>
      <c r="W5052" s="3">
        <v>1397.51</v>
      </c>
      <c r="X5052" s="3">
        <v>0</v>
      </c>
      <c r="Y5052" s="3" t="s">
        <v>19516</v>
      </c>
    </row>
    <row r="5053" spans="1:25" x14ac:dyDescent="0.2">
      <c r="A50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87024-','               1','SVC','F_PM')</v>
      </c>
      <c r="B5053">
        <v>1</v>
      </c>
      <c r="C5053" t="s">
        <v>5378</v>
      </c>
      <c r="D5053" t="s">
        <v>191</v>
      </c>
      <c r="E5053" t="s">
        <v>22</v>
      </c>
      <c r="F5053" s="1">
        <v>41883</v>
      </c>
      <c r="G5053" s="1">
        <v>42247</v>
      </c>
      <c r="H5053" t="s">
        <v>23</v>
      </c>
      <c r="I5053" s="6" t="s">
        <v>20368</v>
      </c>
      <c r="J5053" t="s">
        <v>53</v>
      </c>
      <c r="K5053" t="s">
        <v>5379</v>
      </c>
      <c r="L5053" t="s">
        <v>5380</v>
      </c>
      <c r="M5053" t="s">
        <v>191</v>
      </c>
      <c r="N5053" t="s">
        <v>22</v>
      </c>
      <c r="O5053" t="s">
        <v>25</v>
      </c>
      <c r="P5053" t="s">
        <v>28</v>
      </c>
      <c r="Q5053" t="s">
        <v>61</v>
      </c>
      <c r="R5053" s="3">
        <v>510148</v>
      </c>
      <c r="S5053" s="3">
        <v>510148</v>
      </c>
      <c r="T5053" s="3">
        <v>510148</v>
      </c>
      <c r="U5053" s="3">
        <v>3563.4</v>
      </c>
      <c r="V5053" s="3">
        <v>534</v>
      </c>
      <c r="W5053" s="3">
        <v>3289.61</v>
      </c>
      <c r="X5053" s="3">
        <v>0</v>
      </c>
      <c r="Y5053" s="3" t="s">
        <v>19516</v>
      </c>
    </row>
    <row r="5054" spans="1:25" x14ac:dyDescent="0.2">
      <c r="A50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87025-','               1','SVC','F_PM')</v>
      </c>
      <c r="B5054">
        <v>1</v>
      </c>
      <c r="C5054" t="s">
        <v>5381</v>
      </c>
      <c r="D5054" t="s">
        <v>2499</v>
      </c>
      <c r="E5054" t="s">
        <v>22</v>
      </c>
      <c r="F5054" s="1">
        <v>41913</v>
      </c>
      <c r="G5054" s="1">
        <v>42277</v>
      </c>
      <c r="H5054" t="s">
        <v>23</v>
      </c>
      <c r="I5054" s="6" t="s">
        <v>20368</v>
      </c>
      <c r="J5054" t="s">
        <v>53</v>
      </c>
      <c r="K5054" t="s">
        <v>5382</v>
      </c>
      <c r="L5054" t="s">
        <v>5383</v>
      </c>
      <c r="M5054" t="s">
        <v>2499</v>
      </c>
      <c r="N5054" t="s">
        <v>22</v>
      </c>
      <c r="O5054" t="s">
        <v>25</v>
      </c>
      <c r="P5054" t="s">
        <v>28</v>
      </c>
      <c r="Q5054" t="s">
        <v>61</v>
      </c>
      <c r="R5054" s="3">
        <v>120184</v>
      </c>
      <c r="S5054" s="3">
        <v>120184</v>
      </c>
      <c r="T5054" s="3">
        <v>60092</v>
      </c>
      <c r="U5054" s="3">
        <v>953.81</v>
      </c>
      <c r="V5054" s="3">
        <v>0</v>
      </c>
      <c r="W5054" s="3">
        <v>120.31</v>
      </c>
      <c r="X5054" s="3">
        <v>0</v>
      </c>
      <c r="Y5054" s="3" t="s">
        <v>19519</v>
      </c>
    </row>
    <row r="5055" spans="1:25" x14ac:dyDescent="0.2">
      <c r="A50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87026-','               1',null,'F_PM')</v>
      </c>
      <c r="B5055">
        <v>1</v>
      </c>
      <c r="C5055" t="s">
        <v>19683</v>
      </c>
      <c r="D5055" t="s">
        <v>10157</v>
      </c>
      <c r="E5055" t="s">
        <v>22</v>
      </c>
      <c r="F5055" s="1">
        <v>41944</v>
      </c>
      <c r="G5055" s="1">
        <v>42308</v>
      </c>
      <c r="H5055" t="s">
        <v>23</v>
      </c>
      <c r="I5055" s="6" t="s">
        <v>20368</v>
      </c>
      <c r="J5055" t="s">
        <v>53</v>
      </c>
      <c r="K5055" t="s">
        <v>19684</v>
      </c>
      <c r="L5055" t="s">
        <v>19685</v>
      </c>
      <c r="M5055" t="s">
        <v>10157</v>
      </c>
      <c r="N5055" t="s">
        <v>22</v>
      </c>
      <c r="O5055" t="s">
        <v>25</v>
      </c>
      <c r="P5055" t="s">
        <v>296</v>
      </c>
      <c r="R5055" s="3">
        <v>194386</v>
      </c>
      <c r="S5055" s="3">
        <v>194386</v>
      </c>
      <c r="T5055" s="3">
        <v>48596.5</v>
      </c>
      <c r="U5055" s="3">
        <v>1513</v>
      </c>
      <c r="V5055" s="3">
        <v>852</v>
      </c>
      <c r="W5055" s="3">
        <v>427.76</v>
      </c>
      <c r="X5055" s="3">
        <v>0</v>
      </c>
      <c r="Y5055" s="3" t="s">
        <v>19520</v>
      </c>
    </row>
    <row r="5056" spans="1:25" x14ac:dyDescent="0.2">
      <c r="A50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87027-','               1','SVC','F_PM')</v>
      </c>
      <c r="B5056">
        <v>1</v>
      </c>
      <c r="C5056" t="s">
        <v>5384</v>
      </c>
      <c r="D5056" t="s">
        <v>113</v>
      </c>
      <c r="E5056" t="s">
        <v>22</v>
      </c>
      <c r="F5056" s="1">
        <v>41944</v>
      </c>
      <c r="G5056" s="1">
        <v>42308</v>
      </c>
      <c r="H5056" t="s">
        <v>23</v>
      </c>
      <c r="I5056" s="6" t="s">
        <v>20368</v>
      </c>
      <c r="J5056" t="s">
        <v>53</v>
      </c>
      <c r="K5056" t="s">
        <v>5385</v>
      </c>
      <c r="L5056" t="s">
        <v>5386</v>
      </c>
      <c r="M5056" t="s">
        <v>113</v>
      </c>
      <c r="N5056" t="s">
        <v>22</v>
      </c>
      <c r="O5056" t="s">
        <v>25</v>
      </c>
      <c r="P5056" t="s">
        <v>28</v>
      </c>
      <c r="Q5056" t="s">
        <v>61</v>
      </c>
      <c r="R5056" s="3">
        <v>1341642</v>
      </c>
      <c r="S5056" s="3">
        <v>1341642</v>
      </c>
      <c r="T5056" s="3">
        <v>670821</v>
      </c>
      <c r="U5056" s="3">
        <v>8658</v>
      </c>
      <c r="V5056" s="3">
        <v>0</v>
      </c>
      <c r="W5056" s="3">
        <v>3913.32</v>
      </c>
      <c r="X5056" s="3">
        <v>0</v>
      </c>
      <c r="Y5056" s="3" t="s">
        <v>19522</v>
      </c>
    </row>
    <row r="5057" spans="1:25" x14ac:dyDescent="0.2">
      <c r="A50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87028-','               1','SVC','F_PM')</v>
      </c>
      <c r="B5057">
        <v>1</v>
      </c>
      <c r="C5057" t="s">
        <v>5387</v>
      </c>
      <c r="D5057" t="s">
        <v>1574</v>
      </c>
      <c r="E5057" t="s">
        <v>22</v>
      </c>
      <c r="F5057" s="1">
        <v>41944</v>
      </c>
      <c r="G5057" s="1">
        <v>42308</v>
      </c>
      <c r="H5057" t="s">
        <v>23</v>
      </c>
      <c r="I5057" s="6" t="s">
        <v>20368</v>
      </c>
      <c r="J5057" t="s">
        <v>53</v>
      </c>
      <c r="K5057" t="s">
        <v>5388</v>
      </c>
      <c r="L5057" t="s">
        <v>5389</v>
      </c>
      <c r="M5057" t="s">
        <v>1574</v>
      </c>
      <c r="N5057" t="s">
        <v>22</v>
      </c>
      <c r="O5057" t="s">
        <v>25</v>
      </c>
      <c r="P5057" t="s">
        <v>28</v>
      </c>
      <c r="Q5057" t="s">
        <v>61</v>
      </c>
      <c r="R5057" s="3">
        <v>84630</v>
      </c>
      <c r="S5057" s="3">
        <v>84630</v>
      </c>
      <c r="T5057" s="3">
        <v>44044</v>
      </c>
      <c r="U5057" s="3">
        <v>641</v>
      </c>
      <c r="V5057" s="3">
        <v>0</v>
      </c>
      <c r="W5057" s="3">
        <v>333.37</v>
      </c>
      <c r="X5057" s="3">
        <v>0</v>
      </c>
      <c r="Y5057" s="3" t="s">
        <v>19521</v>
      </c>
    </row>
    <row r="5058" spans="1:25" x14ac:dyDescent="0.2">
      <c r="A50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87029-','               1','SVC','F_PM')</v>
      </c>
      <c r="B5058">
        <v>1</v>
      </c>
      <c r="C5058" t="s">
        <v>5390</v>
      </c>
      <c r="D5058" t="s">
        <v>1510</v>
      </c>
      <c r="E5058" t="s">
        <v>22</v>
      </c>
      <c r="F5058" s="1">
        <v>41944</v>
      </c>
      <c r="G5058" s="1">
        <v>42308</v>
      </c>
      <c r="H5058" t="s">
        <v>23</v>
      </c>
      <c r="I5058" s="6" t="s">
        <v>20368</v>
      </c>
      <c r="J5058" t="s">
        <v>53</v>
      </c>
      <c r="K5058" t="s">
        <v>5391</v>
      </c>
      <c r="L5058" t="s">
        <v>5392</v>
      </c>
      <c r="M5058" t="s">
        <v>1510</v>
      </c>
      <c r="N5058" t="s">
        <v>22</v>
      </c>
      <c r="O5058" t="s">
        <v>25</v>
      </c>
      <c r="P5058" t="s">
        <v>28</v>
      </c>
      <c r="Q5058" t="s">
        <v>61</v>
      </c>
      <c r="R5058" s="3">
        <v>1238004</v>
      </c>
      <c r="S5058" s="3">
        <v>1238004</v>
      </c>
      <c r="T5058" s="3">
        <v>515835</v>
      </c>
      <c r="U5058" s="3">
        <v>7710</v>
      </c>
      <c r="V5058" s="3">
        <v>0</v>
      </c>
      <c r="W5058" s="3">
        <v>2814.79</v>
      </c>
      <c r="X5058" s="3">
        <v>0</v>
      </c>
      <c r="Y5058" s="3" t="s">
        <v>19515</v>
      </c>
    </row>
    <row r="5059" spans="1:25" x14ac:dyDescent="0.2">
      <c r="A50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87030-','               1','SVC','F_PM')</v>
      </c>
      <c r="B5059">
        <v>1</v>
      </c>
      <c r="C5059" t="s">
        <v>5393</v>
      </c>
      <c r="D5059" t="s">
        <v>2123</v>
      </c>
      <c r="E5059" t="s">
        <v>22</v>
      </c>
      <c r="F5059" s="1">
        <v>41944</v>
      </c>
      <c r="G5059" s="1">
        <v>42308</v>
      </c>
      <c r="H5059" t="s">
        <v>23</v>
      </c>
      <c r="I5059" s="6" t="s">
        <v>20368</v>
      </c>
      <c r="J5059" t="s">
        <v>53</v>
      </c>
      <c r="K5059" t="s">
        <v>5394</v>
      </c>
      <c r="L5059" t="s">
        <v>5395</v>
      </c>
      <c r="M5059" t="s">
        <v>2123</v>
      </c>
      <c r="N5059" t="s">
        <v>22</v>
      </c>
      <c r="O5059" t="s">
        <v>25</v>
      </c>
      <c r="P5059" t="s">
        <v>28</v>
      </c>
      <c r="Q5059" t="s">
        <v>61</v>
      </c>
      <c r="R5059" s="3">
        <v>97520</v>
      </c>
      <c r="S5059" s="3">
        <v>97520</v>
      </c>
      <c r="T5059" s="3">
        <v>48760</v>
      </c>
      <c r="U5059" s="3">
        <v>727</v>
      </c>
      <c r="V5059" s="3">
        <v>32.020000000000003</v>
      </c>
      <c r="W5059" s="3">
        <v>326.39</v>
      </c>
      <c r="X5059" s="3">
        <v>0</v>
      </c>
      <c r="Y5059" s="3" t="s">
        <v>19520</v>
      </c>
    </row>
    <row r="5060" spans="1:25" x14ac:dyDescent="0.2">
      <c r="A50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87031-','               1',null,'F_PM')</v>
      </c>
      <c r="B5060">
        <v>1</v>
      </c>
      <c r="C5060" t="s">
        <v>19686</v>
      </c>
      <c r="D5060" t="s">
        <v>19687</v>
      </c>
      <c r="E5060" t="s">
        <v>22</v>
      </c>
      <c r="F5060" s="1">
        <v>41944</v>
      </c>
      <c r="G5060" s="1">
        <v>42308</v>
      </c>
      <c r="H5060" t="s">
        <v>23</v>
      </c>
      <c r="I5060" s="6" t="s">
        <v>20368</v>
      </c>
      <c r="J5060" t="s">
        <v>53</v>
      </c>
      <c r="K5060" t="s">
        <v>19688</v>
      </c>
      <c r="L5060" t="s">
        <v>19689</v>
      </c>
      <c r="M5060" t="s">
        <v>19687</v>
      </c>
      <c r="N5060" t="s">
        <v>22</v>
      </c>
      <c r="O5060" t="s">
        <v>25</v>
      </c>
      <c r="P5060" t="s">
        <v>296</v>
      </c>
      <c r="R5060" s="3">
        <v>11613</v>
      </c>
      <c r="S5060" s="3">
        <v>11613</v>
      </c>
      <c r="T5060" s="3">
        <v>0</v>
      </c>
      <c r="U5060" s="3">
        <v>101</v>
      </c>
      <c r="V5060" s="3">
        <v>0</v>
      </c>
      <c r="W5060" s="3">
        <v>0</v>
      </c>
      <c r="X5060" s="3">
        <v>0</v>
      </c>
      <c r="Y5060" s="3" t="s">
        <v>19526</v>
      </c>
    </row>
    <row r="5061" spans="1:25" x14ac:dyDescent="0.2">
      <c r="A50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87032-','               1','SVC','F_PM')</v>
      </c>
      <c r="B5061">
        <v>1</v>
      </c>
      <c r="C5061" t="s">
        <v>5396</v>
      </c>
      <c r="D5061" t="s">
        <v>5397</v>
      </c>
      <c r="E5061" t="s">
        <v>22</v>
      </c>
      <c r="F5061" s="1">
        <v>41944</v>
      </c>
      <c r="G5061" s="1">
        <v>42308</v>
      </c>
      <c r="H5061" t="s">
        <v>23</v>
      </c>
      <c r="I5061" s="6" t="s">
        <v>20368</v>
      </c>
      <c r="J5061" t="s">
        <v>53</v>
      </c>
      <c r="K5061" t="s">
        <v>5398</v>
      </c>
      <c r="L5061" t="s">
        <v>5399</v>
      </c>
      <c r="M5061" t="s">
        <v>5397</v>
      </c>
      <c r="N5061" t="s">
        <v>22</v>
      </c>
      <c r="O5061" t="s">
        <v>25</v>
      </c>
      <c r="P5061" t="s">
        <v>28</v>
      </c>
      <c r="Q5061" t="s">
        <v>61</v>
      </c>
      <c r="R5061" s="3">
        <v>9877</v>
      </c>
      <c r="S5061" s="3">
        <v>0</v>
      </c>
      <c r="T5061" s="3">
        <v>0</v>
      </c>
      <c r="U5061" s="3">
        <v>0</v>
      </c>
      <c r="V5061" s="3">
        <v>0</v>
      </c>
      <c r="W5061" s="3">
        <v>0</v>
      </c>
      <c r="X5061" s="3">
        <v>0</v>
      </c>
      <c r="Y5061" s="3" t="s">
        <v>19526</v>
      </c>
    </row>
    <row r="5062" spans="1:25" x14ac:dyDescent="0.2">
      <c r="A50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87033-','               1','SVC','F_PM')</v>
      </c>
      <c r="B5062">
        <v>1</v>
      </c>
      <c r="C5062" t="s">
        <v>5400</v>
      </c>
      <c r="D5062" t="s">
        <v>141</v>
      </c>
      <c r="E5062" t="s">
        <v>22</v>
      </c>
      <c r="F5062" s="1">
        <v>41944</v>
      </c>
      <c r="G5062" s="1">
        <v>42308</v>
      </c>
      <c r="H5062" t="s">
        <v>23</v>
      </c>
      <c r="I5062" s="6" t="s">
        <v>20368</v>
      </c>
      <c r="J5062" t="s">
        <v>53</v>
      </c>
      <c r="K5062" t="s">
        <v>5401</v>
      </c>
      <c r="L5062" t="s">
        <v>5402</v>
      </c>
      <c r="M5062" t="s">
        <v>141</v>
      </c>
      <c r="N5062" t="s">
        <v>22</v>
      </c>
      <c r="O5062" t="s">
        <v>25</v>
      </c>
      <c r="P5062" t="s">
        <v>28</v>
      </c>
      <c r="Q5062" t="s">
        <v>61</v>
      </c>
      <c r="R5062" s="3">
        <v>157700</v>
      </c>
      <c r="S5062" s="3">
        <v>157700</v>
      </c>
      <c r="T5062" s="3">
        <v>78850</v>
      </c>
      <c r="U5062" s="3">
        <v>1297</v>
      </c>
      <c r="V5062" s="3">
        <v>0</v>
      </c>
      <c r="W5062" s="3">
        <v>206.69</v>
      </c>
      <c r="X5062" s="3">
        <v>0</v>
      </c>
      <c r="Y5062" s="3" t="s">
        <v>19515</v>
      </c>
    </row>
    <row r="5063" spans="1:25" x14ac:dyDescent="0.2">
      <c r="A50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87034-','               1','SVC','F_PM')</v>
      </c>
      <c r="B5063">
        <v>1</v>
      </c>
      <c r="C5063" t="s">
        <v>5403</v>
      </c>
      <c r="D5063" t="s">
        <v>5243</v>
      </c>
      <c r="E5063" t="s">
        <v>22</v>
      </c>
      <c r="F5063" s="1">
        <v>41944</v>
      </c>
      <c r="G5063" s="1">
        <v>42308</v>
      </c>
      <c r="H5063" t="s">
        <v>23</v>
      </c>
      <c r="I5063" s="6" t="s">
        <v>20368</v>
      </c>
      <c r="J5063" t="s">
        <v>53</v>
      </c>
      <c r="K5063" t="s">
        <v>5404</v>
      </c>
      <c r="L5063" t="s">
        <v>5405</v>
      </c>
      <c r="M5063" t="s">
        <v>5243</v>
      </c>
      <c r="N5063" t="s">
        <v>22</v>
      </c>
      <c r="O5063" t="s">
        <v>25</v>
      </c>
      <c r="P5063" t="s">
        <v>28</v>
      </c>
      <c r="Q5063" t="s">
        <v>61</v>
      </c>
      <c r="R5063" s="3">
        <v>10004</v>
      </c>
      <c r="S5063" s="3">
        <v>10004</v>
      </c>
      <c r="T5063" s="3">
        <v>10004</v>
      </c>
      <c r="U5063" s="3">
        <v>82</v>
      </c>
      <c r="V5063" s="3">
        <v>0</v>
      </c>
      <c r="W5063" s="3">
        <v>84.14</v>
      </c>
      <c r="X5063" s="3">
        <v>0</v>
      </c>
      <c r="Y5063" s="3" t="s">
        <v>19526</v>
      </c>
    </row>
    <row r="5064" spans="1:25" x14ac:dyDescent="0.2">
      <c r="A50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(1,'101690-','               1','SVC','F_P')</v>
      </c>
      <c r="B5064">
        <v>1</v>
      </c>
      <c r="C5064" t="s">
        <v>7447</v>
      </c>
      <c r="D5064" t="s">
        <v>7448</v>
      </c>
      <c r="E5064" t="s">
        <v>22</v>
      </c>
      <c r="F5064" s="1">
        <v>42036</v>
      </c>
      <c r="G5064" s="1">
        <v>42124</v>
      </c>
      <c r="H5064" t="s">
        <v>23</v>
      </c>
      <c r="I5064" s="6" t="s">
        <v>20367</v>
      </c>
      <c r="J5064" t="s">
        <v>53</v>
      </c>
      <c r="K5064" t="s">
        <v>7449</v>
      </c>
      <c r="M5064" t="s">
        <v>7448</v>
      </c>
      <c r="N5064" t="s">
        <v>22</v>
      </c>
      <c r="O5064" t="s">
        <v>25</v>
      </c>
      <c r="P5064" t="s">
        <v>296</v>
      </c>
      <c r="Q5064" t="s">
        <v>61</v>
      </c>
      <c r="R5064" s="3">
        <v>2336880</v>
      </c>
      <c r="S5064" s="3">
        <v>2336880</v>
      </c>
      <c r="T5064" s="3">
        <v>0</v>
      </c>
      <c r="U5064" s="3">
        <v>21840</v>
      </c>
      <c r="V5064" s="3">
        <v>7043</v>
      </c>
      <c r="W5064" s="3">
        <v>12853.07</v>
      </c>
      <c r="X5064" s="3">
        <v>15900</v>
      </c>
      <c r="Y5064" s="3" t="s">
        <v>19511</v>
      </c>
    </row>
    <row r="5065" spans="1:25" x14ac:dyDescent="0.2">
      <c r="A50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82482-','               1','SVC','F_P')</v>
      </c>
      <c r="B5065">
        <v>1</v>
      </c>
      <c r="C5065" t="s">
        <v>1424</v>
      </c>
      <c r="D5065" t="s">
        <v>1425</v>
      </c>
      <c r="E5065" t="s">
        <v>22</v>
      </c>
      <c r="F5065" s="1">
        <v>41671</v>
      </c>
      <c r="G5065" s="1">
        <v>41891</v>
      </c>
      <c r="H5065" t="s">
        <v>23</v>
      </c>
      <c r="I5065" s="6" t="s">
        <v>20367</v>
      </c>
      <c r="J5065" t="s">
        <v>53</v>
      </c>
      <c r="K5065" t="s">
        <v>1426</v>
      </c>
      <c r="L5065" t="s">
        <v>1427</v>
      </c>
      <c r="M5065" t="s">
        <v>1428</v>
      </c>
      <c r="N5065" t="s">
        <v>22</v>
      </c>
      <c r="O5065" t="s">
        <v>25</v>
      </c>
      <c r="P5065" t="s">
        <v>296</v>
      </c>
      <c r="Q5065" t="s">
        <v>61</v>
      </c>
      <c r="R5065" s="2">
        <v>436570018</v>
      </c>
      <c r="S5065" s="2">
        <v>471406808</v>
      </c>
      <c r="T5065" s="2">
        <v>471494062.42000002</v>
      </c>
      <c r="U5065" s="2">
        <v>564406</v>
      </c>
      <c r="V5065" s="2">
        <v>400799.28</v>
      </c>
      <c r="W5065" s="2">
        <v>616864.5</v>
      </c>
      <c r="X5065" s="2">
        <v>617083.72</v>
      </c>
      <c r="Y5065" s="3" t="s">
        <v>19513</v>
      </c>
    </row>
    <row r="5066" spans="1:25" x14ac:dyDescent="0.2">
      <c r="A50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87037-','               1','SVC','F_PM')</v>
      </c>
      <c r="B5066">
        <v>1</v>
      </c>
      <c r="C5066" t="s">
        <v>5406</v>
      </c>
      <c r="D5066" t="s">
        <v>1580</v>
      </c>
      <c r="E5066" t="s">
        <v>22</v>
      </c>
      <c r="F5066" s="1">
        <v>41944</v>
      </c>
      <c r="G5066" s="1">
        <v>42308</v>
      </c>
      <c r="H5066" t="s">
        <v>23</v>
      </c>
      <c r="I5066" s="6" t="s">
        <v>20368</v>
      </c>
      <c r="J5066" t="s">
        <v>53</v>
      </c>
      <c r="K5066" t="s">
        <v>5407</v>
      </c>
      <c r="L5066" t="s">
        <v>5408</v>
      </c>
      <c r="M5066" t="s">
        <v>1580</v>
      </c>
      <c r="N5066" t="s">
        <v>22</v>
      </c>
      <c r="O5066" t="s">
        <v>25</v>
      </c>
      <c r="P5066" t="s">
        <v>28</v>
      </c>
      <c r="Q5066" t="s">
        <v>61</v>
      </c>
      <c r="R5066" s="3">
        <v>66339</v>
      </c>
      <c r="S5066" s="3">
        <v>66339</v>
      </c>
      <c r="T5066" s="3">
        <v>33169.5</v>
      </c>
      <c r="U5066" s="3">
        <v>478.03</v>
      </c>
      <c r="V5066" s="3">
        <v>3.09</v>
      </c>
      <c r="W5066" s="3">
        <v>121.46</v>
      </c>
      <c r="X5066" s="3">
        <v>0</v>
      </c>
      <c r="Y5066" s="3" t="s">
        <v>19514</v>
      </c>
    </row>
    <row r="5067" spans="1:25" x14ac:dyDescent="0.2">
      <c r="A50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87038-','               1','SVC','F_PM')</v>
      </c>
      <c r="B5067">
        <v>1</v>
      </c>
      <c r="C5067" t="s">
        <v>5409</v>
      </c>
      <c r="D5067" t="s">
        <v>1581</v>
      </c>
      <c r="E5067" t="s">
        <v>22</v>
      </c>
      <c r="F5067" s="1">
        <v>41944</v>
      </c>
      <c r="G5067" s="1">
        <v>42308</v>
      </c>
      <c r="H5067" t="s">
        <v>23</v>
      </c>
      <c r="I5067" s="6" t="s">
        <v>20368</v>
      </c>
      <c r="J5067" t="s">
        <v>53</v>
      </c>
      <c r="K5067" t="s">
        <v>5410</v>
      </c>
      <c r="L5067" t="s">
        <v>5411</v>
      </c>
      <c r="M5067" t="s">
        <v>1581</v>
      </c>
      <c r="N5067" t="s">
        <v>22</v>
      </c>
      <c r="O5067" t="s">
        <v>25</v>
      </c>
      <c r="P5067" t="s">
        <v>28</v>
      </c>
      <c r="Q5067" t="s">
        <v>61</v>
      </c>
      <c r="R5067" s="3">
        <v>66339</v>
      </c>
      <c r="S5067" s="3">
        <v>66339</v>
      </c>
      <c r="T5067" s="3">
        <v>33169.5</v>
      </c>
      <c r="U5067" s="3">
        <v>478.03</v>
      </c>
      <c r="V5067" s="3">
        <v>6.52</v>
      </c>
      <c r="W5067" s="3">
        <v>124.89</v>
      </c>
      <c r="X5067" s="3">
        <v>0</v>
      </c>
      <c r="Y5067" s="3" t="s">
        <v>19514</v>
      </c>
    </row>
    <row r="5068" spans="1:25" x14ac:dyDescent="0.2">
      <c r="A50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87039-','               1','SVC','F_PM')</v>
      </c>
      <c r="B5068">
        <v>1</v>
      </c>
      <c r="C5068" t="s">
        <v>5412</v>
      </c>
      <c r="D5068" t="s">
        <v>1581</v>
      </c>
      <c r="E5068" t="s">
        <v>22</v>
      </c>
      <c r="F5068" s="1">
        <v>41944</v>
      </c>
      <c r="G5068" s="1">
        <v>42308</v>
      </c>
      <c r="H5068" t="s">
        <v>23</v>
      </c>
      <c r="I5068" s="6" t="s">
        <v>20368</v>
      </c>
      <c r="J5068" t="s">
        <v>53</v>
      </c>
      <c r="K5068" t="s">
        <v>5413</v>
      </c>
      <c r="L5068" t="s">
        <v>5414</v>
      </c>
      <c r="M5068" t="s">
        <v>1581</v>
      </c>
      <c r="N5068" t="s">
        <v>22</v>
      </c>
      <c r="O5068" t="s">
        <v>25</v>
      </c>
      <c r="P5068" t="s">
        <v>28</v>
      </c>
      <c r="Q5068" t="s">
        <v>61</v>
      </c>
      <c r="R5068" s="3">
        <v>894967</v>
      </c>
      <c r="S5068" s="3">
        <v>894967</v>
      </c>
      <c r="T5068" s="3">
        <v>447483.5</v>
      </c>
      <c r="U5068" s="3">
        <v>5732.87</v>
      </c>
      <c r="V5068" s="3">
        <v>125.06</v>
      </c>
      <c r="W5068" s="3">
        <v>1298.98</v>
      </c>
      <c r="X5068" s="3">
        <v>0</v>
      </c>
      <c r="Y5068" s="3" t="s">
        <v>19514</v>
      </c>
    </row>
    <row r="5069" spans="1:25" x14ac:dyDescent="0.2">
      <c r="A50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87040-','               1','SVC','F_PM')</v>
      </c>
      <c r="B5069">
        <v>1</v>
      </c>
      <c r="C5069" t="s">
        <v>5415</v>
      </c>
      <c r="D5069" t="s">
        <v>1582</v>
      </c>
      <c r="E5069" t="s">
        <v>22</v>
      </c>
      <c r="F5069" s="1">
        <v>41944</v>
      </c>
      <c r="G5069" s="1">
        <v>42308</v>
      </c>
      <c r="H5069" t="s">
        <v>23</v>
      </c>
      <c r="I5069" s="6" t="s">
        <v>20368</v>
      </c>
      <c r="J5069" t="s">
        <v>53</v>
      </c>
      <c r="K5069" t="s">
        <v>5416</v>
      </c>
      <c r="L5069" t="s">
        <v>5417</v>
      </c>
      <c r="M5069" t="s">
        <v>1582</v>
      </c>
      <c r="N5069" t="s">
        <v>22</v>
      </c>
      <c r="O5069" t="s">
        <v>25</v>
      </c>
      <c r="P5069" t="s">
        <v>28</v>
      </c>
      <c r="Q5069" t="s">
        <v>61</v>
      </c>
      <c r="R5069" s="3">
        <v>66339</v>
      </c>
      <c r="S5069" s="3">
        <v>66339</v>
      </c>
      <c r="T5069" s="3">
        <v>33169.5</v>
      </c>
      <c r="U5069" s="3">
        <v>478.03</v>
      </c>
      <c r="V5069" s="3">
        <v>6.52</v>
      </c>
      <c r="W5069" s="3">
        <v>124.89</v>
      </c>
      <c r="X5069" s="3">
        <v>0</v>
      </c>
      <c r="Y5069" s="3" t="s">
        <v>19514</v>
      </c>
    </row>
    <row r="5070" spans="1:25" x14ac:dyDescent="0.2">
      <c r="A50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87041-','               1','SVC','F_PM')</v>
      </c>
      <c r="B5070">
        <v>1</v>
      </c>
      <c r="C5070" t="s">
        <v>5418</v>
      </c>
      <c r="D5070" t="s">
        <v>189</v>
      </c>
      <c r="E5070" t="s">
        <v>22</v>
      </c>
      <c r="F5070" s="1">
        <v>41944</v>
      </c>
      <c r="G5070" s="1">
        <v>42308</v>
      </c>
      <c r="H5070" t="s">
        <v>23</v>
      </c>
      <c r="I5070" s="6" t="s">
        <v>20368</v>
      </c>
      <c r="J5070" t="s">
        <v>53</v>
      </c>
      <c r="K5070" t="s">
        <v>5419</v>
      </c>
      <c r="L5070" t="s">
        <v>5420</v>
      </c>
      <c r="M5070" t="s">
        <v>189</v>
      </c>
      <c r="N5070" t="s">
        <v>22</v>
      </c>
      <c r="O5070" t="s">
        <v>25</v>
      </c>
      <c r="P5070" t="s">
        <v>28</v>
      </c>
      <c r="Q5070" t="s">
        <v>61</v>
      </c>
      <c r="R5070" s="3">
        <v>66339</v>
      </c>
      <c r="S5070" s="3">
        <v>66339</v>
      </c>
      <c r="T5070" s="3">
        <v>33169.5</v>
      </c>
      <c r="U5070" s="3">
        <v>478.03</v>
      </c>
      <c r="V5070" s="3">
        <v>3.26</v>
      </c>
      <c r="W5070" s="3">
        <v>121.63</v>
      </c>
      <c r="X5070" s="3">
        <v>0</v>
      </c>
      <c r="Y5070" s="3" t="s">
        <v>19514</v>
      </c>
    </row>
    <row r="5071" spans="1:25" x14ac:dyDescent="0.2">
      <c r="A50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87042-','               1','SVC','F_PM')</v>
      </c>
      <c r="B5071">
        <v>1</v>
      </c>
      <c r="C5071" t="s">
        <v>5421</v>
      </c>
      <c r="D5071" t="s">
        <v>1583</v>
      </c>
      <c r="E5071" t="s">
        <v>22</v>
      </c>
      <c r="F5071" s="1">
        <v>41944</v>
      </c>
      <c r="G5071" s="1">
        <v>42308</v>
      </c>
      <c r="H5071" t="s">
        <v>23</v>
      </c>
      <c r="I5071" s="6" t="s">
        <v>20368</v>
      </c>
      <c r="J5071" t="s">
        <v>53</v>
      </c>
      <c r="K5071" t="s">
        <v>5422</v>
      </c>
      <c r="L5071" t="s">
        <v>5423</v>
      </c>
      <c r="M5071" t="s">
        <v>1583</v>
      </c>
      <c r="N5071" t="s">
        <v>22</v>
      </c>
      <c r="O5071" t="s">
        <v>25</v>
      </c>
      <c r="P5071" t="s">
        <v>28</v>
      </c>
      <c r="Q5071" t="s">
        <v>61</v>
      </c>
      <c r="R5071" s="3">
        <v>66339</v>
      </c>
      <c r="S5071" s="3">
        <v>66339</v>
      </c>
      <c r="T5071" s="3">
        <v>33169.5</v>
      </c>
      <c r="U5071" s="3">
        <v>478.03</v>
      </c>
      <c r="V5071" s="3">
        <v>6.52</v>
      </c>
      <c r="W5071" s="3">
        <v>124.89</v>
      </c>
      <c r="X5071" s="3">
        <v>0</v>
      </c>
      <c r="Y5071" s="3" t="s">
        <v>19514</v>
      </c>
    </row>
    <row r="5072" spans="1:25" x14ac:dyDescent="0.2">
      <c r="A50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87043-','               1','SVC','F_PM')</v>
      </c>
      <c r="B5072">
        <v>1</v>
      </c>
      <c r="C5072" t="s">
        <v>5424</v>
      </c>
      <c r="D5072" t="s">
        <v>1584</v>
      </c>
      <c r="E5072" t="s">
        <v>22</v>
      </c>
      <c r="F5072" s="1">
        <v>41944</v>
      </c>
      <c r="G5072" s="1">
        <v>42308</v>
      </c>
      <c r="H5072" t="s">
        <v>23</v>
      </c>
      <c r="I5072" s="6" t="s">
        <v>20368</v>
      </c>
      <c r="J5072" t="s">
        <v>53</v>
      </c>
      <c r="K5072" t="s">
        <v>5425</v>
      </c>
      <c r="L5072" t="s">
        <v>5426</v>
      </c>
      <c r="M5072" t="s">
        <v>1584</v>
      </c>
      <c r="N5072" t="s">
        <v>22</v>
      </c>
      <c r="O5072" t="s">
        <v>25</v>
      </c>
      <c r="P5072" t="s">
        <v>28</v>
      </c>
      <c r="Q5072" t="s">
        <v>61</v>
      </c>
      <c r="R5072" s="3">
        <v>73950</v>
      </c>
      <c r="S5072" s="3">
        <v>73950</v>
      </c>
      <c r="T5072" s="3">
        <v>36975</v>
      </c>
      <c r="U5072" s="3">
        <v>562.54</v>
      </c>
      <c r="V5072" s="3">
        <v>0</v>
      </c>
      <c r="W5072" s="3">
        <v>177.19</v>
      </c>
      <c r="X5072" s="3">
        <v>0</v>
      </c>
      <c r="Y5072" s="3" t="s">
        <v>19514</v>
      </c>
    </row>
    <row r="5073" spans="1:25" x14ac:dyDescent="0.2">
      <c r="A50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87044-','               1','SVC','F_PM')</v>
      </c>
      <c r="B5073">
        <v>1</v>
      </c>
      <c r="C5073" t="s">
        <v>5427</v>
      </c>
      <c r="D5073" t="s">
        <v>86</v>
      </c>
      <c r="E5073" t="s">
        <v>22</v>
      </c>
      <c r="F5073" s="1">
        <v>41944</v>
      </c>
      <c r="G5073" s="1">
        <v>42308</v>
      </c>
      <c r="H5073" t="s">
        <v>23</v>
      </c>
      <c r="I5073" s="6" t="s">
        <v>20368</v>
      </c>
      <c r="J5073" t="s">
        <v>53</v>
      </c>
      <c r="K5073" t="s">
        <v>5428</v>
      </c>
      <c r="L5073" t="s">
        <v>5429</v>
      </c>
      <c r="M5073" t="s">
        <v>86</v>
      </c>
      <c r="N5073" t="s">
        <v>22</v>
      </c>
      <c r="O5073" t="s">
        <v>25</v>
      </c>
      <c r="P5073" t="s">
        <v>28</v>
      </c>
      <c r="Q5073" t="s">
        <v>61</v>
      </c>
      <c r="R5073" s="3">
        <v>465300</v>
      </c>
      <c r="S5073" s="3">
        <v>465300</v>
      </c>
      <c r="T5073" s="3">
        <v>232650</v>
      </c>
      <c r="U5073" s="3">
        <v>3475.24</v>
      </c>
      <c r="V5073" s="3">
        <v>0</v>
      </c>
      <c r="W5073" s="3">
        <v>1682.09</v>
      </c>
      <c r="X5073" s="3">
        <v>0</v>
      </c>
      <c r="Y5073" s="3" t="s">
        <v>19516</v>
      </c>
    </row>
    <row r="5074" spans="1:25" x14ac:dyDescent="0.2">
      <c r="A50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87045-','               1','SVC','F_PM')</v>
      </c>
      <c r="B5074">
        <v>1</v>
      </c>
      <c r="C5074" t="s">
        <v>5430</v>
      </c>
      <c r="D5074" t="s">
        <v>102</v>
      </c>
      <c r="E5074" t="s">
        <v>22</v>
      </c>
      <c r="F5074" s="1">
        <v>41944</v>
      </c>
      <c r="G5074" s="1">
        <v>42308</v>
      </c>
      <c r="H5074" t="s">
        <v>23</v>
      </c>
      <c r="I5074" s="6" t="s">
        <v>20368</v>
      </c>
      <c r="J5074" t="s">
        <v>53</v>
      </c>
      <c r="K5074" t="s">
        <v>5431</v>
      </c>
      <c r="L5074" t="s">
        <v>5432</v>
      </c>
      <c r="M5074" t="s">
        <v>102</v>
      </c>
      <c r="N5074" t="s">
        <v>22</v>
      </c>
      <c r="O5074" t="s">
        <v>25</v>
      </c>
      <c r="P5074" t="s">
        <v>28</v>
      </c>
      <c r="Q5074" t="s">
        <v>61</v>
      </c>
      <c r="R5074" s="3">
        <v>1453971</v>
      </c>
      <c r="S5074" s="3">
        <v>1453971</v>
      </c>
      <c r="T5074" s="3">
        <v>726985.5</v>
      </c>
      <c r="U5074" s="3">
        <v>8741.06</v>
      </c>
      <c r="V5074" s="3">
        <v>0</v>
      </c>
      <c r="W5074" s="3">
        <v>2329.9499999999998</v>
      </c>
      <c r="X5074" s="3">
        <v>0</v>
      </c>
      <c r="Y5074" s="3" t="s">
        <v>19516</v>
      </c>
    </row>
    <row r="5075" spans="1:25" x14ac:dyDescent="0.2">
      <c r="A50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83677-','               1',null,'F_PM')</v>
      </c>
      <c r="B5075">
        <v>1</v>
      </c>
      <c r="C5075" t="s">
        <v>13239</v>
      </c>
      <c r="D5075" t="s">
        <v>13240</v>
      </c>
      <c r="E5075" t="s">
        <v>22</v>
      </c>
      <c r="F5075" s="1">
        <v>41640</v>
      </c>
      <c r="G5075" s="1">
        <v>41909</v>
      </c>
      <c r="H5075" t="s">
        <v>23</v>
      </c>
      <c r="I5075" s="6" t="s">
        <v>20368</v>
      </c>
      <c r="J5075" t="s">
        <v>53</v>
      </c>
      <c r="K5075" t="s">
        <v>13241</v>
      </c>
      <c r="L5075" t="s">
        <v>13242</v>
      </c>
      <c r="M5075" t="s">
        <v>13240</v>
      </c>
      <c r="N5075" t="s">
        <v>22</v>
      </c>
      <c r="O5075" t="s">
        <v>25</v>
      </c>
      <c r="P5075" t="s">
        <v>296</v>
      </c>
      <c r="R5075" s="2">
        <v>50922</v>
      </c>
      <c r="S5075" s="2">
        <v>50922</v>
      </c>
      <c r="T5075" s="2">
        <v>33948</v>
      </c>
      <c r="U5075" s="2">
        <v>417.3</v>
      </c>
      <c r="V5075" s="2">
        <v>0</v>
      </c>
      <c r="W5075" s="2">
        <v>133.35</v>
      </c>
      <c r="X5075" s="2">
        <v>0</v>
      </c>
      <c r="Y5075" s="3" t="s">
        <v>19513</v>
      </c>
    </row>
    <row r="5076" spans="1:25" x14ac:dyDescent="0.2">
      <c r="A50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87047-','               1','SVC','F_PM')</v>
      </c>
      <c r="B5076">
        <v>1</v>
      </c>
      <c r="C5076" t="s">
        <v>5433</v>
      </c>
      <c r="D5076" t="s">
        <v>175</v>
      </c>
      <c r="E5076" t="s">
        <v>22</v>
      </c>
      <c r="F5076" s="1">
        <v>41944</v>
      </c>
      <c r="G5076" s="1">
        <v>42308</v>
      </c>
      <c r="H5076" t="s">
        <v>23</v>
      </c>
      <c r="I5076" s="6" t="s">
        <v>20368</v>
      </c>
      <c r="J5076" t="s">
        <v>53</v>
      </c>
      <c r="K5076" t="s">
        <v>5434</v>
      </c>
      <c r="L5076" t="s">
        <v>5435</v>
      </c>
      <c r="M5076" t="s">
        <v>175</v>
      </c>
      <c r="N5076" t="s">
        <v>22</v>
      </c>
      <c r="O5076" t="s">
        <v>25</v>
      </c>
      <c r="P5076" t="s">
        <v>28</v>
      </c>
      <c r="Q5076" t="s">
        <v>61</v>
      </c>
      <c r="R5076" s="3">
        <v>132572</v>
      </c>
      <c r="S5076" s="3">
        <v>132572</v>
      </c>
      <c r="T5076" s="3">
        <v>66286</v>
      </c>
      <c r="U5076" s="3">
        <v>949.37</v>
      </c>
      <c r="V5076" s="3">
        <v>9.58</v>
      </c>
      <c r="W5076" s="3">
        <v>192.06</v>
      </c>
      <c r="X5076" s="3">
        <v>0</v>
      </c>
      <c r="Y5076" s="3" t="s">
        <v>19519</v>
      </c>
    </row>
    <row r="5077" spans="1:25" x14ac:dyDescent="0.2">
      <c r="A50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87048-','               1','SVC','F_PM')</v>
      </c>
      <c r="B5077">
        <v>1</v>
      </c>
      <c r="C5077" t="s">
        <v>5436</v>
      </c>
      <c r="D5077" t="s">
        <v>253</v>
      </c>
      <c r="E5077" t="s">
        <v>22</v>
      </c>
      <c r="F5077" s="1">
        <v>41944</v>
      </c>
      <c r="G5077" s="1">
        <v>42308</v>
      </c>
      <c r="H5077" t="s">
        <v>23</v>
      </c>
      <c r="I5077" s="6" t="s">
        <v>20368</v>
      </c>
      <c r="J5077" t="s">
        <v>53</v>
      </c>
      <c r="K5077" t="s">
        <v>5437</v>
      </c>
      <c r="L5077" t="s">
        <v>5438</v>
      </c>
      <c r="M5077" t="s">
        <v>253</v>
      </c>
      <c r="N5077" t="s">
        <v>22</v>
      </c>
      <c r="O5077" t="s">
        <v>25</v>
      </c>
      <c r="P5077" t="s">
        <v>28</v>
      </c>
      <c r="Q5077" t="s">
        <v>61</v>
      </c>
      <c r="R5077" s="3">
        <v>295176</v>
      </c>
      <c r="S5077" s="3">
        <v>295176</v>
      </c>
      <c r="T5077" s="3">
        <v>147588</v>
      </c>
      <c r="U5077" s="3">
        <v>1991.43</v>
      </c>
      <c r="V5077" s="3">
        <v>19.61</v>
      </c>
      <c r="W5077" s="3">
        <v>884.03</v>
      </c>
      <c r="X5077" s="3">
        <v>0</v>
      </c>
      <c r="Y5077" s="3" t="s">
        <v>19514</v>
      </c>
    </row>
    <row r="5078" spans="1:25" x14ac:dyDescent="0.2">
      <c r="A50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87049-','               1','SVC','F_PM')</v>
      </c>
      <c r="B5078">
        <v>1</v>
      </c>
      <c r="C5078" t="s">
        <v>5439</v>
      </c>
      <c r="D5078" t="s">
        <v>124</v>
      </c>
      <c r="E5078" t="s">
        <v>22</v>
      </c>
      <c r="F5078" s="1">
        <v>41944</v>
      </c>
      <c r="G5078" s="1">
        <v>42308</v>
      </c>
      <c r="H5078" t="s">
        <v>23</v>
      </c>
      <c r="I5078" s="6" t="s">
        <v>20368</v>
      </c>
      <c r="J5078" t="s">
        <v>53</v>
      </c>
      <c r="K5078" t="s">
        <v>5440</v>
      </c>
      <c r="L5078" t="s">
        <v>5441</v>
      </c>
      <c r="M5078" t="s">
        <v>124</v>
      </c>
      <c r="N5078" t="s">
        <v>22</v>
      </c>
      <c r="O5078" t="s">
        <v>25</v>
      </c>
      <c r="P5078" t="s">
        <v>28</v>
      </c>
      <c r="Q5078" t="s">
        <v>61</v>
      </c>
      <c r="R5078" s="3">
        <v>948561</v>
      </c>
      <c r="S5078" s="3">
        <v>948561</v>
      </c>
      <c r="T5078" s="3">
        <v>316185.84000000003</v>
      </c>
      <c r="U5078" s="3">
        <v>8400</v>
      </c>
      <c r="V5078" s="3">
        <v>8400</v>
      </c>
      <c r="W5078" s="3">
        <v>2111.17</v>
      </c>
      <c r="X5078" s="3">
        <v>0</v>
      </c>
      <c r="Y5078" s="3" t="s">
        <v>19514</v>
      </c>
    </row>
    <row r="5079" spans="1:25" x14ac:dyDescent="0.2">
      <c r="A50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87050-','               1','SVC','F_PM')</v>
      </c>
      <c r="B5079">
        <v>1</v>
      </c>
      <c r="C5079" t="s">
        <v>5442</v>
      </c>
      <c r="D5079" t="s">
        <v>124</v>
      </c>
      <c r="E5079" t="s">
        <v>22</v>
      </c>
      <c r="F5079" s="1">
        <v>41944</v>
      </c>
      <c r="G5079" s="1">
        <v>42308</v>
      </c>
      <c r="H5079" t="s">
        <v>23</v>
      </c>
      <c r="I5079" s="6" t="s">
        <v>20368</v>
      </c>
      <c r="J5079" t="s">
        <v>53</v>
      </c>
      <c r="K5079" t="s">
        <v>5443</v>
      </c>
      <c r="L5079" t="s">
        <v>5444</v>
      </c>
      <c r="M5079" t="s">
        <v>124</v>
      </c>
      <c r="N5079" t="s">
        <v>22</v>
      </c>
      <c r="O5079" t="s">
        <v>25</v>
      </c>
      <c r="P5079" t="s">
        <v>28</v>
      </c>
      <c r="Q5079" t="s">
        <v>61</v>
      </c>
      <c r="R5079" s="3">
        <v>15969312</v>
      </c>
      <c r="S5079" s="3">
        <v>15969312</v>
      </c>
      <c r="T5079" s="3">
        <v>7984656</v>
      </c>
      <c r="U5079" s="3">
        <v>45391.88</v>
      </c>
      <c r="V5079" s="3">
        <v>235.72</v>
      </c>
      <c r="W5079" s="3">
        <v>15259.44</v>
      </c>
      <c r="X5079" s="3">
        <v>0</v>
      </c>
      <c r="Y5079" s="3" t="s">
        <v>19514</v>
      </c>
    </row>
    <row r="5080" spans="1:25" x14ac:dyDescent="0.2">
      <c r="A50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82435-','               1',null,'F_P')</v>
      </c>
      <c r="B5080">
        <v>1</v>
      </c>
      <c r="C5080" t="s">
        <v>12853</v>
      </c>
      <c r="D5080" t="s">
        <v>12854</v>
      </c>
      <c r="E5080" t="s">
        <v>22</v>
      </c>
      <c r="F5080" s="1">
        <v>41699</v>
      </c>
      <c r="G5080" s="1">
        <v>41932</v>
      </c>
      <c r="H5080" t="s">
        <v>23</v>
      </c>
      <c r="I5080" s="6" t="s">
        <v>20367</v>
      </c>
      <c r="J5080" t="s">
        <v>53</v>
      </c>
      <c r="K5080" t="s">
        <v>12855</v>
      </c>
      <c r="L5080" t="s">
        <v>12856</v>
      </c>
      <c r="M5080" t="s">
        <v>12854</v>
      </c>
      <c r="N5080" t="s">
        <v>22</v>
      </c>
      <c r="O5080" t="s">
        <v>25</v>
      </c>
      <c r="P5080" t="s">
        <v>296</v>
      </c>
      <c r="R5080" s="2">
        <v>4400110</v>
      </c>
      <c r="S5080" s="2">
        <v>4400110</v>
      </c>
      <c r="T5080" s="2">
        <v>4386716</v>
      </c>
      <c r="U5080" s="2">
        <v>17908</v>
      </c>
      <c r="V5080" s="2">
        <v>11182.06</v>
      </c>
      <c r="W5080" s="2">
        <v>21726.77</v>
      </c>
      <c r="X5080" s="2">
        <v>21726.77</v>
      </c>
      <c r="Y5080" s="3" t="s">
        <v>19511</v>
      </c>
    </row>
    <row r="5081" spans="1:25" x14ac:dyDescent="0.2">
      <c r="A50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87052-','               1','SVC','F_PM')</v>
      </c>
      <c r="B5081">
        <v>1</v>
      </c>
      <c r="C5081" t="s">
        <v>5445</v>
      </c>
      <c r="D5081" t="s">
        <v>1511</v>
      </c>
      <c r="E5081" t="s">
        <v>22</v>
      </c>
      <c r="F5081" s="1">
        <v>41944</v>
      </c>
      <c r="G5081" s="1">
        <v>42308</v>
      </c>
      <c r="H5081" t="s">
        <v>23</v>
      </c>
      <c r="I5081" s="6" t="s">
        <v>20368</v>
      </c>
      <c r="J5081" t="s">
        <v>53</v>
      </c>
      <c r="K5081" t="s">
        <v>5446</v>
      </c>
      <c r="L5081" t="s">
        <v>5447</v>
      </c>
      <c r="M5081" t="s">
        <v>1511</v>
      </c>
      <c r="N5081" t="s">
        <v>22</v>
      </c>
      <c r="O5081" t="s">
        <v>25</v>
      </c>
      <c r="P5081" t="s">
        <v>28</v>
      </c>
      <c r="Q5081" t="s">
        <v>61</v>
      </c>
      <c r="R5081" s="3">
        <v>598690</v>
      </c>
      <c r="S5081" s="3">
        <v>598690</v>
      </c>
      <c r="T5081" s="3">
        <v>299345</v>
      </c>
      <c r="U5081" s="3">
        <v>4172.78</v>
      </c>
      <c r="V5081" s="3">
        <v>0</v>
      </c>
      <c r="W5081" s="3">
        <v>1482.48</v>
      </c>
      <c r="X5081" s="3">
        <v>0</v>
      </c>
      <c r="Y5081" s="3" t="s">
        <v>19516</v>
      </c>
    </row>
    <row r="5082" spans="1:25" x14ac:dyDescent="0.2">
      <c r="A50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87053-','               1','SVC','F_PM')</v>
      </c>
      <c r="B5082">
        <v>1</v>
      </c>
      <c r="C5082" t="s">
        <v>5448</v>
      </c>
      <c r="D5082" t="s">
        <v>123</v>
      </c>
      <c r="E5082" t="s">
        <v>22</v>
      </c>
      <c r="F5082" s="1">
        <v>41913</v>
      </c>
      <c r="G5082" s="1">
        <v>42277</v>
      </c>
      <c r="H5082" t="s">
        <v>23</v>
      </c>
      <c r="I5082" s="6" t="s">
        <v>20368</v>
      </c>
      <c r="J5082" t="s">
        <v>53</v>
      </c>
      <c r="K5082" t="s">
        <v>5449</v>
      </c>
      <c r="L5082" t="s">
        <v>5450</v>
      </c>
      <c r="M5082" t="s">
        <v>123</v>
      </c>
      <c r="N5082" t="s">
        <v>22</v>
      </c>
      <c r="O5082" t="s">
        <v>25</v>
      </c>
      <c r="P5082" t="s">
        <v>28</v>
      </c>
      <c r="Q5082" t="s">
        <v>61</v>
      </c>
      <c r="R5082" s="3">
        <v>2555136</v>
      </c>
      <c r="S5082" s="3">
        <v>2555136</v>
      </c>
      <c r="T5082" s="3">
        <v>1277568</v>
      </c>
      <c r="U5082" s="3">
        <v>13131.97</v>
      </c>
      <c r="V5082" s="3">
        <v>713.33</v>
      </c>
      <c r="W5082" s="3">
        <v>5497.03</v>
      </c>
      <c r="X5082" s="3">
        <v>0</v>
      </c>
      <c r="Y5082" s="3" t="s">
        <v>19514</v>
      </c>
    </row>
    <row r="5083" spans="1:25" x14ac:dyDescent="0.2">
      <c r="A50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87055-','               1','SVC','F_PM')</v>
      </c>
      <c r="B5083">
        <v>1</v>
      </c>
      <c r="C5083" t="s">
        <v>5451</v>
      </c>
      <c r="D5083" t="s">
        <v>193</v>
      </c>
      <c r="E5083" t="s">
        <v>22</v>
      </c>
      <c r="F5083" s="1">
        <v>41913</v>
      </c>
      <c r="G5083" s="1">
        <v>42277</v>
      </c>
      <c r="H5083" t="s">
        <v>23</v>
      </c>
      <c r="I5083" s="6" t="s">
        <v>20368</v>
      </c>
      <c r="J5083" t="s">
        <v>53</v>
      </c>
      <c r="K5083" t="s">
        <v>5452</v>
      </c>
      <c r="L5083" t="s">
        <v>5453</v>
      </c>
      <c r="M5083" t="s">
        <v>193</v>
      </c>
      <c r="N5083" t="s">
        <v>22</v>
      </c>
      <c r="O5083" t="s">
        <v>25</v>
      </c>
      <c r="P5083" t="s">
        <v>28</v>
      </c>
      <c r="Q5083" t="s">
        <v>61</v>
      </c>
      <c r="R5083" s="3">
        <v>2212686</v>
      </c>
      <c r="S5083" s="3">
        <v>2212686</v>
      </c>
      <c r="T5083" s="3">
        <v>1190574</v>
      </c>
      <c r="U5083" s="3">
        <v>11551.27</v>
      </c>
      <c r="V5083" s="3">
        <v>2492.25</v>
      </c>
      <c r="W5083" s="3">
        <v>4091.75</v>
      </c>
      <c r="X5083" s="3">
        <v>0</v>
      </c>
      <c r="Y5083" s="3" t="s">
        <v>19514</v>
      </c>
    </row>
    <row r="5084" spans="1:25" x14ac:dyDescent="0.2">
      <c r="A50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87779-','               1','SVC','F_PM')</v>
      </c>
      <c r="B5084">
        <v>1</v>
      </c>
      <c r="C5084" t="s">
        <v>5617</v>
      </c>
      <c r="D5084" t="s">
        <v>136</v>
      </c>
      <c r="E5084" t="s">
        <v>22</v>
      </c>
      <c r="F5084" s="1">
        <v>41944</v>
      </c>
      <c r="G5084" s="1">
        <v>42308</v>
      </c>
      <c r="H5084" t="s">
        <v>23</v>
      </c>
      <c r="I5084" s="6" t="s">
        <v>20368</v>
      </c>
      <c r="J5084" t="s">
        <v>53</v>
      </c>
      <c r="K5084" t="s">
        <v>5618</v>
      </c>
      <c r="L5084" t="s">
        <v>5619</v>
      </c>
      <c r="M5084" t="s">
        <v>136</v>
      </c>
      <c r="N5084" t="s">
        <v>22</v>
      </c>
      <c r="O5084" t="s">
        <v>25</v>
      </c>
      <c r="P5084" t="s">
        <v>28</v>
      </c>
      <c r="Q5084" t="s">
        <v>61</v>
      </c>
      <c r="R5084" s="3">
        <v>2007312</v>
      </c>
      <c r="S5084" s="3">
        <v>2007312</v>
      </c>
      <c r="T5084" s="3">
        <v>1003656</v>
      </c>
      <c r="U5084" s="3">
        <v>9464.51</v>
      </c>
      <c r="V5084" s="3">
        <v>407.52</v>
      </c>
      <c r="W5084" s="3">
        <v>4025.74</v>
      </c>
      <c r="X5084" s="3">
        <v>0</v>
      </c>
      <c r="Y5084" s="3" t="s">
        <v>19516</v>
      </c>
    </row>
    <row r="5085" spans="1:25" x14ac:dyDescent="0.2">
      <c r="A50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87056-','               1','SVC','F_PM')</v>
      </c>
      <c r="B5085">
        <v>1</v>
      </c>
      <c r="C5085" t="s">
        <v>5454</v>
      </c>
      <c r="D5085" t="s">
        <v>186</v>
      </c>
      <c r="E5085" t="s">
        <v>22</v>
      </c>
      <c r="F5085" s="1">
        <v>41944</v>
      </c>
      <c r="G5085" s="1">
        <v>42308</v>
      </c>
      <c r="H5085" t="s">
        <v>23</v>
      </c>
      <c r="I5085" s="6" t="s">
        <v>20368</v>
      </c>
      <c r="J5085" t="s">
        <v>53</v>
      </c>
      <c r="K5085" t="s">
        <v>5455</v>
      </c>
      <c r="L5085" t="s">
        <v>5456</v>
      </c>
      <c r="M5085" t="s">
        <v>186</v>
      </c>
      <c r="N5085" t="s">
        <v>22</v>
      </c>
      <c r="O5085" t="s">
        <v>25</v>
      </c>
      <c r="P5085" t="s">
        <v>28</v>
      </c>
      <c r="Q5085" t="s">
        <v>61</v>
      </c>
      <c r="R5085" s="3">
        <v>113200</v>
      </c>
      <c r="S5085" s="3">
        <v>113200</v>
      </c>
      <c r="T5085" s="3">
        <v>56600</v>
      </c>
      <c r="U5085" s="3">
        <v>761.23</v>
      </c>
      <c r="V5085" s="3">
        <v>14.33</v>
      </c>
      <c r="W5085" s="3">
        <v>267.57</v>
      </c>
      <c r="X5085" s="3">
        <v>0</v>
      </c>
      <c r="Y5085" s="3" t="s">
        <v>19514</v>
      </c>
    </row>
    <row r="5086" spans="1:25" x14ac:dyDescent="0.2">
      <c r="A50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87057-','               1','SVC','F_PM')</v>
      </c>
      <c r="B5086">
        <v>1</v>
      </c>
      <c r="C5086" t="s">
        <v>5457</v>
      </c>
      <c r="D5086" t="s">
        <v>242</v>
      </c>
      <c r="E5086" t="s">
        <v>22</v>
      </c>
      <c r="F5086" s="1">
        <v>41944</v>
      </c>
      <c r="G5086" s="1">
        <v>42308</v>
      </c>
      <c r="H5086" t="s">
        <v>23</v>
      </c>
      <c r="I5086" s="6" t="s">
        <v>20368</v>
      </c>
      <c r="J5086" t="s">
        <v>53</v>
      </c>
      <c r="K5086" t="s">
        <v>5458</v>
      </c>
      <c r="L5086" t="s">
        <v>5459</v>
      </c>
      <c r="M5086" t="s">
        <v>242</v>
      </c>
      <c r="N5086" t="s">
        <v>22</v>
      </c>
      <c r="O5086" t="s">
        <v>25</v>
      </c>
      <c r="P5086" t="s">
        <v>28</v>
      </c>
      <c r="Q5086" t="s">
        <v>61</v>
      </c>
      <c r="R5086" s="3">
        <v>389620</v>
      </c>
      <c r="S5086" s="3">
        <v>389620</v>
      </c>
      <c r="T5086" s="3">
        <v>194810</v>
      </c>
      <c r="U5086" s="3">
        <v>2837.11</v>
      </c>
      <c r="V5086" s="3">
        <v>111.9</v>
      </c>
      <c r="W5086" s="3">
        <v>1185.4000000000001</v>
      </c>
      <c r="X5086" s="3">
        <v>0</v>
      </c>
      <c r="Y5086" s="3" t="s">
        <v>19520</v>
      </c>
    </row>
    <row r="5087" spans="1:25" x14ac:dyDescent="0.2">
      <c r="A50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82469-','               1',null,'F_P')</v>
      </c>
      <c r="B5087">
        <v>1</v>
      </c>
      <c r="C5087" t="s">
        <v>12946</v>
      </c>
      <c r="D5087" t="s">
        <v>12947</v>
      </c>
      <c r="E5087" t="s">
        <v>22</v>
      </c>
      <c r="F5087" s="1">
        <v>41852</v>
      </c>
      <c r="G5087" s="1">
        <v>41936</v>
      </c>
      <c r="H5087" t="s">
        <v>23</v>
      </c>
      <c r="I5087" s="6" t="s">
        <v>20367</v>
      </c>
      <c r="J5087" t="s">
        <v>53</v>
      </c>
      <c r="K5087" t="s">
        <v>12948</v>
      </c>
      <c r="L5087" t="s">
        <v>12949</v>
      </c>
      <c r="M5087" t="s">
        <v>12947</v>
      </c>
      <c r="N5087" t="s">
        <v>22</v>
      </c>
      <c r="O5087" t="s">
        <v>25</v>
      </c>
      <c r="P5087" t="s">
        <v>296</v>
      </c>
      <c r="R5087" s="2">
        <v>5021440</v>
      </c>
      <c r="S5087" s="2">
        <v>5021440</v>
      </c>
      <c r="T5087" s="2">
        <v>5331200</v>
      </c>
      <c r="U5087" s="2">
        <v>14438</v>
      </c>
      <c r="V5087" s="2">
        <v>9207.8799999999992</v>
      </c>
      <c r="W5087" s="2">
        <v>18494.2</v>
      </c>
      <c r="X5087" s="2">
        <v>18494.2</v>
      </c>
      <c r="Y5087" s="3" t="s">
        <v>19511</v>
      </c>
    </row>
    <row r="5088" spans="1:25" x14ac:dyDescent="0.2">
      <c r="A50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87059-','               1','SVC','F_PM')</v>
      </c>
      <c r="B5088">
        <v>1</v>
      </c>
      <c r="C5088" t="s">
        <v>5460</v>
      </c>
      <c r="D5088" t="s">
        <v>5461</v>
      </c>
      <c r="E5088" t="s">
        <v>22</v>
      </c>
      <c r="F5088" s="1">
        <v>41944</v>
      </c>
      <c r="G5088" s="1">
        <v>42308</v>
      </c>
      <c r="H5088" t="s">
        <v>23</v>
      </c>
      <c r="I5088" s="6" t="s">
        <v>20368</v>
      </c>
      <c r="J5088" t="s">
        <v>53</v>
      </c>
      <c r="K5088" t="s">
        <v>5462</v>
      </c>
      <c r="L5088" t="s">
        <v>5463</v>
      </c>
      <c r="M5088" t="s">
        <v>5461</v>
      </c>
      <c r="N5088" t="s">
        <v>22</v>
      </c>
      <c r="O5088" t="s">
        <v>25</v>
      </c>
      <c r="P5088" t="s">
        <v>28</v>
      </c>
      <c r="Q5088" t="s">
        <v>61</v>
      </c>
      <c r="R5088" s="3">
        <v>170632</v>
      </c>
      <c r="S5088" s="3">
        <v>170632</v>
      </c>
      <c r="T5088" s="3">
        <v>85316</v>
      </c>
      <c r="U5088" s="3">
        <v>1324.4</v>
      </c>
      <c r="V5088" s="3">
        <v>0</v>
      </c>
      <c r="W5088" s="3">
        <v>448.65</v>
      </c>
      <c r="X5088" s="3">
        <v>0</v>
      </c>
      <c r="Y5088" s="3" t="s">
        <v>19522</v>
      </c>
    </row>
    <row r="5089" spans="1:25" x14ac:dyDescent="0.2">
      <c r="A50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87060-','               1',null,'F_PM')</v>
      </c>
      <c r="B5089">
        <v>1</v>
      </c>
      <c r="C5089" t="s">
        <v>19690</v>
      </c>
      <c r="D5089" t="s">
        <v>19691</v>
      </c>
      <c r="E5089" t="s">
        <v>22</v>
      </c>
      <c r="F5089" s="1">
        <v>41944</v>
      </c>
      <c r="G5089" s="1">
        <v>42308</v>
      </c>
      <c r="H5089" t="s">
        <v>23</v>
      </c>
      <c r="I5089" s="6" t="s">
        <v>20368</v>
      </c>
      <c r="J5089" t="s">
        <v>53</v>
      </c>
      <c r="K5089" t="s">
        <v>19692</v>
      </c>
      <c r="L5089" t="s">
        <v>19693</v>
      </c>
      <c r="M5089" t="s">
        <v>19691</v>
      </c>
      <c r="N5089" t="s">
        <v>22</v>
      </c>
      <c r="O5089" t="s">
        <v>25</v>
      </c>
      <c r="P5089" t="s">
        <v>296</v>
      </c>
      <c r="R5089" s="3">
        <v>33620</v>
      </c>
      <c r="S5089" s="3">
        <v>33620</v>
      </c>
      <c r="T5089" s="3">
        <v>0</v>
      </c>
      <c r="U5089" s="3">
        <v>272.83</v>
      </c>
      <c r="V5089" s="3">
        <v>0</v>
      </c>
      <c r="W5089" s="3">
        <v>123.15</v>
      </c>
      <c r="X5089" s="3">
        <v>0</v>
      </c>
      <c r="Y5089" s="3" t="s">
        <v>19522</v>
      </c>
    </row>
    <row r="5090" spans="1:25" x14ac:dyDescent="0.2">
      <c r="A50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87061-','               1',null,'F_PM')</v>
      </c>
      <c r="B5090">
        <v>1</v>
      </c>
      <c r="C5090" t="s">
        <v>15985</v>
      </c>
      <c r="D5090" t="s">
        <v>15986</v>
      </c>
      <c r="E5090" t="s">
        <v>22</v>
      </c>
      <c r="F5090" s="1">
        <v>42005</v>
      </c>
      <c r="G5090" s="1">
        <v>42369</v>
      </c>
      <c r="H5090" t="s">
        <v>23</v>
      </c>
      <c r="I5090" s="6" t="s">
        <v>20368</v>
      </c>
      <c r="J5090" t="s">
        <v>53</v>
      </c>
      <c r="K5090" t="s">
        <v>15987</v>
      </c>
      <c r="L5090" t="s">
        <v>15988</v>
      </c>
      <c r="M5090" t="s">
        <v>15986</v>
      </c>
      <c r="N5090" t="s">
        <v>22</v>
      </c>
      <c r="O5090" t="s">
        <v>25</v>
      </c>
      <c r="P5090" t="s">
        <v>28</v>
      </c>
      <c r="R5090" s="3">
        <v>74949</v>
      </c>
      <c r="S5090" s="3">
        <v>74949</v>
      </c>
      <c r="T5090" s="3">
        <v>24983</v>
      </c>
      <c r="U5090" s="3">
        <v>598.91</v>
      </c>
      <c r="V5090" s="3">
        <v>2.57</v>
      </c>
      <c r="W5090" s="3">
        <v>2.57</v>
      </c>
      <c r="X5090" s="3">
        <v>0</v>
      </c>
      <c r="Y5090" s="3" t="s">
        <v>19520</v>
      </c>
    </row>
    <row r="5091" spans="1:25" x14ac:dyDescent="0.2">
      <c r="A50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87062-','               1','SVC','F_PM')</v>
      </c>
      <c r="B5091">
        <v>1</v>
      </c>
      <c r="C5091" t="s">
        <v>5464</v>
      </c>
      <c r="D5091" t="s">
        <v>1493</v>
      </c>
      <c r="E5091" t="s">
        <v>22</v>
      </c>
      <c r="F5091" s="1">
        <v>41944</v>
      </c>
      <c r="G5091" s="1">
        <v>42308</v>
      </c>
      <c r="H5091" t="s">
        <v>23</v>
      </c>
      <c r="I5091" s="6" t="s">
        <v>20368</v>
      </c>
      <c r="J5091" t="s">
        <v>53</v>
      </c>
      <c r="K5091" t="s">
        <v>5465</v>
      </c>
      <c r="L5091" t="s">
        <v>5466</v>
      </c>
      <c r="M5091" t="s">
        <v>1493</v>
      </c>
      <c r="N5091" t="s">
        <v>22</v>
      </c>
      <c r="O5091" t="s">
        <v>25</v>
      </c>
      <c r="P5091" t="s">
        <v>28</v>
      </c>
      <c r="Q5091" t="s">
        <v>61</v>
      </c>
      <c r="R5091" s="3">
        <v>319318</v>
      </c>
      <c r="S5091" s="3">
        <v>319318</v>
      </c>
      <c r="T5091" s="3">
        <v>159659</v>
      </c>
      <c r="U5091" s="3">
        <v>2331.56</v>
      </c>
      <c r="V5091" s="3">
        <v>0</v>
      </c>
      <c r="W5091" s="3">
        <v>906.4</v>
      </c>
      <c r="X5091" s="3">
        <v>0</v>
      </c>
      <c r="Y5091" s="3" t="s">
        <v>19519</v>
      </c>
    </row>
    <row r="5092" spans="1:25" x14ac:dyDescent="0.2">
      <c r="A50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87063-','               1','SVC','F_PM')</v>
      </c>
      <c r="B5092">
        <v>1</v>
      </c>
      <c r="C5092" t="s">
        <v>5467</v>
      </c>
      <c r="D5092" t="s">
        <v>279</v>
      </c>
      <c r="E5092" t="s">
        <v>22</v>
      </c>
      <c r="F5092" s="1">
        <v>41944</v>
      </c>
      <c r="G5092" s="1">
        <v>42308</v>
      </c>
      <c r="H5092" t="s">
        <v>23</v>
      </c>
      <c r="I5092" s="6" t="s">
        <v>20368</v>
      </c>
      <c r="J5092" t="s">
        <v>53</v>
      </c>
      <c r="K5092" t="s">
        <v>5468</v>
      </c>
      <c r="L5092" t="s">
        <v>5469</v>
      </c>
      <c r="M5092" t="s">
        <v>279</v>
      </c>
      <c r="N5092" t="s">
        <v>22</v>
      </c>
      <c r="O5092" t="s">
        <v>25</v>
      </c>
      <c r="P5092" t="s">
        <v>28</v>
      </c>
      <c r="Q5092" t="s">
        <v>61</v>
      </c>
      <c r="R5092" s="3">
        <v>1094378</v>
      </c>
      <c r="S5092" s="3">
        <v>2078608</v>
      </c>
      <c r="T5092" s="3">
        <v>1039304</v>
      </c>
      <c r="U5092" s="3">
        <v>10327.719999999999</v>
      </c>
      <c r="V5092" s="3">
        <v>6.1</v>
      </c>
      <c r="W5092" s="3">
        <v>5414.97</v>
      </c>
      <c r="X5092" s="3">
        <v>0</v>
      </c>
      <c r="Y5092" s="3" t="s">
        <v>19514</v>
      </c>
    </row>
    <row r="5093" spans="1:25" x14ac:dyDescent="0.2">
      <c r="A50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87064-','               1','SVC','F_PM')</v>
      </c>
      <c r="B5093">
        <v>1</v>
      </c>
      <c r="C5093" t="s">
        <v>5470</v>
      </c>
      <c r="D5093" t="s">
        <v>5471</v>
      </c>
      <c r="E5093" t="s">
        <v>22</v>
      </c>
      <c r="F5093" s="1">
        <v>41944</v>
      </c>
      <c r="G5093" s="1">
        <v>42308</v>
      </c>
      <c r="H5093" t="s">
        <v>23</v>
      </c>
      <c r="I5093" s="6" t="s">
        <v>20368</v>
      </c>
      <c r="J5093" t="s">
        <v>53</v>
      </c>
      <c r="K5093" t="s">
        <v>5472</v>
      </c>
      <c r="L5093" t="s">
        <v>5473</v>
      </c>
      <c r="M5093" t="s">
        <v>5471</v>
      </c>
      <c r="N5093" t="s">
        <v>22</v>
      </c>
      <c r="O5093" t="s">
        <v>25</v>
      </c>
      <c r="P5093" t="s">
        <v>28</v>
      </c>
      <c r="Q5093" t="s">
        <v>61</v>
      </c>
      <c r="R5093" s="3">
        <v>98515</v>
      </c>
      <c r="S5093" s="3">
        <v>98515</v>
      </c>
      <c r="T5093" s="3">
        <v>98515</v>
      </c>
      <c r="U5093" s="3">
        <v>706.91</v>
      </c>
      <c r="V5093" s="3">
        <v>66.290000000000006</v>
      </c>
      <c r="W5093" s="3">
        <v>299.89</v>
      </c>
      <c r="X5093" s="3">
        <v>0</v>
      </c>
      <c r="Y5093" s="3" t="s">
        <v>19514</v>
      </c>
    </row>
    <row r="5094" spans="1:25" x14ac:dyDescent="0.2">
      <c r="A50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87065-','               1','SVC','F_PM')</v>
      </c>
      <c r="B5094">
        <v>1</v>
      </c>
      <c r="C5094" t="s">
        <v>5474</v>
      </c>
      <c r="D5094" t="s">
        <v>5475</v>
      </c>
      <c r="E5094" t="s">
        <v>22</v>
      </c>
      <c r="F5094" s="1">
        <v>41944</v>
      </c>
      <c r="G5094" s="1">
        <v>42308</v>
      </c>
      <c r="H5094" t="s">
        <v>23</v>
      </c>
      <c r="I5094" s="6" t="s">
        <v>20368</v>
      </c>
      <c r="J5094" t="s">
        <v>53</v>
      </c>
      <c r="K5094" t="s">
        <v>5476</v>
      </c>
      <c r="L5094" t="s">
        <v>5477</v>
      </c>
      <c r="M5094" t="s">
        <v>5475</v>
      </c>
      <c r="N5094" t="s">
        <v>22</v>
      </c>
      <c r="O5094" t="s">
        <v>25</v>
      </c>
      <c r="P5094" t="s">
        <v>28</v>
      </c>
      <c r="Q5094" t="s">
        <v>61</v>
      </c>
      <c r="R5094" s="3">
        <v>81480</v>
      </c>
      <c r="S5094" s="3">
        <v>81480</v>
      </c>
      <c r="T5094" s="3">
        <v>81480</v>
      </c>
      <c r="U5094" s="3">
        <v>641.09</v>
      </c>
      <c r="V5094" s="3">
        <v>0</v>
      </c>
      <c r="W5094" s="3">
        <v>77.44</v>
      </c>
      <c r="X5094" s="3">
        <v>0</v>
      </c>
      <c r="Y5094" s="3" t="s">
        <v>19514</v>
      </c>
    </row>
    <row r="5095" spans="1:25" x14ac:dyDescent="0.2">
      <c r="A50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87066-','               1','SVC','F_PM')</v>
      </c>
      <c r="B5095">
        <v>1</v>
      </c>
      <c r="C5095" t="s">
        <v>5478</v>
      </c>
      <c r="D5095" t="s">
        <v>5479</v>
      </c>
      <c r="E5095" t="s">
        <v>22</v>
      </c>
      <c r="F5095" s="1">
        <v>41944</v>
      </c>
      <c r="G5095" s="1">
        <v>42308</v>
      </c>
      <c r="H5095" t="s">
        <v>23</v>
      </c>
      <c r="I5095" s="6" t="s">
        <v>20368</v>
      </c>
      <c r="J5095" t="s">
        <v>53</v>
      </c>
      <c r="K5095" t="s">
        <v>5480</v>
      </c>
      <c r="L5095" t="s">
        <v>5481</v>
      </c>
      <c r="M5095" t="s">
        <v>5479</v>
      </c>
      <c r="N5095" t="s">
        <v>22</v>
      </c>
      <c r="O5095" t="s">
        <v>25</v>
      </c>
      <c r="P5095" t="s">
        <v>28</v>
      </c>
      <c r="Q5095" t="s">
        <v>61</v>
      </c>
      <c r="R5095" s="3">
        <v>94208</v>
      </c>
      <c r="S5095" s="3">
        <v>94208</v>
      </c>
      <c r="T5095" s="3">
        <v>94208</v>
      </c>
      <c r="U5095" s="3">
        <v>673.09</v>
      </c>
      <c r="V5095" s="3">
        <v>15.16</v>
      </c>
      <c r="W5095" s="3">
        <v>251.97</v>
      </c>
      <c r="X5095" s="3">
        <v>0</v>
      </c>
      <c r="Y5095" s="3" t="s">
        <v>19514</v>
      </c>
    </row>
    <row r="5096" spans="1:25" x14ac:dyDescent="0.2">
      <c r="A50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82450-','               1',null,'F_P')</v>
      </c>
      <c r="B5096">
        <v>1</v>
      </c>
      <c r="C5096" t="s">
        <v>12892</v>
      </c>
      <c r="D5096" t="s">
        <v>12893</v>
      </c>
      <c r="E5096" t="s">
        <v>22</v>
      </c>
      <c r="F5096" s="1">
        <v>41791</v>
      </c>
      <c r="G5096" s="1">
        <v>41943</v>
      </c>
      <c r="H5096" t="s">
        <v>23</v>
      </c>
      <c r="I5096" s="6" t="s">
        <v>20367</v>
      </c>
      <c r="J5096" t="s">
        <v>53</v>
      </c>
      <c r="K5096" t="s">
        <v>12894</v>
      </c>
      <c r="L5096" t="s">
        <v>12895</v>
      </c>
      <c r="M5096" t="s">
        <v>12893</v>
      </c>
      <c r="N5096" t="s">
        <v>22</v>
      </c>
      <c r="O5096" t="s">
        <v>25</v>
      </c>
      <c r="P5096" t="s">
        <v>296</v>
      </c>
      <c r="R5096" s="2">
        <v>6455192</v>
      </c>
      <c r="S5096" s="2">
        <v>6455192</v>
      </c>
      <c r="T5096" s="2">
        <v>6999621.4400000004</v>
      </c>
      <c r="U5096" s="2">
        <v>19175</v>
      </c>
      <c r="V5096" s="2">
        <v>10166.790000000001</v>
      </c>
      <c r="W5096" s="2">
        <v>16584.599999999999</v>
      </c>
      <c r="X5096" s="2">
        <v>16587.099999999999</v>
      </c>
      <c r="Y5096" s="3" t="s">
        <v>19513</v>
      </c>
    </row>
    <row r="5097" spans="1:25" x14ac:dyDescent="0.2">
      <c r="A50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87068-','               1','SVC','F_PM')</v>
      </c>
      <c r="B5097">
        <v>1</v>
      </c>
      <c r="C5097" t="s">
        <v>5482</v>
      </c>
      <c r="D5097" t="s">
        <v>1494</v>
      </c>
      <c r="E5097" t="s">
        <v>22</v>
      </c>
      <c r="F5097" s="1">
        <v>41944</v>
      </c>
      <c r="G5097" s="1">
        <v>42308</v>
      </c>
      <c r="H5097" t="s">
        <v>23</v>
      </c>
      <c r="I5097" s="6" t="s">
        <v>20368</v>
      </c>
      <c r="J5097" t="s">
        <v>53</v>
      </c>
      <c r="K5097" t="s">
        <v>5483</v>
      </c>
      <c r="L5097" t="s">
        <v>5484</v>
      </c>
      <c r="M5097" t="s">
        <v>1494</v>
      </c>
      <c r="N5097" t="s">
        <v>22</v>
      </c>
      <c r="O5097" t="s">
        <v>25</v>
      </c>
      <c r="P5097" t="s">
        <v>28</v>
      </c>
      <c r="Q5097" t="s">
        <v>61</v>
      </c>
      <c r="R5097" s="3">
        <v>108376</v>
      </c>
      <c r="S5097" s="3">
        <v>108376</v>
      </c>
      <c r="T5097" s="3">
        <v>54188</v>
      </c>
      <c r="U5097" s="3">
        <v>810.23</v>
      </c>
      <c r="V5097" s="3">
        <v>29.39</v>
      </c>
      <c r="W5097" s="3">
        <v>223.24</v>
      </c>
      <c r="X5097" s="3">
        <v>0</v>
      </c>
      <c r="Y5097" s="3" t="s">
        <v>19514</v>
      </c>
    </row>
    <row r="5098" spans="1:25" x14ac:dyDescent="0.2">
      <c r="A50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87069-','               1','SVC','F_PM')</v>
      </c>
      <c r="B5098">
        <v>1</v>
      </c>
      <c r="C5098" t="s">
        <v>5485</v>
      </c>
      <c r="D5098" t="s">
        <v>5486</v>
      </c>
      <c r="E5098" t="s">
        <v>22</v>
      </c>
      <c r="F5098" s="1">
        <v>41944</v>
      </c>
      <c r="G5098" s="1">
        <v>42308</v>
      </c>
      <c r="H5098" t="s">
        <v>23</v>
      </c>
      <c r="I5098" s="6" t="s">
        <v>20368</v>
      </c>
      <c r="J5098" t="s">
        <v>53</v>
      </c>
      <c r="K5098" t="s">
        <v>5487</v>
      </c>
      <c r="L5098" t="s">
        <v>5488</v>
      </c>
      <c r="M5098" t="s">
        <v>5486</v>
      </c>
      <c r="N5098" t="s">
        <v>22</v>
      </c>
      <c r="O5098" t="s">
        <v>25</v>
      </c>
      <c r="P5098" t="s">
        <v>28</v>
      </c>
      <c r="Q5098" t="s">
        <v>61</v>
      </c>
      <c r="R5098" s="3">
        <v>220275</v>
      </c>
      <c r="S5098" s="3">
        <v>126914</v>
      </c>
      <c r="T5098" s="3">
        <v>31728.5</v>
      </c>
      <c r="U5098" s="3">
        <v>1319.05</v>
      </c>
      <c r="V5098" s="3">
        <v>2.57</v>
      </c>
      <c r="W5098" s="3">
        <v>414.18</v>
      </c>
      <c r="X5098" s="3">
        <v>0</v>
      </c>
      <c r="Y5098" s="3" t="s">
        <v>19515</v>
      </c>
    </row>
    <row r="5099" spans="1:25" x14ac:dyDescent="0.2">
      <c r="A50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87070-','               1','SVC','F_PM')</v>
      </c>
      <c r="B5099">
        <v>1</v>
      </c>
      <c r="C5099" t="s">
        <v>5489</v>
      </c>
      <c r="D5099" t="s">
        <v>5490</v>
      </c>
      <c r="E5099" t="s">
        <v>22</v>
      </c>
      <c r="F5099" s="1">
        <v>41944</v>
      </c>
      <c r="G5099" s="1">
        <v>42308</v>
      </c>
      <c r="H5099" t="s">
        <v>23</v>
      </c>
      <c r="I5099" s="6" t="s">
        <v>20368</v>
      </c>
      <c r="J5099" t="s">
        <v>53</v>
      </c>
      <c r="K5099" t="s">
        <v>5491</v>
      </c>
      <c r="L5099" t="s">
        <v>5492</v>
      </c>
      <c r="M5099" t="s">
        <v>5490</v>
      </c>
      <c r="N5099" t="s">
        <v>22</v>
      </c>
      <c r="O5099" t="s">
        <v>25</v>
      </c>
      <c r="P5099" t="s">
        <v>28</v>
      </c>
      <c r="Q5099" t="s">
        <v>61</v>
      </c>
      <c r="R5099" s="3">
        <v>166104</v>
      </c>
      <c r="S5099" s="3">
        <v>249890.4</v>
      </c>
      <c r="T5099" s="3">
        <v>116566.56</v>
      </c>
      <c r="U5099" s="3">
        <v>1469.46</v>
      </c>
      <c r="V5099" s="3">
        <v>8.3699999999999992</v>
      </c>
      <c r="W5099" s="3">
        <v>238.82</v>
      </c>
      <c r="X5099" s="3">
        <v>0</v>
      </c>
      <c r="Y5099" s="3" t="s">
        <v>19520</v>
      </c>
    </row>
    <row r="5100" spans="1:25" x14ac:dyDescent="0.2">
      <c r="A51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87071-','               1','SVC','F_PM')</v>
      </c>
      <c r="B5100">
        <v>1</v>
      </c>
      <c r="C5100" t="s">
        <v>5493</v>
      </c>
      <c r="D5100" t="s">
        <v>5494</v>
      </c>
      <c r="E5100" t="s">
        <v>22</v>
      </c>
      <c r="F5100" s="1">
        <v>41944</v>
      </c>
      <c r="G5100" s="1">
        <v>42308</v>
      </c>
      <c r="H5100" t="s">
        <v>23</v>
      </c>
      <c r="I5100" s="6" t="s">
        <v>20368</v>
      </c>
      <c r="J5100" t="s">
        <v>53</v>
      </c>
      <c r="K5100" t="s">
        <v>5495</v>
      </c>
      <c r="L5100" t="s">
        <v>5496</v>
      </c>
      <c r="M5100" t="s">
        <v>5494</v>
      </c>
      <c r="N5100" t="s">
        <v>22</v>
      </c>
      <c r="O5100" t="s">
        <v>25</v>
      </c>
      <c r="P5100" t="s">
        <v>28</v>
      </c>
      <c r="Q5100" t="s">
        <v>61</v>
      </c>
      <c r="R5100" s="3">
        <v>52718</v>
      </c>
      <c r="S5100" s="3">
        <v>52718</v>
      </c>
      <c r="T5100" s="3">
        <v>26359</v>
      </c>
      <c r="U5100" s="3">
        <v>407.03</v>
      </c>
      <c r="V5100" s="3">
        <v>13.78</v>
      </c>
      <c r="W5100" s="3">
        <v>184.99</v>
      </c>
      <c r="X5100" s="3">
        <v>0</v>
      </c>
      <c r="Y5100" s="3" t="s">
        <v>19516</v>
      </c>
    </row>
    <row r="5101" spans="1:25" x14ac:dyDescent="0.2">
      <c r="A51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87072-','               1','SVC','F_PM')</v>
      </c>
      <c r="B5101">
        <v>1</v>
      </c>
      <c r="C5101" t="s">
        <v>5497</v>
      </c>
      <c r="D5101" t="s">
        <v>5498</v>
      </c>
      <c r="E5101" t="s">
        <v>22</v>
      </c>
      <c r="F5101" s="1">
        <v>41944</v>
      </c>
      <c r="G5101" s="1">
        <v>42308</v>
      </c>
      <c r="H5101" t="s">
        <v>23</v>
      </c>
      <c r="I5101" s="6" t="s">
        <v>20368</v>
      </c>
      <c r="J5101" t="s">
        <v>53</v>
      </c>
      <c r="K5101" t="s">
        <v>5499</v>
      </c>
      <c r="L5101" t="s">
        <v>5500</v>
      </c>
      <c r="M5101" t="s">
        <v>5498</v>
      </c>
      <c r="N5101" t="s">
        <v>22</v>
      </c>
      <c r="O5101" t="s">
        <v>25</v>
      </c>
      <c r="P5101" t="s">
        <v>28</v>
      </c>
      <c r="Q5101" t="s">
        <v>61</v>
      </c>
      <c r="R5101" s="3">
        <v>10332</v>
      </c>
      <c r="S5101" s="3">
        <v>10332</v>
      </c>
      <c r="T5101" s="3">
        <v>10332</v>
      </c>
      <c r="U5101" s="3">
        <v>81.75</v>
      </c>
      <c r="V5101" s="3">
        <v>0</v>
      </c>
      <c r="W5101" s="3">
        <v>60.6</v>
      </c>
      <c r="X5101" s="3">
        <v>0</v>
      </c>
      <c r="Y5101" s="3"/>
    </row>
    <row r="5102" spans="1:25" x14ac:dyDescent="0.2">
      <c r="A51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87073-','               1','SVC','F_PM')</v>
      </c>
      <c r="B5102">
        <v>1</v>
      </c>
      <c r="C5102" t="s">
        <v>5501</v>
      </c>
      <c r="D5102" t="s">
        <v>4589</v>
      </c>
      <c r="E5102" t="s">
        <v>22</v>
      </c>
      <c r="F5102" s="1">
        <v>41944</v>
      </c>
      <c r="G5102" s="1">
        <v>42308</v>
      </c>
      <c r="H5102" t="s">
        <v>23</v>
      </c>
      <c r="I5102" s="6" t="s">
        <v>20368</v>
      </c>
      <c r="J5102" t="s">
        <v>53</v>
      </c>
      <c r="K5102" t="s">
        <v>5502</v>
      </c>
      <c r="L5102" t="s">
        <v>5503</v>
      </c>
      <c r="M5102" t="s">
        <v>4589</v>
      </c>
      <c r="N5102" t="s">
        <v>22</v>
      </c>
      <c r="O5102" t="s">
        <v>25</v>
      </c>
      <c r="P5102" t="s">
        <v>28</v>
      </c>
      <c r="Q5102" t="s">
        <v>61</v>
      </c>
      <c r="R5102" s="3">
        <v>929604</v>
      </c>
      <c r="S5102" s="3">
        <v>929604</v>
      </c>
      <c r="T5102" s="3">
        <v>464802</v>
      </c>
      <c r="U5102" s="3">
        <v>6036.39</v>
      </c>
      <c r="V5102" s="3">
        <v>0.01</v>
      </c>
      <c r="W5102" s="3">
        <v>2354.16</v>
      </c>
      <c r="X5102" s="3">
        <v>0</v>
      </c>
      <c r="Y5102" s="3" t="s">
        <v>19522</v>
      </c>
    </row>
    <row r="5103" spans="1:25" x14ac:dyDescent="0.2">
      <c r="A51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87074-','               1',null,'F_PM')</v>
      </c>
      <c r="B5103">
        <v>1</v>
      </c>
      <c r="C5103" t="s">
        <v>15992</v>
      </c>
      <c r="D5103" t="s">
        <v>15993</v>
      </c>
      <c r="E5103" t="s">
        <v>22</v>
      </c>
      <c r="F5103" s="1">
        <v>41944</v>
      </c>
      <c r="G5103" s="1">
        <v>42308</v>
      </c>
      <c r="H5103" t="s">
        <v>23</v>
      </c>
      <c r="I5103" s="6" t="s">
        <v>20368</v>
      </c>
      <c r="J5103" t="s">
        <v>53</v>
      </c>
      <c r="K5103" t="s">
        <v>15994</v>
      </c>
      <c r="L5103" t="s">
        <v>15995</v>
      </c>
      <c r="M5103" t="s">
        <v>15993</v>
      </c>
      <c r="N5103" t="s">
        <v>22</v>
      </c>
      <c r="O5103" t="s">
        <v>25</v>
      </c>
      <c r="P5103" t="s">
        <v>28</v>
      </c>
      <c r="R5103" s="3">
        <v>114062</v>
      </c>
      <c r="S5103" s="3">
        <v>114062</v>
      </c>
      <c r="T5103" s="3">
        <v>57031</v>
      </c>
      <c r="U5103" s="3">
        <v>989</v>
      </c>
      <c r="V5103" s="3">
        <v>989</v>
      </c>
      <c r="W5103" s="3">
        <v>2.1800000000000002</v>
      </c>
      <c r="X5103" s="3">
        <v>0</v>
      </c>
      <c r="Y5103" s="3" t="s">
        <v>19519</v>
      </c>
    </row>
    <row r="5104" spans="1:25" x14ac:dyDescent="0.2">
      <c r="A51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82453-','               1',null,'F_P')</v>
      </c>
      <c r="B5104">
        <v>1</v>
      </c>
      <c r="C5104" t="s">
        <v>12904</v>
      </c>
      <c r="D5104" t="s">
        <v>12905</v>
      </c>
      <c r="E5104" t="s">
        <v>22</v>
      </c>
      <c r="F5104" s="1">
        <v>41791</v>
      </c>
      <c r="G5104" s="1">
        <v>41943</v>
      </c>
      <c r="H5104" t="s">
        <v>23</v>
      </c>
      <c r="I5104" s="6" t="s">
        <v>20367</v>
      </c>
      <c r="J5104" t="s">
        <v>53</v>
      </c>
      <c r="K5104" t="s">
        <v>12906</v>
      </c>
      <c r="L5104" t="s">
        <v>12907</v>
      </c>
      <c r="M5104" t="s">
        <v>12908</v>
      </c>
      <c r="N5104" t="s">
        <v>22</v>
      </c>
      <c r="O5104" t="s">
        <v>25</v>
      </c>
      <c r="P5104" t="s">
        <v>296</v>
      </c>
      <c r="R5104" s="2">
        <v>3015342</v>
      </c>
      <c r="S5104" s="2">
        <v>3015342</v>
      </c>
      <c r="T5104" s="2">
        <v>3015342</v>
      </c>
      <c r="U5104" s="2">
        <v>11497</v>
      </c>
      <c r="V5104" s="2">
        <v>5654.74</v>
      </c>
      <c r="W5104" s="2">
        <v>9414.0499999999993</v>
      </c>
      <c r="X5104" s="2">
        <v>9414.7900000000009</v>
      </c>
      <c r="Y5104" s="3" t="s">
        <v>19513</v>
      </c>
    </row>
    <row r="5105" spans="1:25" x14ac:dyDescent="0.2">
      <c r="A51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87076-','               1','SVC','F_PM')</v>
      </c>
      <c r="B5105">
        <v>1</v>
      </c>
      <c r="C5105" t="s">
        <v>5504</v>
      </c>
      <c r="D5105" t="s">
        <v>19694</v>
      </c>
      <c r="E5105" t="s">
        <v>22</v>
      </c>
      <c r="F5105" s="1">
        <v>41944</v>
      </c>
      <c r="G5105" s="1">
        <v>42068</v>
      </c>
      <c r="H5105" t="s">
        <v>23</v>
      </c>
      <c r="I5105" s="6" t="s">
        <v>20368</v>
      </c>
      <c r="J5105" t="s">
        <v>53</v>
      </c>
      <c r="K5105" t="s">
        <v>5506</v>
      </c>
      <c r="L5105" t="s">
        <v>5507</v>
      </c>
      <c r="M5105" t="s">
        <v>5505</v>
      </c>
      <c r="N5105" t="s">
        <v>22</v>
      </c>
      <c r="O5105" t="s">
        <v>25</v>
      </c>
      <c r="P5105" t="s">
        <v>28</v>
      </c>
      <c r="Q5105" t="s">
        <v>61</v>
      </c>
      <c r="R5105" s="3">
        <v>252315</v>
      </c>
      <c r="S5105" s="3">
        <v>0</v>
      </c>
      <c r="T5105" s="3">
        <v>0</v>
      </c>
      <c r="U5105" s="3">
        <v>2069.8000000000002</v>
      </c>
      <c r="V5105" s="3">
        <v>0</v>
      </c>
      <c r="W5105" s="3">
        <v>47.69</v>
      </c>
      <c r="X5105" s="3">
        <v>0</v>
      </c>
      <c r="Y5105" s="3" t="s">
        <v>19522</v>
      </c>
    </row>
    <row r="5106" spans="1:25" x14ac:dyDescent="0.2">
      <c r="A51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87077-','               1','SVC','F_PM')</v>
      </c>
      <c r="B5106">
        <v>1</v>
      </c>
      <c r="C5106" t="s">
        <v>5508</v>
      </c>
      <c r="D5106" t="s">
        <v>5509</v>
      </c>
      <c r="E5106" t="s">
        <v>22</v>
      </c>
      <c r="F5106" s="1">
        <v>41944</v>
      </c>
      <c r="G5106" s="1">
        <v>42308</v>
      </c>
      <c r="H5106" t="s">
        <v>23</v>
      </c>
      <c r="I5106" s="6" t="s">
        <v>20368</v>
      </c>
      <c r="J5106" t="s">
        <v>53</v>
      </c>
      <c r="K5106" t="s">
        <v>5510</v>
      </c>
      <c r="L5106" t="s">
        <v>5511</v>
      </c>
      <c r="M5106" t="s">
        <v>5509</v>
      </c>
      <c r="N5106" t="s">
        <v>22</v>
      </c>
      <c r="O5106" t="s">
        <v>25</v>
      </c>
      <c r="P5106" t="s">
        <v>28</v>
      </c>
      <c r="Q5106" t="s">
        <v>61</v>
      </c>
      <c r="R5106" s="3">
        <v>551799</v>
      </c>
      <c r="S5106" s="3">
        <v>551799</v>
      </c>
      <c r="T5106" s="3">
        <v>275899.5</v>
      </c>
      <c r="U5106" s="3">
        <v>3542.23</v>
      </c>
      <c r="V5106" s="3">
        <v>74.64</v>
      </c>
      <c r="W5106" s="3">
        <v>1482.47</v>
      </c>
      <c r="X5106" s="3">
        <v>0</v>
      </c>
      <c r="Y5106" s="3"/>
    </row>
    <row r="5107" spans="1:25" x14ac:dyDescent="0.2">
      <c r="A51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87078-','               1',null,'F_PM')</v>
      </c>
      <c r="B5107">
        <v>1</v>
      </c>
      <c r="C5107" t="s">
        <v>15999</v>
      </c>
      <c r="D5107" t="s">
        <v>16000</v>
      </c>
      <c r="E5107" t="s">
        <v>22</v>
      </c>
      <c r="F5107" s="1">
        <v>41974</v>
      </c>
      <c r="G5107" s="1">
        <v>42338</v>
      </c>
      <c r="H5107" t="s">
        <v>23</v>
      </c>
      <c r="I5107" s="6" t="s">
        <v>20368</v>
      </c>
      <c r="J5107" t="s">
        <v>53</v>
      </c>
      <c r="K5107" t="s">
        <v>16001</v>
      </c>
      <c r="L5107" t="s">
        <v>16002</v>
      </c>
      <c r="M5107" t="s">
        <v>16000</v>
      </c>
      <c r="N5107" t="s">
        <v>22</v>
      </c>
      <c r="O5107" t="s">
        <v>25</v>
      </c>
      <c r="P5107" t="s">
        <v>28</v>
      </c>
      <c r="R5107" s="3">
        <v>4277120</v>
      </c>
      <c r="S5107" s="3">
        <v>4277120</v>
      </c>
      <c r="T5107" s="3">
        <v>0</v>
      </c>
      <c r="U5107" s="3">
        <v>34059.050000000003</v>
      </c>
      <c r="V5107" s="3">
        <v>10500</v>
      </c>
      <c r="W5107" s="3">
        <v>5250</v>
      </c>
      <c r="X5107" s="3">
        <v>0</v>
      </c>
      <c r="Y5107" s="3" t="s">
        <v>19516</v>
      </c>
    </row>
    <row r="5108" spans="1:25" x14ac:dyDescent="0.2">
      <c r="A51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87079-','               1','SVC','F_PM')</v>
      </c>
      <c r="B5108">
        <v>1</v>
      </c>
      <c r="C5108" t="s">
        <v>5512</v>
      </c>
      <c r="D5108" t="s">
        <v>5513</v>
      </c>
      <c r="E5108" t="s">
        <v>22</v>
      </c>
      <c r="F5108" s="1">
        <v>41883</v>
      </c>
      <c r="G5108" s="1">
        <v>42247</v>
      </c>
      <c r="H5108" t="s">
        <v>23</v>
      </c>
      <c r="I5108" s="6" t="s">
        <v>20368</v>
      </c>
      <c r="J5108" t="s">
        <v>53</v>
      </c>
      <c r="K5108" t="s">
        <v>5514</v>
      </c>
      <c r="L5108" t="s">
        <v>5515</v>
      </c>
      <c r="M5108" t="s">
        <v>5513</v>
      </c>
      <c r="N5108" t="s">
        <v>22</v>
      </c>
      <c r="O5108" t="s">
        <v>25</v>
      </c>
      <c r="P5108" t="s">
        <v>28</v>
      </c>
      <c r="Q5108" t="s">
        <v>61</v>
      </c>
      <c r="R5108" s="3">
        <v>189720</v>
      </c>
      <c r="S5108" s="3">
        <v>189720</v>
      </c>
      <c r="T5108" s="3">
        <v>142290</v>
      </c>
      <c r="U5108" s="3">
        <v>1310.2</v>
      </c>
      <c r="V5108" s="3">
        <v>102.94</v>
      </c>
      <c r="W5108" s="3">
        <v>605.79</v>
      </c>
      <c r="X5108" s="3">
        <v>0</v>
      </c>
      <c r="Y5108" s="3" t="s">
        <v>19516</v>
      </c>
    </row>
    <row r="5109" spans="1:25" x14ac:dyDescent="0.2">
      <c r="A51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87080-','               1','SVC','F_PM')</v>
      </c>
      <c r="B5109">
        <v>1</v>
      </c>
      <c r="C5109" t="s">
        <v>5516</v>
      </c>
      <c r="D5109" t="s">
        <v>149</v>
      </c>
      <c r="E5109" t="s">
        <v>22</v>
      </c>
      <c r="F5109" s="1">
        <v>41883</v>
      </c>
      <c r="G5109" s="1">
        <v>42247</v>
      </c>
      <c r="H5109" t="s">
        <v>23</v>
      </c>
      <c r="I5109" s="6" t="s">
        <v>20368</v>
      </c>
      <c r="J5109" t="s">
        <v>53</v>
      </c>
      <c r="K5109" t="s">
        <v>5517</v>
      </c>
      <c r="L5109" t="s">
        <v>5518</v>
      </c>
      <c r="M5109" t="s">
        <v>149</v>
      </c>
      <c r="N5109" t="s">
        <v>22</v>
      </c>
      <c r="O5109" t="s">
        <v>25</v>
      </c>
      <c r="P5109" t="s">
        <v>28</v>
      </c>
      <c r="Q5109" t="s">
        <v>61</v>
      </c>
      <c r="R5109" s="3">
        <v>234118</v>
      </c>
      <c r="S5109" s="3">
        <v>234118</v>
      </c>
      <c r="T5109" s="3">
        <v>175588.5</v>
      </c>
      <c r="U5109" s="3">
        <v>1628.6</v>
      </c>
      <c r="V5109" s="3">
        <v>101.92</v>
      </c>
      <c r="W5109" s="3">
        <v>801.13</v>
      </c>
      <c r="X5109" s="3">
        <v>0</v>
      </c>
      <c r="Y5109" s="3" t="s">
        <v>19516</v>
      </c>
    </row>
    <row r="5110" spans="1:25" x14ac:dyDescent="0.2">
      <c r="A51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87081-','               1','SVC','F_PM')</v>
      </c>
      <c r="B5110">
        <v>1</v>
      </c>
      <c r="C5110" t="s">
        <v>5519</v>
      </c>
      <c r="D5110" t="s">
        <v>4559</v>
      </c>
      <c r="E5110" t="s">
        <v>22</v>
      </c>
      <c r="F5110" s="1">
        <v>41883</v>
      </c>
      <c r="G5110" s="1">
        <v>42247</v>
      </c>
      <c r="H5110" t="s">
        <v>23</v>
      </c>
      <c r="I5110" s="6" t="s">
        <v>20368</v>
      </c>
      <c r="J5110" t="s">
        <v>53</v>
      </c>
      <c r="K5110" t="s">
        <v>5520</v>
      </c>
      <c r="L5110" t="s">
        <v>5521</v>
      </c>
      <c r="M5110" t="s">
        <v>4559</v>
      </c>
      <c r="N5110" t="s">
        <v>22</v>
      </c>
      <c r="O5110" t="s">
        <v>25</v>
      </c>
      <c r="P5110" t="s">
        <v>28</v>
      </c>
      <c r="Q5110" t="s">
        <v>61</v>
      </c>
      <c r="R5110" s="3">
        <v>320280</v>
      </c>
      <c r="S5110" s="3">
        <v>320280</v>
      </c>
      <c r="T5110" s="3">
        <v>240210</v>
      </c>
      <c r="U5110" s="3">
        <v>2159.4</v>
      </c>
      <c r="V5110" s="3">
        <v>45.52</v>
      </c>
      <c r="W5110" s="3">
        <v>1193.58</v>
      </c>
      <c r="X5110" s="3">
        <v>0</v>
      </c>
      <c r="Y5110" s="3" t="s">
        <v>19516</v>
      </c>
    </row>
    <row r="5111" spans="1:25" x14ac:dyDescent="0.2">
      <c r="A51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87082-','               1','SVC','F_PM')</v>
      </c>
      <c r="B5111">
        <v>1</v>
      </c>
      <c r="C5111" t="s">
        <v>5522</v>
      </c>
      <c r="D5111" t="s">
        <v>4558</v>
      </c>
      <c r="E5111" t="s">
        <v>22</v>
      </c>
      <c r="F5111" s="1">
        <v>41883</v>
      </c>
      <c r="G5111" s="1">
        <v>42247</v>
      </c>
      <c r="H5111" t="s">
        <v>23</v>
      </c>
      <c r="I5111" s="6" t="s">
        <v>20368</v>
      </c>
      <c r="J5111" t="s">
        <v>53</v>
      </c>
      <c r="K5111" t="s">
        <v>5523</v>
      </c>
      <c r="L5111" t="s">
        <v>5524</v>
      </c>
      <c r="M5111" t="s">
        <v>4558</v>
      </c>
      <c r="N5111" t="s">
        <v>22</v>
      </c>
      <c r="O5111" t="s">
        <v>25</v>
      </c>
      <c r="P5111" t="s">
        <v>28</v>
      </c>
      <c r="Q5111" t="s">
        <v>61</v>
      </c>
      <c r="R5111" s="3">
        <v>53754</v>
      </c>
      <c r="S5111" s="3">
        <v>17918.310000000001</v>
      </c>
      <c r="T5111" s="3">
        <v>17918.310000000001</v>
      </c>
      <c r="U5111" s="3">
        <v>217.69</v>
      </c>
      <c r="V5111" s="3">
        <v>14.5</v>
      </c>
      <c r="W5111" s="3">
        <v>207.15</v>
      </c>
      <c r="X5111" s="3">
        <v>0</v>
      </c>
      <c r="Y5111" s="3" t="s">
        <v>19516</v>
      </c>
    </row>
    <row r="5112" spans="1:25" x14ac:dyDescent="0.2">
      <c r="A51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87083-','               1','SVC','F_PM')</v>
      </c>
      <c r="B5112">
        <v>1</v>
      </c>
      <c r="C5112" t="s">
        <v>5525</v>
      </c>
      <c r="D5112" t="s">
        <v>5526</v>
      </c>
      <c r="E5112" t="s">
        <v>22</v>
      </c>
      <c r="F5112" s="1">
        <v>41883</v>
      </c>
      <c r="G5112" s="1">
        <v>42247</v>
      </c>
      <c r="H5112" t="s">
        <v>23</v>
      </c>
      <c r="I5112" s="6" t="s">
        <v>20368</v>
      </c>
      <c r="J5112" t="s">
        <v>53</v>
      </c>
      <c r="K5112" t="s">
        <v>5527</v>
      </c>
      <c r="L5112" t="s">
        <v>5528</v>
      </c>
      <c r="M5112" t="s">
        <v>5526</v>
      </c>
      <c r="N5112" t="s">
        <v>22</v>
      </c>
      <c r="O5112" t="s">
        <v>25</v>
      </c>
      <c r="P5112" t="s">
        <v>28</v>
      </c>
      <c r="Q5112" t="s">
        <v>61</v>
      </c>
      <c r="R5112" s="3">
        <v>58058</v>
      </c>
      <c r="S5112" s="3">
        <v>58058</v>
      </c>
      <c r="T5112" s="3">
        <v>29029</v>
      </c>
      <c r="U5112" s="3">
        <v>446.51</v>
      </c>
      <c r="V5112" s="3">
        <v>15.24</v>
      </c>
      <c r="W5112" s="3">
        <v>373.01</v>
      </c>
      <c r="X5112" s="3">
        <v>0</v>
      </c>
      <c r="Y5112" s="3" t="s">
        <v>19516</v>
      </c>
    </row>
    <row r="5113" spans="1:25" x14ac:dyDescent="0.2">
      <c r="A51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87084-','               1','SVC','F_PM')</v>
      </c>
      <c r="B5113">
        <v>1</v>
      </c>
      <c r="C5113" t="s">
        <v>5529</v>
      </c>
      <c r="D5113" t="s">
        <v>4588</v>
      </c>
      <c r="E5113" t="s">
        <v>22</v>
      </c>
      <c r="F5113" s="1">
        <v>41944</v>
      </c>
      <c r="G5113" s="1">
        <v>42308</v>
      </c>
      <c r="H5113" t="s">
        <v>23</v>
      </c>
      <c r="I5113" s="6" t="s">
        <v>20368</v>
      </c>
      <c r="J5113" t="s">
        <v>53</v>
      </c>
      <c r="K5113" t="s">
        <v>5530</v>
      </c>
      <c r="L5113" t="s">
        <v>5531</v>
      </c>
      <c r="M5113" t="s">
        <v>4588</v>
      </c>
      <c r="N5113" t="s">
        <v>22</v>
      </c>
      <c r="O5113" t="s">
        <v>25</v>
      </c>
      <c r="P5113" t="s">
        <v>28</v>
      </c>
      <c r="Q5113" t="s">
        <v>61</v>
      </c>
      <c r="R5113" s="3">
        <v>562770</v>
      </c>
      <c r="S5113" s="3">
        <v>562770</v>
      </c>
      <c r="T5113" s="3">
        <v>281385</v>
      </c>
      <c r="U5113" s="3">
        <v>3357.25</v>
      </c>
      <c r="V5113" s="3">
        <v>0</v>
      </c>
      <c r="W5113" s="3">
        <v>1674.28</v>
      </c>
      <c r="X5113" s="3">
        <v>0</v>
      </c>
      <c r="Y5113" s="3" t="s">
        <v>19516</v>
      </c>
    </row>
    <row r="5114" spans="1:25" x14ac:dyDescent="0.2">
      <c r="A51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87085-','               1','SVC','F_PM')</v>
      </c>
      <c r="B5114">
        <v>1</v>
      </c>
      <c r="C5114" t="s">
        <v>5532</v>
      </c>
      <c r="D5114" t="s">
        <v>129</v>
      </c>
      <c r="E5114" t="s">
        <v>22</v>
      </c>
      <c r="F5114" s="1">
        <v>41913</v>
      </c>
      <c r="G5114" s="1">
        <v>42277</v>
      </c>
      <c r="H5114" t="s">
        <v>23</v>
      </c>
      <c r="I5114" s="6" t="s">
        <v>20368</v>
      </c>
      <c r="J5114" t="s">
        <v>53</v>
      </c>
      <c r="K5114" t="s">
        <v>5533</v>
      </c>
      <c r="L5114" t="s">
        <v>5534</v>
      </c>
      <c r="M5114" t="s">
        <v>129</v>
      </c>
      <c r="N5114" t="s">
        <v>22</v>
      </c>
      <c r="O5114" t="s">
        <v>25</v>
      </c>
      <c r="P5114" t="s">
        <v>28</v>
      </c>
      <c r="Q5114" t="s">
        <v>61</v>
      </c>
      <c r="R5114" s="3">
        <v>2826936</v>
      </c>
      <c r="S5114" s="3">
        <v>2826936</v>
      </c>
      <c r="T5114" s="3">
        <v>1413468</v>
      </c>
      <c r="U5114" s="3">
        <v>14669.27</v>
      </c>
      <c r="V5114" s="3">
        <v>2465.7399999999998</v>
      </c>
      <c r="W5114" s="3">
        <v>5476.29</v>
      </c>
      <c r="X5114" s="3">
        <v>0</v>
      </c>
      <c r="Y5114" s="3" t="s">
        <v>19514</v>
      </c>
    </row>
    <row r="5115" spans="1:25" x14ac:dyDescent="0.2">
      <c r="A51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87780-','               1','SVC','F_PM')</v>
      </c>
      <c r="B5115">
        <v>1</v>
      </c>
      <c r="C5115" t="s">
        <v>5620</v>
      </c>
      <c r="D5115" t="s">
        <v>5240</v>
      </c>
      <c r="E5115" t="s">
        <v>22</v>
      </c>
      <c r="F5115" s="1">
        <v>41913</v>
      </c>
      <c r="G5115" s="1">
        <v>42277</v>
      </c>
      <c r="H5115" t="s">
        <v>23</v>
      </c>
      <c r="I5115" s="6" t="s">
        <v>20368</v>
      </c>
      <c r="J5115" t="s">
        <v>53</v>
      </c>
      <c r="K5115" t="s">
        <v>5621</v>
      </c>
      <c r="L5115" t="s">
        <v>5622</v>
      </c>
      <c r="M5115" t="s">
        <v>5240</v>
      </c>
      <c r="N5115" t="s">
        <v>22</v>
      </c>
      <c r="O5115" t="s">
        <v>25</v>
      </c>
      <c r="P5115" t="s">
        <v>28</v>
      </c>
      <c r="Q5115" t="s">
        <v>61</v>
      </c>
      <c r="R5115" s="3">
        <v>617283</v>
      </c>
      <c r="S5115" s="3">
        <v>617283</v>
      </c>
      <c r="T5115" s="3">
        <v>308641.5</v>
      </c>
      <c r="U5115" s="3">
        <v>3797.75</v>
      </c>
      <c r="V5115" s="3">
        <v>234.6</v>
      </c>
      <c r="W5115" s="3">
        <v>1982.8</v>
      </c>
      <c r="X5115" s="3">
        <v>0</v>
      </c>
      <c r="Y5115" s="3" t="s">
        <v>19516</v>
      </c>
    </row>
    <row r="5116" spans="1:25" x14ac:dyDescent="0.2">
      <c r="A51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87781-','               1','SVC','F_PM')</v>
      </c>
      <c r="B5116">
        <v>1</v>
      </c>
      <c r="C5116" t="s">
        <v>5623</v>
      </c>
      <c r="D5116" t="s">
        <v>5241</v>
      </c>
      <c r="E5116" t="s">
        <v>22</v>
      </c>
      <c r="F5116" s="1">
        <v>41913</v>
      </c>
      <c r="G5116" s="1">
        <v>42277</v>
      </c>
      <c r="H5116" t="s">
        <v>23</v>
      </c>
      <c r="I5116" s="6" t="s">
        <v>20368</v>
      </c>
      <c r="J5116" t="s">
        <v>53</v>
      </c>
      <c r="K5116" t="s">
        <v>5624</v>
      </c>
      <c r="L5116" t="s">
        <v>5625</v>
      </c>
      <c r="M5116" t="s">
        <v>5241</v>
      </c>
      <c r="N5116" t="s">
        <v>22</v>
      </c>
      <c r="O5116" t="s">
        <v>25</v>
      </c>
      <c r="P5116" t="s">
        <v>28</v>
      </c>
      <c r="Q5116" t="s">
        <v>61</v>
      </c>
      <c r="R5116" s="3">
        <v>58990</v>
      </c>
      <c r="S5116" s="3">
        <v>58990</v>
      </c>
      <c r="T5116" s="3">
        <v>29495</v>
      </c>
      <c r="U5116" s="3">
        <v>475.03</v>
      </c>
      <c r="V5116" s="3">
        <v>2.57</v>
      </c>
      <c r="W5116" s="3">
        <v>149.56</v>
      </c>
      <c r="X5116" s="3">
        <v>0</v>
      </c>
      <c r="Y5116" s="3" t="s">
        <v>19516</v>
      </c>
    </row>
    <row r="5117" spans="1:25" x14ac:dyDescent="0.2">
      <c r="A51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87782-','               1','SVC','F_PM')</v>
      </c>
      <c r="B5117">
        <v>1</v>
      </c>
      <c r="C5117" t="s">
        <v>5626</v>
      </c>
      <c r="D5117" t="s">
        <v>68</v>
      </c>
      <c r="E5117" t="s">
        <v>22</v>
      </c>
      <c r="F5117" s="1">
        <v>41579</v>
      </c>
      <c r="G5117" s="1">
        <v>42308</v>
      </c>
      <c r="H5117" t="s">
        <v>23</v>
      </c>
      <c r="I5117" s="6" t="s">
        <v>20368</v>
      </c>
      <c r="J5117" t="s">
        <v>53</v>
      </c>
      <c r="K5117" t="s">
        <v>5627</v>
      </c>
      <c r="L5117" t="s">
        <v>5628</v>
      </c>
      <c r="M5117" t="s">
        <v>68</v>
      </c>
      <c r="N5117" t="s">
        <v>22</v>
      </c>
      <c r="O5117" t="s">
        <v>25</v>
      </c>
      <c r="P5117" t="s">
        <v>28</v>
      </c>
      <c r="Q5117" t="s">
        <v>61</v>
      </c>
      <c r="R5117" s="3">
        <v>27628528</v>
      </c>
      <c r="S5117" s="3">
        <v>27628528</v>
      </c>
      <c r="T5117" s="3">
        <v>6907132</v>
      </c>
      <c r="U5117" s="3">
        <v>73578</v>
      </c>
      <c r="V5117" s="3">
        <v>18630.41</v>
      </c>
      <c r="W5117" s="3">
        <v>13445.03</v>
      </c>
      <c r="X5117" s="3">
        <v>0</v>
      </c>
      <c r="Y5117" s="3" t="s">
        <v>19520</v>
      </c>
    </row>
    <row r="5118" spans="1:25" x14ac:dyDescent="0.2">
      <c r="A51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87783-','               1','SVC','F_PM')</v>
      </c>
      <c r="B5118">
        <v>1</v>
      </c>
      <c r="C5118" t="s">
        <v>5629</v>
      </c>
      <c r="D5118" t="s">
        <v>54</v>
      </c>
      <c r="E5118" t="s">
        <v>22</v>
      </c>
      <c r="F5118" s="1">
        <v>41883</v>
      </c>
      <c r="G5118" s="1">
        <v>42308</v>
      </c>
      <c r="H5118" t="s">
        <v>23</v>
      </c>
      <c r="I5118" s="6" t="s">
        <v>20368</v>
      </c>
      <c r="J5118" t="s">
        <v>53</v>
      </c>
      <c r="K5118" t="s">
        <v>5630</v>
      </c>
      <c r="L5118" t="s">
        <v>5631</v>
      </c>
      <c r="M5118" t="s">
        <v>54</v>
      </c>
      <c r="N5118" t="s">
        <v>22</v>
      </c>
      <c r="O5118" t="s">
        <v>25</v>
      </c>
      <c r="P5118" t="s">
        <v>28</v>
      </c>
      <c r="Q5118" t="s">
        <v>61</v>
      </c>
      <c r="R5118" s="3">
        <v>204000</v>
      </c>
      <c r="S5118" s="3">
        <v>204000</v>
      </c>
      <c r="T5118" s="3">
        <v>102000</v>
      </c>
      <c r="U5118" s="3">
        <v>1594</v>
      </c>
      <c r="V5118" s="3">
        <v>0</v>
      </c>
      <c r="W5118" s="3">
        <v>1.91</v>
      </c>
      <c r="X5118" s="3">
        <v>0</v>
      </c>
      <c r="Y5118" s="3" t="s">
        <v>19520</v>
      </c>
    </row>
    <row r="5119" spans="1:25" x14ac:dyDescent="0.2">
      <c r="A51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87784-','               1','SVC','F_PM')</v>
      </c>
      <c r="B5119">
        <v>1</v>
      </c>
      <c r="C5119" t="s">
        <v>5632</v>
      </c>
      <c r="D5119" t="s">
        <v>2141</v>
      </c>
      <c r="E5119" t="s">
        <v>22</v>
      </c>
      <c r="F5119" s="1">
        <v>41913</v>
      </c>
      <c r="G5119" s="1">
        <v>42277</v>
      </c>
      <c r="H5119" t="s">
        <v>23</v>
      </c>
      <c r="I5119" s="6" t="s">
        <v>20368</v>
      </c>
      <c r="J5119" t="s">
        <v>53</v>
      </c>
      <c r="K5119" t="s">
        <v>5633</v>
      </c>
      <c r="L5119" t="s">
        <v>5634</v>
      </c>
      <c r="M5119" t="s">
        <v>2141</v>
      </c>
      <c r="N5119" t="s">
        <v>22</v>
      </c>
      <c r="O5119" t="s">
        <v>25</v>
      </c>
      <c r="P5119" t="s">
        <v>28</v>
      </c>
      <c r="Q5119" t="s">
        <v>61</v>
      </c>
      <c r="R5119" s="3">
        <v>105984</v>
      </c>
      <c r="S5119" s="3">
        <v>105984</v>
      </c>
      <c r="T5119" s="3">
        <v>52992</v>
      </c>
      <c r="U5119" s="3">
        <v>759</v>
      </c>
      <c r="V5119" s="3">
        <v>10.8</v>
      </c>
      <c r="W5119" s="3">
        <v>258.2</v>
      </c>
      <c r="X5119" s="3">
        <v>0</v>
      </c>
      <c r="Y5119" s="3" t="s">
        <v>19525</v>
      </c>
    </row>
    <row r="5120" spans="1:25" x14ac:dyDescent="0.2">
      <c r="A51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87785-','               1',null,'F_PM')</v>
      </c>
      <c r="B5120">
        <v>1</v>
      </c>
      <c r="C5120" t="s">
        <v>19695</v>
      </c>
      <c r="D5120" t="s">
        <v>13073</v>
      </c>
      <c r="E5120" t="s">
        <v>22</v>
      </c>
      <c r="F5120" s="1">
        <v>41883</v>
      </c>
      <c r="G5120" s="1">
        <v>42247</v>
      </c>
      <c r="H5120" t="s">
        <v>23</v>
      </c>
      <c r="I5120" s="6" t="s">
        <v>20368</v>
      </c>
      <c r="J5120" t="s">
        <v>53</v>
      </c>
      <c r="K5120" t="s">
        <v>19696</v>
      </c>
      <c r="L5120" t="s">
        <v>19697</v>
      </c>
      <c r="M5120" t="s">
        <v>13073</v>
      </c>
      <c r="N5120" t="s">
        <v>22</v>
      </c>
      <c r="O5120" t="s">
        <v>25</v>
      </c>
      <c r="P5120" t="s">
        <v>296</v>
      </c>
      <c r="R5120" s="3">
        <v>141805</v>
      </c>
      <c r="S5120" s="3">
        <v>141805</v>
      </c>
      <c r="T5120" s="3">
        <v>0</v>
      </c>
      <c r="U5120" s="3">
        <v>1171</v>
      </c>
      <c r="V5120" s="3">
        <v>0</v>
      </c>
      <c r="W5120" s="3">
        <v>0</v>
      </c>
      <c r="X5120" s="3">
        <v>0</v>
      </c>
      <c r="Y5120" s="3" t="s">
        <v>19520</v>
      </c>
    </row>
    <row r="5121" spans="1:25" x14ac:dyDescent="0.2">
      <c r="A51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87786-','               1','SVC','F_PM')</v>
      </c>
      <c r="B5121">
        <v>1</v>
      </c>
      <c r="C5121" t="s">
        <v>5635</v>
      </c>
      <c r="D5121" t="s">
        <v>5636</v>
      </c>
      <c r="E5121" t="s">
        <v>22</v>
      </c>
      <c r="F5121" s="1">
        <v>41974</v>
      </c>
      <c r="G5121" s="1">
        <v>42338</v>
      </c>
      <c r="H5121" t="s">
        <v>23</v>
      </c>
      <c r="I5121" s="6" t="s">
        <v>20368</v>
      </c>
      <c r="J5121" t="s">
        <v>53</v>
      </c>
      <c r="K5121" t="s">
        <v>5637</v>
      </c>
      <c r="L5121" t="s">
        <v>5638</v>
      </c>
      <c r="M5121" t="s">
        <v>5636</v>
      </c>
      <c r="N5121" t="s">
        <v>22</v>
      </c>
      <c r="O5121" t="s">
        <v>25</v>
      </c>
      <c r="P5121" t="s">
        <v>28</v>
      </c>
      <c r="Q5121" t="s">
        <v>61</v>
      </c>
      <c r="R5121" s="3">
        <v>840512</v>
      </c>
      <c r="S5121" s="3">
        <v>840512</v>
      </c>
      <c r="T5121" s="3">
        <v>210128</v>
      </c>
      <c r="U5121" s="3">
        <v>6373</v>
      </c>
      <c r="V5121" s="3">
        <v>234.26</v>
      </c>
      <c r="W5121" s="3">
        <v>663.6</v>
      </c>
      <c r="X5121" s="3">
        <v>0</v>
      </c>
      <c r="Y5121" s="3" t="s">
        <v>19520</v>
      </c>
    </row>
    <row r="5122" spans="1:25" x14ac:dyDescent="0.2">
      <c r="A51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87788-','               1','SVC','F_PM')</v>
      </c>
      <c r="B5122">
        <v>1</v>
      </c>
      <c r="C5122" t="s">
        <v>5639</v>
      </c>
      <c r="D5122" t="s">
        <v>5640</v>
      </c>
      <c r="E5122" t="s">
        <v>22</v>
      </c>
      <c r="F5122" s="1">
        <v>41974</v>
      </c>
      <c r="G5122" s="1">
        <v>42338</v>
      </c>
      <c r="H5122" t="s">
        <v>23</v>
      </c>
      <c r="I5122" s="6" t="s">
        <v>20368</v>
      </c>
      <c r="J5122" t="s">
        <v>53</v>
      </c>
      <c r="K5122" t="s">
        <v>5641</v>
      </c>
      <c r="L5122" t="s">
        <v>5642</v>
      </c>
      <c r="M5122" t="s">
        <v>5640</v>
      </c>
      <c r="N5122" t="s">
        <v>22</v>
      </c>
      <c r="O5122" t="s">
        <v>25</v>
      </c>
      <c r="P5122" t="s">
        <v>28</v>
      </c>
      <c r="Q5122" t="s">
        <v>61</v>
      </c>
      <c r="R5122" s="3">
        <v>127986</v>
      </c>
      <c r="S5122" s="3">
        <v>127986</v>
      </c>
      <c r="T5122" s="3">
        <v>31996.5</v>
      </c>
      <c r="U5122" s="3">
        <v>1009</v>
      </c>
      <c r="V5122" s="3">
        <v>0</v>
      </c>
      <c r="W5122" s="3">
        <v>83.26</v>
      </c>
      <c r="X5122" s="3">
        <v>0</v>
      </c>
      <c r="Y5122" s="3" t="s">
        <v>19522</v>
      </c>
    </row>
    <row r="5123" spans="1:25" x14ac:dyDescent="0.2">
      <c r="A51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87789-','               1','SVC','F_PM')</v>
      </c>
      <c r="B5123">
        <v>1</v>
      </c>
      <c r="C5123" t="s">
        <v>5643</v>
      </c>
      <c r="D5123" t="s">
        <v>5640</v>
      </c>
      <c r="E5123" t="s">
        <v>22</v>
      </c>
      <c r="F5123" s="1">
        <v>41974</v>
      </c>
      <c r="G5123" s="1">
        <v>42338</v>
      </c>
      <c r="H5123" t="s">
        <v>23</v>
      </c>
      <c r="I5123" s="6" t="s">
        <v>20368</v>
      </c>
      <c r="J5123" t="s">
        <v>53</v>
      </c>
      <c r="K5123" t="s">
        <v>5644</v>
      </c>
      <c r="L5123" t="s">
        <v>5645</v>
      </c>
      <c r="M5123" t="s">
        <v>5640</v>
      </c>
      <c r="N5123" t="s">
        <v>22</v>
      </c>
      <c r="O5123" t="s">
        <v>25</v>
      </c>
      <c r="P5123" t="s">
        <v>28</v>
      </c>
      <c r="Q5123" t="s">
        <v>61</v>
      </c>
      <c r="R5123" s="3">
        <v>614200</v>
      </c>
      <c r="S5123" s="3">
        <v>614200</v>
      </c>
      <c r="T5123" s="3">
        <v>153550</v>
      </c>
      <c r="U5123" s="3">
        <v>4906</v>
      </c>
      <c r="V5123" s="3">
        <v>0</v>
      </c>
      <c r="W5123" s="3">
        <v>662.33</v>
      </c>
      <c r="X5123" s="3">
        <v>0</v>
      </c>
      <c r="Y5123" s="3" t="s">
        <v>19522</v>
      </c>
    </row>
    <row r="5124" spans="1:25" x14ac:dyDescent="0.2">
      <c r="A51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87790-','               1','SVC','F_PM')</v>
      </c>
      <c r="B5124">
        <v>1</v>
      </c>
      <c r="C5124" t="s">
        <v>5646</v>
      </c>
      <c r="D5124" t="s">
        <v>285</v>
      </c>
      <c r="E5124" t="s">
        <v>22</v>
      </c>
      <c r="F5124" s="1">
        <v>41974</v>
      </c>
      <c r="G5124" s="1">
        <v>42338</v>
      </c>
      <c r="H5124" t="s">
        <v>23</v>
      </c>
      <c r="I5124" s="6" t="s">
        <v>20368</v>
      </c>
      <c r="J5124" t="s">
        <v>53</v>
      </c>
      <c r="K5124" t="s">
        <v>5647</v>
      </c>
      <c r="L5124" t="s">
        <v>5648</v>
      </c>
      <c r="M5124" t="s">
        <v>285</v>
      </c>
      <c r="N5124" t="s">
        <v>22</v>
      </c>
      <c r="O5124" t="s">
        <v>25</v>
      </c>
      <c r="P5124" t="s">
        <v>28</v>
      </c>
      <c r="Q5124" t="s">
        <v>61</v>
      </c>
      <c r="R5124" s="3">
        <v>77356</v>
      </c>
      <c r="S5124" s="3">
        <v>77356</v>
      </c>
      <c r="T5124" s="3">
        <v>19339</v>
      </c>
      <c r="U5124" s="3">
        <v>610.96</v>
      </c>
      <c r="V5124" s="3">
        <v>0</v>
      </c>
      <c r="W5124" s="3">
        <v>75.77</v>
      </c>
      <c r="X5124" s="3">
        <v>0</v>
      </c>
      <c r="Y5124" s="3" t="s">
        <v>19519</v>
      </c>
    </row>
    <row r="5125" spans="1:25" x14ac:dyDescent="0.2">
      <c r="A51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87791-','               1','SVC','F_PM')</v>
      </c>
      <c r="B5125">
        <v>1</v>
      </c>
      <c r="C5125" t="s">
        <v>5649</v>
      </c>
      <c r="D5125" t="s">
        <v>1517</v>
      </c>
      <c r="E5125" t="s">
        <v>22</v>
      </c>
      <c r="F5125" s="1">
        <v>41974</v>
      </c>
      <c r="G5125" s="1">
        <v>42338</v>
      </c>
      <c r="H5125" t="s">
        <v>23</v>
      </c>
      <c r="I5125" s="6" t="s">
        <v>20368</v>
      </c>
      <c r="J5125" t="s">
        <v>53</v>
      </c>
      <c r="K5125" t="s">
        <v>5650</v>
      </c>
      <c r="L5125" t="s">
        <v>5651</v>
      </c>
      <c r="M5125" t="s">
        <v>1517</v>
      </c>
      <c r="N5125" t="s">
        <v>22</v>
      </c>
      <c r="O5125" t="s">
        <v>25</v>
      </c>
      <c r="P5125" t="s">
        <v>28</v>
      </c>
      <c r="Q5125" t="s">
        <v>61</v>
      </c>
      <c r="R5125" s="3">
        <v>288765</v>
      </c>
      <c r="S5125" s="3">
        <v>288765</v>
      </c>
      <c r="T5125" s="3">
        <v>288765</v>
      </c>
      <c r="U5125" s="3">
        <v>2395.89</v>
      </c>
      <c r="V5125" s="3">
        <v>0</v>
      </c>
      <c r="W5125" s="3">
        <v>50.7</v>
      </c>
      <c r="X5125" s="3">
        <v>0</v>
      </c>
      <c r="Y5125" s="3" t="s">
        <v>19514</v>
      </c>
    </row>
    <row r="5126" spans="1:25" x14ac:dyDescent="0.2">
      <c r="A51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87792-','               1','SVC','F_PM')</v>
      </c>
      <c r="B5126">
        <v>1</v>
      </c>
      <c r="C5126" t="s">
        <v>5652</v>
      </c>
      <c r="D5126" t="s">
        <v>1521</v>
      </c>
      <c r="E5126" t="s">
        <v>22</v>
      </c>
      <c r="F5126" s="1">
        <v>41974</v>
      </c>
      <c r="G5126" s="1">
        <v>42338</v>
      </c>
      <c r="H5126" t="s">
        <v>23</v>
      </c>
      <c r="I5126" s="6" t="s">
        <v>20368</v>
      </c>
      <c r="J5126" t="s">
        <v>53</v>
      </c>
      <c r="K5126" t="s">
        <v>5653</v>
      </c>
      <c r="L5126" t="s">
        <v>5654</v>
      </c>
      <c r="M5126" t="s">
        <v>1521</v>
      </c>
      <c r="N5126" t="s">
        <v>22</v>
      </c>
      <c r="O5126" t="s">
        <v>25</v>
      </c>
      <c r="P5126" t="s">
        <v>28</v>
      </c>
      <c r="Q5126" t="s">
        <v>61</v>
      </c>
      <c r="R5126" s="3">
        <v>122668</v>
      </c>
      <c r="S5126" s="3">
        <v>122668</v>
      </c>
      <c r="T5126" s="3">
        <v>61334</v>
      </c>
      <c r="U5126" s="3">
        <v>899.37</v>
      </c>
      <c r="V5126" s="3">
        <v>34</v>
      </c>
      <c r="W5126" s="3">
        <v>283.7</v>
      </c>
      <c r="X5126" s="3">
        <v>0</v>
      </c>
      <c r="Y5126" s="3" t="s">
        <v>19519</v>
      </c>
    </row>
    <row r="5127" spans="1:25" x14ac:dyDescent="0.2">
      <c r="A51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87793-','               1','SVC','F_PM')</v>
      </c>
      <c r="B5127">
        <v>1</v>
      </c>
      <c r="C5127" t="s">
        <v>5655</v>
      </c>
      <c r="D5127" t="s">
        <v>1521</v>
      </c>
      <c r="E5127" t="s">
        <v>22</v>
      </c>
      <c r="F5127" s="1">
        <v>41974</v>
      </c>
      <c r="G5127" s="1">
        <v>42338</v>
      </c>
      <c r="H5127" t="s">
        <v>23</v>
      </c>
      <c r="I5127" s="6" t="s">
        <v>20368</v>
      </c>
      <c r="J5127" t="s">
        <v>53</v>
      </c>
      <c r="K5127" t="s">
        <v>5656</v>
      </c>
      <c r="L5127" t="s">
        <v>5657</v>
      </c>
      <c r="M5127" t="s">
        <v>1521</v>
      </c>
      <c r="N5127" t="s">
        <v>22</v>
      </c>
      <c r="O5127" t="s">
        <v>25</v>
      </c>
      <c r="P5127" t="s">
        <v>28</v>
      </c>
      <c r="Q5127" t="s">
        <v>61</v>
      </c>
      <c r="R5127" s="3">
        <v>319083</v>
      </c>
      <c r="S5127" s="3">
        <v>319083</v>
      </c>
      <c r="T5127" s="3">
        <v>159541.5</v>
      </c>
      <c r="U5127" s="3">
        <v>2278.4299999999998</v>
      </c>
      <c r="V5127" s="3">
        <v>88.84</v>
      </c>
      <c r="W5127" s="3">
        <v>721.15</v>
      </c>
      <c r="X5127" s="3">
        <v>0</v>
      </c>
      <c r="Y5127" s="3" t="s">
        <v>19519</v>
      </c>
    </row>
    <row r="5128" spans="1:25" x14ac:dyDescent="0.2">
      <c r="A51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87794-','               1','SVC','F_PM')</v>
      </c>
      <c r="B5128">
        <v>1</v>
      </c>
      <c r="C5128" t="s">
        <v>5658</v>
      </c>
      <c r="D5128" t="s">
        <v>1521</v>
      </c>
      <c r="E5128" t="s">
        <v>22</v>
      </c>
      <c r="F5128" s="1">
        <v>41974</v>
      </c>
      <c r="G5128" s="1">
        <v>42338</v>
      </c>
      <c r="H5128" t="s">
        <v>23</v>
      </c>
      <c r="I5128" s="6" t="s">
        <v>20368</v>
      </c>
      <c r="J5128" t="s">
        <v>53</v>
      </c>
      <c r="K5128" t="s">
        <v>5659</v>
      </c>
      <c r="L5128" t="s">
        <v>5660</v>
      </c>
      <c r="M5128" t="s">
        <v>1521</v>
      </c>
      <c r="N5128" t="s">
        <v>22</v>
      </c>
      <c r="O5128" t="s">
        <v>25</v>
      </c>
      <c r="P5128" t="s">
        <v>28</v>
      </c>
      <c r="Q5128" t="s">
        <v>61</v>
      </c>
      <c r="R5128" s="3">
        <v>239384</v>
      </c>
      <c r="S5128" s="3">
        <v>239384</v>
      </c>
      <c r="T5128" s="3">
        <v>119692</v>
      </c>
      <c r="U5128" s="3">
        <v>1733.87</v>
      </c>
      <c r="V5128" s="3">
        <v>101.66</v>
      </c>
      <c r="W5128" s="3">
        <v>502.88</v>
      </c>
      <c r="X5128" s="3">
        <v>0</v>
      </c>
      <c r="Y5128" s="3" t="s">
        <v>19519</v>
      </c>
    </row>
    <row r="5129" spans="1:25" x14ac:dyDescent="0.2">
      <c r="A51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87795-','               1','SVC','F_PM')</v>
      </c>
      <c r="B5129">
        <v>1</v>
      </c>
      <c r="C5129" t="s">
        <v>5661</v>
      </c>
      <c r="D5129" t="s">
        <v>5662</v>
      </c>
      <c r="E5129" t="s">
        <v>22</v>
      </c>
      <c r="F5129" s="1">
        <v>41974</v>
      </c>
      <c r="G5129" s="1">
        <v>42338</v>
      </c>
      <c r="H5129" t="s">
        <v>23</v>
      </c>
      <c r="I5129" s="6" t="s">
        <v>20368</v>
      </c>
      <c r="J5129" t="s">
        <v>53</v>
      </c>
      <c r="K5129" t="s">
        <v>5663</v>
      </c>
      <c r="L5129" t="s">
        <v>5664</v>
      </c>
      <c r="M5129" t="s">
        <v>5662</v>
      </c>
      <c r="N5129" t="s">
        <v>22</v>
      </c>
      <c r="O5129" t="s">
        <v>25</v>
      </c>
      <c r="P5129" t="s">
        <v>28</v>
      </c>
      <c r="Q5129" t="s">
        <v>61</v>
      </c>
      <c r="R5129" s="3">
        <v>109040</v>
      </c>
      <c r="S5129" s="3">
        <v>109040</v>
      </c>
      <c r="T5129" s="3">
        <v>54520</v>
      </c>
      <c r="U5129" s="3">
        <v>790.23</v>
      </c>
      <c r="V5129" s="3">
        <v>23.16</v>
      </c>
      <c r="W5129" s="3">
        <v>235.67</v>
      </c>
      <c r="X5129" s="3">
        <v>0</v>
      </c>
      <c r="Y5129" s="3" t="s">
        <v>19519</v>
      </c>
    </row>
    <row r="5130" spans="1:25" x14ac:dyDescent="0.2">
      <c r="A51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87796-','               1','SVC','F_PM')</v>
      </c>
      <c r="B5130">
        <v>1</v>
      </c>
      <c r="C5130" t="s">
        <v>5665</v>
      </c>
      <c r="D5130" t="s">
        <v>1535</v>
      </c>
      <c r="E5130" t="s">
        <v>22</v>
      </c>
      <c r="F5130" s="1">
        <v>41974</v>
      </c>
      <c r="G5130" s="1">
        <v>42338</v>
      </c>
      <c r="H5130" t="s">
        <v>23</v>
      </c>
      <c r="I5130" s="6" t="s">
        <v>20368</v>
      </c>
      <c r="J5130" t="s">
        <v>53</v>
      </c>
      <c r="K5130" t="s">
        <v>5666</v>
      </c>
      <c r="L5130" t="s">
        <v>5667</v>
      </c>
      <c r="M5130" t="s">
        <v>1535</v>
      </c>
      <c r="N5130" t="s">
        <v>22</v>
      </c>
      <c r="O5130" t="s">
        <v>25</v>
      </c>
      <c r="P5130" t="s">
        <v>28</v>
      </c>
      <c r="Q5130" t="s">
        <v>61</v>
      </c>
      <c r="R5130" s="3">
        <v>461592</v>
      </c>
      <c r="S5130" s="3">
        <v>461592</v>
      </c>
      <c r="T5130" s="3">
        <v>230796</v>
      </c>
      <c r="U5130" s="3">
        <v>2799.96</v>
      </c>
      <c r="V5130" s="3">
        <v>475.04</v>
      </c>
      <c r="W5130" s="3">
        <v>1840.58</v>
      </c>
      <c r="X5130" s="3">
        <v>0</v>
      </c>
      <c r="Y5130" s="3" t="s">
        <v>19519</v>
      </c>
    </row>
    <row r="5131" spans="1:25" x14ac:dyDescent="0.2">
      <c r="A51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87797-','               1','SVC','F_PM')</v>
      </c>
      <c r="B5131">
        <v>1</v>
      </c>
      <c r="C5131" t="s">
        <v>5668</v>
      </c>
      <c r="D5131" t="s">
        <v>1539</v>
      </c>
      <c r="E5131" t="s">
        <v>22</v>
      </c>
      <c r="F5131" s="1">
        <v>41974</v>
      </c>
      <c r="G5131" s="1">
        <v>42338</v>
      </c>
      <c r="H5131" t="s">
        <v>23</v>
      </c>
      <c r="I5131" s="6" t="s">
        <v>20368</v>
      </c>
      <c r="J5131" t="s">
        <v>53</v>
      </c>
      <c r="K5131" t="s">
        <v>5669</v>
      </c>
      <c r="L5131" t="s">
        <v>5670</v>
      </c>
      <c r="M5131" t="s">
        <v>1539</v>
      </c>
      <c r="N5131" t="s">
        <v>22</v>
      </c>
      <c r="O5131" t="s">
        <v>25</v>
      </c>
      <c r="P5131" t="s">
        <v>28</v>
      </c>
      <c r="Q5131" t="s">
        <v>61</v>
      </c>
      <c r="R5131" s="3">
        <v>401778</v>
      </c>
      <c r="S5131" s="3">
        <v>401778</v>
      </c>
      <c r="T5131" s="3">
        <v>200889</v>
      </c>
      <c r="U5131" s="3">
        <v>2591.96</v>
      </c>
      <c r="V5131" s="3">
        <v>377.72</v>
      </c>
      <c r="W5131" s="3">
        <v>1857.49</v>
      </c>
      <c r="X5131" s="3">
        <v>0</v>
      </c>
      <c r="Y5131" s="3" t="s">
        <v>19519</v>
      </c>
    </row>
    <row r="5132" spans="1:25" x14ac:dyDescent="0.2">
      <c r="A51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87798-','               1','SVC','F_PM')</v>
      </c>
      <c r="B5132">
        <v>1</v>
      </c>
      <c r="C5132" t="s">
        <v>5671</v>
      </c>
      <c r="D5132" t="s">
        <v>196</v>
      </c>
      <c r="E5132" t="s">
        <v>22</v>
      </c>
      <c r="F5132" s="1">
        <v>41974</v>
      </c>
      <c r="G5132" s="1">
        <v>42338</v>
      </c>
      <c r="H5132" t="s">
        <v>23</v>
      </c>
      <c r="I5132" s="6" t="s">
        <v>20368</v>
      </c>
      <c r="J5132" t="s">
        <v>53</v>
      </c>
      <c r="K5132" t="s">
        <v>5672</v>
      </c>
      <c r="L5132" t="s">
        <v>5673</v>
      </c>
      <c r="M5132" t="s">
        <v>196</v>
      </c>
      <c r="N5132" t="s">
        <v>22</v>
      </c>
      <c r="O5132" t="s">
        <v>25</v>
      </c>
      <c r="P5132" t="s">
        <v>28</v>
      </c>
      <c r="Q5132" t="s">
        <v>61</v>
      </c>
      <c r="R5132" s="3">
        <v>1020833</v>
      </c>
      <c r="S5132" s="3">
        <v>1020833</v>
      </c>
      <c r="T5132" s="3">
        <v>340279.03999999998</v>
      </c>
      <c r="U5132" s="3">
        <v>7140.92</v>
      </c>
      <c r="V5132" s="3">
        <v>51.5</v>
      </c>
      <c r="W5132" s="3">
        <v>1700.32</v>
      </c>
      <c r="X5132" s="3">
        <v>0</v>
      </c>
      <c r="Y5132" s="3" t="s">
        <v>19514</v>
      </c>
    </row>
    <row r="5133" spans="1:25" x14ac:dyDescent="0.2">
      <c r="A51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87799-','               1','SVC','F_PM')</v>
      </c>
      <c r="B5133">
        <v>1</v>
      </c>
      <c r="C5133" t="s">
        <v>5674</v>
      </c>
      <c r="D5133" t="s">
        <v>1563</v>
      </c>
      <c r="E5133" t="s">
        <v>22</v>
      </c>
      <c r="F5133" s="1">
        <v>41974</v>
      </c>
      <c r="G5133" s="1">
        <v>42338</v>
      </c>
      <c r="H5133" t="s">
        <v>23</v>
      </c>
      <c r="I5133" s="6" t="s">
        <v>20368</v>
      </c>
      <c r="J5133" t="s">
        <v>53</v>
      </c>
      <c r="K5133" t="s">
        <v>5675</v>
      </c>
      <c r="L5133" t="s">
        <v>5676</v>
      </c>
      <c r="M5133" t="s">
        <v>1563</v>
      </c>
      <c r="N5133" t="s">
        <v>22</v>
      </c>
      <c r="O5133" t="s">
        <v>25</v>
      </c>
      <c r="P5133" t="s">
        <v>28</v>
      </c>
      <c r="Q5133" t="s">
        <v>61</v>
      </c>
      <c r="R5133" s="3">
        <v>240240</v>
      </c>
      <c r="S5133" s="3">
        <v>240240</v>
      </c>
      <c r="T5133" s="3">
        <v>60060</v>
      </c>
      <c r="U5133" s="3">
        <v>1788.74</v>
      </c>
      <c r="V5133" s="3">
        <v>61.88</v>
      </c>
      <c r="W5133" s="3">
        <v>615.91</v>
      </c>
      <c r="X5133" s="3">
        <v>0</v>
      </c>
      <c r="Y5133" s="3" t="s">
        <v>19519</v>
      </c>
    </row>
    <row r="5134" spans="1:25" x14ac:dyDescent="0.2">
      <c r="A51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87800-','               1','SVC','F_PM')</v>
      </c>
      <c r="B5134">
        <v>1</v>
      </c>
      <c r="C5134" t="s">
        <v>5677</v>
      </c>
      <c r="D5134" t="s">
        <v>4585</v>
      </c>
      <c r="E5134" t="s">
        <v>22</v>
      </c>
      <c r="F5134" s="1">
        <v>41974</v>
      </c>
      <c r="G5134" s="1">
        <v>42338</v>
      </c>
      <c r="H5134" t="s">
        <v>23</v>
      </c>
      <c r="I5134" s="6" t="s">
        <v>20368</v>
      </c>
      <c r="J5134" t="s">
        <v>53</v>
      </c>
      <c r="K5134" t="s">
        <v>5678</v>
      </c>
      <c r="L5134" t="s">
        <v>5679</v>
      </c>
      <c r="M5134" t="s">
        <v>4585</v>
      </c>
      <c r="N5134" t="s">
        <v>22</v>
      </c>
      <c r="O5134" t="s">
        <v>25</v>
      </c>
      <c r="P5134" t="s">
        <v>28</v>
      </c>
      <c r="Q5134" t="s">
        <v>61</v>
      </c>
      <c r="R5134" s="3">
        <v>86604</v>
      </c>
      <c r="S5134" s="3">
        <v>86604</v>
      </c>
      <c r="T5134" s="3">
        <v>43302</v>
      </c>
      <c r="U5134" s="3">
        <v>682.09</v>
      </c>
      <c r="V5134" s="3">
        <v>0</v>
      </c>
      <c r="W5134" s="3">
        <v>222.88</v>
      </c>
      <c r="X5134" s="3">
        <v>0</v>
      </c>
      <c r="Y5134" s="3" t="s">
        <v>19516</v>
      </c>
    </row>
    <row r="5135" spans="1:25" x14ac:dyDescent="0.2">
      <c r="A51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87801-','               1','SVC','F_PM')</v>
      </c>
      <c r="B5135">
        <v>1</v>
      </c>
      <c r="C5135" t="s">
        <v>5680</v>
      </c>
      <c r="D5135" t="s">
        <v>1547</v>
      </c>
      <c r="E5135" t="s">
        <v>22</v>
      </c>
      <c r="F5135" s="1">
        <v>41974</v>
      </c>
      <c r="G5135" s="1">
        <v>42338</v>
      </c>
      <c r="H5135" t="s">
        <v>23</v>
      </c>
      <c r="I5135" s="6" t="s">
        <v>20368</v>
      </c>
      <c r="J5135" t="s">
        <v>53</v>
      </c>
      <c r="K5135" t="s">
        <v>5681</v>
      </c>
      <c r="L5135" t="s">
        <v>5682</v>
      </c>
      <c r="M5135" t="s">
        <v>1547</v>
      </c>
      <c r="N5135" t="s">
        <v>22</v>
      </c>
      <c r="O5135" t="s">
        <v>25</v>
      </c>
      <c r="P5135" t="s">
        <v>28</v>
      </c>
      <c r="Q5135" t="s">
        <v>61</v>
      </c>
      <c r="R5135" s="3">
        <v>112496</v>
      </c>
      <c r="S5135" s="3">
        <v>112496</v>
      </c>
      <c r="T5135" s="3">
        <v>28124</v>
      </c>
      <c r="U5135" s="3">
        <v>835.17</v>
      </c>
      <c r="V5135" s="3">
        <v>10.23</v>
      </c>
      <c r="W5135" s="3">
        <v>75.540000000000006</v>
      </c>
      <c r="X5135" s="3">
        <v>0</v>
      </c>
      <c r="Y5135" s="3" t="s">
        <v>19519</v>
      </c>
    </row>
    <row r="5136" spans="1:25" x14ac:dyDescent="0.2">
      <c r="A51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87802-','               1','SVC','F_PM')</v>
      </c>
      <c r="B5136">
        <v>1</v>
      </c>
      <c r="C5136" t="s">
        <v>5683</v>
      </c>
      <c r="D5136" t="s">
        <v>1985</v>
      </c>
      <c r="E5136" t="s">
        <v>22</v>
      </c>
      <c r="F5136" s="1">
        <v>41974</v>
      </c>
      <c r="G5136" s="1">
        <v>42338</v>
      </c>
      <c r="H5136" t="s">
        <v>23</v>
      </c>
      <c r="I5136" s="6" t="s">
        <v>20368</v>
      </c>
      <c r="J5136" t="s">
        <v>53</v>
      </c>
      <c r="K5136" t="s">
        <v>5684</v>
      </c>
      <c r="L5136" t="s">
        <v>5685</v>
      </c>
      <c r="M5136" t="s">
        <v>1985</v>
      </c>
      <c r="N5136" t="s">
        <v>22</v>
      </c>
      <c r="O5136" t="s">
        <v>25</v>
      </c>
      <c r="P5136" t="s">
        <v>28</v>
      </c>
      <c r="Q5136" t="s">
        <v>61</v>
      </c>
      <c r="R5136" s="3">
        <v>44940</v>
      </c>
      <c r="S5136" s="3">
        <v>44940</v>
      </c>
      <c r="T5136" s="3">
        <v>44940</v>
      </c>
      <c r="U5136" s="3">
        <v>351.55</v>
      </c>
      <c r="V5136" s="3">
        <v>0</v>
      </c>
      <c r="W5136" s="3">
        <v>115.95</v>
      </c>
      <c r="X5136" s="3">
        <v>0</v>
      </c>
      <c r="Y5136" s="3" t="s">
        <v>19514</v>
      </c>
    </row>
    <row r="5137" spans="1:25" x14ac:dyDescent="0.2">
      <c r="A51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87803-','               1','SVC','F_PM')</v>
      </c>
      <c r="B5137">
        <v>1</v>
      </c>
      <c r="C5137" t="s">
        <v>5686</v>
      </c>
      <c r="D5137" t="s">
        <v>2125</v>
      </c>
      <c r="E5137" t="s">
        <v>22</v>
      </c>
      <c r="F5137" s="1">
        <v>41974</v>
      </c>
      <c r="G5137" s="1">
        <v>42338</v>
      </c>
      <c r="H5137" t="s">
        <v>23</v>
      </c>
      <c r="I5137" s="6" t="s">
        <v>20368</v>
      </c>
      <c r="J5137" t="s">
        <v>53</v>
      </c>
      <c r="K5137" t="s">
        <v>5687</v>
      </c>
      <c r="L5137" t="s">
        <v>5688</v>
      </c>
      <c r="M5137" t="s">
        <v>2125</v>
      </c>
      <c r="N5137" t="s">
        <v>22</v>
      </c>
      <c r="O5137" t="s">
        <v>25</v>
      </c>
      <c r="P5137" t="s">
        <v>28</v>
      </c>
      <c r="Q5137" t="s">
        <v>61</v>
      </c>
      <c r="R5137" s="3">
        <v>531784</v>
      </c>
      <c r="S5137" s="3">
        <v>88616</v>
      </c>
      <c r="T5137" s="3">
        <v>88633.600000000006</v>
      </c>
      <c r="U5137" s="3">
        <v>618.22</v>
      </c>
      <c r="V5137" s="3">
        <v>3914</v>
      </c>
      <c r="W5137" s="3">
        <v>655.34</v>
      </c>
      <c r="X5137" s="3">
        <v>0</v>
      </c>
      <c r="Y5137" s="3" t="s">
        <v>19519</v>
      </c>
    </row>
    <row r="5138" spans="1:25" x14ac:dyDescent="0.2">
      <c r="A51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83678-','               1',null,'F_PM')</v>
      </c>
      <c r="B5138">
        <v>1</v>
      </c>
      <c r="C5138" t="s">
        <v>13243</v>
      </c>
      <c r="D5138" t="s">
        <v>13244</v>
      </c>
      <c r="E5138" t="s">
        <v>22</v>
      </c>
      <c r="F5138" s="1">
        <v>41640</v>
      </c>
      <c r="G5138" s="1">
        <v>42004</v>
      </c>
      <c r="H5138" t="s">
        <v>23</v>
      </c>
      <c r="I5138" s="6" t="s">
        <v>20368</v>
      </c>
      <c r="J5138" t="s">
        <v>53</v>
      </c>
      <c r="K5138" t="s">
        <v>13245</v>
      </c>
      <c r="L5138" t="s">
        <v>13246</v>
      </c>
      <c r="M5138" t="s">
        <v>13244</v>
      </c>
      <c r="N5138" t="s">
        <v>22</v>
      </c>
      <c r="O5138" t="s">
        <v>25</v>
      </c>
      <c r="P5138" t="s">
        <v>296</v>
      </c>
      <c r="R5138" s="2">
        <v>591400</v>
      </c>
      <c r="S5138" s="2">
        <v>591400</v>
      </c>
      <c r="T5138" s="2">
        <v>591400</v>
      </c>
      <c r="U5138" s="2">
        <v>4068.54</v>
      </c>
      <c r="V5138" s="2">
        <v>0</v>
      </c>
      <c r="W5138" s="2">
        <v>3875.47</v>
      </c>
      <c r="X5138" s="2">
        <v>0</v>
      </c>
      <c r="Y5138" s="3" t="s">
        <v>19513</v>
      </c>
    </row>
    <row r="5139" spans="1:25" x14ac:dyDescent="0.2">
      <c r="A51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87805-','               1','SVC','F_PM')</v>
      </c>
      <c r="B5139">
        <v>1</v>
      </c>
      <c r="C5139" t="s">
        <v>5689</v>
      </c>
      <c r="D5139" t="s">
        <v>5690</v>
      </c>
      <c r="E5139" t="s">
        <v>22</v>
      </c>
      <c r="F5139" s="1">
        <v>41974</v>
      </c>
      <c r="G5139" s="1">
        <v>42338</v>
      </c>
      <c r="H5139" t="s">
        <v>23</v>
      </c>
      <c r="I5139" s="6" t="s">
        <v>20368</v>
      </c>
      <c r="J5139" t="s">
        <v>53</v>
      </c>
      <c r="K5139" t="s">
        <v>5691</v>
      </c>
      <c r="L5139" t="s">
        <v>5692</v>
      </c>
      <c r="M5139" t="s">
        <v>5690</v>
      </c>
      <c r="N5139" t="s">
        <v>22</v>
      </c>
      <c r="O5139" t="s">
        <v>25</v>
      </c>
      <c r="P5139" t="s">
        <v>28</v>
      </c>
      <c r="Q5139" t="s">
        <v>61</v>
      </c>
      <c r="R5139" s="3">
        <v>302624</v>
      </c>
      <c r="S5139" s="3">
        <v>293804</v>
      </c>
      <c r="T5139" s="3">
        <v>151312</v>
      </c>
      <c r="U5139" s="3">
        <v>2161</v>
      </c>
      <c r="V5139" s="3">
        <v>225.29</v>
      </c>
      <c r="W5139" s="3">
        <v>1010.81</v>
      </c>
      <c r="X5139" s="3">
        <v>0</v>
      </c>
      <c r="Y5139" s="3" t="s">
        <v>19520</v>
      </c>
    </row>
    <row r="5140" spans="1:25" x14ac:dyDescent="0.2">
      <c r="A51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87806-','               1','SVC','F_PM')</v>
      </c>
      <c r="B5140">
        <v>1</v>
      </c>
      <c r="C5140" t="s">
        <v>5693</v>
      </c>
      <c r="D5140" t="s">
        <v>1576</v>
      </c>
      <c r="E5140" t="s">
        <v>22</v>
      </c>
      <c r="F5140" s="1">
        <v>41974</v>
      </c>
      <c r="G5140" s="1">
        <v>42338</v>
      </c>
      <c r="H5140" t="s">
        <v>23</v>
      </c>
      <c r="I5140" s="6" t="s">
        <v>20368</v>
      </c>
      <c r="J5140" t="s">
        <v>53</v>
      </c>
      <c r="K5140" t="s">
        <v>5694</v>
      </c>
      <c r="L5140" t="s">
        <v>5695</v>
      </c>
      <c r="M5140" t="s">
        <v>1576</v>
      </c>
      <c r="N5140" t="s">
        <v>22</v>
      </c>
      <c r="O5140" t="s">
        <v>25</v>
      </c>
      <c r="P5140" t="s">
        <v>28</v>
      </c>
      <c r="Q5140" t="s">
        <v>61</v>
      </c>
      <c r="R5140" s="3">
        <v>31941</v>
      </c>
      <c r="S5140" s="3">
        <v>31941</v>
      </c>
      <c r="T5140" s="3">
        <v>31941</v>
      </c>
      <c r="U5140" s="3">
        <v>240</v>
      </c>
      <c r="V5140" s="3">
        <v>2.54</v>
      </c>
      <c r="W5140" s="3">
        <v>103.09</v>
      </c>
      <c r="X5140" s="3">
        <v>0</v>
      </c>
      <c r="Y5140" s="3" t="s">
        <v>19521</v>
      </c>
    </row>
    <row r="5141" spans="1:25" x14ac:dyDescent="0.2">
      <c r="A51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87807-','               1','SVC','F_PM')</v>
      </c>
      <c r="B5141">
        <v>1</v>
      </c>
      <c r="C5141" t="s">
        <v>5696</v>
      </c>
      <c r="D5141" t="s">
        <v>5697</v>
      </c>
      <c r="E5141" t="s">
        <v>22</v>
      </c>
      <c r="F5141" s="1">
        <v>41974</v>
      </c>
      <c r="G5141" s="1">
        <v>42338</v>
      </c>
      <c r="H5141" t="s">
        <v>23</v>
      </c>
      <c r="I5141" s="6" t="s">
        <v>20368</v>
      </c>
      <c r="J5141" t="s">
        <v>53</v>
      </c>
      <c r="K5141" t="s">
        <v>5698</v>
      </c>
      <c r="L5141" t="s">
        <v>5699</v>
      </c>
      <c r="M5141" t="s">
        <v>5697</v>
      </c>
      <c r="N5141" t="s">
        <v>22</v>
      </c>
      <c r="O5141" t="s">
        <v>25</v>
      </c>
      <c r="P5141" t="s">
        <v>28</v>
      </c>
      <c r="Q5141" t="s">
        <v>61</v>
      </c>
      <c r="R5141" s="3">
        <v>935192</v>
      </c>
      <c r="S5141" s="3">
        <v>935192</v>
      </c>
      <c r="T5141" s="3">
        <v>311730.28000000003</v>
      </c>
      <c r="U5141" s="3">
        <v>5524</v>
      </c>
      <c r="V5141" s="3">
        <v>177.2</v>
      </c>
      <c r="W5141" s="3">
        <v>1757.13</v>
      </c>
      <c r="X5141" s="3">
        <v>0</v>
      </c>
      <c r="Y5141" s="3" t="s">
        <v>19520</v>
      </c>
    </row>
    <row r="5142" spans="1:25" x14ac:dyDescent="0.2">
      <c r="A51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87808-','               1','SVC','F_PM')</v>
      </c>
      <c r="B5142">
        <v>1</v>
      </c>
      <c r="C5142" t="s">
        <v>5700</v>
      </c>
      <c r="D5142" t="s">
        <v>5701</v>
      </c>
      <c r="E5142" t="s">
        <v>22</v>
      </c>
      <c r="F5142" s="1">
        <v>41974</v>
      </c>
      <c r="G5142" s="1">
        <v>42338</v>
      </c>
      <c r="H5142" t="s">
        <v>23</v>
      </c>
      <c r="I5142" s="6" t="s">
        <v>20368</v>
      </c>
      <c r="J5142" t="s">
        <v>53</v>
      </c>
      <c r="K5142" t="s">
        <v>5702</v>
      </c>
      <c r="L5142" t="s">
        <v>5703</v>
      </c>
      <c r="M5142" t="s">
        <v>5701</v>
      </c>
      <c r="N5142" t="s">
        <v>22</v>
      </c>
      <c r="O5142" t="s">
        <v>25</v>
      </c>
      <c r="P5142" t="s">
        <v>28</v>
      </c>
      <c r="Q5142" t="s">
        <v>61</v>
      </c>
      <c r="R5142" s="3">
        <v>9680</v>
      </c>
      <c r="S5142" s="3">
        <v>9680</v>
      </c>
      <c r="T5142" s="3">
        <v>0</v>
      </c>
      <c r="U5142" s="3">
        <v>82</v>
      </c>
      <c r="V5142" s="3">
        <v>0</v>
      </c>
      <c r="W5142" s="3">
        <v>2.57</v>
      </c>
      <c r="X5142" s="3">
        <v>0</v>
      </c>
      <c r="Y5142" s="3" t="s">
        <v>19526</v>
      </c>
    </row>
    <row r="5143" spans="1:25" x14ac:dyDescent="0.2">
      <c r="A51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87809-','               1','SVC','F_PM')</v>
      </c>
      <c r="B5143">
        <v>1</v>
      </c>
      <c r="C5143" t="s">
        <v>5704</v>
      </c>
      <c r="D5143" t="s">
        <v>1543</v>
      </c>
      <c r="E5143" t="s">
        <v>22</v>
      </c>
      <c r="F5143" s="1">
        <v>41974</v>
      </c>
      <c r="G5143" s="1">
        <v>42338</v>
      </c>
      <c r="H5143" t="s">
        <v>23</v>
      </c>
      <c r="I5143" s="6" t="s">
        <v>20368</v>
      </c>
      <c r="J5143" t="s">
        <v>53</v>
      </c>
      <c r="K5143" t="s">
        <v>5705</v>
      </c>
      <c r="L5143" t="s">
        <v>5706</v>
      </c>
      <c r="M5143" t="s">
        <v>1543</v>
      </c>
      <c r="N5143" t="s">
        <v>22</v>
      </c>
      <c r="O5143" t="s">
        <v>25</v>
      </c>
      <c r="P5143" t="s">
        <v>28</v>
      </c>
      <c r="Q5143" t="s">
        <v>61</v>
      </c>
      <c r="R5143" s="3">
        <v>45720</v>
      </c>
      <c r="S5143" s="3">
        <v>45720</v>
      </c>
      <c r="T5143" s="3">
        <v>45720</v>
      </c>
      <c r="U5143" s="3">
        <v>334</v>
      </c>
      <c r="V5143" s="3">
        <v>3.09</v>
      </c>
      <c r="W5143" s="3">
        <v>133.85</v>
      </c>
      <c r="X5143" s="3">
        <v>0</v>
      </c>
      <c r="Y5143" s="3" t="s">
        <v>19520</v>
      </c>
    </row>
    <row r="5144" spans="1:25" x14ac:dyDescent="0.2">
      <c r="A51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87810-','               1','SVC','F_PM')</v>
      </c>
      <c r="B5144">
        <v>1</v>
      </c>
      <c r="C5144" t="s">
        <v>5707</v>
      </c>
      <c r="D5144" t="s">
        <v>1551</v>
      </c>
      <c r="E5144" t="s">
        <v>22</v>
      </c>
      <c r="F5144" s="1">
        <v>41974</v>
      </c>
      <c r="G5144" s="1">
        <v>42338</v>
      </c>
      <c r="H5144" t="s">
        <v>23</v>
      </c>
      <c r="I5144" s="6" t="s">
        <v>20368</v>
      </c>
      <c r="J5144" t="s">
        <v>53</v>
      </c>
      <c r="K5144" t="s">
        <v>5708</v>
      </c>
      <c r="L5144" t="s">
        <v>5709</v>
      </c>
      <c r="M5144" t="s">
        <v>1551</v>
      </c>
      <c r="N5144" t="s">
        <v>22</v>
      </c>
      <c r="O5144" t="s">
        <v>25</v>
      </c>
      <c r="P5144" t="s">
        <v>28</v>
      </c>
      <c r="Q5144" t="s">
        <v>61</v>
      </c>
      <c r="R5144" s="3">
        <v>482980</v>
      </c>
      <c r="S5144" s="3">
        <v>482980</v>
      </c>
      <c r="T5144" s="3">
        <v>241490</v>
      </c>
      <c r="U5144" s="3">
        <v>3536</v>
      </c>
      <c r="V5144" s="3">
        <v>0</v>
      </c>
      <c r="W5144" s="3">
        <v>946.14</v>
      </c>
      <c r="X5144" s="3">
        <v>0</v>
      </c>
      <c r="Y5144" s="3" t="s">
        <v>19520</v>
      </c>
    </row>
    <row r="5145" spans="1:25" x14ac:dyDescent="0.2">
      <c r="A51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87811-','               1','SVC','F_PM')</v>
      </c>
      <c r="B5145">
        <v>1</v>
      </c>
      <c r="C5145" t="s">
        <v>5710</v>
      </c>
      <c r="D5145" t="s">
        <v>5711</v>
      </c>
      <c r="E5145" t="s">
        <v>22</v>
      </c>
      <c r="F5145" s="1">
        <v>41974</v>
      </c>
      <c r="G5145" s="1">
        <v>42338</v>
      </c>
      <c r="H5145" t="s">
        <v>23</v>
      </c>
      <c r="I5145" s="6" t="s">
        <v>20368</v>
      </c>
      <c r="J5145" t="s">
        <v>53</v>
      </c>
      <c r="K5145" t="s">
        <v>5712</v>
      </c>
      <c r="L5145" t="s">
        <v>5713</v>
      </c>
      <c r="M5145" t="s">
        <v>5711</v>
      </c>
      <c r="N5145" t="s">
        <v>22</v>
      </c>
      <c r="O5145" t="s">
        <v>25</v>
      </c>
      <c r="P5145" t="s">
        <v>28</v>
      </c>
      <c r="Q5145" t="s">
        <v>61</v>
      </c>
      <c r="R5145" s="3">
        <v>560160</v>
      </c>
      <c r="S5145" s="3">
        <v>560160</v>
      </c>
      <c r="T5145" s="3">
        <v>0</v>
      </c>
      <c r="U5145" s="3">
        <v>4930</v>
      </c>
      <c r="V5145" s="3">
        <v>0</v>
      </c>
      <c r="W5145" s="3">
        <v>79.900000000000006</v>
      </c>
      <c r="X5145" s="3">
        <v>0</v>
      </c>
      <c r="Y5145" s="3" t="s">
        <v>19520</v>
      </c>
    </row>
    <row r="5146" spans="1:25" x14ac:dyDescent="0.2">
      <c r="A51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87812-','               1','SVC','F_PM')</v>
      </c>
      <c r="B5146">
        <v>1</v>
      </c>
      <c r="C5146" t="s">
        <v>5714</v>
      </c>
      <c r="D5146" t="s">
        <v>1590</v>
      </c>
      <c r="E5146" t="s">
        <v>22</v>
      </c>
      <c r="F5146" s="1">
        <v>41974</v>
      </c>
      <c r="G5146" s="1">
        <v>42338</v>
      </c>
      <c r="H5146" t="s">
        <v>23</v>
      </c>
      <c r="I5146" s="6" t="s">
        <v>20368</v>
      </c>
      <c r="J5146" t="s">
        <v>53</v>
      </c>
      <c r="K5146" t="s">
        <v>5715</v>
      </c>
      <c r="L5146" t="s">
        <v>5716</v>
      </c>
      <c r="M5146" t="s">
        <v>1590</v>
      </c>
      <c r="N5146" t="s">
        <v>22</v>
      </c>
      <c r="O5146" t="s">
        <v>25</v>
      </c>
      <c r="P5146" t="s">
        <v>28</v>
      </c>
      <c r="Q5146" t="s">
        <v>61</v>
      </c>
      <c r="R5146" s="3">
        <v>1283058</v>
      </c>
      <c r="S5146" s="3">
        <v>1283058</v>
      </c>
      <c r="T5146" s="3">
        <v>641529</v>
      </c>
      <c r="U5146" s="3">
        <v>8269</v>
      </c>
      <c r="V5146" s="3">
        <v>279.48</v>
      </c>
      <c r="W5146" s="3">
        <v>2694.09</v>
      </c>
      <c r="X5146" s="3">
        <v>0</v>
      </c>
      <c r="Y5146" s="3" t="s">
        <v>19520</v>
      </c>
    </row>
    <row r="5147" spans="1:25" x14ac:dyDescent="0.2">
      <c r="A51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87813-','               1','SVC','F_PM')</v>
      </c>
      <c r="B5147">
        <v>1</v>
      </c>
      <c r="C5147" t="s">
        <v>5717</v>
      </c>
      <c r="D5147" t="s">
        <v>239</v>
      </c>
      <c r="E5147" t="s">
        <v>22</v>
      </c>
      <c r="F5147" s="1">
        <v>41974</v>
      </c>
      <c r="G5147" s="1">
        <v>42338</v>
      </c>
      <c r="H5147" t="s">
        <v>23</v>
      </c>
      <c r="I5147" s="6" t="s">
        <v>20368</v>
      </c>
      <c r="J5147" t="s">
        <v>53</v>
      </c>
      <c r="K5147" t="s">
        <v>5718</v>
      </c>
      <c r="L5147" t="s">
        <v>5719</v>
      </c>
      <c r="M5147" t="s">
        <v>239</v>
      </c>
      <c r="N5147" t="s">
        <v>22</v>
      </c>
      <c r="O5147" t="s">
        <v>25</v>
      </c>
      <c r="P5147" t="s">
        <v>28</v>
      </c>
      <c r="Q5147" t="s">
        <v>61</v>
      </c>
      <c r="R5147" s="3">
        <v>1024386</v>
      </c>
      <c r="S5147" s="3">
        <v>1453602</v>
      </c>
      <c r="T5147" s="3">
        <v>512193</v>
      </c>
      <c r="U5147" s="3">
        <v>7873.5</v>
      </c>
      <c r="V5147" s="3">
        <v>196.02</v>
      </c>
      <c r="W5147" s="3">
        <v>2455.2600000000002</v>
      </c>
      <c r="X5147" s="3">
        <v>0</v>
      </c>
      <c r="Y5147" s="3" t="s">
        <v>19522</v>
      </c>
    </row>
    <row r="5148" spans="1:25" x14ac:dyDescent="0.2">
      <c r="A51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87829-','               1',null,'F_PM')</v>
      </c>
      <c r="B5148">
        <v>1</v>
      </c>
      <c r="C5148" t="s">
        <v>18078</v>
      </c>
      <c r="D5148" t="s">
        <v>13244</v>
      </c>
      <c r="E5148" t="s">
        <v>22</v>
      </c>
      <c r="F5148" s="1">
        <v>42005</v>
      </c>
      <c r="G5148" s="1">
        <v>42369</v>
      </c>
      <c r="H5148" t="s">
        <v>23</v>
      </c>
      <c r="I5148" s="6" t="s">
        <v>20368</v>
      </c>
      <c r="J5148" t="s">
        <v>53</v>
      </c>
      <c r="K5148" t="s">
        <v>18079</v>
      </c>
      <c r="L5148" t="s">
        <v>18080</v>
      </c>
      <c r="M5148" t="s">
        <v>13244</v>
      </c>
      <c r="N5148" t="s">
        <v>22</v>
      </c>
      <c r="O5148" t="s">
        <v>25</v>
      </c>
      <c r="P5148" t="s">
        <v>296</v>
      </c>
      <c r="R5148" s="3">
        <v>578194</v>
      </c>
      <c r="S5148" s="3">
        <v>578194</v>
      </c>
      <c r="T5148" s="3">
        <v>192731.02</v>
      </c>
      <c r="U5148" s="3">
        <v>4127.5200000000004</v>
      </c>
      <c r="V5148" s="3">
        <v>0</v>
      </c>
      <c r="W5148" s="3">
        <v>1073.42</v>
      </c>
      <c r="X5148" s="3">
        <v>0</v>
      </c>
      <c r="Y5148" s="3" t="s">
        <v>19513</v>
      </c>
    </row>
    <row r="5149" spans="1:25" x14ac:dyDescent="0.2">
      <c r="A51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83679-','               1',null,'F_PM')</v>
      </c>
      <c r="B5149">
        <v>1</v>
      </c>
      <c r="C5149" t="s">
        <v>13247</v>
      </c>
      <c r="D5149" t="s">
        <v>13248</v>
      </c>
      <c r="E5149" t="s">
        <v>22</v>
      </c>
      <c r="F5149" s="1">
        <v>41640</v>
      </c>
      <c r="G5149" s="1">
        <v>42004</v>
      </c>
      <c r="H5149" t="s">
        <v>23</v>
      </c>
      <c r="I5149" s="6" t="s">
        <v>20368</v>
      </c>
      <c r="J5149" t="s">
        <v>53</v>
      </c>
      <c r="K5149" t="s">
        <v>13249</v>
      </c>
      <c r="L5149" t="s">
        <v>13250</v>
      </c>
      <c r="M5149" t="s">
        <v>13248</v>
      </c>
      <c r="N5149" t="s">
        <v>22</v>
      </c>
      <c r="O5149" t="s">
        <v>25</v>
      </c>
      <c r="P5149" t="s">
        <v>296</v>
      </c>
      <c r="R5149" s="2">
        <v>586000</v>
      </c>
      <c r="S5149" s="2">
        <v>586000</v>
      </c>
      <c r="T5149" s="2">
        <v>586000</v>
      </c>
      <c r="U5149" s="2">
        <v>4029.58</v>
      </c>
      <c r="V5149" s="2">
        <v>0</v>
      </c>
      <c r="W5149" s="2">
        <v>3478.95</v>
      </c>
      <c r="X5149" s="2">
        <v>0</v>
      </c>
      <c r="Y5149" s="3" t="s">
        <v>19513</v>
      </c>
    </row>
    <row r="5150" spans="1:25" x14ac:dyDescent="0.2">
      <c r="A51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87830-','               1',null,'F_PM')</v>
      </c>
      <c r="B5150">
        <v>1</v>
      </c>
      <c r="C5150" t="s">
        <v>18081</v>
      </c>
      <c r="D5150" t="s">
        <v>13248</v>
      </c>
      <c r="E5150" t="s">
        <v>22</v>
      </c>
      <c r="F5150" s="1">
        <v>42005</v>
      </c>
      <c r="G5150" s="1">
        <v>42369</v>
      </c>
      <c r="H5150" t="s">
        <v>23</v>
      </c>
      <c r="I5150" s="6" t="s">
        <v>20368</v>
      </c>
      <c r="J5150" t="s">
        <v>53</v>
      </c>
      <c r="K5150" t="s">
        <v>18082</v>
      </c>
      <c r="L5150" t="s">
        <v>18083</v>
      </c>
      <c r="M5150" t="s">
        <v>13248</v>
      </c>
      <c r="N5150" t="s">
        <v>22</v>
      </c>
      <c r="O5150" t="s">
        <v>25</v>
      </c>
      <c r="P5150" t="s">
        <v>296</v>
      </c>
      <c r="R5150" s="3">
        <v>192640</v>
      </c>
      <c r="S5150" s="3">
        <v>192640</v>
      </c>
      <c r="T5150" s="3">
        <v>96320</v>
      </c>
      <c r="U5150" s="3">
        <v>1500.11</v>
      </c>
      <c r="V5150" s="3">
        <v>0</v>
      </c>
      <c r="W5150" s="3">
        <v>660.14</v>
      </c>
      <c r="X5150" s="3">
        <v>0</v>
      </c>
      <c r="Y5150" s="3" t="s">
        <v>19513</v>
      </c>
    </row>
    <row r="5151" spans="1:25" x14ac:dyDescent="0.2">
      <c r="A51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83680-','               1',null,'F_PM')</v>
      </c>
      <c r="B5151">
        <v>1</v>
      </c>
      <c r="C5151" t="s">
        <v>13251</v>
      </c>
      <c r="D5151" t="s">
        <v>13252</v>
      </c>
      <c r="E5151" t="s">
        <v>22</v>
      </c>
      <c r="F5151" s="1">
        <v>41640</v>
      </c>
      <c r="G5151" s="1">
        <v>42004</v>
      </c>
      <c r="H5151" t="s">
        <v>23</v>
      </c>
      <c r="I5151" s="6" t="s">
        <v>20368</v>
      </c>
      <c r="J5151" t="s">
        <v>53</v>
      </c>
      <c r="K5151" t="s">
        <v>13253</v>
      </c>
      <c r="L5151" t="s">
        <v>13254</v>
      </c>
      <c r="M5151" t="s">
        <v>13252</v>
      </c>
      <c r="N5151" t="s">
        <v>22</v>
      </c>
      <c r="O5151" t="s">
        <v>25</v>
      </c>
      <c r="P5151" t="s">
        <v>296</v>
      </c>
      <c r="R5151" s="2">
        <v>550600</v>
      </c>
      <c r="S5151" s="2">
        <v>550600</v>
      </c>
      <c r="T5151" s="2">
        <v>550600</v>
      </c>
      <c r="U5151" s="2">
        <v>3809.25</v>
      </c>
      <c r="V5151" s="2">
        <v>0</v>
      </c>
      <c r="W5151" s="2">
        <v>3930.33</v>
      </c>
      <c r="X5151" s="2">
        <v>0</v>
      </c>
      <c r="Y5151" s="3" t="s">
        <v>19513</v>
      </c>
    </row>
    <row r="5152" spans="1:25" x14ac:dyDescent="0.2">
      <c r="A51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87831-','               1',null,'F_PM')</v>
      </c>
      <c r="B5152">
        <v>1</v>
      </c>
      <c r="C5152" t="s">
        <v>18084</v>
      </c>
      <c r="D5152" t="s">
        <v>13252</v>
      </c>
      <c r="E5152" t="s">
        <v>22</v>
      </c>
      <c r="F5152" s="1">
        <v>42005</v>
      </c>
      <c r="G5152" s="1">
        <v>42369</v>
      </c>
      <c r="H5152" t="s">
        <v>23</v>
      </c>
      <c r="I5152" s="6" t="s">
        <v>20368</v>
      </c>
      <c r="J5152" t="s">
        <v>53</v>
      </c>
      <c r="K5152" t="s">
        <v>18085</v>
      </c>
      <c r="L5152" t="s">
        <v>18086</v>
      </c>
      <c r="M5152" t="s">
        <v>13252</v>
      </c>
      <c r="N5152" t="s">
        <v>22</v>
      </c>
      <c r="O5152" t="s">
        <v>25</v>
      </c>
      <c r="P5152" t="s">
        <v>296</v>
      </c>
      <c r="R5152" s="3">
        <v>503888</v>
      </c>
      <c r="S5152" s="3">
        <v>503888</v>
      </c>
      <c r="T5152" s="3">
        <v>167962.96</v>
      </c>
      <c r="U5152" s="3">
        <v>3996.24</v>
      </c>
      <c r="V5152" s="3">
        <v>0</v>
      </c>
      <c r="W5152" s="3">
        <v>990.9</v>
      </c>
      <c r="X5152" s="3">
        <v>0</v>
      </c>
      <c r="Y5152" s="3" t="s">
        <v>19513</v>
      </c>
    </row>
    <row r="5153" spans="1:25" x14ac:dyDescent="0.2">
      <c r="A51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82451-','               1',null,'F_P')</v>
      </c>
      <c r="B5153">
        <v>1</v>
      </c>
      <c r="C5153" t="s">
        <v>12896</v>
      </c>
      <c r="D5153" t="s">
        <v>12897</v>
      </c>
      <c r="E5153" t="s">
        <v>22</v>
      </c>
      <c r="F5153" s="1">
        <v>41791</v>
      </c>
      <c r="G5153" s="1">
        <v>41943</v>
      </c>
      <c r="H5153" t="s">
        <v>23</v>
      </c>
      <c r="I5153" s="6" t="s">
        <v>20367</v>
      </c>
      <c r="J5153" t="s">
        <v>53</v>
      </c>
      <c r="K5153" t="s">
        <v>12898</v>
      </c>
      <c r="L5153" t="s">
        <v>12899</v>
      </c>
      <c r="M5153" t="s">
        <v>12897</v>
      </c>
      <c r="N5153" t="s">
        <v>22</v>
      </c>
      <c r="O5153" t="s">
        <v>25</v>
      </c>
      <c r="P5153" t="s">
        <v>296</v>
      </c>
      <c r="R5153" s="2">
        <v>7071420</v>
      </c>
      <c r="S5153" s="2">
        <v>7071420</v>
      </c>
      <c r="T5153" s="2">
        <v>7071420</v>
      </c>
      <c r="U5153" s="2">
        <v>23431</v>
      </c>
      <c r="V5153" s="2">
        <v>11141.07</v>
      </c>
      <c r="W5153" s="2">
        <v>18730.7</v>
      </c>
      <c r="X5153" s="2">
        <v>18729.61</v>
      </c>
      <c r="Y5153" s="3" t="s">
        <v>19513</v>
      </c>
    </row>
    <row r="5154" spans="1:25" x14ac:dyDescent="0.2">
      <c r="A51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83681-','               1',null,'F_PM')</v>
      </c>
      <c r="B5154">
        <v>1</v>
      </c>
      <c r="C5154" t="s">
        <v>13255</v>
      </c>
      <c r="D5154" t="s">
        <v>13256</v>
      </c>
      <c r="E5154" t="s">
        <v>22</v>
      </c>
      <c r="F5154" s="1">
        <v>41640</v>
      </c>
      <c r="G5154" s="1">
        <v>42004</v>
      </c>
      <c r="H5154" t="s">
        <v>23</v>
      </c>
      <c r="I5154" s="6" t="s">
        <v>20368</v>
      </c>
      <c r="J5154" t="s">
        <v>53</v>
      </c>
      <c r="K5154" t="s">
        <v>13257</v>
      </c>
      <c r="L5154" t="s">
        <v>13258</v>
      </c>
      <c r="M5154" t="s">
        <v>13256</v>
      </c>
      <c r="N5154" t="s">
        <v>22</v>
      </c>
      <c r="O5154" t="s">
        <v>25</v>
      </c>
      <c r="P5154" t="s">
        <v>296</v>
      </c>
      <c r="R5154" s="2">
        <v>202566</v>
      </c>
      <c r="S5154" s="2">
        <v>202566</v>
      </c>
      <c r="T5154" s="2">
        <v>202566</v>
      </c>
      <c r="U5154" s="2">
        <v>1528.88</v>
      </c>
      <c r="V5154" s="2">
        <v>0</v>
      </c>
      <c r="W5154" s="2">
        <v>1358.07</v>
      </c>
      <c r="X5154" s="2">
        <v>0</v>
      </c>
      <c r="Y5154" s="3" t="s">
        <v>19513</v>
      </c>
    </row>
    <row r="5155" spans="1:25" x14ac:dyDescent="0.2">
      <c r="A51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87825-','               1',null,'F_PM')</v>
      </c>
      <c r="B5155">
        <v>1</v>
      </c>
      <c r="C5155" t="s">
        <v>18066</v>
      </c>
      <c r="D5155" t="s">
        <v>13256</v>
      </c>
      <c r="E5155" t="s">
        <v>22</v>
      </c>
      <c r="F5155" s="1">
        <v>42005</v>
      </c>
      <c r="G5155" s="1">
        <v>42369</v>
      </c>
      <c r="H5155" t="s">
        <v>23</v>
      </c>
      <c r="I5155" s="6" t="s">
        <v>20368</v>
      </c>
      <c r="J5155" t="s">
        <v>53</v>
      </c>
      <c r="K5155" t="s">
        <v>18067</v>
      </c>
      <c r="L5155" t="s">
        <v>18068</v>
      </c>
      <c r="M5155" t="s">
        <v>13256</v>
      </c>
      <c r="N5155" t="s">
        <v>22</v>
      </c>
      <c r="O5155" t="s">
        <v>25</v>
      </c>
      <c r="P5155" t="s">
        <v>296</v>
      </c>
      <c r="R5155" s="3">
        <v>208663</v>
      </c>
      <c r="S5155" s="3">
        <v>208663</v>
      </c>
      <c r="T5155" s="3">
        <v>69554.03</v>
      </c>
      <c r="U5155" s="3">
        <v>1551.72</v>
      </c>
      <c r="V5155" s="3">
        <v>0</v>
      </c>
      <c r="W5155" s="3">
        <v>618.03</v>
      </c>
      <c r="X5155" s="3">
        <v>0</v>
      </c>
      <c r="Y5155" s="3" t="s">
        <v>19513</v>
      </c>
    </row>
    <row r="5156" spans="1:25" x14ac:dyDescent="0.2">
      <c r="A51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83682-','               1',null,'F_PM')</v>
      </c>
      <c r="B5156">
        <v>1</v>
      </c>
      <c r="C5156" t="s">
        <v>13259</v>
      </c>
      <c r="D5156" t="s">
        <v>10738</v>
      </c>
      <c r="E5156" t="s">
        <v>22</v>
      </c>
      <c r="F5156" s="1">
        <v>41640</v>
      </c>
      <c r="G5156" s="1">
        <v>42004</v>
      </c>
      <c r="H5156" t="s">
        <v>23</v>
      </c>
      <c r="I5156" s="6" t="s">
        <v>20368</v>
      </c>
      <c r="J5156" t="s">
        <v>53</v>
      </c>
      <c r="K5156" t="s">
        <v>13260</v>
      </c>
      <c r="L5156" t="s">
        <v>13261</v>
      </c>
      <c r="M5156" t="s">
        <v>10738</v>
      </c>
      <c r="N5156" t="s">
        <v>22</v>
      </c>
      <c r="O5156" t="s">
        <v>25</v>
      </c>
      <c r="P5156" t="s">
        <v>296</v>
      </c>
      <c r="R5156" s="2">
        <v>210842</v>
      </c>
      <c r="S5156" s="2">
        <v>210842</v>
      </c>
      <c r="T5156" s="2">
        <v>210842</v>
      </c>
      <c r="U5156" s="2">
        <v>1504.78</v>
      </c>
      <c r="V5156" s="2">
        <v>53.5</v>
      </c>
      <c r="W5156" s="2">
        <v>1352.91</v>
      </c>
      <c r="X5156" s="2">
        <v>0</v>
      </c>
      <c r="Y5156" s="3" t="s">
        <v>19513</v>
      </c>
    </row>
    <row r="5157" spans="1:25" x14ac:dyDescent="0.2">
      <c r="A51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87826-','               1',null,'F_PM')</v>
      </c>
      <c r="B5157">
        <v>1</v>
      </c>
      <c r="C5157" t="s">
        <v>18069</v>
      </c>
      <c r="D5157" t="s">
        <v>10738</v>
      </c>
      <c r="E5157" t="s">
        <v>22</v>
      </c>
      <c r="F5157" s="1">
        <v>42005</v>
      </c>
      <c r="G5157" s="1">
        <v>42369</v>
      </c>
      <c r="H5157" t="s">
        <v>23</v>
      </c>
      <c r="I5157" s="6" t="s">
        <v>20368</v>
      </c>
      <c r="J5157" t="s">
        <v>53</v>
      </c>
      <c r="K5157" t="s">
        <v>18070</v>
      </c>
      <c r="L5157" t="s">
        <v>18071</v>
      </c>
      <c r="M5157" t="s">
        <v>10738</v>
      </c>
      <c r="N5157" t="s">
        <v>22</v>
      </c>
      <c r="O5157" t="s">
        <v>25</v>
      </c>
      <c r="P5157" t="s">
        <v>296</v>
      </c>
      <c r="R5157" s="3">
        <v>203280</v>
      </c>
      <c r="S5157" s="3">
        <v>203280</v>
      </c>
      <c r="T5157" s="3">
        <v>67760</v>
      </c>
      <c r="U5157" s="3">
        <v>1529.08</v>
      </c>
      <c r="V5157" s="3">
        <v>0</v>
      </c>
      <c r="W5157" s="3">
        <v>330.7</v>
      </c>
      <c r="X5157" s="3">
        <v>0</v>
      </c>
      <c r="Y5157" s="3" t="s">
        <v>19513</v>
      </c>
    </row>
    <row r="5158" spans="1:25" x14ac:dyDescent="0.2">
      <c r="A51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82452-','               1',null,'F_P')</v>
      </c>
      <c r="B5158">
        <v>1</v>
      </c>
      <c r="C5158" t="s">
        <v>12900</v>
      </c>
      <c r="D5158" t="s">
        <v>12901</v>
      </c>
      <c r="E5158" t="s">
        <v>22</v>
      </c>
      <c r="F5158" s="1">
        <v>41791</v>
      </c>
      <c r="G5158" s="1">
        <v>41943</v>
      </c>
      <c r="H5158" t="s">
        <v>23</v>
      </c>
      <c r="I5158" s="6" t="s">
        <v>20367</v>
      </c>
      <c r="J5158" t="s">
        <v>53</v>
      </c>
      <c r="K5158" t="s">
        <v>12902</v>
      </c>
      <c r="L5158" t="s">
        <v>12903</v>
      </c>
      <c r="M5158" t="s">
        <v>12901</v>
      </c>
      <c r="N5158" t="s">
        <v>22</v>
      </c>
      <c r="O5158" t="s">
        <v>25</v>
      </c>
      <c r="P5158" t="s">
        <v>296</v>
      </c>
      <c r="R5158" s="2">
        <v>3175710</v>
      </c>
      <c r="S5158" s="2">
        <v>3175710</v>
      </c>
      <c r="T5158" s="2">
        <v>3175710</v>
      </c>
      <c r="U5158" s="2">
        <v>12605</v>
      </c>
      <c r="V5158" s="2">
        <v>7347.21</v>
      </c>
      <c r="W5158" s="2">
        <v>12512.85</v>
      </c>
      <c r="X5158" s="2">
        <v>12512.85</v>
      </c>
      <c r="Y5158" s="3" t="s">
        <v>19513</v>
      </c>
    </row>
    <row r="5159" spans="1:25" x14ac:dyDescent="0.2">
      <c r="A51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83683-','               1',null,'F_PM')</v>
      </c>
      <c r="B5159">
        <v>1</v>
      </c>
      <c r="C5159" t="s">
        <v>13262</v>
      </c>
      <c r="D5159" t="s">
        <v>13263</v>
      </c>
      <c r="E5159" t="s">
        <v>22</v>
      </c>
      <c r="F5159" s="1">
        <v>41640</v>
      </c>
      <c r="G5159" s="1">
        <v>42004</v>
      </c>
      <c r="H5159" t="s">
        <v>23</v>
      </c>
      <c r="I5159" s="6" t="s">
        <v>20368</v>
      </c>
      <c r="J5159" t="s">
        <v>53</v>
      </c>
      <c r="K5159" t="s">
        <v>13264</v>
      </c>
      <c r="L5159" t="s">
        <v>13265</v>
      </c>
      <c r="M5159" t="s">
        <v>13263</v>
      </c>
      <c r="N5159" t="s">
        <v>22</v>
      </c>
      <c r="O5159" t="s">
        <v>25</v>
      </c>
      <c r="P5159" t="s">
        <v>296</v>
      </c>
      <c r="R5159" s="2">
        <v>430760</v>
      </c>
      <c r="S5159" s="2">
        <v>430760</v>
      </c>
      <c r="T5159" s="2">
        <v>430760</v>
      </c>
      <c r="U5159" s="2">
        <v>3364.15</v>
      </c>
      <c r="V5159" s="2">
        <v>0</v>
      </c>
      <c r="W5159" s="2">
        <v>1925.07</v>
      </c>
      <c r="X5159" s="2">
        <v>0</v>
      </c>
      <c r="Y5159" s="3" t="s">
        <v>19513</v>
      </c>
    </row>
    <row r="5160" spans="1:25" x14ac:dyDescent="0.2">
      <c r="A51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87827-','               1',null,'F_PM')</v>
      </c>
      <c r="B5160">
        <v>1</v>
      </c>
      <c r="C5160" t="s">
        <v>18072</v>
      </c>
      <c r="D5160" t="s">
        <v>13263</v>
      </c>
      <c r="E5160" t="s">
        <v>22</v>
      </c>
      <c r="F5160" s="1">
        <v>42005</v>
      </c>
      <c r="G5160" s="1">
        <v>42369</v>
      </c>
      <c r="H5160" t="s">
        <v>23</v>
      </c>
      <c r="I5160" s="6" t="s">
        <v>20368</v>
      </c>
      <c r="J5160" t="s">
        <v>53</v>
      </c>
      <c r="K5160" t="s">
        <v>18073</v>
      </c>
      <c r="L5160" t="s">
        <v>18074</v>
      </c>
      <c r="M5160" t="s">
        <v>13263</v>
      </c>
      <c r="N5160" t="s">
        <v>22</v>
      </c>
      <c r="O5160" t="s">
        <v>25</v>
      </c>
      <c r="P5160" t="s">
        <v>296</v>
      </c>
      <c r="R5160" s="3">
        <v>144480</v>
      </c>
      <c r="S5160" s="3">
        <v>144480</v>
      </c>
      <c r="T5160" s="3">
        <v>72240</v>
      </c>
      <c r="U5160" s="3">
        <v>1125.08</v>
      </c>
      <c r="V5160" s="3">
        <v>0</v>
      </c>
      <c r="W5160" s="3">
        <v>577.21</v>
      </c>
      <c r="X5160" s="3">
        <v>0</v>
      </c>
      <c r="Y5160" s="3" t="s">
        <v>19513</v>
      </c>
    </row>
    <row r="5161" spans="1:25" x14ac:dyDescent="0.2">
      <c r="A51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83684-','               1',null,'F_PM')</v>
      </c>
      <c r="B5161">
        <v>1</v>
      </c>
      <c r="C5161" t="s">
        <v>13266</v>
      </c>
      <c r="D5161" t="s">
        <v>11464</v>
      </c>
      <c r="E5161" t="s">
        <v>22</v>
      </c>
      <c r="F5161" s="1">
        <v>41640</v>
      </c>
      <c r="G5161" s="1">
        <v>42004</v>
      </c>
      <c r="H5161" t="s">
        <v>23</v>
      </c>
      <c r="I5161" s="6" t="s">
        <v>20368</v>
      </c>
      <c r="J5161" t="s">
        <v>53</v>
      </c>
      <c r="K5161" t="s">
        <v>13267</v>
      </c>
      <c r="L5161" t="s">
        <v>13268</v>
      </c>
      <c r="M5161" t="s">
        <v>11464</v>
      </c>
      <c r="N5161" t="s">
        <v>22</v>
      </c>
      <c r="O5161" t="s">
        <v>25</v>
      </c>
      <c r="P5161" t="s">
        <v>296</v>
      </c>
      <c r="R5161" s="2">
        <v>375725</v>
      </c>
      <c r="S5161" s="2">
        <v>375725</v>
      </c>
      <c r="T5161" s="2">
        <v>375725</v>
      </c>
      <c r="U5161" s="2">
        <v>2715.56</v>
      </c>
      <c r="V5161" s="2">
        <v>0</v>
      </c>
      <c r="W5161" s="2">
        <v>2815.18</v>
      </c>
      <c r="X5161" s="2">
        <v>0</v>
      </c>
      <c r="Y5161" s="3" t="s">
        <v>19513</v>
      </c>
    </row>
    <row r="5162" spans="1:25" x14ac:dyDescent="0.2">
      <c r="A51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87828-','               1',null,'F_PM')</v>
      </c>
      <c r="B5162">
        <v>1</v>
      </c>
      <c r="C5162" t="s">
        <v>18075</v>
      </c>
      <c r="D5162" t="s">
        <v>11464</v>
      </c>
      <c r="E5162" t="s">
        <v>22</v>
      </c>
      <c r="F5162" s="1">
        <v>42005</v>
      </c>
      <c r="G5162" s="1">
        <v>42369</v>
      </c>
      <c r="H5162" t="s">
        <v>23</v>
      </c>
      <c r="I5162" s="6" t="s">
        <v>20368</v>
      </c>
      <c r="J5162" t="s">
        <v>53</v>
      </c>
      <c r="K5162" t="s">
        <v>18076</v>
      </c>
      <c r="L5162" t="s">
        <v>18077</v>
      </c>
      <c r="M5162" t="s">
        <v>11464</v>
      </c>
      <c r="N5162" t="s">
        <v>22</v>
      </c>
      <c r="O5162" t="s">
        <v>25</v>
      </c>
      <c r="P5162" t="s">
        <v>296</v>
      </c>
      <c r="R5162" s="3">
        <v>357831</v>
      </c>
      <c r="S5162" s="3">
        <v>357831</v>
      </c>
      <c r="T5162" s="3">
        <v>119277</v>
      </c>
      <c r="U5162" s="3">
        <v>2821.16</v>
      </c>
      <c r="V5162" s="3">
        <v>0</v>
      </c>
      <c r="W5162" s="3">
        <v>660.89</v>
      </c>
      <c r="X5162" s="3">
        <v>0</v>
      </c>
      <c r="Y5162" s="3" t="s">
        <v>19513</v>
      </c>
    </row>
    <row r="5163" spans="1:25" x14ac:dyDescent="0.2">
      <c r="A51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83685-','               1',null,'F_PM')</v>
      </c>
      <c r="B5163">
        <v>1</v>
      </c>
      <c r="C5163" t="s">
        <v>13269</v>
      </c>
      <c r="D5163" t="s">
        <v>10660</v>
      </c>
      <c r="E5163" t="s">
        <v>22</v>
      </c>
      <c r="F5163" s="1">
        <v>41640</v>
      </c>
      <c r="G5163" s="1">
        <v>42004</v>
      </c>
      <c r="H5163" t="s">
        <v>23</v>
      </c>
      <c r="I5163" s="6" t="s">
        <v>20368</v>
      </c>
      <c r="J5163" t="s">
        <v>53</v>
      </c>
      <c r="K5163" t="s">
        <v>13270</v>
      </c>
      <c r="L5163" t="s">
        <v>13271</v>
      </c>
      <c r="M5163" t="s">
        <v>10660</v>
      </c>
      <c r="N5163" t="s">
        <v>22</v>
      </c>
      <c r="O5163" t="s">
        <v>25</v>
      </c>
      <c r="P5163" t="s">
        <v>296</v>
      </c>
      <c r="R5163" s="2">
        <v>381600</v>
      </c>
      <c r="S5163" s="2">
        <v>381600</v>
      </c>
      <c r="T5163" s="2">
        <v>381600</v>
      </c>
      <c r="U5163" s="2">
        <v>2545.1799999999998</v>
      </c>
      <c r="V5163" s="2">
        <v>0</v>
      </c>
      <c r="W5163" s="2">
        <v>1856.18</v>
      </c>
      <c r="X5163" s="2">
        <v>0</v>
      </c>
      <c r="Y5163" s="3" t="s">
        <v>19513</v>
      </c>
    </row>
    <row r="5164" spans="1:25" x14ac:dyDescent="0.2">
      <c r="A51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87832-','               1',null,'F_PM')</v>
      </c>
      <c r="B5164">
        <v>1</v>
      </c>
      <c r="C5164" t="s">
        <v>18087</v>
      </c>
      <c r="D5164" t="s">
        <v>10660</v>
      </c>
      <c r="E5164" t="s">
        <v>22</v>
      </c>
      <c r="F5164" s="1">
        <v>42005</v>
      </c>
      <c r="G5164" s="1">
        <v>42369</v>
      </c>
      <c r="H5164" t="s">
        <v>23</v>
      </c>
      <c r="I5164" s="6" t="s">
        <v>20368</v>
      </c>
      <c r="J5164" t="s">
        <v>53</v>
      </c>
      <c r="K5164" t="s">
        <v>18088</v>
      </c>
      <c r="L5164" t="s">
        <v>18089</v>
      </c>
      <c r="M5164" t="s">
        <v>10660</v>
      </c>
      <c r="N5164" t="s">
        <v>22</v>
      </c>
      <c r="O5164" t="s">
        <v>25</v>
      </c>
      <c r="P5164" t="s">
        <v>296</v>
      </c>
      <c r="R5164" s="3">
        <v>338066</v>
      </c>
      <c r="S5164" s="3">
        <v>338066</v>
      </c>
      <c r="T5164" s="3">
        <v>112688.38</v>
      </c>
      <c r="U5164" s="3">
        <v>2589.63</v>
      </c>
      <c r="V5164" s="3">
        <v>118.5</v>
      </c>
      <c r="W5164" s="3">
        <v>282.7</v>
      </c>
      <c r="X5164" s="3">
        <v>0</v>
      </c>
      <c r="Y5164" s="3" t="s">
        <v>19513</v>
      </c>
    </row>
    <row r="5165" spans="1:25" x14ac:dyDescent="0.2">
      <c r="A51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83686-','               1',null,'F_PM')</v>
      </c>
      <c r="B5165">
        <v>1</v>
      </c>
      <c r="C5165" t="s">
        <v>13272</v>
      </c>
      <c r="D5165" t="s">
        <v>13273</v>
      </c>
      <c r="E5165" t="s">
        <v>22</v>
      </c>
      <c r="F5165" s="1">
        <v>41640</v>
      </c>
      <c r="G5165" s="1">
        <v>42004</v>
      </c>
      <c r="H5165" t="s">
        <v>23</v>
      </c>
      <c r="I5165" s="6" t="s">
        <v>20368</v>
      </c>
      <c r="J5165" t="s">
        <v>53</v>
      </c>
      <c r="K5165" t="s">
        <v>13274</v>
      </c>
      <c r="L5165" t="s">
        <v>13275</v>
      </c>
      <c r="M5165" t="s">
        <v>13273</v>
      </c>
      <c r="N5165" t="s">
        <v>22</v>
      </c>
      <c r="O5165" t="s">
        <v>25</v>
      </c>
      <c r="P5165" t="s">
        <v>296</v>
      </c>
      <c r="R5165" s="2">
        <v>443724</v>
      </c>
      <c r="S5165" s="2">
        <v>443724</v>
      </c>
      <c r="T5165" s="2">
        <v>443724</v>
      </c>
      <c r="U5165" s="2">
        <v>2853.76</v>
      </c>
      <c r="V5165" s="2">
        <v>0</v>
      </c>
      <c r="W5165" s="2">
        <v>2809.02</v>
      </c>
      <c r="X5165" s="2">
        <v>0</v>
      </c>
      <c r="Y5165" s="3" t="s">
        <v>19513</v>
      </c>
    </row>
    <row r="5166" spans="1:25" x14ac:dyDescent="0.2">
      <c r="A51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87833-','               1',null,'F_PM')</v>
      </c>
      <c r="B5166">
        <v>1</v>
      </c>
      <c r="C5166" t="s">
        <v>18090</v>
      </c>
      <c r="D5166" t="s">
        <v>13273</v>
      </c>
      <c r="E5166" t="s">
        <v>22</v>
      </c>
      <c r="F5166" s="1">
        <v>42005</v>
      </c>
      <c r="G5166" s="1">
        <v>42369</v>
      </c>
      <c r="H5166" t="s">
        <v>23</v>
      </c>
      <c r="I5166" s="6" t="s">
        <v>20368</v>
      </c>
      <c r="J5166" t="s">
        <v>53</v>
      </c>
      <c r="K5166" t="s">
        <v>18091</v>
      </c>
      <c r="L5166" t="s">
        <v>18092</v>
      </c>
      <c r="M5166" t="s">
        <v>13273</v>
      </c>
      <c r="N5166" t="s">
        <v>22</v>
      </c>
      <c r="O5166" t="s">
        <v>25</v>
      </c>
      <c r="P5166" t="s">
        <v>296</v>
      </c>
      <c r="R5166" s="3">
        <v>412641</v>
      </c>
      <c r="S5166" s="3">
        <v>412641</v>
      </c>
      <c r="T5166" s="3">
        <v>137547</v>
      </c>
      <c r="U5166" s="3">
        <v>2931.43</v>
      </c>
      <c r="V5166" s="3">
        <v>156.18</v>
      </c>
      <c r="W5166" s="3">
        <v>895.06</v>
      </c>
      <c r="X5166" s="3">
        <v>0</v>
      </c>
      <c r="Y5166" s="3" t="s">
        <v>19513</v>
      </c>
    </row>
    <row r="5167" spans="1:25" x14ac:dyDescent="0.2">
      <c r="A51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87010-','               1',null,'F_P')</v>
      </c>
      <c r="B5167">
        <v>1</v>
      </c>
      <c r="C5167" t="s">
        <v>15961</v>
      </c>
      <c r="D5167" t="s">
        <v>15962</v>
      </c>
      <c r="E5167" t="s">
        <v>22</v>
      </c>
      <c r="F5167" s="1">
        <v>41883</v>
      </c>
      <c r="G5167" s="1">
        <v>41935</v>
      </c>
      <c r="H5167" t="s">
        <v>23</v>
      </c>
      <c r="I5167" s="6" t="s">
        <v>20367</v>
      </c>
      <c r="J5167" t="s">
        <v>53</v>
      </c>
      <c r="K5167" t="s">
        <v>15963</v>
      </c>
      <c r="L5167" t="s">
        <v>15964</v>
      </c>
      <c r="M5167" t="s">
        <v>15962</v>
      </c>
      <c r="N5167" t="s">
        <v>22</v>
      </c>
      <c r="O5167" t="s">
        <v>25</v>
      </c>
      <c r="P5167" t="s">
        <v>296</v>
      </c>
      <c r="R5167" s="3">
        <v>6036741</v>
      </c>
      <c r="S5167" s="3">
        <v>6036741</v>
      </c>
      <c r="T5167" s="3">
        <v>6357384</v>
      </c>
      <c r="U5167" s="3">
        <v>21679</v>
      </c>
      <c r="V5167" s="3">
        <v>10988.52</v>
      </c>
      <c r="W5167" s="3">
        <v>22629.82</v>
      </c>
      <c r="X5167" s="3">
        <v>22629.82</v>
      </c>
      <c r="Y5167" s="3" t="s">
        <v>19511</v>
      </c>
    </row>
    <row r="5168" spans="1:25" x14ac:dyDescent="0.2">
      <c r="A51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(1,'101513-','               1','SVC','F_P')</v>
      </c>
      <c r="B5168">
        <v>1</v>
      </c>
      <c r="C5168" t="s">
        <v>7233</v>
      </c>
      <c r="D5168" t="s">
        <v>7234</v>
      </c>
      <c r="E5168" t="s">
        <v>22</v>
      </c>
      <c r="F5168" s="1">
        <v>42036</v>
      </c>
      <c r="G5168" s="1">
        <v>42055</v>
      </c>
      <c r="H5168" t="s">
        <v>23</v>
      </c>
      <c r="I5168" s="6" t="s">
        <v>20367</v>
      </c>
      <c r="J5168" t="s">
        <v>53</v>
      </c>
      <c r="K5168" t="s">
        <v>7235</v>
      </c>
      <c r="M5168" t="s">
        <v>7234</v>
      </c>
      <c r="N5168" t="s">
        <v>22</v>
      </c>
      <c r="O5168" t="s">
        <v>25</v>
      </c>
      <c r="P5168" t="s">
        <v>296</v>
      </c>
      <c r="Q5168" t="s">
        <v>61</v>
      </c>
      <c r="R5168" s="3">
        <v>994460</v>
      </c>
      <c r="S5168" s="3">
        <v>994460</v>
      </c>
      <c r="T5168" s="3">
        <v>0</v>
      </c>
      <c r="U5168" s="3">
        <v>10048.64</v>
      </c>
      <c r="V5168" s="3">
        <v>3008.84</v>
      </c>
      <c r="W5168" s="3">
        <v>7055.79</v>
      </c>
      <c r="X5168" s="3">
        <v>0</v>
      </c>
      <c r="Y5168" s="3" t="s">
        <v>19513</v>
      </c>
    </row>
    <row r="5169" spans="1:25" x14ac:dyDescent="0.2">
      <c r="A51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82441-','               1',null,'F_P')</v>
      </c>
      <c r="B5169">
        <v>1</v>
      </c>
      <c r="C5169" t="s">
        <v>12869</v>
      </c>
      <c r="D5169" t="s">
        <v>12870</v>
      </c>
      <c r="E5169" t="s">
        <v>22</v>
      </c>
      <c r="F5169" s="1">
        <v>41730</v>
      </c>
      <c r="G5169" s="1">
        <v>41903</v>
      </c>
      <c r="H5169" t="s">
        <v>23</v>
      </c>
      <c r="I5169" s="6" t="s">
        <v>20367</v>
      </c>
      <c r="J5169" t="s">
        <v>53</v>
      </c>
      <c r="K5169" t="s">
        <v>12871</v>
      </c>
      <c r="L5169" t="s">
        <v>12872</v>
      </c>
      <c r="M5169" t="s">
        <v>12870</v>
      </c>
      <c r="N5169" t="s">
        <v>22</v>
      </c>
      <c r="O5169" t="s">
        <v>25</v>
      </c>
      <c r="P5169" t="s">
        <v>296</v>
      </c>
      <c r="R5169" s="2">
        <v>3416000</v>
      </c>
      <c r="S5169" s="2">
        <v>3416000</v>
      </c>
      <c r="T5169" s="2">
        <v>3500000</v>
      </c>
      <c r="U5169" s="2">
        <v>18024</v>
      </c>
      <c r="V5169" s="2">
        <v>11226.78</v>
      </c>
      <c r="W5169" s="2">
        <v>16406.22</v>
      </c>
      <c r="X5169" s="2">
        <v>17298.52</v>
      </c>
      <c r="Y5169" s="3" t="s">
        <v>19509</v>
      </c>
    </row>
    <row r="5170" spans="1:25" x14ac:dyDescent="0.2">
      <c r="A51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82449-','               1','SVC','F_P')</v>
      </c>
      <c r="B5170">
        <v>1</v>
      </c>
      <c r="C5170" t="s">
        <v>1404</v>
      </c>
      <c r="D5170" t="s">
        <v>1405</v>
      </c>
      <c r="E5170" t="s">
        <v>22</v>
      </c>
      <c r="F5170" s="1">
        <v>41760</v>
      </c>
      <c r="G5170" s="1">
        <v>41943</v>
      </c>
      <c r="H5170" t="s">
        <v>23</v>
      </c>
      <c r="I5170" s="6" t="s">
        <v>20367</v>
      </c>
      <c r="J5170" t="s">
        <v>53</v>
      </c>
      <c r="K5170" t="s">
        <v>1406</v>
      </c>
      <c r="L5170" t="s">
        <v>1407</v>
      </c>
      <c r="M5170" t="s">
        <v>1405</v>
      </c>
      <c r="N5170" t="s">
        <v>22</v>
      </c>
      <c r="O5170" t="s">
        <v>25</v>
      </c>
      <c r="P5170" t="s">
        <v>296</v>
      </c>
      <c r="Q5170" t="s">
        <v>61</v>
      </c>
      <c r="R5170" s="2">
        <v>23140656</v>
      </c>
      <c r="S5170" s="2">
        <v>23333328</v>
      </c>
      <c r="T5170" s="2">
        <v>23428656</v>
      </c>
      <c r="U5170" s="2">
        <v>129651</v>
      </c>
      <c r="V5170" s="2">
        <v>98718.01</v>
      </c>
      <c r="W5170" s="2">
        <v>124638.28</v>
      </c>
      <c r="X5170" s="2">
        <v>122837.18</v>
      </c>
      <c r="Y5170" s="3" t="s">
        <v>19513</v>
      </c>
    </row>
    <row r="5171" spans="1:25" x14ac:dyDescent="0.2">
      <c r="A51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(1,'100164-','               1','SVC','F_P')</v>
      </c>
      <c r="B5171">
        <v>1</v>
      </c>
      <c r="C5171" t="s">
        <v>5772</v>
      </c>
      <c r="D5171" t="s">
        <v>5773</v>
      </c>
      <c r="E5171" t="s">
        <v>22</v>
      </c>
      <c r="F5171" s="1">
        <v>41944</v>
      </c>
      <c r="G5171" s="1">
        <v>42062</v>
      </c>
      <c r="H5171" t="s">
        <v>23</v>
      </c>
      <c r="I5171" s="6" t="s">
        <v>20367</v>
      </c>
      <c r="J5171" t="s">
        <v>53</v>
      </c>
      <c r="K5171" t="s">
        <v>5774</v>
      </c>
      <c r="M5171" t="s">
        <v>5773</v>
      </c>
      <c r="N5171" t="s">
        <v>22</v>
      </c>
      <c r="O5171" t="s">
        <v>25</v>
      </c>
      <c r="P5171" t="s">
        <v>296</v>
      </c>
      <c r="Q5171" t="s">
        <v>61</v>
      </c>
      <c r="R5171" s="3">
        <v>1554168</v>
      </c>
      <c r="S5171" s="3">
        <v>1554168</v>
      </c>
      <c r="T5171" s="3">
        <v>0</v>
      </c>
      <c r="U5171" s="3">
        <v>14431.5</v>
      </c>
      <c r="V5171" s="3">
        <v>1343.93</v>
      </c>
      <c r="W5171" s="3">
        <v>9950.32</v>
      </c>
      <c r="X5171" s="3">
        <v>14431.5</v>
      </c>
      <c r="Y5171" s="3" t="s">
        <v>19510</v>
      </c>
    </row>
    <row r="5172" spans="1:25" x14ac:dyDescent="0.2">
      <c r="A51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82470-','               1',null,'F_P')</v>
      </c>
      <c r="B5172">
        <v>1</v>
      </c>
      <c r="C5172" t="s">
        <v>12950</v>
      </c>
      <c r="D5172" t="s">
        <v>12951</v>
      </c>
      <c r="E5172" t="s">
        <v>22</v>
      </c>
      <c r="F5172" s="1">
        <v>41852</v>
      </c>
      <c r="G5172" s="1">
        <v>41940</v>
      </c>
      <c r="H5172" t="s">
        <v>23</v>
      </c>
      <c r="I5172" s="6" t="s">
        <v>20367</v>
      </c>
      <c r="J5172" t="s">
        <v>53</v>
      </c>
      <c r="K5172" t="s">
        <v>12952</v>
      </c>
      <c r="L5172" t="s">
        <v>12953</v>
      </c>
      <c r="M5172" t="s">
        <v>12951</v>
      </c>
      <c r="N5172" t="s">
        <v>22</v>
      </c>
      <c r="O5172" t="s">
        <v>25</v>
      </c>
      <c r="P5172" t="s">
        <v>296</v>
      </c>
      <c r="R5172" s="2">
        <v>14853889</v>
      </c>
      <c r="S5172" s="2">
        <v>14853889</v>
      </c>
      <c r="T5172" s="2">
        <v>14937000</v>
      </c>
      <c r="U5172" s="2">
        <v>28518</v>
      </c>
      <c r="V5172" s="2">
        <v>12343.28</v>
      </c>
      <c r="W5172" s="2">
        <v>33425.360000000001</v>
      </c>
      <c r="X5172" s="2">
        <v>33105.870000000003</v>
      </c>
      <c r="Y5172" s="3" t="s">
        <v>19511</v>
      </c>
    </row>
    <row r="5173" spans="1:25" x14ac:dyDescent="0.2">
      <c r="A51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82497-','               1',null,'F_P')</v>
      </c>
      <c r="B5173">
        <v>1</v>
      </c>
      <c r="C5173" t="s">
        <v>12970</v>
      </c>
      <c r="D5173" t="s">
        <v>12971</v>
      </c>
      <c r="E5173" t="s">
        <v>22</v>
      </c>
      <c r="F5173" s="1">
        <v>41671</v>
      </c>
      <c r="G5173" s="1">
        <v>41915</v>
      </c>
      <c r="H5173" t="s">
        <v>23</v>
      </c>
      <c r="I5173" s="6" t="s">
        <v>20367</v>
      </c>
      <c r="J5173" t="s">
        <v>27</v>
      </c>
      <c r="K5173" t="s">
        <v>12972</v>
      </c>
      <c r="L5173" t="s">
        <v>12973</v>
      </c>
      <c r="M5173" t="s">
        <v>12971</v>
      </c>
      <c r="N5173" t="s">
        <v>22</v>
      </c>
      <c r="O5173" t="s">
        <v>26</v>
      </c>
      <c r="P5173" t="s">
        <v>296</v>
      </c>
      <c r="R5173" s="2">
        <v>55401570</v>
      </c>
      <c r="S5173" s="2">
        <v>55421010</v>
      </c>
      <c r="T5173" s="2">
        <v>55401570</v>
      </c>
      <c r="U5173" s="2">
        <v>86521</v>
      </c>
      <c r="V5173" s="2">
        <v>34778.82</v>
      </c>
      <c r="W5173" s="2">
        <v>105736.47</v>
      </c>
      <c r="X5173" s="2">
        <v>105736.47</v>
      </c>
      <c r="Y5173" s="3" t="s">
        <v>19511</v>
      </c>
    </row>
    <row r="5174" spans="1:25" x14ac:dyDescent="0.2">
      <c r="A51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82456-','               1',null,'F_P')</v>
      </c>
      <c r="B5174">
        <v>1</v>
      </c>
      <c r="C5174" t="s">
        <v>12917</v>
      </c>
      <c r="D5174" t="s">
        <v>12918</v>
      </c>
      <c r="E5174" t="s">
        <v>22</v>
      </c>
      <c r="F5174" s="1">
        <v>41821</v>
      </c>
      <c r="G5174" s="1">
        <v>41899</v>
      </c>
      <c r="H5174" t="s">
        <v>23</v>
      </c>
      <c r="I5174" s="6" t="s">
        <v>20367</v>
      </c>
      <c r="J5174" t="s">
        <v>53</v>
      </c>
      <c r="K5174" t="s">
        <v>12919</v>
      </c>
      <c r="L5174" t="s">
        <v>12920</v>
      </c>
      <c r="M5174" t="s">
        <v>12918</v>
      </c>
      <c r="N5174" t="s">
        <v>22</v>
      </c>
      <c r="O5174" t="s">
        <v>25</v>
      </c>
      <c r="P5174" t="s">
        <v>296</v>
      </c>
      <c r="R5174" s="2">
        <v>1554315</v>
      </c>
      <c r="S5174" s="2">
        <v>1554315</v>
      </c>
      <c r="T5174" s="2">
        <v>1554315</v>
      </c>
      <c r="U5174" s="2">
        <v>8779</v>
      </c>
      <c r="V5174" s="2">
        <v>34.86</v>
      </c>
      <c r="W5174" s="2">
        <v>9108.0499999999993</v>
      </c>
      <c r="X5174" s="2">
        <v>10311.94</v>
      </c>
      <c r="Y5174" s="3" t="s">
        <v>19509</v>
      </c>
    </row>
    <row r="5175" spans="1:25" x14ac:dyDescent="0.2">
      <c r="A51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82420-','               1',null,'F_P')</v>
      </c>
      <c r="B5175">
        <v>1</v>
      </c>
      <c r="C5175" t="s">
        <v>12841</v>
      </c>
      <c r="D5175" t="s">
        <v>12842</v>
      </c>
      <c r="E5175" t="s">
        <v>22</v>
      </c>
      <c r="F5175" s="1">
        <v>41579</v>
      </c>
      <c r="G5175" s="1">
        <v>41842</v>
      </c>
      <c r="H5175" t="s">
        <v>23</v>
      </c>
      <c r="I5175" s="6" t="s">
        <v>20367</v>
      </c>
      <c r="J5175" t="s">
        <v>53</v>
      </c>
      <c r="K5175" t="s">
        <v>12843</v>
      </c>
      <c r="L5175" t="s">
        <v>12844</v>
      </c>
      <c r="M5175" t="s">
        <v>12842</v>
      </c>
      <c r="N5175" t="s">
        <v>22</v>
      </c>
      <c r="O5175" t="s">
        <v>25</v>
      </c>
      <c r="P5175" t="s">
        <v>296</v>
      </c>
      <c r="R5175" s="2">
        <v>26571000</v>
      </c>
      <c r="S5175" s="2">
        <v>26571000</v>
      </c>
      <c r="T5175" s="2">
        <v>26571000</v>
      </c>
      <c r="U5175" s="2">
        <v>81232</v>
      </c>
      <c r="V5175" s="2">
        <v>61209.33</v>
      </c>
      <c r="W5175" s="2">
        <v>82424.75</v>
      </c>
      <c r="X5175" s="2">
        <v>82424.75</v>
      </c>
      <c r="Y5175" s="3" t="s">
        <v>19509</v>
      </c>
    </row>
    <row r="5176" spans="1:25" x14ac:dyDescent="0.2">
      <c r="A51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(1,'102113-','               1','SVC','F_P')</v>
      </c>
      <c r="B5176">
        <v>1</v>
      </c>
      <c r="C5176" t="s">
        <v>20301</v>
      </c>
      <c r="D5176" t="s">
        <v>20302</v>
      </c>
      <c r="E5176" t="s">
        <v>22</v>
      </c>
      <c r="F5176" s="1">
        <v>42064</v>
      </c>
      <c r="G5176" s="1">
        <v>42118</v>
      </c>
      <c r="H5176" t="s">
        <v>23</v>
      </c>
      <c r="I5176" s="6" t="s">
        <v>20367</v>
      </c>
      <c r="J5176" t="s">
        <v>295</v>
      </c>
      <c r="K5176" t="s">
        <v>20303</v>
      </c>
      <c r="M5176" t="s">
        <v>20302</v>
      </c>
      <c r="N5176" t="s">
        <v>22</v>
      </c>
      <c r="O5176" t="s">
        <v>24</v>
      </c>
      <c r="P5176" t="s">
        <v>296</v>
      </c>
      <c r="Q5176" t="s">
        <v>61</v>
      </c>
      <c r="R5176" s="3">
        <v>1414500</v>
      </c>
      <c r="S5176" s="3">
        <v>1414500</v>
      </c>
      <c r="T5176" s="3">
        <v>0</v>
      </c>
      <c r="U5176" s="3">
        <v>7931</v>
      </c>
      <c r="V5176" s="3">
        <v>5534.13</v>
      </c>
      <c r="W5176" s="3">
        <v>0</v>
      </c>
      <c r="X5176" s="3">
        <v>0</v>
      </c>
      <c r="Y5176" s="3" t="s">
        <v>19531</v>
      </c>
    </row>
    <row r="5177" spans="1:25" x14ac:dyDescent="0.2">
      <c r="A51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82409-','               1',null,'F_P')</v>
      </c>
      <c r="B5177">
        <v>1</v>
      </c>
      <c r="C5177" t="s">
        <v>12837</v>
      </c>
      <c r="D5177" t="s">
        <v>12838</v>
      </c>
      <c r="E5177" t="s">
        <v>22</v>
      </c>
      <c r="F5177" s="1">
        <v>41518</v>
      </c>
      <c r="G5177" s="1">
        <v>41843</v>
      </c>
      <c r="H5177" t="s">
        <v>23</v>
      </c>
      <c r="I5177" s="6" t="s">
        <v>20367</v>
      </c>
      <c r="J5177" t="s">
        <v>53</v>
      </c>
      <c r="K5177" t="s">
        <v>12839</v>
      </c>
      <c r="L5177" t="s">
        <v>12840</v>
      </c>
      <c r="M5177" t="s">
        <v>12838</v>
      </c>
      <c r="N5177" t="s">
        <v>22</v>
      </c>
      <c r="O5177" t="s">
        <v>25</v>
      </c>
      <c r="P5177" t="s">
        <v>296</v>
      </c>
      <c r="R5177" s="2">
        <v>60681600</v>
      </c>
      <c r="S5177" s="2">
        <v>88503744</v>
      </c>
      <c r="T5177" s="2">
        <v>88503744</v>
      </c>
      <c r="U5177" s="2">
        <v>103941</v>
      </c>
      <c r="V5177" s="2">
        <v>83821.13</v>
      </c>
      <c r="W5177" s="2">
        <v>152550.49</v>
      </c>
      <c r="X5177" s="2">
        <v>152550.49</v>
      </c>
      <c r="Y5177" s="3" t="s">
        <v>19509</v>
      </c>
    </row>
    <row r="5178" spans="1:25" x14ac:dyDescent="0.2">
      <c r="A51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87844-','               1','SVC','F_PM')</v>
      </c>
      <c r="B5178">
        <v>1</v>
      </c>
      <c r="C5178" t="s">
        <v>5720</v>
      </c>
      <c r="D5178" t="s">
        <v>4569</v>
      </c>
      <c r="E5178" t="s">
        <v>22</v>
      </c>
      <c r="F5178" s="1">
        <v>41974</v>
      </c>
      <c r="G5178" s="1">
        <v>42338</v>
      </c>
      <c r="H5178" t="s">
        <v>23</v>
      </c>
      <c r="I5178" s="6" t="s">
        <v>20368</v>
      </c>
      <c r="J5178" t="s">
        <v>53</v>
      </c>
      <c r="K5178" t="s">
        <v>5721</v>
      </c>
      <c r="L5178" t="s">
        <v>5722</v>
      </c>
      <c r="M5178" t="s">
        <v>4569</v>
      </c>
      <c r="N5178" t="s">
        <v>22</v>
      </c>
      <c r="O5178" t="s">
        <v>25</v>
      </c>
      <c r="P5178" t="s">
        <v>28</v>
      </c>
      <c r="Q5178" t="s">
        <v>61</v>
      </c>
      <c r="R5178" s="3">
        <v>1356312</v>
      </c>
      <c r="S5178" s="3">
        <v>1356312</v>
      </c>
      <c r="T5178" s="3">
        <v>339078</v>
      </c>
      <c r="U5178" s="3">
        <v>10253</v>
      </c>
      <c r="V5178" s="3">
        <v>573.84</v>
      </c>
      <c r="W5178" s="3">
        <v>7640.43</v>
      </c>
      <c r="X5178" s="3">
        <v>0</v>
      </c>
      <c r="Y5178" s="3" t="s">
        <v>19520</v>
      </c>
    </row>
    <row r="5179" spans="1:25" x14ac:dyDescent="0.2">
      <c r="A51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87846-','               1','SVC','F_PM')</v>
      </c>
      <c r="B5179">
        <v>1</v>
      </c>
      <c r="C5179" t="s">
        <v>5723</v>
      </c>
      <c r="D5179" t="s">
        <v>5724</v>
      </c>
      <c r="E5179" t="s">
        <v>22</v>
      </c>
      <c r="F5179" s="1">
        <v>41913</v>
      </c>
      <c r="G5179" s="1">
        <v>42277</v>
      </c>
      <c r="H5179" t="s">
        <v>23</v>
      </c>
      <c r="I5179" s="6" t="s">
        <v>20368</v>
      </c>
      <c r="J5179" t="s">
        <v>53</v>
      </c>
      <c r="K5179" t="s">
        <v>5725</v>
      </c>
      <c r="L5179" t="s">
        <v>5726</v>
      </c>
      <c r="M5179" t="s">
        <v>5724</v>
      </c>
      <c r="N5179" t="s">
        <v>22</v>
      </c>
      <c r="O5179" t="s">
        <v>25</v>
      </c>
      <c r="P5179" t="s">
        <v>28</v>
      </c>
      <c r="Q5179" t="s">
        <v>61</v>
      </c>
      <c r="R5179" s="3">
        <v>1045000</v>
      </c>
      <c r="S5179" s="3">
        <v>1165780</v>
      </c>
      <c r="T5179" s="3">
        <v>522500</v>
      </c>
      <c r="U5179" s="3">
        <v>7493.49</v>
      </c>
      <c r="V5179" s="3">
        <v>259.70999999999998</v>
      </c>
      <c r="W5179" s="3">
        <v>3413.04</v>
      </c>
      <c r="X5179" s="3">
        <v>0</v>
      </c>
      <c r="Y5179" s="3" t="s">
        <v>19516</v>
      </c>
    </row>
    <row r="5180" spans="1:25" x14ac:dyDescent="0.2">
      <c r="A51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87847-','               1','SVC','F_PM')</v>
      </c>
      <c r="B5180">
        <v>1</v>
      </c>
      <c r="C5180" t="s">
        <v>5727</v>
      </c>
      <c r="D5180" t="s">
        <v>5728</v>
      </c>
      <c r="E5180" t="s">
        <v>22</v>
      </c>
      <c r="F5180" s="1">
        <v>41913</v>
      </c>
      <c r="G5180" s="1">
        <v>42277</v>
      </c>
      <c r="H5180" t="s">
        <v>23</v>
      </c>
      <c r="I5180" s="6" t="s">
        <v>20368</v>
      </c>
      <c r="J5180" t="s">
        <v>53</v>
      </c>
      <c r="K5180" t="s">
        <v>5729</v>
      </c>
      <c r="L5180" t="s">
        <v>5730</v>
      </c>
      <c r="M5180" t="s">
        <v>5728</v>
      </c>
      <c r="N5180" t="s">
        <v>22</v>
      </c>
      <c r="O5180" t="s">
        <v>25</v>
      </c>
      <c r="P5180" t="s">
        <v>28</v>
      </c>
      <c r="Q5180" t="s">
        <v>61</v>
      </c>
      <c r="R5180" s="3">
        <v>10988544</v>
      </c>
      <c r="S5180" s="3">
        <v>10512000</v>
      </c>
      <c r="T5180" s="3">
        <v>7323135.3600000003</v>
      </c>
      <c r="U5180" s="3">
        <v>37502.699999999997</v>
      </c>
      <c r="V5180" s="3">
        <v>170</v>
      </c>
      <c r="W5180" s="3">
        <v>21670.799999999999</v>
      </c>
      <c r="X5180" s="3">
        <v>0</v>
      </c>
      <c r="Y5180" s="3" t="s">
        <v>19519</v>
      </c>
    </row>
    <row r="5181" spans="1:25" x14ac:dyDescent="0.2">
      <c r="A51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84739-','               1','SVC','F_PM')</v>
      </c>
      <c r="B5181">
        <v>1</v>
      </c>
      <c r="C5181" t="s">
        <v>4543</v>
      </c>
      <c r="D5181" t="s">
        <v>4544</v>
      </c>
      <c r="E5181" t="s">
        <v>22</v>
      </c>
      <c r="F5181" s="1">
        <v>41640</v>
      </c>
      <c r="G5181" s="1">
        <v>42004</v>
      </c>
      <c r="H5181" t="s">
        <v>23</v>
      </c>
      <c r="I5181" s="6" t="s">
        <v>20368</v>
      </c>
      <c r="J5181" t="s">
        <v>53</v>
      </c>
      <c r="K5181" t="s">
        <v>4545</v>
      </c>
      <c r="L5181" t="s">
        <v>4546</v>
      </c>
      <c r="M5181" t="s">
        <v>4544</v>
      </c>
      <c r="N5181" t="s">
        <v>22</v>
      </c>
      <c r="O5181" t="s">
        <v>25</v>
      </c>
      <c r="P5181" t="s">
        <v>28</v>
      </c>
      <c r="Q5181" t="s">
        <v>61</v>
      </c>
      <c r="R5181" s="3">
        <v>4476295</v>
      </c>
      <c r="S5181" s="3">
        <v>4476295</v>
      </c>
      <c r="T5181" s="3">
        <v>4476295</v>
      </c>
      <c r="U5181" s="3">
        <v>22137</v>
      </c>
      <c r="V5181" s="3">
        <v>575.69000000000005</v>
      </c>
      <c r="W5181" s="3">
        <v>11507.49</v>
      </c>
      <c r="X5181" s="3">
        <v>0</v>
      </c>
      <c r="Y5181" s="3" t="s">
        <v>19517</v>
      </c>
    </row>
    <row r="5182" spans="1:25" x14ac:dyDescent="0.2">
      <c r="A51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84740-','               1','SVC','F_PM')</v>
      </c>
      <c r="B5182">
        <v>1</v>
      </c>
      <c r="C5182" t="s">
        <v>4547</v>
      </c>
      <c r="D5182" t="s">
        <v>4544</v>
      </c>
      <c r="E5182" t="s">
        <v>22</v>
      </c>
      <c r="F5182" s="1">
        <v>41883</v>
      </c>
      <c r="G5182" s="1">
        <v>42247</v>
      </c>
      <c r="H5182" t="s">
        <v>23</v>
      </c>
      <c r="I5182" s="6" t="s">
        <v>20368</v>
      </c>
      <c r="J5182" t="s">
        <v>53</v>
      </c>
      <c r="K5182" t="s">
        <v>4548</v>
      </c>
      <c r="L5182" t="s">
        <v>4549</v>
      </c>
      <c r="M5182" t="s">
        <v>4544</v>
      </c>
      <c r="N5182" t="s">
        <v>22</v>
      </c>
      <c r="O5182" t="s">
        <v>25</v>
      </c>
      <c r="P5182" t="s">
        <v>28</v>
      </c>
      <c r="Q5182" t="s">
        <v>61</v>
      </c>
      <c r="R5182" s="3">
        <v>3391431</v>
      </c>
      <c r="S5182" s="3">
        <v>3391431</v>
      </c>
      <c r="T5182" s="3">
        <v>3391431</v>
      </c>
      <c r="U5182" s="3">
        <v>26226</v>
      </c>
      <c r="V5182" s="3">
        <v>272.67</v>
      </c>
      <c r="W5182" s="3">
        <v>606.79999999999995</v>
      </c>
      <c r="X5182" s="3">
        <v>0</v>
      </c>
      <c r="Y5182" s="3" t="s">
        <v>19518</v>
      </c>
    </row>
    <row r="5183" spans="1:25" x14ac:dyDescent="0.2">
      <c r="A51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84752-','               1','SVC','F_PM')</v>
      </c>
      <c r="B5183">
        <v>1</v>
      </c>
      <c r="C5183" t="s">
        <v>4550</v>
      </c>
      <c r="D5183" t="s">
        <v>4551</v>
      </c>
      <c r="E5183" t="s">
        <v>22</v>
      </c>
      <c r="F5183" s="1">
        <v>41640</v>
      </c>
      <c r="G5183" s="1">
        <v>42004</v>
      </c>
      <c r="H5183" t="s">
        <v>23</v>
      </c>
      <c r="I5183" s="6" t="s">
        <v>20368</v>
      </c>
      <c r="J5183" t="s">
        <v>53</v>
      </c>
      <c r="K5183" t="s">
        <v>4552</v>
      </c>
      <c r="L5183" t="s">
        <v>4553</v>
      </c>
      <c r="M5183" t="s">
        <v>4551</v>
      </c>
      <c r="N5183" t="s">
        <v>22</v>
      </c>
      <c r="O5183" t="s">
        <v>25</v>
      </c>
      <c r="P5183" t="s">
        <v>28</v>
      </c>
      <c r="Q5183" t="s">
        <v>61</v>
      </c>
      <c r="R5183" s="3">
        <v>2172000</v>
      </c>
      <c r="S5183" s="3">
        <v>2172000</v>
      </c>
      <c r="T5183" s="3">
        <v>2172000</v>
      </c>
      <c r="U5183" s="3">
        <v>12571</v>
      </c>
      <c r="V5183" s="3">
        <v>313.2</v>
      </c>
      <c r="W5183" s="3">
        <v>6913.03</v>
      </c>
      <c r="X5183" s="3">
        <v>0</v>
      </c>
      <c r="Y5183" s="3" t="s">
        <v>19517</v>
      </c>
    </row>
    <row r="5184" spans="1:25" x14ac:dyDescent="0.2">
      <c r="A51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84753-','               1',null,'F_PM')</v>
      </c>
      <c r="B5184">
        <v>1</v>
      </c>
      <c r="C5184" t="s">
        <v>13537</v>
      </c>
      <c r="D5184" t="s">
        <v>4551</v>
      </c>
      <c r="E5184" t="s">
        <v>22</v>
      </c>
      <c r="F5184" s="1">
        <v>42005</v>
      </c>
      <c r="G5184" s="1">
        <v>42369</v>
      </c>
      <c r="H5184" t="s">
        <v>23</v>
      </c>
      <c r="I5184" s="6" t="s">
        <v>20368</v>
      </c>
      <c r="J5184" t="s">
        <v>53</v>
      </c>
      <c r="K5184" t="s">
        <v>13538</v>
      </c>
      <c r="L5184" t="s">
        <v>13539</v>
      </c>
      <c r="M5184" t="s">
        <v>4551</v>
      </c>
      <c r="N5184" t="s">
        <v>22</v>
      </c>
      <c r="O5184" t="s">
        <v>25</v>
      </c>
      <c r="P5184" t="s">
        <v>28</v>
      </c>
      <c r="R5184" s="3">
        <v>1683050</v>
      </c>
      <c r="S5184" s="3">
        <v>1683050</v>
      </c>
      <c r="T5184" s="3">
        <v>1683050</v>
      </c>
      <c r="U5184" s="3">
        <v>14793</v>
      </c>
      <c r="V5184" s="3">
        <v>0</v>
      </c>
      <c r="W5184" s="3">
        <v>500.7</v>
      </c>
      <c r="X5184" s="3">
        <v>0</v>
      </c>
      <c r="Y5184" s="3" t="s">
        <v>19518</v>
      </c>
    </row>
    <row r="5185" spans="1:25" x14ac:dyDescent="0.2">
      <c r="A51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84763-','               1',null,'F_PM')</v>
      </c>
      <c r="B5185">
        <v>1</v>
      </c>
      <c r="C5185" t="s">
        <v>13540</v>
      </c>
      <c r="D5185" t="s">
        <v>4554</v>
      </c>
      <c r="E5185" t="s">
        <v>22</v>
      </c>
      <c r="F5185" s="1">
        <v>41487</v>
      </c>
      <c r="G5185" s="1">
        <v>41927</v>
      </c>
      <c r="H5185" t="s">
        <v>23</v>
      </c>
      <c r="I5185" s="6" t="s">
        <v>20368</v>
      </c>
      <c r="J5185" t="s">
        <v>53</v>
      </c>
      <c r="K5185" t="s">
        <v>13541</v>
      </c>
      <c r="L5185" t="s">
        <v>13542</v>
      </c>
      <c r="M5185" t="s">
        <v>4554</v>
      </c>
      <c r="N5185" t="s">
        <v>22</v>
      </c>
      <c r="O5185" t="s">
        <v>25</v>
      </c>
      <c r="P5185" t="s">
        <v>296</v>
      </c>
      <c r="R5185" s="3">
        <v>2976051</v>
      </c>
      <c r="S5185" s="3">
        <v>2976051</v>
      </c>
      <c r="T5185" s="3">
        <v>2976051</v>
      </c>
      <c r="U5185" s="3">
        <v>15565</v>
      </c>
      <c r="V5185" s="3">
        <v>283.5</v>
      </c>
      <c r="W5185" s="3">
        <v>9097.89</v>
      </c>
      <c r="X5185" s="3">
        <v>0</v>
      </c>
      <c r="Y5185" s="3" t="s">
        <v>19517</v>
      </c>
    </row>
    <row r="5186" spans="1:25" x14ac:dyDescent="0.2">
      <c r="A51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84764-','               1','SVC','F_PM')</v>
      </c>
      <c r="B5186">
        <v>1</v>
      </c>
      <c r="C5186" t="s">
        <v>4555</v>
      </c>
      <c r="D5186" t="s">
        <v>4554</v>
      </c>
      <c r="E5186" t="s">
        <v>22</v>
      </c>
      <c r="F5186" s="1">
        <v>41852</v>
      </c>
      <c r="G5186" s="1">
        <v>42216</v>
      </c>
      <c r="H5186" t="s">
        <v>23</v>
      </c>
      <c r="I5186" s="6" t="s">
        <v>20368</v>
      </c>
      <c r="J5186" t="s">
        <v>53</v>
      </c>
      <c r="K5186" t="s">
        <v>4556</v>
      </c>
      <c r="L5186" t="s">
        <v>4557</v>
      </c>
      <c r="M5186" t="s">
        <v>4554</v>
      </c>
      <c r="N5186" t="s">
        <v>22</v>
      </c>
      <c r="O5186" t="s">
        <v>25</v>
      </c>
      <c r="P5186" t="s">
        <v>28</v>
      </c>
      <c r="Q5186" t="s">
        <v>61</v>
      </c>
      <c r="R5186" s="3">
        <v>2707664</v>
      </c>
      <c r="S5186" s="3">
        <v>2707664</v>
      </c>
      <c r="T5186" s="3">
        <v>2707664</v>
      </c>
      <c r="U5186" s="3">
        <v>18321</v>
      </c>
      <c r="V5186" s="3">
        <v>54.9</v>
      </c>
      <c r="W5186" s="3">
        <v>4344.76</v>
      </c>
      <c r="X5186" s="3">
        <v>0</v>
      </c>
      <c r="Y5186" s="3" t="s">
        <v>19517</v>
      </c>
    </row>
    <row r="5187" spans="1:25" x14ac:dyDescent="0.2">
      <c r="A51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85019-','               1',null,'F_PM')</v>
      </c>
      <c r="B5187">
        <v>1</v>
      </c>
      <c r="C5187" t="s">
        <v>13543</v>
      </c>
      <c r="D5187" t="s">
        <v>8292</v>
      </c>
      <c r="E5187" t="s">
        <v>22</v>
      </c>
      <c r="F5187" s="1">
        <v>41518</v>
      </c>
      <c r="G5187" s="1">
        <v>41882</v>
      </c>
      <c r="H5187" t="s">
        <v>23</v>
      </c>
      <c r="I5187" s="6" t="s">
        <v>20368</v>
      </c>
      <c r="J5187" t="s">
        <v>53</v>
      </c>
      <c r="K5187" t="s">
        <v>13544</v>
      </c>
      <c r="L5187" t="s">
        <v>13545</v>
      </c>
      <c r="M5187" t="s">
        <v>8292</v>
      </c>
      <c r="N5187" t="s">
        <v>22</v>
      </c>
      <c r="O5187" t="s">
        <v>25</v>
      </c>
      <c r="P5187" t="s">
        <v>296</v>
      </c>
      <c r="R5187" s="3">
        <v>431868</v>
      </c>
      <c r="S5187" s="3">
        <v>431868</v>
      </c>
      <c r="T5187" s="3">
        <v>431868</v>
      </c>
      <c r="U5187" s="3">
        <v>3539.94</v>
      </c>
      <c r="V5187" s="3">
        <v>0</v>
      </c>
      <c r="W5187" s="3">
        <v>3615.63</v>
      </c>
      <c r="X5187" s="3">
        <v>0</v>
      </c>
      <c r="Y5187" s="3" t="s">
        <v>19519</v>
      </c>
    </row>
    <row r="5188" spans="1:25" x14ac:dyDescent="0.2">
      <c r="A51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85056-','               1',null,'F_PM')</v>
      </c>
      <c r="B5188">
        <v>1</v>
      </c>
      <c r="C5188" t="s">
        <v>13546</v>
      </c>
      <c r="D5188" t="s">
        <v>13547</v>
      </c>
      <c r="E5188" t="s">
        <v>22</v>
      </c>
      <c r="F5188" s="1">
        <v>41518</v>
      </c>
      <c r="G5188" s="1">
        <v>41870</v>
      </c>
      <c r="H5188" t="s">
        <v>23</v>
      </c>
      <c r="I5188" s="6" t="s">
        <v>20368</v>
      </c>
      <c r="J5188" t="s">
        <v>53</v>
      </c>
      <c r="K5188" t="s">
        <v>13548</v>
      </c>
      <c r="L5188" t="s">
        <v>13549</v>
      </c>
      <c r="M5188" t="s">
        <v>13547</v>
      </c>
      <c r="N5188" t="s">
        <v>22</v>
      </c>
      <c r="O5188" t="s">
        <v>25</v>
      </c>
      <c r="P5188" t="s">
        <v>296</v>
      </c>
      <c r="R5188" s="3">
        <v>121260</v>
      </c>
      <c r="S5188" s="3">
        <v>121260</v>
      </c>
      <c r="T5188" s="3">
        <v>30315</v>
      </c>
      <c r="U5188" s="3">
        <v>978</v>
      </c>
      <c r="V5188" s="3">
        <v>0</v>
      </c>
      <c r="W5188" s="3">
        <v>277.72000000000003</v>
      </c>
      <c r="X5188" s="3">
        <v>0</v>
      </c>
      <c r="Y5188" s="3" t="s">
        <v>19516</v>
      </c>
    </row>
    <row r="5189" spans="1:25" x14ac:dyDescent="0.2">
      <c r="A51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85059-','               1',null,'F_PM')</v>
      </c>
      <c r="B5189">
        <v>1</v>
      </c>
      <c r="C5189" t="s">
        <v>13550</v>
      </c>
      <c r="D5189" t="s">
        <v>13551</v>
      </c>
      <c r="E5189" t="s">
        <v>22</v>
      </c>
      <c r="F5189" s="1">
        <v>41548</v>
      </c>
      <c r="G5189" s="1">
        <v>41912</v>
      </c>
      <c r="H5189" t="s">
        <v>23</v>
      </c>
      <c r="I5189" s="6" t="s">
        <v>20368</v>
      </c>
      <c r="J5189" t="s">
        <v>53</v>
      </c>
      <c r="K5189" t="s">
        <v>13552</v>
      </c>
      <c r="L5189" t="s">
        <v>13553</v>
      </c>
      <c r="M5189" t="s">
        <v>13551</v>
      </c>
      <c r="N5189" t="s">
        <v>22</v>
      </c>
      <c r="O5189" t="s">
        <v>25</v>
      </c>
      <c r="P5189" t="s">
        <v>296</v>
      </c>
      <c r="R5189" s="3">
        <v>89420</v>
      </c>
      <c r="S5189" s="3">
        <v>89420</v>
      </c>
      <c r="T5189" s="3">
        <v>89420</v>
      </c>
      <c r="U5189" s="3">
        <v>720.13</v>
      </c>
      <c r="V5189" s="3">
        <v>0</v>
      </c>
      <c r="W5189" s="3">
        <v>857.68</v>
      </c>
      <c r="X5189" s="3">
        <v>857.68</v>
      </c>
      <c r="Y5189" s="3" t="s">
        <v>19519</v>
      </c>
    </row>
    <row r="5190" spans="1:25" x14ac:dyDescent="0.2">
      <c r="A51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85062-','               1',null,'F_PM')</v>
      </c>
      <c r="B5190">
        <v>1</v>
      </c>
      <c r="C5190" t="s">
        <v>13554</v>
      </c>
      <c r="D5190" t="s">
        <v>149</v>
      </c>
      <c r="E5190" t="s">
        <v>22</v>
      </c>
      <c r="F5190" s="1">
        <v>41518</v>
      </c>
      <c r="G5190" s="1">
        <v>41882</v>
      </c>
      <c r="H5190" t="s">
        <v>23</v>
      </c>
      <c r="I5190" s="6" t="s">
        <v>20368</v>
      </c>
      <c r="J5190" t="s">
        <v>53</v>
      </c>
      <c r="K5190" t="s">
        <v>13555</v>
      </c>
      <c r="L5190" t="s">
        <v>13556</v>
      </c>
      <c r="M5190" t="s">
        <v>149</v>
      </c>
      <c r="N5190" t="s">
        <v>22</v>
      </c>
      <c r="O5190" t="s">
        <v>25</v>
      </c>
      <c r="P5190" t="s">
        <v>296</v>
      </c>
      <c r="R5190" s="3">
        <v>199800</v>
      </c>
      <c r="S5190" s="3">
        <v>199800</v>
      </c>
      <c r="T5190" s="3">
        <v>199800</v>
      </c>
      <c r="U5190" s="3">
        <v>1400</v>
      </c>
      <c r="V5190" s="3">
        <v>0</v>
      </c>
      <c r="W5190" s="3">
        <v>1435.51</v>
      </c>
      <c r="X5190" s="3">
        <v>0</v>
      </c>
      <c r="Y5190" s="3" t="s">
        <v>19516</v>
      </c>
    </row>
    <row r="5191" spans="1:25" x14ac:dyDescent="0.2">
      <c r="A51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85072-','               1',null,'F_PM')</v>
      </c>
      <c r="B5191">
        <v>1</v>
      </c>
      <c r="C5191" t="s">
        <v>13557</v>
      </c>
      <c r="D5191" t="s">
        <v>68</v>
      </c>
      <c r="E5191" t="s">
        <v>22</v>
      </c>
      <c r="F5191" s="1">
        <v>41579</v>
      </c>
      <c r="G5191" s="1">
        <v>41943</v>
      </c>
      <c r="H5191" t="s">
        <v>23</v>
      </c>
      <c r="I5191" s="6" t="s">
        <v>20368</v>
      </c>
      <c r="J5191" t="s">
        <v>53</v>
      </c>
      <c r="K5191" t="s">
        <v>13558</v>
      </c>
      <c r="L5191" t="s">
        <v>13559</v>
      </c>
      <c r="M5191" t="s">
        <v>68</v>
      </c>
      <c r="N5191" t="s">
        <v>22</v>
      </c>
      <c r="O5191" t="s">
        <v>25</v>
      </c>
      <c r="P5191" t="s">
        <v>296</v>
      </c>
      <c r="R5191" s="3">
        <v>28923320</v>
      </c>
      <c r="S5191" s="3">
        <v>40851520</v>
      </c>
      <c r="T5191" s="3">
        <v>40851520</v>
      </c>
      <c r="U5191" s="3">
        <v>52415.72</v>
      </c>
      <c r="V5191" s="3">
        <v>20893.16</v>
      </c>
      <c r="W5191" s="3">
        <v>66494.19</v>
      </c>
      <c r="X5191" s="3">
        <v>78212.5</v>
      </c>
      <c r="Y5191" s="3" t="s">
        <v>19520</v>
      </c>
    </row>
    <row r="5192" spans="1:25" x14ac:dyDescent="0.2">
      <c r="A51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85102-','               1',null,'F_PM')</v>
      </c>
      <c r="B5192">
        <v>1</v>
      </c>
      <c r="C5192" t="s">
        <v>13560</v>
      </c>
      <c r="D5192" t="s">
        <v>11933</v>
      </c>
      <c r="E5192" t="s">
        <v>22</v>
      </c>
      <c r="F5192" s="1">
        <v>41548</v>
      </c>
      <c r="G5192" s="1">
        <v>41912</v>
      </c>
      <c r="H5192" t="s">
        <v>23</v>
      </c>
      <c r="I5192" s="6" t="s">
        <v>20368</v>
      </c>
      <c r="J5192" t="s">
        <v>53</v>
      </c>
      <c r="K5192" t="s">
        <v>13561</v>
      </c>
      <c r="L5192" t="s">
        <v>13562</v>
      </c>
      <c r="M5192" t="s">
        <v>11933</v>
      </c>
      <c r="N5192" t="s">
        <v>22</v>
      </c>
      <c r="O5192" t="s">
        <v>25</v>
      </c>
      <c r="P5192" t="s">
        <v>296</v>
      </c>
      <c r="R5192" s="3">
        <v>33699015</v>
      </c>
      <c r="S5192" s="3">
        <v>33699015</v>
      </c>
      <c r="T5192" s="3">
        <v>33699049.509999998</v>
      </c>
      <c r="U5192" s="3">
        <v>117853</v>
      </c>
      <c r="V5192" s="3">
        <v>8728.32</v>
      </c>
      <c r="W5192" s="3">
        <v>88742.49</v>
      </c>
      <c r="X5192" s="3">
        <v>0</v>
      </c>
      <c r="Y5192" s="3" t="s">
        <v>19515</v>
      </c>
    </row>
    <row r="5193" spans="1:25" x14ac:dyDescent="0.2">
      <c r="A51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85105-','               1',null,'F_PM')</v>
      </c>
      <c r="B5193">
        <v>1</v>
      </c>
      <c r="C5193" t="s">
        <v>13563</v>
      </c>
      <c r="D5193" t="s">
        <v>4561</v>
      </c>
      <c r="E5193" t="s">
        <v>22</v>
      </c>
      <c r="F5193" s="1">
        <v>41487</v>
      </c>
      <c r="G5193" s="1">
        <v>41851</v>
      </c>
      <c r="H5193" t="s">
        <v>23</v>
      </c>
      <c r="I5193" s="6" t="s">
        <v>20368</v>
      </c>
      <c r="J5193" t="s">
        <v>53</v>
      </c>
      <c r="K5193" t="s">
        <v>13564</v>
      </c>
      <c r="L5193" t="s">
        <v>13565</v>
      </c>
      <c r="M5193" t="s">
        <v>4561</v>
      </c>
      <c r="N5193" t="s">
        <v>22</v>
      </c>
      <c r="O5193" t="s">
        <v>25</v>
      </c>
      <c r="P5193" t="s">
        <v>296</v>
      </c>
      <c r="R5193" s="3">
        <v>286726.88</v>
      </c>
      <c r="S5193" s="3">
        <v>286726.88</v>
      </c>
      <c r="T5193" s="3">
        <v>2552000</v>
      </c>
      <c r="U5193" s="3">
        <v>2337.3200000000002</v>
      </c>
      <c r="V5193" s="3">
        <v>0</v>
      </c>
      <c r="W5193" s="3">
        <v>1376.89</v>
      </c>
      <c r="X5193" s="3">
        <v>0</v>
      </c>
      <c r="Y5193" s="3" t="s">
        <v>19514</v>
      </c>
    </row>
    <row r="5194" spans="1:25" x14ac:dyDescent="0.2">
      <c r="A51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85106-','               1','SVC','F_PM')</v>
      </c>
      <c r="B5194">
        <v>1</v>
      </c>
      <c r="C5194" t="s">
        <v>4562</v>
      </c>
      <c r="D5194" t="s">
        <v>4561</v>
      </c>
      <c r="E5194" t="s">
        <v>22</v>
      </c>
      <c r="F5194" s="1">
        <v>41852</v>
      </c>
      <c r="G5194" s="1">
        <v>42216</v>
      </c>
      <c r="H5194" t="s">
        <v>23</v>
      </c>
      <c r="I5194" s="6" t="s">
        <v>20368</v>
      </c>
      <c r="J5194" t="s">
        <v>53</v>
      </c>
      <c r="K5194" t="s">
        <v>4563</v>
      </c>
      <c r="L5194" t="s">
        <v>4564</v>
      </c>
      <c r="M5194" t="s">
        <v>4561</v>
      </c>
      <c r="N5194" t="s">
        <v>22</v>
      </c>
      <c r="O5194" t="s">
        <v>25</v>
      </c>
      <c r="P5194" t="s">
        <v>28</v>
      </c>
      <c r="Q5194" t="s">
        <v>61</v>
      </c>
      <c r="R5194" s="3">
        <v>402503.22</v>
      </c>
      <c r="S5194" s="3">
        <v>402503.22</v>
      </c>
      <c r="T5194" s="3">
        <v>0</v>
      </c>
      <c r="U5194" s="3">
        <v>3363.31</v>
      </c>
      <c r="V5194" s="3">
        <v>0</v>
      </c>
      <c r="W5194" s="3">
        <v>459.07</v>
      </c>
      <c r="X5194" s="3">
        <v>0</v>
      </c>
      <c r="Y5194" s="3" t="s">
        <v>19518</v>
      </c>
    </row>
    <row r="5195" spans="1:25" x14ac:dyDescent="0.2">
      <c r="A51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85110-','               1',null,'F_PM')</v>
      </c>
      <c r="B5195">
        <v>1</v>
      </c>
      <c r="C5195" t="s">
        <v>13566</v>
      </c>
      <c r="D5195" t="s">
        <v>4565</v>
      </c>
      <c r="E5195" t="s">
        <v>22</v>
      </c>
      <c r="F5195" s="1">
        <v>41487</v>
      </c>
      <c r="G5195" s="1">
        <v>41892</v>
      </c>
      <c r="H5195" t="s">
        <v>23</v>
      </c>
      <c r="I5195" s="6" t="s">
        <v>20368</v>
      </c>
      <c r="J5195" t="s">
        <v>53</v>
      </c>
      <c r="K5195" t="s">
        <v>13567</v>
      </c>
      <c r="L5195" t="s">
        <v>13568</v>
      </c>
      <c r="M5195" t="s">
        <v>4565</v>
      </c>
      <c r="N5195" t="s">
        <v>22</v>
      </c>
      <c r="O5195" t="s">
        <v>25</v>
      </c>
      <c r="P5195" t="s">
        <v>296</v>
      </c>
      <c r="R5195" s="3">
        <v>597168</v>
      </c>
      <c r="S5195" s="3">
        <v>597168</v>
      </c>
      <c r="T5195" s="3">
        <v>4121271</v>
      </c>
      <c r="U5195" s="3">
        <v>4354.99</v>
      </c>
      <c r="V5195" s="3">
        <v>79.2</v>
      </c>
      <c r="W5195" s="3">
        <v>2622.97</v>
      </c>
      <c r="X5195" s="3">
        <v>0</v>
      </c>
      <c r="Y5195" s="3" t="s">
        <v>19514</v>
      </c>
    </row>
    <row r="5196" spans="1:25" x14ac:dyDescent="0.2">
      <c r="A51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85111-','               1','SVC','F_PM')</v>
      </c>
      <c r="B5196">
        <v>1</v>
      </c>
      <c r="C5196" t="s">
        <v>4566</v>
      </c>
      <c r="D5196" t="s">
        <v>4565</v>
      </c>
      <c r="E5196" t="s">
        <v>22</v>
      </c>
      <c r="F5196" s="1">
        <v>41852</v>
      </c>
      <c r="G5196" s="1">
        <v>42216</v>
      </c>
      <c r="H5196" t="s">
        <v>23</v>
      </c>
      <c r="I5196" s="6" t="s">
        <v>20368</v>
      </c>
      <c r="J5196" t="s">
        <v>53</v>
      </c>
      <c r="K5196" t="s">
        <v>4567</v>
      </c>
      <c r="L5196" t="s">
        <v>4568</v>
      </c>
      <c r="M5196" t="s">
        <v>4565</v>
      </c>
      <c r="N5196" t="s">
        <v>22</v>
      </c>
      <c r="O5196" t="s">
        <v>25</v>
      </c>
      <c r="P5196" t="s">
        <v>28</v>
      </c>
      <c r="Q5196" t="s">
        <v>61</v>
      </c>
      <c r="R5196" s="3">
        <v>678110</v>
      </c>
      <c r="S5196" s="3">
        <v>678110</v>
      </c>
      <c r="T5196" s="3">
        <v>0</v>
      </c>
      <c r="U5196" s="3">
        <v>5155.99</v>
      </c>
      <c r="V5196" s="3">
        <v>0</v>
      </c>
      <c r="W5196" s="3">
        <v>1944.1</v>
      </c>
      <c r="X5196" s="3">
        <v>0</v>
      </c>
      <c r="Y5196" s="3" t="s">
        <v>19518</v>
      </c>
    </row>
    <row r="5197" spans="1:25" x14ac:dyDescent="0.2">
      <c r="A51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85126-','               1',null,'F_PM')</v>
      </c>
      <c r="B5197">
        <v>1</v>
      </c>
      <c r="C5197" t="s">
        <v>13569</v>
      </c>
      <c r="D5197" t="s">
        <v>13570</v>
      </c>
      <c r="E5197" t="s">
        <v>22</v>
      </c>
      <c r="F5197" s="1">
        <v>41579</v>
      </c>
      <c r="G5197" s="1">
        <v>41943</v>
      </c>
      <c r="H5197" t="s">
        <v>23</v>
      </c>
      <c r="I5197" s="6" t="s">
        <v>20368</v>
      </c>
      <c r="J5197" t="s">
        <v>53</v>
      </c>
      <c r="K5197" t="s">
        <v>13571</v>
      </c>
      <c r="L5197" t="s">
        <v>13572</v>
      </c>
      <c r="M5197" t="s">
        <v>13570</v>
      </c>
      <c r="N5197" t="s">
        <v>22</v>
      </c>
      <c r="O5197" t="s">
        <v>25</v>
      </c>
      <c r="P5197" t="s">
        <v>296</v>
      </c>
      <c r="R5197" s="3">
        <v>272545</v>
      </c>
      <c r="S5197" s="3">
        <v>272545</v>
      </c>
      <c r="T5197" s="3">
        <v>131313</v>
      </c>
      <c r="U5197" s="3">
        <v>2158</v>
      </c>
      <c r="V5197" s="3">
        <v>0</v>
      </c>
      <c r="W5197" s="3">
        <v>863.79</v>
      </c>
      <c r="X5197" s="3">
        <v>0</v>
      </c>
      <c r="Y5197" s="3" t="s">
        <v>19522</v>
      </c>
    </row>
    <row r="5198" spans="1:25" x14ac:dyDescent="0.2">
      <c r="A51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85137-','               1',null,'F_PM')</v>
      </c>
      <c r="B5198">
        <v>1</v>
      </c>
      <c r="C5198" t="s">
        <v>13573</v>
      </c>
      <c r="D5198" t="s">
        <v>102</v>
      </c>
      <c r="E5198" t="s">
        <v>22</v>
      </c>
      <c r="F5198" s="1">
        <v>41579</v>
      </c>
      <c r="G5198" s="1">
        <v>41943</v>
      </c>
      <c r="H5198" t="s">
        <v>23</v>
      </c>
      <c r="I5198" s="6" t="s">
        <v>20368</v>
      </c>
      <c r="J5198" t="s">
        <v>53</v>
      </c>
      <c r="K5198" t="s">
        <v>13574</v>
      </c>
      <c r="L5198" t="s">
        <v>13575</v>
      </c>
      <c r="M5198" t="s">
        <v>102</v>
      </c>
      <c r="N5198" t="s">
        <v>22</v>
      </c>
      <c r="O5198" t="s">
        <v>25</v>
      </c>
      <c r="P5198" t="s">
        <v>296</v>
      </c>
      <c r="R5198" s="3">
        <v>1415370</v>
      </c>
      <c r="S5198" s="3">
        <v>1415370</v>
      </c>
      <c r="T5198" s="3">
        <v>1415370</v>
      </c>
      <c r="U5198" s="3">
        <v>9015</v>
      </c>
      <c r="V5198" s="3">
        <v>64.84</v>
      </c>
      <c r="W5198" s="3">
        <v>6134.48</v>
      </c>
      <c r="X5198" s="3">
        <v>0</v>
      </c>
      <c r="Y5198" s="3" t="s">
        <v>19522</v>
      </c>
    </row>
    <row r="5199" spans="1:25" x14ac:dyDescent="0.2">
      <c r="A51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85140-','               1',null,'F_PM')</v>
      </c>
      <c r="B5199">
        <v>1</v>
      </c>
      <c r="C5199" t="s">
        <v>13576</v>
      </c>
      <c r="D5199" t="s">
        <v>4569</v>
      </c>
      <c r="E5199" t="s">
        <v>22</v>
      </c>
      <c r="F5199" s="1">
        <v>41579</v>
      </c>
      <c r="G5199" s="1">
        <v>41943</v>
      </c>
      <c r="H5199" t="s">
        <v>23</v>
      </c>
      <c r="I5199" s="6" t="s">
        <v>20368</v>
      </c>
      <c r="J5199" t="s">
        <v>53</v>
      </c>
      <c r="K5199" t="s">
        <v>13577</v>
      </c>
      <c r="L5199" t="s">
        <v>13578</v>
      </c>
      <c r="M5199" t="s">
        <v>4569</v>
      </c>
      <c r="N5199" t="s">
        <v>22</v>
      </c>
      <c r="O5199" t="s">
        <v>25</v>
      </c>
      <c r="P5199" t="s">
        <v>296</v>
      </c>
      <c r="R5199" s="3">
        <v>1011500</v>
      </c>
      <c r="S5199" s="3">
        <v>1011500</v>
      </c>
      <c r="T5199" s="3">
        <v>1011500</v>
      </c>
      <c r="U5199" s="3">
        <v>5151</v>
      </c>
      <c r="V5199" s="3">
        <v>0</v>
      </c>
      <c r="W5199" s="3">
        <v>5793.69</v>
      </c>
      <c r="X5199" s="3">
        <v>5793.69</v>
      </c>
      <c r="Y5199" s="3" t="s">
        <v>19516</v>
      </c>
    </row>
    <row r="5200" spans="1:25" x14ac:dyDescent="0.2">
      <c r="A52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85141-','               1',null,'F_PM')</v>
      </c>
      <c r="B5200">
        <v>1</v>
      </c>
      <c r="C5200" t="s">
        <v>13579</v>
      </c>
      <c r="D5200" t="s">
        <v>4569</v>
      </c>
      <c r="E5200" t="s">
        <v>22</v>
      </c>
      <c r="F5200" s="1">
        <v>41579</v>
      </c>
      <c r="G5200" s="1">
        <v>41943</v>
      </c>
      <c r="H5200" t="s">
        <v>23</v>
      </c>
      <c r="I5200" s="6" t="s">
        <v>20368</v>
      </c>
      <c r="J5200" t="s">
        <v>53</v>
      </c>
      <c r="K5200" t="s">
        <v>13580</v>
      </c>
      <c r="L5200" t="s">
        <v>13581</v>
      </c>
      <c r="M5200" t="s">
        <v>4569</v>
      </c>
      <c r="N5200" t="s">
        <v>22</v>
      </c>
      <c r="O5200" t="s">
        <v>25</v>
      </c>
      <c r="P5200" t="s">
        <v>296</v>
      </c>
      <c r="R5200" s="3">
        <v>325832</v>
      </c>
      <c r="S5200" s="3">
        <v>325832</v>
      </c>
      <c r="T5200" s="3">
        <v>325832</v>
      </c>
      <c r="U5200" s="3">
        <v>2480</v>
      </c>
      <c r="V5200" s="3">
        <v>2400</v>
      </c>
      <c r="W5200" s="3">
        <v>2600</v>
      </c>
      <c r="X5200" s="3">
        <v>0</v>
      </c>
      <c r="Y5200" s="3" t="s">
        <v>19516</v>
      </c>
    </row>
    <row r="5201" spans="1:25" x14ac:dyDescent="0.2">
      <c r="A52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(1,'100630-','               1','SVC','F_P')</v>
      </c>
      <c r="B5201">
        <v>1</v>
      </c>
      <c r="C5201" t="s">
        <v>6350</v>
      </c>
      <c r="D5201" t="s">
        <v>6351</v>
      </c>
      <c r="E5201" t="s">
        <v>22</v>
      </c>
      <c r="F5201" s="1">
        <v>41974</v>
      </c>
      <c r="G5201" s="1">
        <v>42034</v>
      </c>
      <c r="H5201" t="s">
        <v>23</v>
      </c>
      <c r="I5201" s="6" t="s">
        <v>20367</v>
      </c>
      <c r="J5201" t="s">
        <v>53</v>
      </c>
      <c r="K5201" t="s">
        <v>6352</v>
      </c>
      <c r="M5201" t="s">
        <v>6351</v>
      </c>
      <c r="N5201" t="s">
        <v>22</v>
      </c>
      <c r="O5201" t="s">
        <v>25</v>
      </c>
      <c r="P5201" t="s">
        <v>296</v>
      </c>
      <c r="Q5201" t="s">
        <v>61</v>
      </c>
      <c r="R5201" s="3">
        <v>2518992</v>
      </c>
      <c r="S5201" s="3">
        <v>2518992</v>
      </c>
      <c r="T5201" s="3">
        <v>0</v>
      </c>
      <c r="U5201" s="3">
        <v>14884</v>
      </c>
      <c r="V5201" s="3">
        <v>3530.6</v>
      </c>
      <c r="W5201" s="3">
        <v>11870.4</v>
      </c>
      <c r="X5201" s="3">
        <v>0</v>
      </c>
      <c r="Y5201" s="3" t="s">
        <v>19510</v>
      </c>
    </row>
    <row r="5202" spans="1:25" x14ac:dyDescent="0.2">
      <c r="A52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85152-','               1','SVC','F_PM')</v>
      </c>
      <c r="B5202">
        <v>1</v>
      </c>
      <c r="C5202" t="s">
        <v>4570</v>
      </c>
      <c r="D5202" t="s">
        <v>4571</v>
      </c>
      <c r="E5202" t="s">
        <v>22</v>
      </c>
      <c r="F5202" s="1">
        <v>41609</v>
      </c>
      <c r="G5202" s="1">
        <v>41973</v>
      </c>
      <c r="H5202" t="s">
        <v>23</v>
      </c>
      <c r="I5202" s="6" t="s">
        <v>20368</v>
      </c>
      <c r="J5202" t="s">
        <v>53</v>
      </c>
      <c r="K5202" t="s">
        <v>4572</v>
      </c>
      <c r="L5202" t="s">
        <v>4573</v>
      </c>
      <c r="M5202" t="s">
        <v>4571</v>
      </c>
      <c r="N5202" t="s">
        <v>22</v>
      </c>
      <c r="O5202" t="s">
        <v>25</v>
      </c>
      <c r="P5202" t="s">
        <v>28</v>
      </c>
      <c r="Q5202" t="s">
        <v>61</v>
      </c>
      <c r="R5202" s="3">
        <v>16274</v>
      </c>
      <c r="S5202" s="3">
        <v>16274</v>
      </c>
      <c r="T5202" s="3">
        <v>0</v>
      </c>
      <c r="U5202" s="3">
        <v>135</v>
      </c>
      <c r="V5202" s="3">
        <v>0</v>
      </c>
      <c r="W5202" s="3">
        <v>0</v>
      </c>
      <c r="X5202" s="3">
        <v>0</v>
      </c>
      <c r="Y5202" s="3"/>
    </row>
    <row r="5203" spans="1:25" x14ac:dyDescent="0.2">
      <c r="A52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85153-','               1','SVC','F_PM')</v>
      </c>
      <c r="B5203">
        <v>1</v>
      </c>
      <c r="C5203" t="s">
        <v>4574</v>
      </c>
      <c r="D5203" t="s">
        <v>4575</v>
      </c>
      <c r="E5203" t="s">
        <v>22</v>
      </c>
      <c r="F5203" s="1">
        <v>41609</v>
      </c>
      <c r="G5203" s="1">
        <v>41973</v>
      </c>
      <c r="H5203" t="s">
        <v>23</v>
      </c>
      <c r="I5203" s="6" t="s">
        <v>20368</v>
      </c>
      <c r="J5203" t="s">
        <v>53</v>
      </c>
      <c r="K5203" t="s">
        <v>4576</v>
      </c>
      <c r="L5203" t="s">
        <v>4577</v>
      </c>
      <c r="M5203" t="s">
        <v>4575</v>
      </c>
      <c r="N5203" t="s">
        <v>22</v>
      </c>
      <c r="O5203" t="s">
        <v>25</v>
      </c>
      <c r="P5203" t="s">
        <v>28</v>
      </c>
      <c r="Q5203" t="s">
        <v>61</v>
      </c>
      <c r="R5203" s="3">
        <v>140322</v>
      </c>
      <c r="S5203" s="3">
        <v>140322</v>
      </c>
      <c r="T5203" s="3">
        <v>140322</v>
      </c>
      <c r="U5203" s="3">
        <v>1033.07</v>
      </c>
      <c r="V5203" s="3">
        <v>0</v>
      </c>
      <c r="W5203" s="3">
        <v>827.61</v>
      </c>
      <c r="X5203" s="3">
        <v>0</v>
      </c>
      <c r="Y5203" s="3" t="s">
        <v>19522</v>
      </c>
    </row>
    <row r="5204" spans="1:25" x14ac:dyDescent="0.2">
      <c r="A52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85154-','               1','SVC','F_PM')</v>
      </c>
      <c r="B5204">
        <v>1</v>
      </c>
      <c r="C5204" t="s">
        <v>4578</v>
      </c>
      <c r="D5204" t="s">
        <v>4575</v>
      </c>
      <c r="E5204" t="s">
        <v>22</v>
      </c>
      <c r="F5204" s="1">
        <v>41609</v>
      </c>
      <c r="G5204" s="1">
        <v>41973</v>
      </c>
      <c r="H5204" t="s">
        <v>23</v>
      </c>
      <c r="I5204" s="6" t="s">
        <v>20368</v>
      </c>
      <c r="J5204" t="s">
        <v>53</v>
      </c>
      <c r="K5204" t="s">
        <v>4579</v>
      </c>
      <c r="L5204" t="s">
        <v>4580</v>
      </c>
      <c r="M5204" t="s">
        <v>4575</v>
      </c>
      <c r="N5204" t="s">
        <v>22</v>
      </c>
      <c r="O5204" t="s">
        <v>25</v>
      </c>
      <c r="P5204" t="s">
        <v>28</v>
      </c>
      <c r="Q5204" t="s">
        <v>61</v>
      </c>
      <c r="R5204" s="3">
        <v>754800</v>
      </c>
      <c r="S5204" s="3">
        <v>754800</v>
      </c>
      <c r="T5204" s="3">
        <v>754800</v>
      </c>
      <c r="U5204" s="3">
        <v>4899.1099999999997</v>
      </c>
      <c r="V5204" s="3">
        <v>0</v>
      </c>
      <c r="W5204" s="3">
        <v>3441.33</v>
      </c>
      <c r="X5204" s="3">
        <v>0</v>
      </c>
      <c r="Y5204" s="3" t="s">
        <v>19522</v>
      </c>
    </row>
    <row r="5205" spans="1:25" x14ac:dyDescent="0.2">
      <c r="A52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85155-','               1','SVC','F_PM')</v>
      </c>
      <c r="B5205">
        <v>1</v>
      </c>
      <c r="C5205" t="s">
        <v>4581</v>
      </c>
      <c r="D5205" t="s">
        <v>4575</v>
      </c>
      <c r="E5205" t="s">
        <v>22</v>
      </c>
      <c r="F5205" s="1">
        <v>41609</v>
      </c>
      <c r="G5205" s="1">
        <v>41973</v>
      </c>
      <c r="H5205" t="s">
        <v>23</v>
      </c>
      <c r="I5205" s="6" t="s">
        <v>20368</v>
      </c>
      <c r="J5205" t="s">
        <v>53</v>
      </c>
      <c r="K5205" t="s">
        <v>4582</v>
      </c>
      <c r="L5205" t="s">
        <v>4583</v>
      </c>
      <c r="M5205" t="s">
        <v>4575</v>
      </c>
      <c r="N5205" t="s">
        <v>22</v>
      </c>
      <c r="O5205" t="s">
        <v>25</v>
      </c>
      <c r="P5205" t="s">
        <v>28</v>
      </c>
      <c r="Q5205" t="s">
        <v>61</v>
      </c>
      <c r="R5205" s="3">
        <v>61500</v>
      </c>
      <c r="S5205" s="3">
        <v>61500</v>
      </c>
      <c r="T5205" s="3">
        <v>61500</v>
      </c>
      <c r="U5205" s="3">
        <v>492.08</v>
      </c>
      <c r="V5205" s="3">
        <v>0</v>
      </c>
      <c r="W5205" s="3">
        <v>457.01</v>
      </c>
      <c r="X5205" s="3">
        <v>0</v>
      </c>
      <c r="Y5205" s="3" t="s">
        <v>19522</v>
      </c>
    </row>
    <row r="5206" spans="1:25" x14ac:dyDescent="0.2">
      <c r="A52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85159-','               1','SVC','F_PM')</v>
      </c>
      <c r="B5206">
        <v>1</v>
      </c>
      <c r="C5206" t="s">
        <v>4584</v>
      </c>
      <c r="D5206" t="s">
        <v>4585</v>
      </c>
      <c r="E5206" t="s">
        <v>22</v>
      </c>
      <c r="F5206" s="1">
        <v>41609</v>
      </c>
      <c r="G5206" s="1">
        <v>41973</v>
      </c>
      <c r="H5206" t="s">
        <v>23</v>
      </c>
      <c r="I5206" s="6" t="s">
        <v>20368</v>
      </c>
      <c r="J5206" t="s">
        <v>53</v>
      </c>
      <c r="K5206" t="s">
        <v>4586</v>
      </c>
      <c r="L5206" t="s">
        <v>4587</v>
      </c>
      <c r="M5206" t="s">
        <v>4585</v>
      </c>
      <c r="N5206" t="s">
        <v>22</v>
      </c>
      <c r="O5206" t="s">
        <v>25</v>
      </c>
      <c r="P5206" t="s">
        <v>28</v>
      </c>
      <c r="Q5206" t="s">
        <v>61</v>
      </c>
      <c r="R5206" s="3">
        <v>83244</v>
      </c>
      <c r="S5206" s="3">
        <v>83244</v>
      </c>
      <c r="T5206" s="3">
        <v>83244</v>
      </c>
      <c r="U5206" s="3">
        <v>681</v>
      </c>
      <c r="V5206" s="3">
        <v>0</v>
      </c>
      <c r="W5206" s="3">
        <v>375.8</v>
      </c>
      <c r="X5206" s="3">
        <v>0</v>
      </c>
      <c r="Y5206" s="3" t="s">
        <v>19516</v>
      </c>
    </row>
    <row r="5207" spans="1:25" x14ac:dyDescent="0.2">
      <c r="A52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82428-','               1',null,'F_P')</v>
      </c>
      <c r="B5207">
        <v>1</v>
      </c>
      <c r="C5207" t="s">
        <v>12845</v>
      </c>
      <c r="D5207" t="s">
        <v>12846</v>
      </c>
      <c r="E5207" t="s">
        <v>22</v>
      </c>
      <c r="F5207" s="1">
        <v>41671</v>
      </c>
      <c r="G5207" s="1">
        <v>41991</v>
      </c>
      <c r="H5207" t="s">
        <v>23</v>
      </c>
      <c r="I5207" s="6" t="s">
        <v>20367</v>
      </c>
      <c r="J5207" t="s">
        <v>53</v>
      </c>
      <c r="K5207" t="s">
        <v>12847</v>
      </c>
      <c r="L5207" t="s">
        <v>12848</v>
      </c>
      <c r="M5207" t="s">
        <v>12846</v>
      </c>
      <c r="N5207" t="s">
        <v>22</v>
      </c>
      <c r="O5207" t="s">
        <v>25</v>
      </c>
      <c r="P5207" t="s">
        <v>296</v>
      </c>
      <c r="R5207" s="2">
        <v>6133050</v>
      </c>
      <c r="S5207" s="2">
        <v>6954330</v>
      </c>
      <c r="T5207" s="2">
        <v>6918576</v>
      </c>
      <c r="U5207" s="2">
        <v>11621</v>
      </c>
      <c r="V5207" s="2">
        <v>5602.04</v>
      </c>
      <c r="W5207" s="2">
        <v>20836.87</v>
      </c>
      <c r="X5207" s="2">
        <v>20836.87</v>
      </c>
      <c r="Y5207" s="3" t="s">
        <v>19511</v>
      </c>
    </row>
    <row r="5208" spans="1:25" x14ac:dyDescent="0.2">
      <c r="A52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(1,'100610-','               1','SVC','F_P')</v>
      </c>
      <c r="B5208">
        <v>1</v>
      </c>
      <c r="C5208" t="s">
        <v>6337</v>
      </c>
      <c r="D5208" t="s">
        <v>6338</v>
      </c>
      <c r="E5208" t="s">
        <v>22</v>
      </c>
      <c r="F5208" s="1">
        <v>41974</v>
      </c>
      <c r="G5208" s="1">
        <v>42013</v>
      </c>
      <c r="H5208" t="s">
        <v>23</v>
      </c>
      <c r="I5208" s="6" t="s">
        <v>20367</v>
      </c>
      <c r="J5208" t="s">
        <v>53</v>
      </c>
      <c r="K5208" t="s">
        <v>6339</v>
      </c>
      <c r="M5208" t="s">
        <v>6338</v>
      </c>
      <c r="N5208" t="s">
        <v>22</v>
      </c>
      <c r="O5208" t="s">
        <v>25</v>
      </c>
      <c r="P5208" t="s">
        <v>296</v>
      </c>
      <c r="Q5208" t="s">
        <v>61</v>
      </c>
      <c r="R5208" s="3">
        <v>11126456</v>
      </c>
      <c r="S5208" s="3">
        <v>11126456</v>
      </c>
      <c r="T5208" s="3">
        <v>0</v>
      </c>
      <c r="U5208" s="3">
        <v>32904</v>
      </c>
      <c r="V5208" s="3">
        <v>8701.6</v>
      </c>
      <c r="W5208" s="3">
        <v>29258.32</v>
      </c>
      <c r="X5208" s="3">
        <v>0</v>
      </c>
      <c r="Y5208" s="3" t="s">
        <v>19509</v>
      </c>
    </row>
    <row r="5209" spans="1:25" x14ac:dyDescent="0.2">
      <c r="A52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82465-','               1',null,'F_P')</v>
      </c>
      <c r="B5209">
        <v>1</v>
      </c>
      <c r="C5209" t="s">
        <v>12938</v>
      </c>
      <c r="D5209" t="s">
        <v>12939</v>
      </c>
      <c r="E5209" t="s">
        <v>22</v>
      </c>
      <c r="F5209" s="1">
        <v>41852</v>
      </c>
      <c r="G5209" s="1">
        <v>41936</v>
      </c>
      <c r="H5209" t="s">
        <v>23</v>
      </c>
      <c r="I5209" s="6" t="s">
        <v>20367</v>
      </c>
      <c r="J5209" t="s">
        <v>53</v>
      </c>
      <c r="K5209" t="s">
        <v>12940</v>
      </c>
      <c r="L5209" t="s">
        <v>12941</v>
      </c>
      <c r="M5209" t="s">
        <v>12939</v>
      </c>
      <c r="N5209" t="s">
        <v>22</v>
      </c>
      <c r="O5209" t="s">
        <v>25</v>
      </c>
      <c r="P5209" t="s">
        <v>296</v>
      </c>
      <c r="R5209" s="2">
        <v>2144736</v>
      </c>
      <c r="S5209" s="2">
        <v>2144736</v>
      </c>
      <c r="T5209" s="2">
        <v>2144736</v>
      </c>
      <c r="U5209" s="2">
        <v>12263</v>
      </c>
      <c r="V5209" s="2">
        <v>10496.86</v>
      </c>
      <c r="W5209" s="2">
        <v>12221.84</v>
      </c>
      <c r="X5209" s="2">
        <v>12221.84</v>
      </c>
      <c r="Y5209" s="3" t="s">
        <v>19511</v>
      </c>
    </row>
    <row r="5210" spans="1:25" x14ac:dyDescent="0.2">
      <c r="A52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82442-','               1',null,'F_P')</v>
      </c>
      <c r="B5210">
        <v>1</v>
      </c>
      <c r="C5210" t="s">
        <v>12873</v>
      </c>
      <c r="D5210" t="s">
        <v>12874</v>
      </c>
      <c r="E5210" t="s">
        <v>22</v>
      </c>
      <c r="F5210" s="1">
        <v>41730</v>
      </c>
      <c r="G5210" s="1">
        <v>41935</v>
      </c>
      <c r="H5210" t="s">
        <v>23</v>
      </c>
      <c r="I5210" s="6" t="s">
        <v>20367</v>
      </c>
      <c r="J5210" t="s">
        <v>53</v>
      </c>
      <c r="K5210" t="s">
        <v>12875</v>
      </c>
      <c r="L5210" t="s">
        <v>12876</v>
      </c>
      <c r="M5210" t="s">
        <v>12874</v>
      </c>
      <c r="N5210" t="s">
        <v>22</v>
      </c>
      <c r="O5210" t="s">
        <v>25</v>
      </c>
      <c r="P5210" t="s">
        <v>296</v>
      </c>
      <c r="R5210" s="2">
        <v>2553750</v>
      </c>
      <c r="S5210" s="2">
        <v>2553750</v>
      </c>
      <c r="T5210" s="2">
        <v>2551660.5</v>
      </c>
      <c r="U5210" s="2">
        <v>12599</v>
      </c>
      <c r="V5210" s="2">
        <v>0</v>
      </c>
      <c r="W5210" s="2">
        <v>13404.49</v>
      </c>
      <c r="X5210" s="2">
        <v>14883</v>
      </c>
      <c r="Y5210" s="3" t="s">
        <v>19509</v>
      </c>
    </row>
    <row r="5211" spans="1:25" x14ac:dyDescent="0.2">
      <c r="A52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82439-','               1',null,'F_P')</v>
      </c>
      <c r="B5211">
        <v>1</v>
      </c>
      <c r="C5211" t="s">
        <v>12861</v>
      </c>
      <c r="D5211" t="s">
        <v>12862</v>
      </c>
      <c r="E5211" t="s">
        <v>22</v>
      </c>
      <c r="F5211" s="1">
        <v>41730</v>
      </c>
      <c r="G5211" s="1">
        <v>41862</v>
      </c>
      <c r="H5211" t="s">
        <v>23</v>
      </c>
      <c r="I5211" s="6" t="s">
        <v>20367</v>
      </c>
      <c r="J5211" t="s">
        <v>53</v>
      </c>
      <c r="K5211" t="s">
        <v>12863</v>
      </c>
      <c r="L5211" t="s">
        <v>12864</v>
      </c>
      <c r="M5211" t="s">
        <v>12862</v>
      </c>
      <c r="N5211" t="s">
        <v>22</v>
      </c>
      <c r="O5211" t="s">
        <v>25</v>
      </c>
      <c r="P5211" t="s">
        <v>296</v>
      </c>
      <c r="R5211" s="2">
        <v>2756880</v>
      </c>
      <c r="S5211" s="2">
        <v>2756880</v>
      </c>
      <c r="T5211" s="2">
        <v>3783240</v>
      </c>
      <c r="U5211" s="2">
        <v>11758</v>
      </c>
      <c r="V5211" s="2">
        <v>9620.3799999999992</v>
      </c>
      <c r="W5211" s="2">
        <v>15736.78</v>
      </c>
      <c r="X5211" s="2">
        <v>15736.78</v>
      </c>
      <c r="Y5211" s="3" t="s">
        <v>19509</v>
      </c>
    </row>
    <row r="5212" spans="1:25" x14ac:dyDescent="0.2">
      <c r="A52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82473-','               1',null,'F_P')</v>
      </c>
      <c r="B5212">
        <v>1</v>
      </c>
      <c r="C5212" t="s">
        <v>12962</v>
      </c>
      <c r="D5212" t="s">
        <v>12963</v>
      </c>
      <c r="E5212" t="s">
        <v>22</v>
      </c>
      <c r="F5212" s="1">
        <v>41852</v>
      </c>
      <c r="G5212" s="1">
        <v>41940</v>
      </c>
      <c r="H5212" t="s">
        <v>23</v>
      </c>
      <c r="I5212" s="6" t="s">
        <v>20367</v>
      </c>
      <c r="J5212" t="s">
        <v>53</v>
      </c>
      <c r="K5212" t="s">
        <v>12964</v>
      </c>
      <c r="L5212" t="s">
        <v>12965</v>
      </c>
      <c r="M5212" t="s">
        <v>12963</v>
      </c>
      <c r="N5212" t="s">
        <v>22</v>
      </c>
      <c r="O5212" t="s">
        <v>25</v>
      </c>
      <c r="P5212" t="s">
        <v>296</v>
      </c>
      <c r="R5212" s="2">
        <v>8307000</v>
      </c>
      <c r="S5212" s="2">
        <v>8307000</v>
      </c>
      <c r="T5212" s="2">
        <v>6029712</v>
      </c>
      <c r="U5212" s="2">
        <v>48790</v>
      </c>
      <c r="V5212" s="2">
        <v>745.77</v>
      </c>
      <c r="W5212" s="2">
        <v>16567.79</v>
      </c>
      <c r="X5212" s="2">
        <v>14972.2</v>
      </c>
      <c r="Y5212" s="3" t="s">
        <v>19509</v>
      </c>
    </row>
    <row r="5213" spans="1:25" x14ac:dyDescent="0.2">
      <c r="A52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85167-','               1',null,'F_PM')</v>
      </c>
      <c r="B5213">
        <v>1</v>
      </c>
      <c r="C5213" t="s">
        <v>13604</v>
      </c>
      <c r="D5213" t="s">
        <v>4589</v>
      </c>
      <c r="E5213" t="s">
        <v>22</v>
      </c>
      <c r="F5213" s="1">
        <v>41579</v>
      </c>
      <c r="G5213" s="1">
        <v>41943</v>
      </c>
      <c r="H5213" t="s">
        <v>23</v>
      </c>
      <c r="I5213" s="6" t="s">
        <v>20368</v>
      </c>
      <c r="J5213" t="s">
        <v>53</v>
      </c>
      <c r="K5213" t="s">
        <v>13605</v>
      </c>
      <c r="L5213" t="s">
        <v>13606</v>
      </c>
      <c r="M5213" t="s">
        <v>4589</v>
      </c>
      <c r="N5213" t="s">
        <v>22</v>
      </c>
      <c r="O5213" t="s">
        <v>25</v>
      </c>
      <c r="P5213" t="s">
        <v>296</v>
      </c>
      <c r="R5213" s="3">
        <v>840750</v>
      </c>
      <c r="S5213" s="3">
        <v>840750</v>
      </c>
      <c r="T5213" s="3">
        <v>840750</v>
      </c>
      <c r="U5213" s="3">
        <v>5906</v>
      </c>
      <c r="V5213" s="3">
        <v>0</v>
      </c>
      <c r="W5213" s="3">
        <v>4967.71</v>
      </c>
      <c r="X5213" s="3">
        <v>0</v>
      </c>
      <c r="Y5213" s="3" t="s">
        <v>19522</v>
      </c>
    </row>
    <row r="5214" spans="1:25" x14ac:dyDescent="0.2">
      <c r="A52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85168-','               1','SVC','F_PM')</v>
      </c>
      <c r="B5214">
        <v>1</v>
      </c>
      <c r="C5214" t="s">
        <v>4590</v>
      </c>
      <c r="D5214" t="s">
        <v>4591</v>
      </c>
      <c r="E5214" t="s">
        <v>22</v>
      </c>
      <c r="F5214" s="1">
        <v>41699</v>
      </c>
      <c r="G5214" s="1">
        <v>42063</v>
      </c>
      <c r="H5214" t="s">
        <v>23</v>
      </c>
      <c r="I5214" s="6" t="s">
        <v>20368</v>
      </c>
      <c r="J5214" t="s">
        <v>53</v>
      </c>
      <c r="K5214" t="s">
        <v>4592</v>
      </c>
      <c r="L5214" t="s">
        <v>4593</v>
      </c>
      <c r="M5214" t="s">
        <v>4591</v>
      </c>
      <c r="N5214" t="s">
        <v>22</v>
      </c>
      <c r="O5214" t="s">
        <v>25</v>
      </c>
      <c r="P5214" t="s">
        <v>28</v>
      </c>
      <c r="Q5214" t="s">
        <v>61</v>
      </c>
      <c r="R5214" s="3">
        <v>130500</v>
      </c>
      <c r="S5214" s="3">
        <v>130500</v>
      </c>
      <c r="T5214" s="3">
        <v>130500</v>
      </c>
      <c r="U5214" s="3">
        <v>1101</v>
      </c>
      <c r="V5214" s="3">
        <v>683</v>
      </c>
      <c r="W5214" s="3">
        <v>1027.46</v>
      </c>
      <c r="X5214" s="3">
        <v>0</v>
      </c>
      <c r="Y5214" s="3" t="s">
        <v>19515</v>
      </c>
    </row>
    <row r="5215" spans="1:25" x14ac:dyDescent="0.2">
      <c r="A52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85170-','               1','SVC','F_PM')</v>
      </c>
      <c r="B5215">
        <v>1</v>
      </c>
      <c r="C5215" t="s">
        <v>4594</v>
      </c>
      <c r="D5215" t="s">
        <v>143</v>
      </c>
      <c r="E5215" t="s">
        <v>22</v>
      </c>
      <c r="F5215" s="1">
        <v>41640</v>
      </c>
      <c r="G5215" s="1">
        <v>42004</v>
      </c>
      <c r="H5215" t="s">
        <v>23</v>
      </c>
      <c r="I5215" s="6" t="s">
        <v>20368</v>
      </c>
      <c r="J5215" t="s">
        <v>53</v>
      </c>
      <c r="K5215" t="s">
        <v>4595</v>
      </c>
      <c r="L5215" t="s">
        <v>4596</v>
      </c>
      <c r="M5215" t="s">
        <v>143</v>
      </c>
      <c r="N5215" t="s">
        <v>22</v>
      </c>
      <c r="O5215" t="s">
        <v>25</v>
      </c>
      <c r="P5215" t="s">
        <v>28</v>
      </c>
      <c r="Q5215" t="s">
        <v>61</v>
      </c>
      <c r="R5215" s="3">
        <v>249570</v>
      </c>
      <c r="S5215" s="3">
        <v>249570</v>
      </c>
      <c r="T5215" s="3">
        <v>249570</v>
      </c>
      <c r="U5215" s="3">
        <v>2226.39</v>
      </c>
      <c r="V5215" s="3">
        <v>1670</v>
      </c>
      <c r="W5215" s="3">
        <v>2211.16</v>
      </c>
      <c r="X5215" s="3">
        <v>0</v>
      </c>
      <c r="Y5215" s="3" t="s">
        <v>19520</v>
      </c>
    </row>
    <row r="5216" spans="1:25" x14ac:dyDescent="0.2">
      <c r="A52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85171-','               1','SVC','F_PM')</v>
      </c>
      <c r="B5216">
        <v>1</v>
      </c>
      <c r="C5216" t="s">
        <v>4597</v>
      </c>
      <c r="D5216" t="s">
        <v>3085</v>
      </c>
      <c r="E5216" t="s">
        <v>22</v>
      </c>
      <c r="F5216" s="1">
        <v>41640</v>
      </c>
      <c r="G5216" s="1">
        <v>42004</v>
      </c>
      <c r="H5216" t="s">
        <v>23</v>
      </c>
      <c r="I5216" s="6" t="s">
        <v>20368</v>
      </c>
      <c r="J5216" t="s">
        <v>53</v>
      </c>
      <c r="K5216" t="s">
        <v>4598</v>
      </c>
      <c r="L5216" t="s">
        <v>4599</v>
      </c>
      <c r="M5216" t="s">
        <v>3085</v>
      </c>
      <c r="N5216" t="s">
        <v>22</v>
      </c>
      <c r="O5216" t="s">
        <v>25</v>
      </c>
      <c r="P5216" t="s">
        <v>28</v>
      </c>
      <c r="Q5216" t="s">
        <v>61</v>
      </c>
      <c r="R5216" s="3">
        <v>11398</v>
      </c>
      <c r="S5216" s="3">
        <v>11398</v>
      </c>
      <c r="T5216" s="3">
        <v>11398</v>
      </c>
      <c r="U5216" s="3">
        <v>96</v>
      </c>
      <c r="V5216" s="3">
        <v>0</v>
      </c>
      <c r="W5216" s="3">
        <v>45.7</v>
      </c>
      <c r="X5216" s="3">
        <v>0</v>
      </c>
      <c r="Y5216" s="3" t="s">
        <v>19515</v>
      </c>
    </row>
    <row r="5217" spans="1:25" x14ac:dyDescent="0.2">
      <c r="A52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85172-','               1','SVC','F_PM')</v>
      </c>
      <c r="B5217">
        <v>1</v>
      </c>
      <c r="C5217" t="s">
        <v>4600</v>
      </c>
      <c r="D5217" t="s">
        <v>3085</v>
      </c>
      <c r="E5217" t="s">
        <v>22</v>
      </c>
      <c r="F5217" s="1">
        <v>41640</v>
      </c>
      <c r="G5217" s="1">
        <v>42004</v>
      </c>
      <c r="H5217" t="s">
        <v>23</v>
      </c>
      <c r="I5217" s="6" t="s">
        <v>20368</v>
      </c>
      <c r="J5217" t="s">
        <v>53</v>
      </c>
      <c r="K5217" t="s">
        <v>4601</v>
      </c>
      <c r="L5217" t="s">
        <v>4602</v>
      </c>
      <c r="M5217" t="s">
        <v>3085</v>
      </c>
      <c r="N5217" t="s">
        <v>22</v>
      </c>
      <c r="O5217" t="s">
        <v>25</v>
      </c>
      <c r="P5217" t="s">
        <v>28</v>
      </c>
      <c r="Q5217" t="s">
        <v>61</v>
      </c>
      <c r="R5217" s="3">
        <v>209409</v>
      </c>
      <c r="S5217" s="3">
        <v>209409</v>
      </c>
      <c r="T5217" s="3">
        <v>203232</v>
      </c>
      <c r="U5217" s="3">
        <v>1652</v>
      </c>
      <c r="V5217" s="3">
        <v>1402</v>
      </c>
      <c r="W5217" s="3">
        <v>1402</v>
      </c>
      <c r="X5217" s="3">
        <v>0</v>
      </c>
      <c r="Y5217" s="3" t="s">
        <v>19515</v>
      </c>
    </row>
    <row r="5218" spans="1:25" x14ac:dyDescent="0.2">
      <c r="A52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85173-','               1','SVC','F_PM')</v>
      </c>
      <c r="B5218">
        <v>1</v>
      </c>
      <c r="C5218" t="s">
        <v>4603</v>
      </c>
      <c r="D5218" t="s">
        <v>3085</v>
      </c>
      <c r="E5218" t="s">
        <v>22</v>
      </c>
      <c r="F5218" s="1">
        <v>41640</v>
      </c>
      <c r="G5218" s="1">
        <v>42004</v>
      </c>
      <c r="H5218" t="s">
        <v>23</v>
      </c>
      <c r="I5218" s="6" t="s">
        <v>20368</v>
      </c>
      <c r="J5218" t="s">
        <v>53</v>
      </c>
      <c r="K5218" t="s">
        <v>4604</v>
      </c>
      <c r="L5218" t="s">
        <v>4605</v>
      </c>
      <c r="M5218" t="s">
        <v>3085</v>
      </c>
      <c r="N5218" t="s">
        <v>22</v>
      </c>
      <c r="O5218" t="s">
        <v>25</v>
      </c>
      <c r="P5218" t="s">
        <v>28</v>
      </c>
      <c r="Q5218" t="s">
        <v>61</v>
      </c>
      <c r="R5218" s="3">
        <v>11398</v>
      </c>
      <c r="S5218" s="3">
        <v>11398</v>
      </c>
      <c r="T5218" s="3">
        <v>11398</v>
      </c>
      <c r="U5218" s="3">
        <v>96</v>
      </c>
      <c r="V5218" s="3">
        <v>0</v>
      </c>
      <c r="W5218" s="3">
        <v>45.7</v>
      </c>
      <c r="X5218" s="3">
        <v>0</v>
      </c>
      <c r="Y5218" s="3" t="s">
        <v>19515</v>
      </c>
    </row>
    <row r="5219" spans="1:25" x14ac:dyDescent="0.2">
      <c r="A52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85174-','               1','SVC','F_PM')</v>
      </c>
      <c r="B5219">
        <v>1</v>
      </c>
      <c r="C5219" t="s">
        <v>4606</v>
      </c>
      <c r="D5219" t="s">
        <v>3085</v>
      </c>
      <c r="E5219" t="s">
        <v>22</v>
      </c>
      <c r="F5219" s="1">
        <v>41640</v>
      </c>
      <c r="G5219" s="1">
        <v>42004</v>
      </c>
      <c r="H5219" t="s">
        <v>23</v>
      </c>
      <c r="I5219" s="6" t="s">
        <v>20368</v>
      </c>
      <c r="J5219" t="s">
        <v>53</v>
      </c>
      <c r="K5219" t="s">
        <v>4607</v>
      </c>
      <c r="L5219" t="s">
        <v>4608</v>
      </c>
      <c r="M5219" t="s">
        <v>3085</v>
      </c>
      <c r="N5219" t="s">
        <v>22</v>
      </c>
      <c r="O5219" t="s">
        <v>25</v>
      </c>
      <c r="P5219" t="s">
        <v>28</v>
      </c>
      <c r="Q5219" t="s">
        <v>61</v>
      </c>
      <c r="R5219" s="3">
        <v>219588</v>
      </c>
      <c r="S5219" s="3">
        <v>219588</v>
      </c>
      <c r="T5219" s="3">
        <v>219588</v>
      </c>
      <c r="U5219" s="3">
        <v>1715</v>
      </c>
      <c r="V5219" s="3">
        <v>1529</v>
      </c>
      <c r="W5219" s="3">
        <v>1529</v>
      </c>
      <c r="X5219" s="3">
        <v>0</v>
      </c>
      <c r="Y5219" s="3" t="s">
        <v>19515</v>
      </c>
    </row>
    <row r="5220" spans="1:25" x14ac:dyDescent="0.2">
      <c r="A52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85175-','               1','SVC','F_PM')</v>
      </c>
      <c r="B5220">
        <v>1</v>
      </c>
      <c r="C5220" t="s">
        <v>4609</v>
      </c>
      <c r="D5220" t="s">
        <v>3085</v>
      </c>
      <c r="E5220" t="s">
        <v>22</v>
      </c>
      <c r="F5220" s="1">
        <v>41640</v>
      </c>
      <c r="G5220" s="1">
        <v>42004</v>
      </c>
      <c r="H5220" t="s">
        <v>23</v>
      </c>
      <c r="I5220" s="6" t="s">
        <v>20368</v>
      </c>
      <c r="J5220" t="s">
        <v>53</v>
      </c>
      <c r="K5220" t="s">
        <v>4610</v>
      </c>
      <c r="L5220" t="s">
        <v>4611</v>
      </c>
      <c r="M5220" t="s">
        <v>3085</v>
      </c>
      <c r="N5220" t="s">
        <v>22</v>
      </c>
      <c r="O5220" t="s">
        <v>25</v>
      </c>
      <c r="P5220" t="s">
        <v>28</v>
      </c>
      <c r="Q5220" t="s">
        <v>61</v>
      </c>
      <c r="R5220" s="3">
        <v>11398</v>
      </c>
      <c r="S5220" s="3">
        <v>11398</v>
      </c>
      <c r="T5220" s="3">
        <v>11398</v>
      </c>
      <c r="U5220" s="3">
        <v>96</v>
      </c>
      <c r="V5220" s="3">
        <v>0</v>
      </c>
      <c r="W5220" s="3">
        <v>45.7</v>
      </c>
      <c r="X5220" s="3">
        <v>0</v>
      </c>
      <c r="Y5220" s="3" t="s">
        <v>19515</v>
      </c>
    </row>
    <row r="5221" spans="1:25" x14ac:dyDescent="0.2">
      <c r="A52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85176-','               1','SVC','F_PM')</v>
      </c>
      <c r="B5221">
        <v>1</v>
      </c>
      <c r="C5221" t="s">
        <v>4612</v>
      </c>
      <c r="D5221" t="s">
        <v>3085</v>
      </c>
      <c r="E5221" t="s">
        <v>22</v>
      </c>
      <c r="F5221" s="1">
        <v>41640</v>
      </c>
      <c r="G5221" s="1">
        <v>42004</v>
      </c>
      <c r="H5221" t="s">
        <v>23</v>
      </c>
      <c r="I5221" s="6" t="s">
        <v>20368</v>
      </c>
      <c r="J5221" t="s">
        <v>53</v>
      </c>
      <c r="K5221" t="s">
        <v>4613</v>
      </c>
      <c r="L5221" t="s">
        <v>4614</v>
      </c>
      <c r="M5221" t="s">
        <v>3085</v>
      </c>
      <c r="N5221" t="s">
        <v>22</v>
      </c>
      <c r="O5221" t="s">
        <v>25</v>
      </c>
      <c r="P5221" t="s">
        <v>28</v>
      </c>
      <c r="Q5221" t="s">
        <v>61</v>
      </c>
      <c r="R5221" s="3">
        <v>11398</v>
      </c>
      <c r="S5221" s="3">
        <v>11398</v>
      </c>
      <c r="T5221" s="3">
        <v>11398</v>
      </c>
      <c r="U5221" s="3">
        <v>96</v>
      </c>
      <c r="V5221" s="3">
        <v>0</v>
      </c>
      <c r="W5221" s="3">
        <v>45.7</v>
      </c>
      <c r="X5221" s="3">
        <v>0</v>
      </c>
      <c r="Y5221" s="3" t="s">
        <v>19515</v>
      </c>
    </row>
    <row r="5222" spans="1:25" x14ac:dyDescent="0.2">
      <c r="A52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85177-','               1','SVC','F_PM')</v>
      </c>
      <c r="B5222">
        <v>1</v>
      </c>
      <c r="C5222" t="s">
        <v>4615</v>
      </c>
      <c r="D5222" t="s">
        <v>4616</v>
      </c>
      <c r="E5222" t="s">
        <v>22</v>
      </c>
      <c r="F5222" s="1">
        <v>41640</v>
      </c>
      <c r="G5222" s="1">
        <v>42004</v>
      </c>
      <c r="H5222" t="s">
        <v>23</v>
      </c>
      <c r="I5222" s="6" t="s">
        <v>20368</v>
      </c>
      <c r="J5222" t="s">
        <v>53</v>
      </c>
      <c r="K5222" t="s">
        <v>4617</v>
      </c>
      <c r="L5222" t="s">
        <v>4618</v>
      </c>
      <c r="M5222" t="s">
        <v>4616</v>
      </c>
      <c r="N5222" t="s">
        <v>22</v>
      </c>
      <c r="O5222" t="s">
        <v>25</v>
      </c>
      <c r="P5222" t="s">
        <v>28</v>
      </c>
      <c r="Q5222" t="s">
        <v>61</v>
      </c>
      <c r="R5222" s="3">
        <v>11398</v>
      </c>
      <c r="S5222" s="3">
        <v>11398</v>
      </c>
      <c r="T5222" s="3">
        <v>11398</v>
      </c>
      <c r="U5222" s="3">
        <v>96</v>
      </c>
      <c r="V5222" s="3">
        <v>0</v>
      </c>
      <c r="W5222" s="3">
        <v>91.4</v>
      </c>
      <c r="X5222" s="3">
        <v>0</v>
      </c>
      <c r="Y5222" s="3" t="s">
        <v>19515</v>
      </c>
    </row>
    <row r="5223" spans="1:25" x14ac:dyDescent="0.2">
      <c r="A52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85178-','               1',null,'F_PM')</v>
      </c>
      <c r="B5223">
        <v>1</v>
      </c>
      <c r="C5223" t="s">
        <v>13607</v>
      </c>
      <c r="D5223" t="s">
        <v>13608</v>
      </c>
      <c r="E5223" t="s">
        <v>22</v>
      </c>
      <c r="F5223" s="1">
        <v>41640</v>
      </c>
      <c r="G5223" s="1">
        <v>41943</v>
      </c>
      <c r="H5223" t="s">
        <v>23</v>
      </c>
      <c r="I5223" s="6" t="s">
        <v>20368</v>
      </c>
      <c r="J5223" t="s">
        <v>53</v>
      </c>
      <c r="K5223" t="s">
        <v>13609</v>
      </c>
      <c r="L5223" t="s">
        <v>13610</v>
      </c>
      <c r="M5223" t="s">
        <v>13608</v>
      </c>
      <c r="N5223" t="s">
        <v>22</v>
      </c>
      <c r="O5223" t="s">
        <v>25</v>
      </c>
      <c r="P5223" t="s">
        <v>296</v>
      </c>
      <c r="R5223" s="3">
        <v>318750</v>
      </c>
      <c r="S5223" s="3">
        <v>318750</v>
      </c>
      <c r="T5223" s="3">
        <v>239062.5</v>
      </c>
      <c r="U5223" s="3">
        <v>3000</v>
      </c>
      <c r="V5223" s="3">
        <v>2250</v>
      </c>
      <c r="W5223" s="3">
        <v>2252.81</v>
      </c>
      <c r="X5223" s="3">
        <v>0</v>
      </c>
      <c r="Y5223" s="3" t="s">
        <v>19515</v>
      </c>
    </row>
    <row r="5224" spans="1:25" x14ac:dyDescent="0.2">
      <c r="A52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85179-','               1','SVC','F_PM')</v>
      </c>
      <c r="B5224">
        <v>1</v>
      </c>
      <c r="C5224" t="s">
        <v>4619</v>
      </c>
      <c r="D5224" t="s">
        <v>4620</v>
      </c>
      <c r="E5224" t="s">
        <v>22</v>
      </c>
      <c r="F5224" s="1">
        <v>41640</v>
      </c>
      <c r="G5224" s="1">
        <v>42004</v>
      </c>
      <c r="H5224" t="s">
        <v>23</v>
      </c>
      <c r="I5224" s="6" t="s">
        <v>20368</v>
      </c>
      <c r="J5224" t="s">
        <v>53</v>
      </c>
      <c r="K5224" t="s">
        <v>4621</v>
      </c>
      <c r="L5224" t="s">
        <v>4622</v>
      </c>
      <c r="M5224" t="s">
        <v>4620</v>
      </c>
      <c r="N5224" t="s">
        <v>22</v>
      </c>
      <c r="O5224" t="s">
        <v>25</v>
      </c>
      <c r="P5224" t="s">
        <v>28</v>
      </c>
      <c r="Q5224" t="s">
        <v>61</v>
      </c>
      <c r="R5224" s="3">
        <v>34307</v>
      </c>
      <c r="S5224" s="3">
        <v>34307</v>
      </c>
      <c r="T5224" s="3">
        <v>34307</v>
      </c>
      <c r="U5224" s="3">
        <v>259</v>
      </c>
      <c r="V5224" s="3">
        <v>0</v>
      </c>
      <c r="W5224" s="3">
        <v>185.96</v>
      </c>
      <c r="X5224" s="3">
        <v>0</v>
      </c>
      <c r="Y5224" s="3" t="s">
        <v>19516</v>
      </c>
    </row>
    <row r="5225" spans="1:25" x14ac:dyDescent="0.2">
      <c r="A52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85180-','               1','SVC','F_PM')</v>
      </c>
      <c r="B5225">
        <v>1</v>
      </c>
      <c r="C5225" t="s">
        <v>4623</v>
      </c>
      <c r="D5225" t="s">
        <v>160</v>
      </c>
      <c r="E5225" t="s">
        <v>22</v>
      </c>
      <c r="F5225" s="1">
        <v>41640</v>
      </c>
      <c r="G5225" s="1">
        <v>42004</v>
      </c>
      <c r="H5225" t="s">
        <v>23</v>
      </c>
      <c r="I5225" s="6" t="s">
        <v>20368</v>
      </c>
      <c r="J5225" t="s">
        <v>53</v>
      </c>
      <c r="K5225" t="s">
        <v>4624</v>
      </c>
      <c r="L5225" t="s">
        <v>4625</v>
      </c>
      <c r="M5225" t="s">
        <v>160</v>
      </c>
      <c r="N5225" t="s">
        <v>22</v>
      </c>
      <c r="O5225" t="s">
        <v>25</v>
      </c>
      <c r="P5225" t="s">
        <v>28</v>
      </c>
      <c r="Q5225" t="s">
        <v>61</v>
      </c>
      <c r="R5225" s="3">
        <v>71280</v>
      </c>
      <c r="S5225" s="3">
        <v>71280</v>
      </c>
      <c r="T5225" s="3">
        <v>71280</v>
      </c>
      <c r="U5225" s="3">
        <v>501</v>
      </c>
      <c r="V5225" s="3">
        <v>0</v>
      </c>
      <c r="W5225" s="3">
        <v>375.78</v>
      </c>
      <c r="X5225" s="3">
        <v>0</v>
      </c>
      <c r="Y5225" s="3" t="s">
        <v>19522</v>
      </c>
    </row>
    <row r="5226" spans="1:25" x14ac:dyDescent="0.2">
      <c r="A52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85181-','               1','SVC','F_PM')</v>
      </c>
      <c r="B5226">
        <v>1</v>
      </c>
      <c r="C5226" t="s">
        <v>4626</v>
      </c>
      <c r="D5226" t="s">
        <v>80</v>
      </c>
      <c r="E5226" t="s">
        <v>22</v>
      </c>
      <c r="F5226" s="1">
        <v>41640</v>
      </c>
      <c r="G5226" s="1">
        <v>42004</v>
      </c>
      <c r="H5226" t="s">
        <v>23</v>
      </c>
      <c r="I5226" s="6" t="s">
        <v>20368</v>
      </c>
      <c r="J5226" t="s">
        <v>53</v>
      </c>
      <c r="K5226" t="s">
        <v>4627</v>
      </c>
      <c r="L5226" t="s">
        <v>4628</v>
      </c>
      <c r="M5226" t="s">
        <v>80</v>
      </c>
      <c r="N5226" t="s">
        <v>22</v>
      </c>
      <c r="O5226" t="s">
        <v>25</v>
      </c>
      <c r="P5226" t="s">
        <v>28</v>
      </c>
      <c r="Q5226" t="s">
        <v>61</v>
      </c>
      <c r="R5226" s="3">
        <v>302867</v>
      </c>
      <c r="S5226" s="3">
        <v>302867</v>
      </c>
      <c r="T5226" s="3">
        <v>305357</v>
      </c>
      <c r="U5226" s="3">
        <v>2553</v>
      </c>
      <c r="V5226" s="3">
        <v>0</v>
      </c>
      <c r="W5226" s="3">
        <v>1354.84</v>
      </c>
      <c r="X5226" s="3">
        <v>0</v>
      </c>
      <c r="Y5226" s="3" t="s">
        <v>19522</v>
      </c>
    </row>
    <row r="5227" spans="1:25" x14ac:dyDescent="0.2">
      <c r="A52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85182-','               1','SVC','F_PM')</v>
      </c>
      <c r="B5227">
        <v>1</v>
      </c>
      <c r="C5227" t="s">
        <v>4629</v>
      </c>
      <c r="D5227" t="s">
        <v>114</v>
      </c>
      <c r="E5227" t="s">
        <v>22</v>
      </c>
      <c r="F5227" s="1">
        <v>41640</v>
      </c>
      <c r="G5227" s="1">
        <v>42004</v>
      </c>
      <c r="H5227" t="s">
        <v>23</v>
      </c>
      <c r="I5227" s="6" t="s">
        <v>20368</v>
      </c>
      <c r="J5227" t="s">
        <v>53</v>
      </c>
      <c r="K5227" t="s">
        <v>4630</v>
      </c>
      <c r="L5227" t="s">
        <v>4631</v>
      </c>
      <c r="M5227" t="s">
        <v>114</v>
      </c>
      <c r="N5227" t="s">
        <v>22</v>
      </c>
      <c r="O5227" t="s">
        <v>25</v>
      </c>
      <c r="P5227" t="s">
        <v>28</v>
      </c>
      <c r="Q5227" t="s">
        <v>61</v>
      </c>
      <c r="R5227" s="3">
        <v>192632</v>
      </c>
      <c r="S5227" s="3">
        <v>192632</v>
      </c>
      <c r="T5227" s="3">
        <v>192632</v>
      </c>
      <c r="U5227" s="3">
        <v>1673</v>
      </c>
      <c r="V5227" s="3">
        <v>1344</v>
      </c>
      <c r="W5227" s="3">
        <v>1664.45</v>
      </c>
      <c r="X5227" s="3">
        <v>0</v>
      </c>
      <c r="Y5227" s="3" t="s">
        <v>19519</v>
      </c>
    </row>
    <row r="5228" spans="1:25" x14ac:dyDescent="0.2">
      <c r="A52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85183-','               1','SVC','F_PM')</v>
      </c>
      <c r="B5228">
        <v>1</v>
      </c>
      <c r="C5228" t="s">
        <v>4632</v>
      </c>
      <c r="D5228" t="s">
        <v>114</v>
      </c>
      <c r="E5228" t="s">
        <v>22</v>
      </c>
      <c r="F5228" s="1">
        <v>41640</v>
      </c>
      <c r="G5228" s="1">
        <v>42004</v>
      </c>
      <c r="H5228" t="s">
        <v>23</v>
      </c>
      <c r="I5228" s="6" t="s">
        <v>20368</v>
      </c>
      <c r="J5228" t="s">
        <v>53</v>
      </c>
      <c r="K5228" t="s">
        <v>4633</v>
      </c>
      <c r="L5228" t="s">
        <v>4634</v>
      </c>
      <c r="M5228" t="s">
        <v>114</v>
      </c>
      <c r="N5228" t="s">
        <v>22</v>
      </c>
      <c r="O5228" t="s">
        <v>25</v>
      </c>
      <c r="P5228" t="s">
        <v>28</v>
      </c>
      <c r="Q5228" t="s">
        <v>61</v>
      </c>
      <c r="R5228" s="3">
        <v>169312</v>
      </c>
      <c r="S5228" s="3">
        <v>169312</v>
      </c>
      <c r="T5228" s="3">
        <v>169312</v>
      </c>
      <c r="U5228" s="3">
        <v>1505</v>
      </c>
      <c r="V5228" s="3">
        <v>1088</v>
      </c>
      <c r="W5228" s="3">
        <v>1408.45</v>
      </c>
      <c r="X5228" s="3">
        <v>0</v>
      </c>
      <c r="Y5228" s="3" t="s">
        <v>19519</v>
      </c>
    </row>
    <row r="5229" spans="1:25" x14ac:dyDescent="0.2">
      <c r="A52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85184-','               1','SVC','F_PM')</v>
      </c>
      <c r="B5229">
        <v>1</v>
      </c>
      <c r="C5229" t="s">
        <v>4635</v>
      </c>
      <c r="D5229" t="s">
        <v>4636</v>
      </c>
      <c r="E5229" t="s">
        <v>22</v>
      </c>
      <c r="F5229" s="1">
        <v>41640</v>
      </c>
      <c r="G5229" s="1">
        <v>42004</v>
      </c>
      <c r="H5229" t="s">
        <v>23</v>
      </c>
      <c r="I5229" s="6" t="s">
        <v>20368</v>
      </c>
      <c r="J5229" t="s">
        <v>53</v>
      </c>
      <c r="K5229" t="s">
        <v>4637</v>
      </c>
      <c r="L5229" t="s">
        <v>4638</v>
      </c>
      <c r="M5229" t="s">
        <v>4636</v>
      </c>
      <c r="N5229" t="s">
        <v>22</v>
      </c>
      <c r="O5229" t="s">
        <v>25</v>
      </c>
      <c r="P5229" t="s">
        <v>28</v>
      </c>
      <c r="Q5229" t="s">
        <v>61</v>
      </c>
      <c r="R5229" s="3">
        <v>163300</v>
      </c>
      <c r="S5229" s="3">
        <v>163300</v>
      </c>
      <c r="T5229" s="3">
        <v>163300</v>
      </c>
      <c r="U5229" s="3">
        <v>1241</v>
      </c>
      <c r="V5229" s="3">
        <v>824</v>
      </c>
      <c r="W5229" s="3">
        <v>1104.26</v>
      </c>
      <c r="X5229" s="3">
        <v>0</v>
      </c>
      <c r="Y5229" s="3" t="s">
        <v>19519</v>
      </c>
    </row>
    <row r="5230" spans="1:25" x14ac:dyDescent="0.2">
      <c r="A52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85185-','               1','SVC','F_PM')</v>
      </c>
      <c r="B5230">
        <v>1</v>
      </c>
      <c r="C5230" t="s">
        <v>4639</v>
      </c>
      <c r="D5230" t="s">
        <v>4636</v>
      </c>
      <c r="E5230" t="s">
        <v>22</v>
      </c>
      <c r="F5230" s="1">
        <v>41640</v>
      </c>
      <c r="G5230" s="1">
        <v>42004</v>
      </c>
      <c r="H5230" t="s">
        <v>23</v>
      </c>
      <c r="I5230" s="6" t="s">
        <v>20368</v>
      </c>
      <c r="J5230" t="s">
        <v>53</v>
      </c>
      <c r="K5230" t="s">
        <v>4640</v>
      </c>
      <c r="L5230" t="s">
        <v>4641</v>
      </c>
      <c r="M5230" t="s">
        <v>4636</v>
      </c>
      <c r="N5230" t="s">
        <v>22</v>
      </c>
      <c r="O5230" t="s">
        <v>25</v>
      </c>
      <c r="P5230" t="s">
        <v>28</v>
      </c>
      <c r="Q5230" t="s">
        <v>61</v>
      </c>
      <c r="R5230" s="3">
        <v>10906</v>
      </c>
      <c r="S5230" s="3">
        <v>10906</v>
      </c>
      <c r="T5230" s="3">
        <v>10906</v>
      </c>
      <c r="U5230" s="3">
        <v>91</v>
      </c>
      <c r="V5230" s="3">
        <v>0</v>
      </c>
      <c r="W5230" s="3">
        <v>45.7</v>
      </c>
      <c r="X5230" s="3">
        <v>0</v>
      </c>
      <c r="Y5230" s="3" t="s">
        <v>19519</v>
      </c>
    </row>
    <row r="5231" spans="1:25" x14ac:dyDescent="0.2">
      <c r="A52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85186-','               1','SVC','F_PM')</v>
      </c>
      <c r="B5231">
        <v>1</v>
      </c>
      <c r="C5231" t="s">
        <v>4642</v>
      </c>
      <c r="D5231" t="s">
        <v>4636</v>
      </c>
      <c r="E5231" t="s">
        <v>22</v>
      </c>
      <c r="F5231" s="1">
        <v>41640</v>
      </c>
      <c r="G5231" s="1">
        <v>42004</v>
      </c>
      <c r="H5231" t="s">
        <v>23</v>
      </c>
      <c r="I5231" s="6" t="s">
        <v>20368</v>
      </c>
      <c r="J5231" t="s">
        <v>53</v>
      </c>
      <c r="K5231" t="s">
        <v>4643</v>
      </c>
      <c r="L5231" t="s">
        <v>4644</v>
      </c>
      <c r="M5231" t="s">
        <v>4636</v>
      </c>
      <c r="N5231" t="s">
        <v>22</v>
      </c>
      <c r="O5231" t="s">
        <v>25</v>
      </c>
      <c r="P5231" t="s">
        <v>28</v>
      </c>
      <c r="Q5231" t="s">
        <v>61</v>
      </c>
      <c r="R5231" s="3">
        <v>11398</v>
      </c>
      <c r="S5231" s="3">
        <v>11398</v>
      </c>
      <c r="T5231" s="3">
        <v>11398</v>
      </c>
      <c r="U5231" s="3">
        <v>93</v>
      </c>
      <c r="V5231" s="3">
        <v>0</v>
      </c>
      <c r="W5231" s="3">
        <v>68.55</v>
      </c>
      <c r="X5231" s="3">
        <v>0</v>
      </c>
      <c r="Y5231" s="3" t="s">
        <v>19519</v>
      </c>
    </row>
    <row r="5232" spans="1:25" x14ac:dyDescent="0.2">
      <c r="A52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85187-','               1','SVC','F_PM')</v>
      </c>
      <c r="B5232">
        <v>1</v>
      </c>
      <c r="C5232" t="s">
        <v>4645</v>
      </c>
      <c r="D5232" t="s">
        <v>4636</v>
      </c>
      <c r="E5232" t="s">
        <v>22</v>
      </c>
      <c r="F5232" s="1">
        <v>41640</v>
      </c>
      <c r="G5232" s="1">
        <v>42004</v>
      </c>
      <c r="H5232" t="s">
        <v>23</v>
      </c>
      <c r="I5232" s="6" t="s">
        <v>20368</v>
      </c>
      <c r="J5232" t="s">
        <v>53</v>
      </c>
      <c r="K5232" t="s">
        <v>4646</v>
      </c>
      <c r="L5232" t="s">
        <v>4647</v>
      </c>
      <c r="M5232" t="s">
        <v>4636</v>
      </c>
      <c r="N5232" t="s">
        <v>22</v>
      </c>
      <c r="O5232" t="s">
        <v>25</v>
      </c>
      <c r="P5232" t="s">
        <v>28</v>
      </c>
      <c r="Q5232" t="s">
        <v>61</v>
      </c>
      <c r="R5232" s="3">
        <v>11398</v>
      </c>
      <c r="S5232" s="3">
        <v>11398</v>
      </c>
      <c r="T5232" s="3">
        <v>11398</v>
      </c>
      <c r="U5232" s="3">
        <v>93</v>
      </c>
      <c r="V5232" s="3">
        <v>0</v>
      </c>
      <c r="W5232" s="3">
        <v>91.4</v>
      </c>
      <c r="X5232" s="3">
        <v>0</v>
      </c>
      <c r="Y5232" s="3" t="s">
        <v>19515</v>
      </c>
    </row>
    <row r="5233" spans="1:25" x14ac:dyDescent="0.2">
      <c r="A52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85188-','               1','SVC','F_PM')</v>
      </c>
      <c r="B5233">
        <v>1</v>
      </c>
      <c r="C5233" t="s">
        <v>4648</v>
      </c>
      <c r="D5233" t="s">
        <v>4636</v>
      </c>
      <c r="E5233" t="s">
        <v>22</v>
      </c>
      <c r="F5233" s="1">
        <v>41640</v>
      </c>
      <c r="G5233" s="1">
        <v>42004</v>
      </c>
      <c r="H5233" t="s">
        <v>23</v>
      </c>
      <c r="I5233" s="6" t="s">
        <v>20368</v>
      </c>
      <c r="J5233" t="s">
        <v>53</v>
      </c>
      <c r="K5233" t="s">
        <v>4649</v>
      </c>
      <c r="L5233" t="s">
        <v>4650</v>
      </c>
      <c r="M5233" t="s">
        <v>4636</v>
      </c>
      <c r="N5233" t="s">
        <v>22</v>
      </c>
      <c r="O5233" t="s">
        <v>25</v>
      </c>
      <c r="P5233" t="s">
        <v>28</v>
      </c>
      <c r="Q5233" t="s">
        <v>61</v>
      </c>
      <c r="R5233" s="3">
        <v>234720</v>
      </c>
      <c r="S5233" s="3">
        <v>234720</v>
      </c>
      <c r="T5233" s="3">
        <v>234720</v>
      </c>
      <c r="U5233" s="3">
        <v>2006</v>
      </c>
      <c r="V5233" s="3">
        <v>1226</v>
      </c>
      <c r="W5233" s="3">
        <v>1986.74</v>
      </c>
      <c r="X5233" s="3">
        <v>0</v>
      </c>
      <c r="Y5233" s="3" t="s">
        <v>19515</v>
      </c>
    </row>
    <row r="5234" spans="1:25" x14ac:dyDescent="0.2">
      <c r="A52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85189-','               1','SVC','F_PM')</v>
      </c>
      <c r="B5234">
        <v>1</v>
      </c>
      <c r="C5234" t="s">
        <v>4651</v>
      </c>
      <c r="D5234" t="s">
        <v>4636</v>
      </c>
      <c r="E5234" t="s">
        <v>22</v>
      </c>
      <c r="F5234" s="1">
        <v>41640</v>
      </c>
      <c r="G5234" s="1">
        <v>42004</v>
      </c>
      <c r="H5234" t="s">
        <v>23</v>
      </c>
      <c r="I5234" s="6" t="s">
        <v>20368</v>
      </c>
      <c r="J5234" t="s">
        <v>53</v>
      </c>
      <c r="K5234" t="s">
        <v>4652</v>
      </c>
      <c r="L5234" t="s">
        <v>4653</v>
      </c>
      <c r="M5234" t="s">
        <v>4636</v>
      </c>
      <c r="N5234" t="s">
        <v>22</v>
      </c>
      <c r="O5234" t="s">
        <v>25</v>
      </c>
      <c r="P5234" t="s">
        <v>28</v>
      </c>
      <c r="Q5234" t="s">
        <v>61</v>
      </c>
      <c r="R5234" s="3">
        <v>20910</v>
      </c>
      <c r="S5234" s="3">
        <v>20910</v>
      </c>
      <c r="T5234" s="3">
        <v>20910</v>
      </c>
      <c r="U5234" s="3">
        <v>174</v>
      </c>
      <c r="V5234" s="3">
        <v>0</v>
      </c>
      <c r="W5234" s="3">
        <v>137.1</v>
      </c>
      <c r="X5234" s="3">
        <v>0</v>
      </c>
      <c r="Y5234" s="3" t="s">
        <v>19519</v>
      </c>
    </row>
    <row r="5235" spans="1:25" x14ac:dyDescent="0.2">
      <c r="A52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85190-','               1','SVC','F_PM')</v>
      </c>
      <c r="B5235">
        <v>1</v>
      </c>
      <c r="C5235" t="s">
        <v>4654</v>
      </c>
      <c r="D5235" t="s">
        <v>4636</v>
      </c>
      <c r="E5235" t="s">
        <v>22</v>
      </c>
      <c r="F5235" s="1">
        <v>41640</v>
      </c>
      <c r="G5235" s="1">
        <v>42004</v>
      </c>
      <c r="H5235" t="s">
        <v>23</v>
      </c>
      <c r="I5235" s="6" t="s">
        <v>20368</v>
      </c>
      <c r="J5235" t="s">
        <v>53</v>
      </c>
      <c r="K5235" t="s">
        <v>4655</v>
      </c>
      <c r="L5235" t="s">
        <v>4656</v>
      </c>
      <c r="M5235" t="s">
        <v>4636</v>
      </c>
      <c r="N5235" t="s">
        <v>22</v>
      </c>
      <c r="O5235" t="s">
        <v>25</v>
      </c>
      <c r="P5235" t="s">
        <v>28</v>
      </c>
      <c r="Q5235" t="s">
        <v>61</v>
      </c>
      <c r="R5235" s="3">
        <v>154425</v>
      </c>
      <c r="S5235" s="3">
        <v>154425</v>
      </c>
      <c r="T5235" s="3">
        <v>154425</v>
      </c>
      <c r="U5235" s="3">
        <v>1241</v>
      </c>
      <c r="V5235" s="3">
        <v>824</v>
      </c>
      <c r="W5235" s="3">
        <v>1104.26</v>
      </c>
      <c r="X5235" s="3">
        <v>0</v>
      </c>
      <c r="Y5235" s="3" t="s">
        <v>19519</v>
      </c>
    </row>
    <row r="5236" spans="1:25" x14ac:dyDescent="0.2">
      <c r="A52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85191-','               1','SVC','F_PM')</v>
      </c>
      <c r="B5236">
        <v>1</v>
      </c>
      <c r="C5236" t="s">
        <v>4657</v>
      </c>
      <c r="D5236" t="s">
        <v>4658</v>
      </c>
      <c r="E5236" t="s">
        <v>22</v>
      </c>
      <c r="F5236" s="1">
        <v>41640</v>
      </c>
      <c r="G5236" s="1">
        <v>42004</v>
      </c>
      <c r="H5236" t="s">
        <v>23</v>
      </c>
      <c r="I5236" s="6" t="s">
        <v>20368</v>
      </c>
      <c r="J5236" t="s">
        <v>53</v>
      </c>
      <c r="K5236" t="s">
        <v>4659</v>
      </c>
      <c r="L5236" t="s">
        <v>4660</v>
      </c>
      <c r="M5236" t="s">
        <v>4658</v>
      </c>
      <c r="N5236" t="s">
        <v>22</v>
      </c>
      <c r="O5236" t="s">
        <v>25</v>
      </c>
      <c r="P5236" t="s">
        <v>28</v>
      </c>
      <c r="Q5236" t="s">
        <v>61</v>
      </c>
      <c r="R5236" s="3">
        <v>148509</v>
      </c>
      <c r="S5236" s="3">
        <v>148509</v>
      </c>
      <c r="T5236" s="3">
        <v>148509</v>
      </c>
      <c r="U5236" s="3">
        <v>1339</v>
      </c>
      <c r="V5236" s="3">
        <v>745</v>
      </c>
      <c r="W5236" s="3">
        <v>1219.0999999999999</v>
      </c>
      <c r="X5236" s="3">
        <v>0</v>
      </c>
      <c r="Y5236" s="3" t="s">
        <v>19515</v>
      </c>
    </row>
    <row r="5237" spans="1:25" x14ac:dyDescent="0.2">
      <c r="A52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85192-','               1','SVC','F_PM')</v>
      </c>
      <c r="B5237">
        <v>1</v>
      </c>
      <c r="C5237" t="s">
        <v>4661</v>
      </c>
      <c r="D5237" t="s">
        <v>4658</v>
      </c>
      <c r="E5237" t="s">
        <v>22</v>
      </c>
      <c r="F5237" s="1">
        <v>41640</v>
      </c>
      <c r="G5237" s="1">
        <v>42004</v>
      </c>
      <c r="H5237" t="s">
        <v>23</v>
      </c>
      <c r="I5237" s="6" t="s">
        <v>20368</v>
      </c>
      <c r="J5237" t="s">
        <v>53</v>
      </c>
      <c r="K5237" t="s">
        <v>4662</v>
      </c>
      <c r="L5237" t="s">
        <v>4663</v>
      </c>
      <c r="M5237" t="s">
        <v>4658</v>
      </c>
      <c r="N5237" t="s">
        <v>22</v>
      </c>
      <c r="O5237" t="s">
        <v>25</v>
      </c>
      <c r="P5237" t="s">
        <v>28</v>
      </c>
      <c r="Q5237" t="s">
        <v>61</v>
      </c>
      <c r="R5237" s="3">
        <v>11398</v>
      </c>
      <c r="S5237" s="3">
        <v>11398</v>
      </c>
      <c r="T5237" s="3">
        <v>11398</v>
      </c>
      <c r="U5237" s="3">
        <v>95</v>
      </c>
      <c r="V5237" s="3">
        <v>0</v>
      </c>
      <c r="W5237" s="3">
        <v>45.7</v>
      </c>
      <c r="X5237" s="3">
        <v>0</v>
      </c>
      <c r="Y5237" s="3" t="s">
        <v>19519</v>
      </c>
    </row>
    <row r="5238" spans="1:25" x14ac:dyDescent="0.2">
      <c r="A52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85193-','               1','SVC','F_PM')</v>
      </c>
      <c r="B5238">
        <v>1</v>
      </c>
      <c r="C5238" t="s">
        <v>4664</v>
      </c>
      <c r="D5238" t="s">
        <v>4665</v>
      </c>
      <c r="E5238" t="s">
        <v>22</v>
      </c>
      <c r="F5238" s="1">
        <v>41640</v>
      </c>
      <c r="G5238" s="1">
        <v>42004</v>
      </c>
      <c r="H5238" t="s">
        <v>23</v>
      </c>
      <c r="I5238" s="6" t="s">
        <v>20368</v>
      </c>
      <c r="J5238" t="s">
        <v>53</v>
      </c>
      <c r="K5238" t="s">
        <v>4666</v>
      </c>
      <c r="L5238" t="s">
        <v>4667</v>
      </c>
      <c r="M5238" t="s">
        <v>4665</v>
      </c>
      <c r="N5238" t="s">
        <v>22</v>
      </c>
      <c r="O5238" t="s">
        <v>25</v>
      </c>
      <c r="P5238" t="s">
        <v>28</v>
      </c>
      <c r="Q5238" t="s">
        <v>61</v>
      </c>
      <c r="R5238" s="3">
        <v>11398</v>
      </c>
      <c r="S5238" s="3">
        <v>11398</v>
      </c>
      <c r="T5238" s="3">
        <v>11398</v>
      </c>
      <c r="U5238" s="3">
        <v>93</v>
      </c>
      <c r="V5238" s="3">
        <v>0</v>
      </c>
      <c r="W5238" s="3">
        <v>91.4</v>
      </c>
      <c r="X5238" s="3">
        <v>0</v>
      </c>
      <c r="Y5238" s="3" t="s">
        <v>19515</v>
      </c>
    </row>
    <row r="5239" spans="1:25" x14ac:dyDescent="0.2">
      <c r="A52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85194-','               1','SVC','F_PM')</v>
      </c>
      <c r="B5239">
        <v>1</v>
      </c>
      <c r="C5239" t="s">
        <v>4668</v>
      </c>
      <c r="D5239" t="s">
        <v>4665</v>
      </c>
      <c r="E5239" t="s">
        <v>22</v>
      </c>
      <c r="F5239" s="1">
        <v>41640</v>
      </c>
      <c r="G5239" s="1">
        <v>42004</v>
      </c>
      <c r="H5239" t="s">
        <v>23</v>
      </c>
      <c r="I5239" s="6" t="s">
        <v>20368</v>
      </c>
      <c r="J5239" t="s">
        <v>53</v>
      </c>
      <c r="K5239" t="s">
        <v>4669</v>
      </c>
      <c r="L5239" t="s">
        <v>4670</v>
      </c>
      <c r="M5239" t="s">
        <v>4665</v>
      </c>
      <c r="N5239" t="s">
        <v>22</v>
      </c>
      <c r="O5239" t="s">
        <v>25</v>
      </c>
      <c r="P5239" t="s">
        <v>28</v>
      </c>
      <c r="Q5239" t="s">
        <v>61</v>
      </c>
      <c r="R5239" s="3">
        <v>11398</v>
      </c>
      <c r="S5239" s="3">
        <v>11398</v>
      </c>
      <c r="T5239" s="3">
        <v>11398</v>
      </c>
      <c r="U5239" s="3">
        <v>93</v>
      </c>
      <c r="V5239" s="3">
        <v>0</v>
      </c>
      <c r="W5239" s="3">
        <v>91.4</v>
      </c>
      <c r="X5239" s="3">
        <v>0</v>
      </c>
      <c r="Y5239" s="3" t="s">
        <v>19515</v>
      </c>
    </row>
    <row r="5240" spans="1:25" x14ac:dyDescent="0.2">
      <c r="A52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85195-','               1','SVC','F_PM')</v>
      </c>
      <c r="B5240">
        <v>1</v>
      </c>
      <c r="C5240" t="s">
        <v>4671</v>
      </c>
      <c r="D5240" t="s">
        <v>4665</v>
      </c>
      <c r="E5240" t="s">
        <v>22</v>
      </c>
      <c r="F5240" s="1">
        <v>41640</v>
      </c>
      <c r="G5240" s="1">
        <v>42004</v>
      </c>
      <c r="H5240" t="s">
        <v>23</v>
      </c>
      <c r="I5240" s="6" t="s">
        <v>20368</v>
      </c>
      <c r="J5240" t="s">
        <v>53</v>
      </c>
      <c r="K5240" t="s">
        <v>4672</v>
      </c>
      <c r="L5240" t="s">
        <v>4673</v>
      </c>
      <c r="M5240" t="s">
        <v>4665</v>
      </c>
      <c r="N5240" t="s">
        <v>22</v>
      </c>
      <c r="O5240" t="s">
        <v>25</v>
      </c>
      <c r="P5240" t="s">
        <v>28</v>
      </c>
      <c r="Q5240" t="s">
        <v>61</v>
      </c>
      <c r="R5240" s="3">
        <v>134415</v>
      </c>
      <c r="S5240" s="3">
        <v>134415</v>
      </c>
      <c r="T5240" s="3">
        <v>134415</v>
      </c>
      <c r="U5240" s="3">
        <v>1080</v>
      </c>
      <c r="V5240" s="3">
        <v>662</v>
      </c>
      <c r="W5240" s="3">
        <v>963.25</v>
      </c>
      <c r="X5240" s="3">
        <v>0</v>
      </c>
      <c r="Y5240" s="3" t="s">
        <v>19515</v>
      </c>
    </row>
    <row r="5241" spans="1:25" x14ac:dyDescent="0.2">
      <c r="A52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85196-','               1','SVC','F_PM')</v>
      </c>
      <c r="B5241">
        <v>1</v>
      </c>
      <c r="C5241" t="s">
        <v>4674</v>
      </c>
      <c r="D5241" t="s">
        <v>4665</v>
      </c>
      <c r="E5241" t="s">
        <v>22</v>
      </c>
      <c r="F5241" s="1">
        <v>41640</v>
      </c>
      <c r="G5241" s="1">
        <v>42004</v>
      </c>
      <c r="H5241" t="s">
        <v>23</v>
      </c>
      <c r="I5241" s="6" t="s">
        <v>20368</v>
      </c>
      <c r="J5241" t="s">
        <v>53</v>
      </c>
      <c r="K5241" t="s">
        <v>4675</v>
      </c>
      <c r="L5241" t="s">
        <v>4676</v>
      </c>
      <c r="M5241" t="s">
        <v>4665</v>
      </c>
      <c r="N5241" t="s">
        <v>22</v>
      </c>
      <c r="O5241" t="s">
        <v>25</v>
      </c>
      <c r="P5241" t="s">
        <v>28</v>
      </c>
      <c r="Q5241" t="s">
        <v>61</v>
      </c>
      <c r="R5241" s="3">
        <v>443484</v>
      </c>
      <c r="S5241" s="3">
        <v>443484</v>
      </c>
      <c r="T5241" s="3">
        <v>443484</v>
      </c>
      <c r="U5241" s="3">
        <v>3003.76</v>
      </c>
      <c r="V5241" s="3">
        <v>0</v>
      </c>
      <c r="W5241" s="3">
        <v>2571.3000000000002</v>
      </c>
      <c r="X5241" s="3">
        <v>0</v>
      </c>
      <c r="Y5241" s="3" t="s">
        <v>19515</v>
      </c>
    </row>
    <row r="5242" spans="1:25" x14ac:dyDescent="0.2">
      <c r="A52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85197-','               1','SVC','F_PM')</v>
      </c>
      <c r="B5242">
        <v>1</v>
      </c>
      <c r="C5242" t="s">
        <v>4677</v>
      </c>
      <c r="D5242" t="s">
        <v>4678</v>
      </c>
      <c r="E5242" t="s">
        <v>22</v>
      </c>
      <c r="F5242" s="1">
        <v>41640</v>
      </c>
      <c r="G5242" s="1">
        <v>42004</v>
      </c>
      <c r="H5242" t="s">
        <v>23</v>
      </c>
      <c r="I5242" s="6" t="s">
        <v>20368</v>
      </c>
      <c r="J5242" t="s">
        <v>53</v>
      </c>
      <c r="K5242" t="s">
        <v>4679</v>
      </c>
      <c r="L5242" t="s">
        <v>4680</v>
      </c>
      <c r="M5242" t="s">
        <v>4678</v>
      </c>
      <c r="N5242" t="s">
        <v>22</v>
      </c>
      <c r="O5242" t="s">
        <v>25</v>
      </c>
      <c r="P5242" t="s">
        <v>28</v>
      </c>
      <c r="Q5242" t="s">
        <v>61</v>
      </c>
      <c r="R5242" s="3">
        <v>11398</v>
      </c>
      <c r="S5242" s="3">
        <v>11398</v>
      </c>
      <c r="T5242" s="3">
        <v>11398</v>
      </c>
      <c r="U5242" s="3">
        <v>96</v>
      </c>
      <c r="V5242" s="3">
        <v>0</v>
      </c>
      <c r="W5242" s="3">
        <v>91.4</v>
      </c>
      <c r="X5242" s="3">
        <v>0</v>
      </c>
      <c r="Y5242" s="3" t="s">
        <v>19519</v>
      </c>
    </row>
    <row r="5243" spans="1:25" x14ac:dyDescent="0.2">
      <c r="A52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85198-','               1','SVC','F_PM')</v>
      </c>
      <c r="B5243">
        <v>1</v>
      </c>
      <c r="C5243" t="s">
        <v>4681</v>
      </c>
      <c r="D5243" t="s">
        <v>4678</v>
      </c>
      <c r="E5243" t="s">
        <v>22</v>
      </c>
      <c r="F5243" s="1">
        <v>41640</v>
      </c>
      <c r="G5243" s="1">
        <v>42004</v>
      </c>
      <c r="H5243" t="s">
        <v>23</v>
      </c>
      <c r="I5243" s="6" t="s">
        <v>20368</v>
      </c>
      <c r="J5243" t="s">
        <v>53</v>
      </c>
      <c r="K5243" t="s">
        <v>4682</v>
      </c>
      <c r="L5243" t="s">
        <v>4683</v>
      </c>
      <c r="M5243" t="s">
        <v>4678</v>
      </c>
      <c r="N5243" t="s">
        <v>22</v>
      </c>
      <c r="O5243" t="s">
        <v>25</v>
      </c>
      <c r="P5243" t="s">
        <v>28</v>
      </c>
      <c r="Q5243" t="s">
        <v>61</v>
      </c>
      <c r="R5243" s="3">
        <v>11398</v>
      </c>
      <c r="S5243" s="3">
        <v>11398</v>
      </c>
      <c r="T5243" s="3">
        <v>11398</v>
      </c>
      <c r="U5243" s="3">
        <v>96</v>
      </c>
      <c r="V5243" s="3">
        <v>0</v>
      </c>
      <c r="W5243" s="3">
        <v>91.4</v>
      </c>
      <c r="X5243" s="3">
        <v>0</v>
      </c>
      <c r="Y5243" s="3" t="s">
        <v>19519</v>
      </c>
    </row>
    <row r="5244" spans="1:25" x14ac:dyDescent="0.2">
      <c r="A52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85199-','               1','SVC','F_PM')</v>
      </c>
      <c r="B5244">
        <v>1</v>
      </c>
      <c r="C5244" t="s">
        <v>4684</v>
      </c>
      <c r="D5244" t="s">
        <v>4678</v>
      </c>
      <c r="E5244" t="s">
        <v>22</v>
      </c>
      <c r="F5244" s="1">
        <v>41640</v>
      </c>
      <c r="G5244" s="1">
        <v>42004</v>
      </c>
      <c r="H5244" t="s">
        <v>23</v>
      </c>
      <c r="I5244" s="6" t="s">
        <v>20368</v>
      </c>
      <c r="J5244" t="s">
        <v>53</v>
      </c>
      <c r="K5244" t="s">
        <v>4685</v>
      </c>
      <c r="L5244" t="s">
        <v>4686</v>
      </c>
      <c r="M5244" t="s">
        <v>4678</v>
      </c>
      <c r="N5244" t="s">
        <v>22</v>
      </c>
      <c r="O5244" t="s">
        <v>25</v>
      </c>
      <c r="P5244" t="s">
        <v>28</v>
      </c>
      <c r="Q5244" t="s">
        <v>61</v>
      </c>
      <c r="R5244" s="3">
        <v>11398</v>
      </c>
      <c r="S5244" s="3">
        <v>11398</v>
      </c>
      <c r="T5244" s="3">
        <v>11398</v>
      </c>
      <c r="U5244" s="3">
        <v>96</v>
      </c>
      <c r="V5244" s="3">
        <v>0</v>
      </c>
      <c r="W5244" s="3">
        <v>91.4</v>
      </c>
      <c r="X5244" s="3">
        <v>0</v>
      </c>
      <c r="Y5244" s="3" t="s">
        <v>19515</v>
      </c>
    </row>
    <row r="5245" spans="1:25" x14ac:dyDescent="0.2">
      <c r="A52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85200-','               1','SVC','F_PM')</v>
      </c>
      <c r="B5245">
        <v>1</v>
      </c>
      <c r="C5245" t="s">
        <v>4687</v>
      </c>
      <c r="D5245" t="s">
        <v>4678</v>
      </c>
      <c r="E5245" t="s">
        <v>22</v>
      </c>
      <c r="F5245" s="1">
        <v>41640</v>
      </c>
      <c r="G5245" s="1">
        <v>42004</v>
      </c>
      <c r="H5245" t="s">
        <v>23</v>
      </c>
      <c r="I5245" s="6" t="s">
        <v>20368</v>
      </c>
      <c r="J5245" t="s">
        <v>53</v>
      </c>
      <c r="K5245" t="s">
        <v>4688</v>
      </c>
      <c r="L5245" t="s">
        <v>4689</v>
      </c>
      <c r="M5245" t="s">
        <v>4678</v>
      </c>
      <c r="N5245" t="s">
        <v>22</v>
      </c>
      <c r="O5245" t="s">
        <v>25</v>
      </c>
      <c r="P5245" t="s">
        <v>28</v>
      </c>
      <c r="Q5245" t="s">
        <v>61</v>
      </c>
      <c r="R5245" s="3">
        <v>11398</v>
      </c>
      <c r="S5245" s="3">
        <v>11398</v>
      </c>
      <c r="T5245" s="3">
        <v>11398</v>
      </c>
      <c r="U5245" s="3">
        <v>96</v>
      </c>
      <c r="V5245" s="3">
        <v>0</v>
      </c>
      <c r="W5245" s="3">
        <v>45.7</v>
      </c>
      <c r="X5245" s="3">
        <v>0</v>
      </c>
      <c r="Y5245" s="3" t="s">
        <v>19515</v>
      </c>
    </row>
    <row r="5246" spans="1:25" x14ac:dyDescent="0.2">
      <c r="A52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85201-','               1','SVC','F_PM')</v>
      </c>
      <c r="B5246">
        <v>1</v>
      </c>
      <c r="C5246" t="s">
        <v>4690</v>
      </c>
      <c r="D5246" t="s">
        <v>4678</v>
      </c>
      <c r="E5246" t="s">
        <v>22</v>
      </c>
      <c r="F5246" s="1">
        <v>41640</v>
      </c>
      <c r="G5246" s="1">
        <v>42004</v>
      </c>
      <c r="H5246" t="s">
        <v>23</v>
      </c>
      <c r="I5246" s="6" t="s">
        <v>20368</v>
      </c>
      <c r="J5246" t="s">
        <v>53</v>
      </c>
      <c r="K5246" t="s">
        <v>4691</v>
      </c>
      <c r="L5246" t="s">
        <v>4692</v>
      </c>
      <c r="M5246" t="s">
        <v>4678</v>
      </c>
      <c r="N5246" t="s">
        <v>22</v>
      </c>
      <c r="O5246" t="s">
        <v>25</v>
      </c>
      <c r="P5246" t="s">
        <v>28</v>
      </c>
      <c r="Q5246" t="s">
        <v>61</v>
      </c>
      <c r="R5246" s="3">
        <v>11398</v>
      </c>
      <c r="S5246" s="3">
        <v>11398</v>
      </c>
      <c r="T5246" s="3">
        <v>11398</v>
      </c>
      <c r="U5246" s="3">
        <v>96</v>
      </c>
      <c r="V5246" s="3">
        <v>0</v>
      </c>
      <c r="W5246" s="3">
        <v>45.7</v>
      </c>
      <c r="X5246" s="3">
        <v>0</v>
      </c>
      <c r="Y5246" s="3" t="s">
        <v>19519</v>
      </c>
    </row>
    <row r="5247" spans="1:25" x14ac:dyDescent="0.2">
      <c r="A52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85202-','               1','SVC','F_PM')</v>
      </c>
      <c r="B5247">
        <v>1</v>
      </c>
      <c r="C5247" t="s">
        <v>4693</v>
      </c>
      <c r="D5247" t="s">
        <v>4678</v>
      </c>
      <c r="E5247" t="s">
        <v>22</v>
      </c>
      <c r="F5247" s="1">
        <v>41640</v>
      </c>
      <c r="G5247" s="1">
        <v>42004</v>
      </c>
      <c r="H5247" t="s">
        <v>23</v>
      </c>
      <c r="I5247" s="6" t="s">
        <v>20368</v>
      </c>
      <c r="J5247" t="s">
        <v>53</v>
      </c>
      <c r="K5247" t="s">
        <v>4694</v>
      </c>
      <c r="L5247" t="s">
        <v>4695</v>
      </c>
      <c r="M5247" t="s">
        <v>4678</v>
      </c>
      <c r="N5247" t="s">
        <v>22</v>
      </c>
      <c r="O5247" t="s">
        <v>25</v>
      </c>
      <c r="P5247" t="s">
        <v>28</v>
      </c>
      <c r="Q5247" t="s">
        <v>61</v>
      </c>
      <c r="R5247" s="3">
        <v>118989</v>
      </c>
      <c r="S5247" s="3">
        <v>118989</v>
      </c>
      <c r="T5247" s="3">
        <v>118989</v>
      </c>
      <c r="U5247" s="3">
        <v>1028</v>
      </c>
      <c r="V5247" s="3">
        <v>0</v>
      </c>
      <c r="W5247" s="3">
        <v>-1469</v>
      </c>
      <c r="X5247" s="3">
        <v>0</v>
      </c>
      <c r="Y5247" s="3" t="s">
        <v>19519</v>
      </c>
    </row>
    <row r="5248" spans="1:25" x14ac:dyDescent="0.2">
      <c r="A52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85203-','               1','SVC','F_PM')</v>
      </c>
      <c r="B5248">
        <v>1</v>
      </c>
      <c r="C5248" t="s">
        <v>4696</v>
      </c>
      <c r="D5248" t="s">
        <v>275</v>
      </c>
      <c r="E5248" t="s">
        <v>22</v>
      </c>
      <c r="F5248" s="1">
        <v>41640</v>
      </c>
      <c r="G5248" s="1">
        <v>42004</v>
      </c>
      <c r="H5248" t="s">
        <v>23</v>
      </c>
      <c r="I5248" s="6" t="s">
        <v>20368</v>
      </c>
      <c r="J5248" t="s">
        <v>53</v>
      </c>
      <c r="K5248" t="s">
        <v>4697</v>
      </c>
      <c r="L5248" t="s">
        <v>4698</v>
      </c>
      <c r="M5248" t="s">
        <v>275</v>
      </c>
      <c r="N5248" t="s">
        <v>22</v>
      </c>
      <c r="O5248" t="s">
        <v>25</v>
      </c>
      <c r="P5248" t="s">
        <v>28</v>
      </c>
      <c r="Q5248" t="s">
        <v>61</v>
      </c>
      <c r="R5248" s="3">
        <v>1598172</v>
      </c>
      <c r="S5248" s="3">
        <v>1598172</v>
      </c>
      <c r="T5248" s="3">
        <v>399543</v>
      </c>
      <c r="U5248" s="3">
        <v>11788</v>
      </c>
      <c r="V5248" s="3">
        <v>33.729999999999997</v>
      </c>
      <c r="W5248" s="3">
        <v>2157.7800000000002</v>
      </c>
      <c r="X5248" s="3">
        <v>0</v>
      </c>
      <c r="Y5248" s="3" t="s">
        <v>19516</v>
      </c>
    </row>
    <row r="5249" spans="1:25" x14ac:dyDescent="0.2">
      <c r="A52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85204-','               1','SVC','F_PM')</v>
      </c>
      <c r="B5249">
        <v>1</v>
      </c>
      <c r="C5249" t="s">
        <v>4699</v>
      </c>
      <c r="D5249" t="s">
        <v>4700</v>
      </c>
      <c r="E5249" t="s">
        <v>22</v>
      </c>
      <c r="F5249" s="1">
        <v>41640</v>
      </c>
      <c r="G5249" s="1">
        <v>42004</v>
      </c>
      <c r="H5249" t="s">
        <v>23</v>
      </c>
      <c r="I5249" s="6" t="s">
        <v>20368</v>
      </c>
      <c r="J5249" t="s">
        <v>53</v>
      </c>
      <c r="K5249" t="s">
        <v>4701</v>
      </c>
      <c r="L5249" t="s">
        <v>4702</v>
      </c>
      <c r="M5249" t="s">
        <v>4700</v>
      </c>
      <c r="N5249" t="s">
        <v>22</v>
      </c>
      <c r="O5249" t="s">
        <v>25</v>
      </c>
      <c r="P5249" t="s">
        <v>28</v>
      </c>
      <c r="Q5249" t="s">
        <v>61</v>
      </c>
      <c r="R5249" s="3">
        <v>595608</v>
      </c>
      <c r="S5249" s="3">
        <v>595608</v>
      </c>
      <c r="T5249" s="3">
        <v>595608</v>
      </c>
      <c r="U5249" s="3">
        <v>4273</v>
      </c>
      <c r="V5249" s="3">
        <v>0</v>
      </c>
      <c r="W5249" s="3">
        <v>4270.67</v>
      </c>
      <c r="X5249" s="3">
        <v>0</v>
      </c>
      <c r="Y5249" s="3" t="s">
        <v>19522</v>
      </c>
    </row>
    <row r="5250" spans="1:25" x14ac:dyDescent="0.2">
      <c r="A52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(1,'100126-','               1','SVC','F_P')</v>
      </c>
      <c r="B5250">
        <v>1</v>
      </c>
      <c r="C5250" t="s">
        <v>5740</v>
      </c>
      <c r="D5250" t="s">
        <v>5741</v>
      </c>
      <c r="E5250" t="s">
        <v>22</v>
      </c>
      <c r="F5250" s="1">
        <v>41944</v>
      </c>
      <c r="G5250" s="1">
        <v>42069</v>
      </c>
      <c r="H5250" t="s">
        <v>23</v>
      </c>
      <c r="I5250" s="6" t="s">
        <v>20367</v>
      </c>
      <c r="J5250" t="s">
        <v>53</v>
      </c>
      <c r="K5250" t="s">
        <v>5742</v>
      </c>
      <c r="M5250" t="s">
        <v>5741</v>
      </c>
      <c r="N5250" t="s">
        <v>22</v>
      </c>
      <c r="O5250" t="s">
        <v>25</v>
      </c>
      <c r="P5250" t="s">
        <v>296</v>
      </c>
      <c r="Q5250" t="s">
        <v>61</v>
      </c>
      <c r="R5250" s="3">
        <v>75387624</v>
      </c>
      <c r="S5250" s="3">
        <v>75387624</v>
      </c>
      <c r="T5250" s="3">
        <v>0</v>
      </c>
      <c r="U5250" s="3">
        <v>71890.259999999995</v>
      </c>
      <c r="V5250" s="3">
        <v>27548.38</v>
      </c>
      <c r="W5250" s="3">
        <v>71082.740000000005</v>
      </c>
      <c r="X5250" s="3">
        <v>84407.63</v>
      </c>
      <c r="Y5250" s="3" t="s">
        <v>19511</v>
      </c>
    </row>
    <row r="5251" spans="1:25" x14ac:dyDescent="0.2">
      <c r="A52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85206-','               1','SVC','F_PM')</v>
      </c>
      <c r="B5251">
        <v>1</v>
      </c>
      <c r="C5251" t="s">
        <v>4703</v>
      </c>
      <c r="D5251" t="s">
        <v>185</v>
      </c>
      <c r="E5251" t="s">
        <v>22</v>
      </c>
      <c r="F5251" s="1">
        <v>41640</v>
      </c>
      <c r="G5251" s="1">
        <v>42004</v>
      </c>
      <c r="H5251" t="s">
        <v>23</v>
      </c>
      <c r="I5251" s="6" t="s">
        <v>20368</v>
      </c>
      <c r="J5251" t="s">
        <v>53</v>
      </c>
      <c r="K5251" t="s">
        <v>4704</v>
      </c>
      <c r="L5251" t="s">
        <v>4705</v>
      </c>
      <c r="M5251" t="s">
        <v>185</v>
      </c>
      <c r="N5251" t="s">
        <v>22</v>
      </c>
      <c r="O5251" t="s">
        <v>25</v>
      </c>
      <c r="P5251" t="s">
        <v>28</v>
      </c>
      <c r="Q5251" t="s">
        <v>61</v>
      </c>
      <c r="R5251" s="3">
        <v>284832</v>
      </c>
      <c r="S5251" s="3">
        <v>284832</v>
      </c>
      <c r="T5251" s="3">
        <v>616630</v>
      </c>
      <c r="U5251" s="3">
        <v>2209</v>
      </c>
      <c r="V5251" s="3">
        <v>0</v>
      </c>
      <c r="W5251" s="3">
        <v>2048.4899999999998</v>
      </c>
      <c r="X5251" s="3">
        <v>0</v>
      </c>
      <c r="Y5251" s="3" t="s">
        <v>19522</v>
      </c>
    </row>
    <row r="5252" spans="1:25" x14ac:dyDescent="0.2">
      <c r="A52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85207-','               1','SVC','F_PM')</v>
      </c>
      <c r="B5252">
        <v>1</v>
      </c>
      <c r="C5252" t="s">
        <v>4706</v>
      </c>
      <c r="D5252" t="s">
        <v>4707</v>
      </c>
      <c r="E5252" t="s">
        <v>22</v>
      </c>
      <c r="F5252" s="1">
        <v>41640</v>
      </c>
      <c r="G5252" s="1">
        <v>42004</v>
      </c>
      <c r="H5252" t="s">
        <v>23</v>
      </c>
      <c r="I5252" s="6" t="s">
        <v>20368</v>
      </c>
      <c r="J5252" t="s">
        <v>53</v>
      </c>
      <c r="K5252" t="s">
        <v>4708</v>
      </c>
      <c r="L5252" t="s">
        <v>4709</v>
      </c>
      <c r="M5252" t="s">
        <v>4707</v>
      </c>
      <c r="N5252" t="s">
        <v>22</v>
      </c>
      <c r="O5252" t="s">
        <v>25</v>
      </c>
      <c r="P5252" t="s">
        <v>28</v>
      </c>
      <c r="Q5252" t="s">
        <v>61</v>
      </c>
      <c r="R5252" s="3">
        <v>10080</v>
      </c>
      <c r="S5252" s="3">
        <v>10080</v>
      </c>
      <c r="T5252" s="3">
        <v>0</v>
      </c>
      <c r="U5252" s="3">
        <v>84</v>
      </c>
      <c r="V5252" s="3">
        <v>0</v>
      </c>
      <c r="W5252" s="3">
        <v>8</v>
      </c>
      <c r="X5252" s="3">
        <v>0</v>
      </c>
      <c r="Y5252" s="3"/>
    </row>
    <row r="5253" spans="1:25" x14ac:dyDescent="0.2">
      <c r="A52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85208-','               1','SVC','F_PM')</v>
      </c>
      <c r="B5253">
        <v>1</v>
      </c>
      <c r="C5253" t="s">
        <v>4710</v>
      </c>
      <c r="D5253" t="s">
        <v>4711</v>
      </c>
      <c r="E5253" t="s">
        <v>22</v>
      </c>
      <c r="F5253" s="1">
        <v>41640</v>
      </c>
      <c r="G5253" s="1">
        <v>42004</v>
      </c>
      <c r="H5253" t="s">
        <v>23</v>
      </c>
      <c r="I5253" s="6" t="s">
        <v>20368</v>
      </c>
      <c r="J5253" t="s">
        <v>53</v>
      </c>
      <c r="K5253" t="s">
        <v>4712</v>
      </c>
      <c r="L5253" t="s">
        <v>4713</v>
      </c>
      <c r="M5253" t="s">
        <v>4711</v>
      </c>
      <c r="N5253" t="s">
        <v>22</v>
      </c>
      <c r="O5253" t="s">
        <v>25</v>
      </c>
      <c r="P5253" t="s">
        <v>28</v>
      </c>
      <c r="Q5253" t="s">
        <v>61</v>
      </c>
      <c r="R5253" s="3">
        <v>118187.02</v>
      </c>
      <c r="S5253" s="3">
        <v>118187.02</v>
      </c>
      <c r="T5253" s="3">
        <v>118184.08</v>
      </c>
      <c r="U5253" s="3">
        <v>831.71</v>
      </c>
      <c r="V5253" s="3">
        <v>37.08</v>
      </c>
      <c r="W5253" s="3">
        <v>804.36</v>
      </c>
      <c r="X5253" s="3">
        <v>0</v>
      </c>
      <c r="Y5253" s="3" t="s">
        <v>19521</v>
      </c>
    </row>
    <row r="5254" spans="1:25" x14ac:dyDescent="0.2">
      <c r="A52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85209-','               1','SVC','F_PM')</v>
      </c>
      <c r="B5254">
        <v>1</v>
      </c>
      <c r="C5254" t="s">
        <v>4714</v>
      </c>
      <c r="D5254" t="s">
        <v>4715</v>
      </c>
      <c r="E5254" t="s">
        <v>22</v>
      </c>
      <c r="F5254" s="1">
        <v>41640</v>
      </c>
      <c r="G5254" s="1">
        <v>42004</v>
      </c>
      <c r="H5254" t="s">
        <v>23</v>
      </c>
      <c r="I5254" s="6" t="s">
        <v>20368</v>
      </c>
      <c r="J5254" t="s">
        <v>53</v>
      </c>
      <c r="K5254" t="s">
        <v>4716</v>
      </c>
      <c r="L5254" t="s">
        <v>4717</v>
      </c>
      <c r="M5254" t="s">
        <v>4715</v>
      </c>
      <c r="N5254" t="s">
        <v>22</v>
      </c>
      <c r="O5254" t="s">
        <v>25</v>
      </c>
      <c r="P5254" t="s">
        <v>28</v>
      </c>
      <c r="Q5254" t="s">
        <v>61</v>
      </c>
      <c r="R5254" s="3">
        <v>57329.02</v>
      </c>
      <c r="S5254" s="3">
        <v>57329.02</v>
      </c>
      <c r="T5254" s="3">
        <v>57330</v>
      </c>
      <c r="U5254" s="3">
        <v>415.85</v>
      </c>
      <c r="V5254" s="3">
        <v>6.72</v>
      </c>
      <c r="W5254" s="3">
        <v>342.46</v>
      </c>
      <c r="X5254" s="3">
        <v>0</v>
      </c>
      <c r="Y5254" s="3" t="s">
        <v>19521</v>
      </c>
    </row>
    <row r="5255" spans="1:25" x14ac:dyDescent="0.2">
      <c r="A52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85210-','               1','SVC','F_PM')</v>
      </c>
      <c r="B5255">
        <v>1</v>
      </c>
      <c r="C5255" t="s">
        <v>4718</v>
      </c>
      <c r="D5255" t="s">
        <v>286</v>
      </c>
      <c r="E5255" t="s">
        <v>22</v>
      </c>
      <c r="F5255" s="1">
        <v>41640</v>
      </c>
      <c r="G5255" s="1">
        <v>42004</v>
      </c>
      <c r="H5255" t="s">
        <v>23</v>
      </c>
      <c r="I5255" s="6" t="s">
        <v>20368</v>
      </c>
      <c r="J5255" t="s">
        <v>53</v>
      </c>
      <c r="K5255" t="s">
        <v>4719</v>
      </c>
      <c r="L5255" t="s">
        <v>4720</v>
      </c>
      <c r="M5255" t="s">
        <v>286</v>
      </c>
      <c r="N5255" t="s">
        <v>22</v>
      </c>
      <c r="O5255" t="s">
        <v>25</v>
      </c>
      <c r="P5255" t="s">
        <v>28</v>
      </c>
      <c r="Q5255" t="s">
        <v>61</v>
      </c>
      <c r="R5255" s="3">
        <v>220449.74</v>
      </c>
      <c r="S5255" s="3">
        <v>220449.74</v>
      </c>
      <c r="T5255" s="3">
        <v>220828.56</v>
      </c>
      <c r="U5255" s="3">
        <v>1897.76</v>
      </c>
      <c r="V5255" s="3">
        <v>0</v>
      </c>
      <c r="W5255" s="3">
        <v>1016.82</v>
      </c>
      <c r="X5255" s="3">
        <v>0</v>
      </c>
      <c r="Y5255" s="3" t="s">
        <v>19521</v>
      </c>
    </row>
    <row r="5256" spans="1:25" x14ac:dyDescent="0.2">
      <c r="A52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85211-','               1','SVC','F_PM')</v>
      </c>
      <c r="B5256">
        <v>1</v>
      </c>
      <c r="C5256" t="s">
        <v>4721</v>
      </c>
      <c r="D5256" t="s">
        <v>4722</v>
      </c>
      <c r="E5256" t="s">
        <v>22</v>
      </c>
      <c r="F5256" s="1">
        <v>41640</v>
      </c>
      <c r="G5256" s="1">
        <v>42004</v>
      </c>
      <c r="H5256" t="s">
        <v>23</v>
      </c>
      <c r="I5256" s="6" t="s">
        <v>20368</v>
      </c>
      <c r="J5256" t="s">
        <v>53</v>
      </c>
      <c r="K5256" t="s">
        <v>4723</v>
      </c>
      <c r="L5256" t="s">
        <v>4724</v>
      </c>
      <c r="M5256" t="s">
        <v>4722</v>
      </c>
      <c r="N5256" t="s">
        <v>22</v>
      </c>
      <c r="O5256" t="s">
        <v>25</v>
      </c>
      <c r="P5256" t="s">
        <v>28</v>
      </c>
      <c r="Q5256" t="s">
        <v>61</v>
      </c>
      <c r="R5256" s="3">
        <v>69304.320000000007</v>
      </c>
      <c r="S5256" s="3">
        <v>69304.320000000007</v>
      </c>
      <c r="T5256" s="3">
        <v>69304.320000000007</v>
      </c>
      <c r="U5256" s="3">
        <v>467.85</v>
      </c>
      <c r="V5256" s="3">
        <v>0</v>
      </c>
      <c r="W5256" s="3">
        <v>406.46</v>
      </c>
      <c r="X5256" s="3">
        <v>0</v>
      </c>
      <c r="Y5256" s="3" t="s">
        <v>19521</v>
      </c>
    </row>
    <row r="5257" spans="1:25" x14ac:dyDescent="0.2">
      <c r="A52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85212-','               1','SVC','F_PM')</v>
      </c>
      <c r="B5257">
        <v>1</v>
      </c>
      <c r="C5257" t="s">
        <v>4725</v>
      </c>
      <c r="D5257" t="s">
        <v>4726</v>
      </c>
      <c r="E5257" t="s">
        <v>22</v>
      </c>
      <c r="F5257" s="1">
        <v>41640</v>
      </c>
      <c r="G5257" s="1">
        <v>42004</v>
      </c>
      <c r="H5257" t="s">
        <v>23</v>
      </c>
      <c r="I5257" s="6" t="s">
        <v>20368</v>
      </c>
      <c r="J5257" t="s">
        <v>53</v>
      </c>
      <c r="K5257" t="s">
        <v>4727</v>
      </c>
      <c r="L5257" t="s">
        <v>4728</v>
      </c>
      <c r="M5257" t="s">
        <v>4726</v>
      </c>
      <c r="N5257" t="s">
        <v>22</v>
      </c>
      <c r="O5257" t="s">
        <v>25</v>
      </c>
      <c r="P5257" t="s">
        <v>28</v>
      </c>
      <c r="Q5257" t="s">
        <v>61</v>
      </c>
      <c r="R5257" s="3">
        <v>70854</v>
      </c>
      <c r="S5257" s="3">
        <v>70854</v>
      </c>
      <c r="T5257" s="3">
        <v>68132.539999999994</v>
      </c>
      <c r="U5257" s="3">
        <v>493.93</v>
      </c>
      <c r="V5257" s="3">
        <v>12.2</v>
      </c>
      <c r="W5257" s="3">
        <v>375.38</v>
      </c>
      <c r="X5257" s="3">
        <v>0</v>
      </c>
      <c r="Y5257" s="3" t="s">
        <v>19521</v>
      </c>
    </row>
    <row r="5258" spans="1:25" x14ac:dyDescent="0.2">
      <c r="A52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85213-','               1','SVC','F_PM')</v>
      </c>
      <c r="B5258">
        <v>1</v>
      </c>
      <c r="C5258" t="s">
        <v>4729</v>
      </c>
      <c r="D5258" t="s">
        <v>4730</v>
      </c>
      <c r="E5258" t="s">
        <v>22</v>
      </c>
      <c r="F5258" s="1">
        <v>41640</v>
      </c>
      <c r="G5258" s="1">
        <v>42004</v>
      </c>
      <c r="H5258" t="s">
        <v>23</v>
      </c>
      <c r="I5258" s="6" t="s">
        <v>20368</v>
      </c>
      <c r="J5258" t="s">
        <v>53</v>
      </c>
      <c r="K5258" t="s">
        <v>4731</v>
      </c>
      <c r="L5258" t="s">
        <v>4732</v>
      </c>
      <c r="M5258" t="s">
        <v>4730</v>
      </c>
      <c r="N5258" t="s">
        <v>22</v>
      </c>
      <c r="O5258" t="s">
        <v>25</v>
      </c>
      <c r="P5258" t="s">
        <v>28</v>
      </c>
      <c r="Q5258" t="s">
        <v>61</v>
      </c>
      <c r="R5258" s="3">
        <v>108682</v>
      </c>
      <c r="S5258" s="3">
        <v>108682</v>
      </c>
      <c r="T5258" s="3">
        <v>105449.96</v>
      </c>
      <c r="U5258" s="3">
        <v>769.42</v>
      </c>
      <c r="V5258" s="3">
        <v>39.4</v>
      </c>
      <c r="W5258" s="3">
        <v>705.21</v>
      </c>
      <c r="X5258" s="3">
        <v>0</v>
      </c>
      <c r="Y5258" s="3" t="s">
        <v>19521</v>
      </c>
    </row>
    <row r="5259" spans="1:25" x14ac:dyDescent="0.2">
      <c r="A52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(1,'101190-','               1','SVC','F_P')</v>
      </c>
      <c r="B5259">
        <v>1</v>
      </c>
      <c r="C5259" t="s">
        <v>6895</v>
      </c>
      <c r="D5259" t="s">
        <v>6896</v>
      </c>
      <c r="E5259" t="s">
        <v>22</v>
      </c>
      <c r="F5259" s="1">
        <v>42005</v>
      </c>
      <c r="G5259" s="1">
        <v>42094</v>
      </c>
      <c r="H5259" t="s">
        <v>23</v>
      </c>
      <c r="I5259" s="6" t="s">
        <v>20367</v>
      </c>
      <c r="J5259" t="s">
        <v>53</v>
      </c>
      <c r="K5259" t="s">
        <v>6897</v>
      </c>
      <c r="M5259" t="s">
        <v>6896</v>
      </c>
      <c r="N5259" t="s">
        <v>22</v>
      </c>
      <c r="O5259" t="s">
        <v>25</v>
      </c>
      <c r="P5259" t="s">
        <v>296</v>
      </c>
      <c r="Q5259" t="s">
        <v>61</v>
      </c>
      <c r="R5259" s="3">
        <v>2055306</v>
      </c>
      <c r="S5259" s="3">
        <v>2055306</v>
      </c>
      <c r="T5259" s="3">
        <v>2055306</v>
      </c>
      <c r="U5259" s="3">
        <v>14001.38</v>
      </c>
      <c r="V5259" s="3">
        <v>6801.37</v>
      </c>
      <c r="W5259" s="3">
        <v>10124.1</v>
      </c>
      <c r="X5259" s="3">
        <v>0</v>
      </c>
      <c r="Y5259" s="3" t="s">
        <v>19513</v>
      </c>
    </row>
    <row r="5260" spans="1:25" x14ac:dyDescent="0.2">
      <c r="A52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85216-','               1','SVC','F_PM')</v>
      </c>
      <c r="B5260">
        <v>1</v>
      </c>
      <c r="C5260" t="s">
        <v>4733</v>
      </c>
      <c r="D5260" t="s">
        <v>4734</v>
      </c>
      <c r="E5260" t="s">
        <v>22</v>
      </c>
      <c r="F5260" s="1">
        <v>41671</v>
      </c>
      <c r="G5260" s="1">
        <v>42035</v>
      </c>
      <c r="H5260" t="s">
        <v>23</v>
      </c>
      <c r="I5260" s="6" t="s">
        <v>20368</v>
      </c>
      <c r="J5260" t="s">
        <v>53</v>
      </c>
      <c r="K5260" t="s">
        <v>4735</v>
      </c>
      <c r="L5260" t="s">
        <v>4736</v>
      </c>
      <c r="M5260" t="s">
        <v>4734</v>
      </c>
      <c r="N5260" t="s">
        <v>22</v>
      </c>
      <c r="O5260" t="s">
        <v>25</v>
      </c>
      <c r="P5260" t="s">
        <v>28</v>
      </c>
      <c r="Q5260" t="s">
        <v>61</v>
      </c>
      <c r="R5260" s="3">
        <v>35955</v>
      </c>
      <c r="S5260" s="3">
        <v>35955</v>
      </c>
      <c r="T5260" s="3">
        <v>35955</v>
      </c>
      <c r="U5260" s="3">
        <v>278</v>
      </c>
      <c r="V5260" s="3">
        <v>0</v>
      </c>
      <c r="W5260" s="3">
        <v>280.54000000000002</v>
      </c>
      <c r="X5260" s="3">
        <v>0</v>
      </c>
      <c r="Y5260" s="3" t="s">
        <v>19522</v>
      </c>
    </row>
    <row r="5261" spans="1:25" x14ac:dyDescent="0.2">
      <c r="A52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85217-','               1','SVC','F_PM')</v>
      </c>
      <c r="B5261">
        <v>1</v>
      </c>
      <c r="C5261" t="s">
        <v>4737</v>
      </c>
      <c r="D5261" t="s">
        <v>4738</v>
      </c>
      <c r="E5261" t="s">
        <v>22</v>
      </c>
      <c r="F5261" s="1">
        <v>41671</v>
      </c>
      <c r="G5261" s="1">
        <v>42369</v>
      </c>
      <c r="H5261" t="s">
        <v>23</v>
      </c>
      <c r="I5261" s="6" t="s">
        <v>20368</v>
      </c>
      <c r="J5261" t="s">
        <v>53</v>
      </c>
      <c r="K5261" t="s">
        <v>4739</v>
      </c>
      <c r="L5261" t="s">
        <v>4740</v>
      </c>
      <c r="M5261" t="s">
        <v>4738</v>
      </c>
      <c r="N5261" t="s">
        <v>22</v>
      </c>
      <c r="O5261" t="s">
        <v>25</v>
      </c>
      <c r="P5261" t="s">
        <v>28</v>
      </c>
      <c r="Q5261" t="s">
        <v>61</v>
      </c>
      <c r="R5261" s="3">
        <v>129156</v>
      </c>
      <c r="S5261" s="3">
        <v>129156</v>
      </c>
      <c r="T5261" s="3">
        <v>129249.06</v>
      </c>
      <c r="U5261" s="3">
        <v>938</v>
      </c>
      <c r="V5261" s="3">
        <v>0</v>
      </c>
      <c r="W5261" s="3">
        <v>982.32</v>
      </c>
      <c r="X5261" s="3">
        <v>0</v>
      </c>
      <c r="Y5261" s="3" t="s">
        <v>19516</v>
      </c>
    </row>
    <row r="5262" spans="1:25" x14ac:dyDescent="0.2">
      <c r="A52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85220-','               1','SVC','F_PM')</v>
      </c>
      <c r="B5262">
        <v>1</v>
      </c>
      <c r="C5262" t="s">
        <v>4741</v>
      </c>
      <c r="D5262" t="s">
        <v>155</v>
      </c>
      <c r="E5262" t="s">
        <v>22</v>
      </c>
      <c r="F5262" s="1">
        <v>41640</v>
      </c>
      <c r="G5262" s="1">
        <v>42004</v>
      </c>
      <c r="H5262" t="s">
        <v>23</v>
      </c>
      <c r="I5262" s="6" t="s">
        <v>20368</v>
      </c>
      <c r="J5262" t="s">
        <v>53</v>
      </c>
      <c r="K5262" t="s">
        <v>4742</v>
      </c>
      <c r="L5262" t="s">
        <v>4743</v>
      </c>
      <c r="M5262" t="s">
        <v>155</v>
      </c>
      <c r="N5262" t="s">
        <v>22</v>
      </c>
      <c r="O5262" t="s">
        <v>25</v>
      </c>
      <c r="P5262" t="s">
        <v>28</v>
      </c>
      <c r="Q5262" t="s">
        <v>61</v>
      </c>
      <c r="R5262" s="3">
        <v>327250</v>
      </c>
      <c r="S5262" s="3">
        <v>327250</v>
      </c>
      <c r="T5262" s="3">
        <v>327250</v>
      </c>
      <c r="U5262" s="3">
        <v>2797</v>
      </c>
      <c r="V5262" s="3">
        <v>0</v>
      </c>
      <c r="W5262" s="3">
        <v>2078.15</v>
      </c>
      <c r="X5262" s="3">
        <v>0</v>
      </c>
      <c r="Y5262" s="3" t="s">
        <v>19516</v>
      </c>
    </row>
    <row r="5263" spans="1:25" x14ac:dyDescent="0.2">
      <c r="A52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85221-','               1',null,'F_PM')</v>
      </c>
      <c r="B5263">
        <v>1</v>
      </c>
      <c r="C5263" t="s">
        <v>13619</v>
      </c>
      <c r="D5263" t="s">
        <v>13620</v>
      </c>
      <c r="E5263" t="s">
        <v>22</v>
      </c>
      <c r="F5263" s="1">
        <v>41699</v>
      </c>
      <c r="G5263" s="1">
        <v>41943</v>
      </c>
      <c r="H5263" t="s">
        <v>23</v>
      </c>
      <c r="I5263" s="6" t="s">
        <v>20368</v>
      </c>
      <c r="J5263" t="s">
        <v>53</v>
      </c>
      <c r="K5263" t="s">
        <v>13621</v>
      </c>
      <c r="L5263" t="s">
        <v>13622</v>
      </c>
      <c r="M5263" t="s">
        <v>13620</v>
      </c>
      <c r="N5263" t="s">
        <v>22</v>
      </c>
      <c r="O5263" t="s">
        <v>25</v>
      </c>
      <c r="P5263" t="s">
        <v>296</v>
      </c>
      <c r="R5263" s="3">
        <v>99000</v>
      </c>
      <c r="S5263" s="3">
        <v>99000</v>
      </c>
      <c r="T5263" s="3">
        <v>66054.78</v>
      </c>
      <c r="U5263" s="3">
        <v>659</v>
      </c>
      <c r="V5263" s="3">
        <v>88.04</v>
      </c>
      <c r="W5263" s="3">
        <v>795.8</v>
      </c>
      <c r="X5263" s="3">
        <v>795.8</v>
      </c>
      <c r="Y5263" s="3" t="s">
        <v>19515</v>
      </c>
    </row>
    <row r="5264" spans="1:25" x14ac:dyDescent="0.2">
      <c r="A52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85256-','               1',null,'F_PM')</v>
      </c>
      <c r="B5264">
        <v>1</v>
      </c>
      <c r="C5264" t="s">
        <v>13623</v>
      </c>
      <c r="D5264" t="s">
        <v>13624</v>
      </c>
      <c r="E5264" t="s">
        <v>22</v>
      </c>
      <c r="F5264" s="1">
        <v>41579</v>
      </c>
      <c r="G5264" s="1">
        <v>41943</v>
      </c>
      <c r="H5264" t="s">
        <v>23</v>
      </c>
      <c r="I5264" s="6" t="s">
        <v>20368</v>
      </c>
      <c r="J5264" t="s">
        <v>53</v>
      </c>
      <c r="K5264" t="s">
        <v>13625</v>
      </c>
      <c r="L5264" t="s">
        <v>13626</v>
      </c>
      <c r="M5264" t="s">
        <v>13624</v>
      </c>
      <c r="N5264" t="s">
        <v>22</v>
      </c>
      <c r="O5264" t="s">
        <v>25</v>
      </c>
      <c r="P5264" t="s">
        <v>296</v>
      </c>
      <c r="R5264" s="3">
        <v>1433800</v>
      </c>
      <c r="S5264" s="3">
        <v>1433800</v>
      </c>
      <c r="T5264" s="3">
        <v>1433800</v>
      </c>
      <c r="U5264" s="3">
        <v>9199.35</v>
      </c>
      <c r="V5264" s="3">
        <v>887.77</v>
      </c>
      <c r="W5264" s="3">
        <v>7145.66</v>
      </c>
      <c r="X5264" s="3">
        <v>0</v>
      </c>
      <c r="Y5264" s="3"/>
    </row>
    <row r="5265" spans="1:25" x14ac:dyDescent="0.2">
      <c r="A52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85258-','               1',null,'F_PM')</v>
      </c>
      <c r="B5265">
        <v>1</v>
      </c>
      <c r="C5265" t="s">
        <v>13627</v>
      </c>
      <c r="D5265" t="s">
        <v>13628</v>
      </c>
      <c r="E5265" t="s">
        <v>22</v>
      </c>
      <c r="F5265" s="1">
        <v>41518</v>
      </c>
      <c r="G5265" s="1">
        <v>41943</v>
      </c>
      <c r="H5265" t="s">
        <v>23</v>
      </c>
      <c r="I5265" s="6" t="s">
        <v>20368</v>
      </c>
      <c r="J5265" t="s">
        <v>53</v>
      </c>
      <c r="K5265" t="s">
        <v>13629</v>
      </c>
      <c r="L5265" t="s">
        <v>13630</v>
      </c>
      <c r="M5265" t="s">
        <v>13628</v>
      </c>
      <c r="N5265" t="s">
        <v>22</v>
      </c>
      <c r="O5265" t="s">
        <v>25</v>
      </c>
      <c r="P5265" t="s">
        <v>296</v>
      </c>
      <c r="R5265" s="3">
        <v>1151360</v>
      </c>
      <c r="S5265" s="3">
        <v>1151360</v>
      </c>
      <c r="T5265" s="3">
        <v>1297760</v>
      </c>
      <c r="U5265" s="3">
        <v>6567.25</v>
      </c>
      <c r="V5265" s="3">
        <v>2433.4899999999998</v>
      </c>
      <c r="W5265" s="3">
        <v>6837.26</v>
      </c>
      <c r="X5265" s="3">
        <v>0</v>
      </c>
      <c r="Y5265" s="3"/>
    </row>
    <row r="5266" spans="1:25" x14ac:dyDescent="0.2">
      <c r="A52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85260-','               1',null,'F_PM')</v>
      </c>
      <c r="B5266">
        <v>1</v>
      </c>
      <c r="C5266" t="s">
        <v>13631</v>
      </c>
      <c r="D5266" t="s">
        <v>13632</v>
      </c>
      <c r="E5266" t="s">
        <v>22</v>
      </c>
      <c r="F5266" s="1">
        <v>41579</v>
      </c>
      <c r="G5266" s="1">
        <v>41943</v>
      </c>
      <c r="H5266" t="s">
        <v>23</v>
      </c>
      <c r="I5266" s="6" t="s">
        <v>20368</v>
      </c>
      <c r="J5266" t="s">
        <v>53</v>
      </c>
      <c r="K5266" t="s">
        <v>13633</v>
      </c>
      <c r="L5266" t="s">
        <v>13634</v>
      </c>
      <c r="M5266" t="s">
        <v>13632</v>
      </c>
      <c r="N5266" t="s">
        <v>22</v>
      </c>
      <c r="O5266" t="s">
        <v>25</v>
      </c>
      <c r="P5266" t="s">
        <v>296</v>
      </c>
      <c r="R5266" s="3">
        <v>275400</v>
      </c>
      <c r="S5266" s="3">
        <v>275400</v>
      </c>
      <c r="T5266" s="3">
        <v>275400</v>
      </c>
      <c r="U5266" s="3">
        <v>1602.83</v>
      </c>
      <c r="V5266" s="3">
        <v>55.5</v>
      </c>
      <c r="W5266" s="3">
        <v>1097.3499999999999</v>
      </c>
      <c r="X5266" s="3">
        <v>0</v>
      </c>
      <c r="Y5266" s="3"/>
    </row>
    <row r="5267" spans="1:25" x14ac:dyDescent="0.2">
      <c r="A52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85261-','               1','SVC','F_PM')</v>
      </c>
      <c r="B5267">
        <v>1</v>
      </c>
      <c r="C5267" t="s">
        <v>4744</v>
      </c>
      <c r="D5267" t="s">
        <v>49</v>
      </c>
      <c r="E5267" t="s">
        <v>22</v>
      </c>
      <c r="F5267" s="1">
        <v>41730</v>
      </c>
      <c r="G5267" s="1">
        <v>42094</v>
      </c>
      <c r="H5267" t="s">
        <v>23</v>
      </c>
      <c r="I5267" s="6" t="s">
        <v>20368</v>
      </c>
      <c r="J5267" t="s">
        <v>53</v>
      </c>
      <c r="K5267" t="s">
        <v>4745</v>
      </c>
      <c r="L5267" t="s">
        <v>4746</v>
      </c>
      <c r="M5267" t="s">
        <v>49</v>
      </c>
      <c r="N5267" t="s">
        <v>22</v>
      </c>
      <c r="O5267" t="s">
        <v>25</v>
      </c>
      <c r="P5267" t="s">
        <v>28</v>
      </c>
      <c r="Q5267" t="s">
        <v>61</v>
      </c>
      <c r="R5267" s="3">
        <v>19550</v>
      </c>
      <c r="S5267" s="3">
        <v>19550</v>
      </c>
      <c r="T5267" s="3">
        <v>19550</v>
      </c>
      <c r="U5267" s="3">
        <v>184</v>
      </c>
      <c r="V5267" s="3">
        <v>198.08</v>
      </c>
      <c r="W5267" s="3">
        <v>198.08</v>
      </c>
      <c r="X5267" s="3">
        <v>0</v>
      </c>
      <c r="Y5267" s="3" t="s">
        <v>19521</v>
      </c>
    </row>
    <row r="5268" spans="1:25" x14ac:dyDescent="0.2">
      <c r="A52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85262-','               1','SVC','F_PM')</v>
      </c>
      <c r="B5268">
        <v>1</v>
      </c>
      <c r="C5268" t="s">
        <v>4747</v>
      </c>
      <c r="D5268" t="s">
        <v>49</v>
      </c>
      <c r="E5268" t="s">
        <v>22</v>
      </c>
      <c r="F5268" s="1">
        <v>41730</v>
      </c>
      <c r="G5268" s="1">
        <v>42094</v>
      </c>
      <c r="H5268" t="s">
        <v>23</v>
      </c>
      <c r="I5268" s="6" t="s">
        <v>20368</v>
      </c>
      <c r="J5268" t="s">
        <v>53</v>
      </c>
      <c r="K5268" t="s">
        <v>4748</v>
      </c>
      <c r="L5268" t="s">
        <v>4749</v>
      </c>
      <c r="M5268" t="s">
        <v>49</v>
      </c>
      <c r="N5268" t="s">
        <v>22</v>
      </c>
      <c r="O5268" t="s">
        <v>25</v>
      </c>
      <c r="P5268" t="s">
        <v>28</v>
      </c>
      <c r="Q5268" t="s">
        <v>61</v>
      </c>
      <c r="R5268" s="3">
        <v>102616</v>
      </c>
      <c r="S5268" s="3">
        <v>102616</v>
      </c>
      <c r="T5268" s="3">
        <v>102616</v>
      </c>
      <c r="U5268" s="3">
        <v>813</v>
      </c>
      <c r="V5268" s="3">
        <v>1128.3699999999999</v>
      </c>
      <c r="W5268" s="3">
        <v>1129.8900000000001</v>
      </c>
      <c r="X5268" s="3">
        <v>0</v>
      </c>
      <c r="Y5268" s="3" t="s">
        <v>19521</v>
      </c>
    </row>
    <row r="5269" spans="1:25" x14ac:dyDescent="0.2">
      <c r="A52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85263-','               1','SVC','F_PM')</v>
      </c>
      <c r="B5269">
        <v>1</v>
      </c>
      <c r="C5269" t="s">
        <v>4750</v>
      </c>
      <c r="D5269" t="s">
        <v>1392</v>
      </c>
      <c r="E5269" t="s">
        <v>22</v>
      </c>
      <c r="F5269" s="1">
        <v>41730</v>
      </c>
      <c r="G5269" s="1">
        <v>42094</v>
      </c>
      <c r="H5269" t="s">
        <v>23</v>
      </c>
      <c r="I5269" s="6" t="s">
        <v>20368</v>
      </c>
      <c r="J5269" t="s">
        <v>53</v>
      </c>
      <c r="K5269" t="s">
        <v>4751</v>
      </c>
      <c r="L5269" t="s">
        <v>4752</v>
      </c>
      <c r="M5269" t="s">
        <v>1392</v>
      </c>
      <c r="N5269" t="s">
        <v>22</v>
      </c>
      <c r="O5269" t="s">
        <v>25</v>
      </c>
      <c r="P5269" t="s">
        <v>28</v>
      </c>
      <c r="Q5269" t="s">
        <v>61</v>
      </c>
      <c r="R5269" s="3">
        <v>96928</v>
      </c>
      <c r="S5269" s="3">
        <v>96928</v>
      </c>
      <c r="T5269" s="3">
        <v>96928</v>
      </c>
      <c r="U5269" s="3">
        <v>746</v>
      </c>
      <c r="V5269" s="3">
        <v>1050.42</v>
      </c>
      <c r="W5269" s="3">
        <v>1191.42</v>
      </c>
      <c r="X5269" s="3">
        <v>0</v>
      </c>
      <c r="Y5269" s="3" t="s">
        <v>19521</v>
      </c>
    </row>
    <row r="5270" spans="1:25" x14ac:dyDescent="0.2">
      <c r="A52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85264-','               1','SVC','F_PM')</v>
      </c>
      <c r="B5270">
        <v>1</v>
      </c>
      <c r="C5270" t="s">
        <v>4753</v>
      </c>
      <c r="D5270" t="s">
        <v>1392</v>
      </c>
      <c r="E5270" t="s">
        <v>22</v>
      </c>
      <c r="F5270" s="1">
        <v>41730</v>
      </c>
      <c r="G5270" s="1">
        <v>42094</v>
      </c>
      <c r="H5270" t="s">
        <v>23</v>
      </c>
      <c r="I5270" s="6" t="s">
        <v>20368</v>
      </c>
      <c r="J5270" t="s">
        <v>53</v>
      </c>
      <c r="K5270" t="s">
        <v>4754</v>
      </c>
      <c r="L5270" t="s">
        <v>4755</v>
      </c>
      <c r="M5270" t="s">
        <v>1392</v>
      </c>
      <c r="N5270" t="s">
        <v>22</v>
      </c>
      <c r="O5270" t="s">
        <v>25</v>
      </c>
      <c r="P5270" t="s">
        <v>28</v>
      </c>
      <c r="Q5270" t="s">
        <v>61</v>
      </c>
      <c r="R5270" s="3">
        <v>108120</v>
      </c>
      <c r="S5270" s="3">
        <v>108120</v>
      </c>
      <c r="T5270" s="3">
        <v>108120</v>
      </c>
      <c r="U5270" s="3">
        <v>848</v>
      </c>
      <c r="V5270" s="3">
        <v>1191.05</v>
      </c>
      <c r="W5270" s="3">
        <v>1191.6300000000001</v>
      </c>
      <c r="X5270" s="3">
        <v>0</v>
      </c>
      <c r="Y5270" s="3" t="s">
        <v>19521</v>
      </c>
    </row>
    <row r="5271" spans="1:25" x14ac:dyDescent="0.2">
      <c r="A52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85265-','               1','SVC','F_PM')</v>
      </c>
      <c r="B5271">
        <v>1</v>
      </c>
      <c r="C5271" t="s">
        <v>4756</v>
      </c>
      <c r="D5271" t="s">
        <v>4757</v>
      </c>
      <c r="E5271" t="s">
        <v>22</v>
      </c>
      <c r="F5271" s="1">
        <v>41730</v>
      </c>
      <c r="G5271" s="1">
        <v>42094</v>
      </c>
      <c r="H5271" t="s">
        <v>23</v>
      </c>
      <c r="I5271" s="6" t="s">
        <v>20368</v>
      </c>
      <c r="J5271" t="s">
        <v>53</v>
      </c>
      <c r="K5271" t="s">
        <v>4758</v>
      </c>
      <c r="L5271" t="s">
        <v>4759</v>
      </c>
      <c r="M5271" t="s">
        <v>4757</v>
      </c>
      <c r="N5271" t="s">
        <v>22</v>
      </c>
      <c r="O5271" t="s">
        <v>25</v>
      </c>
      <c r="P5271" t="s">
        <v>28</v>
      </c>
      <c r="Q5271" t="s">
        <v>61</v>
      </c>
      <c r="R5271" s="3">
        <v>98868</v>
      </c>
      <c r="S5271" s="3">
        <v>98868</v>
      </c>
      <c r="T5271" s="3">
        <v>98868</v>
      </c>
      <c r="U5271" s="3">
        <v>671.03</v>
      </c>
      <c r="V5271" s="3">
        <v>101.62</v>
      </c>
      <c r="W5271" s="3">
        <v>1105.74</v>
      </c>
      <c r="X5271" s="3">
        <v>0</v>
      </c>
      <c r="Y5271" s="3" t="s">
        <v>19521</v>
      </c>
    </row>
    <row r="5272" spans="1:25" x14ac:dyDescent="0.2">
      <c r="A52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85266-','               1','SVC','F_PM')</v>
      </c>
      <c r="B5272">
        <v>1</v>
      </c>
      <c r="C5272" t="s">
        <v>4760</v>
      </c>
      <c r="D5272" t="s">
        <v>4761</v>
      </c>
      <c r="E5272" t="s">
        <v>22</v>
      </c>
      <c r="F5272" s="1">
        <v>41730</v>
      </c>
      <c r="G5272" s="1">
        <v>42094</v>
      </c>
      <c r="H5272" t="s">
        <v>23</v>
      </c>
      <c r="I5272" s="6" t="s">
        <v>20368</v>
      </c>
      <c r="J5272" t="s">
        <v>53</v>
      </c>
      <c r="K5272" t="s">
        <v>4762</v>
      </c>
      <c r="L5272" t="s">
        <v>4763</v>
      </c>
      <c r="M5272" t="s">
        <v>4761</v>
      </c>
      <c r="N5272" t="s">
        <v>22</v>
      </c>
      <c r="O5272" t="s">
        <v>25</v>
      </c>
      <c r="P5272" t="s">
        <v>28</v>
      </c>
      <c r="Q5272" t="s">
        <v>61</v>
      </c>
      <c r="R5272" s="3">
        <v>10000</v>
      </c>
      <c r="S5272" s="3">
        <v>10000</v>
      </c>
      <c r="T5272" s="3">
        <v>0</v>
      </c>
      <c r="U5272" s="3">
        <v>100</v>
      </c>
      <c r="V5272" s="3">
        <v>100</v>
      </c>
      <c r="W5272" s="3">
        <v>0</v>
      </c>
      <c r="X5272" s="3">
        <v>0</v>
      </c>
      <c r="Y5272" s="3" t="s">
        <v>19521</v>
      </c>
    </row>
    <row r="5273" spans="1:25" x14ac:dyDescent="0.2">
      <c r="A52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85267-','               1','SVC','F_PM')</v>
      </c>
      <c r="B5273">
        <v>1</v>
      </c>
      <c r="C5273" t="s">
        <v>4764</v>
      </c>
      <c r="D5273" t="s">
        <v>2650</v>
      </c>
      <c r="E5273" t="s">
        <v>22</v>
      </c>
      <c r="F5273" s="1">
        <v>41730</v>
      </c>
      <c r="G5273" s="1">
        <v>42094</v>
      </c>
      <c r="H5273" t="s">
        <v>23</v>
      </c>
      <c r="I5273" s="6" t="s">
        <v>20368</v>
      </c>
      <c r="J5273" t="s">
        <v>53</v>
      </c>
      <c r="K5273" t="s">
        <v>4765</v>
      </c>
      <c r="L5273" t="s">
        <v>4766</v>
      </c>
      <c r="M5273" t="s">
        <v>2650</v>
      </c>
      <c r="N5273" t="s">
        <v>22</v>
      </c>
      <c r="O5273" t="s">
        <v>25</v>
      </c>
      <c r="P5273" t="s">
        <v>28</v>
      </c>
      <c r="Q5273" t="s">
        <v>61</v>
      </c>
      <c r="R5273" s="3">
        <v>204000</v>
      </c>
      <c r="S5273" s="3">
        <v>204000</v>
      </c>
      <c r="T5273" s="3">
        <v>204000</v>
      </c>
      <c r="U5273" s="3">
        <v>1600</v>
      </c>
      <c r="V5273" s="3">
        <v>2100.54</v>
      </c>
      <c r="W5273" s="3">
        <v>2129.71</v>
      </c>
      <c r="X5273" s="3">
        <v>0</v>
      </c>
      <c r="Y5273" s="3" t="s">
        <v>19521</v>
      </c>
    </row>
    <row r="5274" spans="1:25" x14ac:dyDescent="0.2">
      <c r="A52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85268-','               1','SVC','F_PM')</v>
      </c>
      <c r="B5274">
        <v>1</v>
      </c>
      <c r="C5274" t="s">
        <v>4767</v>
      </c>
      <c r="D5274" t="s">
        <v>2650</v>
      </c>
      <c r="E5274" t="s">
        <v>22</v>
      </c>
      <c r="F5274" s="1">
        <v>41730</v>
      </c>
      <c r="G5274" s="1">
        <v>42094</v>
      </c>
      <c r="H5274" t="s">
        <v>23</v>
      </c>
      <c r="I5274" s="6" t="s">
        <v>20368</v>
      </c>
      <c r="J5274" t="s">
        <v>53</v>
      </c>
      <c r="K5274" t="s">
        <v>4768</v>
      </c>
      <c r="L5274" t="s">
        <v>4769</v>
      </c>
      <c r="M5274" t="s">
        <v>2650</v>
      </c>
      <c r="N5274" t="s">
        <v>22</v>
      </c>
      <c r="O5274" t="s">
        <v>25</v>
      </c>
      <c r="P5274" t="s">
        <v>28</v>
      </c>
      <c r="Q5274" t="s">
        <v>61</v>
      </c>
      <c r="R5274" s="3">
        <v>134784</v>
      </c>
      <c r="S5274" s="3">
        <v>134784</v>
      </c>
      <c r="T5274" s="3">
        <v>134784</v>
      </c>
      <c r="U5274" s="3">
        <v>918.33</v>
      </c>
      <c r="V5274" s="3">
        <v>209.84</v>
      </c>
      <c r="W5274" s="3">
        <v>1304.28</v>
      </c>
      <c r="X5274" s="3">
        <v>0</v>
      </c>
      <c r="Y5274" s="3" t="s">
        <v>19521</v>
      </c>
    </row>
    <row r="5275" spans="1:25" x14ac:dyDescent="0.2">
      <c r="A52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85269-','               1','SVC','F_PM')</v>
      </c>
      <c r="B5275">
        <v>1</v>
      </c>
      <c r="C5275" t="s">
        <v>4770</v>
      </c>
      <c r="D5275" t="s">
        <v>4771</v>
      </c>
      <c r="E5275" t="s">
        <v>22</v>
      </c>
      <c r="F5275" s="1">
        <v>41730</v>
      </c>
      <c r="G5275" s="1">
        <v>42044</v>
      </c>
      <c r="H5275" t="s">
        <v>23</v>
      </c>
      <c r="I5275" s="6" t="s">
        <v>20368</v>
      </c>
      <c r="J5275" t="s">
        <v>53</v>
      </c>
      <c r="K5275" t="s">
        <v>4772</v>
      </c>
      <c r="L5275" t="s">
        <v>4773</v>
      </c>
      <c r="M5275" t="s">
        <v>4771</v>
      </c>
      <c r="N5275" t="s">
        <v>22</v>
      </c>
      <c r="O5275" t="s">
        <v>25</v>
      </c>
      <c r="P5275" t="s">
        <v>28</v>
      </c>
      <c r="Q5275" t="s">
        <v>61</v>
      </c>
      <c r="R5275" s="3">
        <v>32800</v>
      </c>
      <c r="S5275" s="3">
        <v>16400</v>
      </c>
      <c r="T5275" s="3">
        <v>16400</v>
      </c>
      <c r="U5275" s="3">
        <v>262.60000000000002</v>
      </c>
      <c r="V5275" s="3">
        <v>0</v>
      </c>
      <c r="W5275" s="3">
        <v>108.77</v>
      </c>
      <c r="X5275" s="3">
        <v>0</v>
      </c>
      <c r="Y5275" s="3"/>
    </row>
    <row r="5276" spans="1:25" x14ac:dyDescent="0.2">
      <c r="A52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85270-','               1','SVC','F_PM')</v>
      </c>
      <c r="B5276">
        <v>1</v>
      </c>
      <c r="C5276" t="s">
        <v>4774</v>
      </c>
      <c r="D5276" t="s">
        <v>4775</v>
      </c>
      <c r="E5276" t="s">
        <v>22</v>
      </c>
      <c r="F5276" s="1">
        <v>41730</v>
      </c>
      <c r="G5276" s="1">
        <v>42094</v>
      </c>
      <c r="H5276" t="s">
        <v>23</v>
      </c>
      <c r="I5276" s="6" t="s">
        <v>20368</v>
      </c>
      <c r="J5276" t="s">
        <v>53</v>
      </c>
      <c r="K5276" t="s">
        <v>4776</v>
      </c>
      <c r="L5276" t="s">
        <v>4777</v>
      </c>
      <c r="M5276" t="s">
        <v>4775</v>
      </c>
      <c r="N5276" t="s">
        <v>22</v>
      </c>
      <c r="O5276" t="s">
        <v>25</v>
      </c>
      <c r="P5276" t="s">
        <v>28</v>
      </c>
      <c r="Q5276" t="s">
        <v>61</v>
      </c>
      <c r="R5276" s="3">
        <v>381276</v>
      </c>
      <c r="S5276" s="3">
        <v>381276</v>
      </c>
      <c r="T5276" s="3">
        <v>95319</v>
      </c>
      <c r="U5276" s="3">
        <v>2855.23</v>
      </c>
      <c r="V5276" s="3">
        <v>2076.67</v>
      </c>
      <c r="W5276" s="3">
        <v>664.4</v>
      </c>
      <c r="X5276" s="3">
        <v>0</v>
      </c>
      <c r="Y5276" s="3"/>
    </row>
    <row r="5277" spans="1:25" x14ac:dyDescent="0.2">
      <c r="A52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85271-','               1','SVC','F_PM')</v>
      </c>
      <c r="B5277">
        <v>1</v>
      </c>
      <c r="C5277" t="s">
        <v>4778</v>
      </c>
      <c r="D5277" t="s">
        <v>4779</v>
      </c>
      <c r="E5277" t="s">
        <v>22</v>
      </c>
      <c r="F5277" s="1">
        <v>41730</v>
      </c>
      <c r="G5277" s="1">
        <v>42094</v>
      </c>
      <c r="H5277" t="s">
        <v>23</v>
      </c>
      <c r="I5277" s="6" t="s">
        <v>20368</v>
      </c>
      <c r="J5277" t="s">
        <v>53</v>
      </c>
      <c r="K5277" t="s">
        <v>4780</v>
      </c>
      <c r="L5277" t="s">
        <v>4781</v>
      </c>
      <c r="M5277" t="s">
        <v>4779</v>
      </c>
      <c r="N5277" t="s">
        <v>22</v>
      </c>
      <c r="O5277" t="s">
        <v>25</v>
      </c>
      <c r="P5277" t="s">
        <v>28</v>
      </c>
      <c r="Q5277" t="s">
        <v>61</v>
      </c>
      <c r="R5277" s="3">
        <v>102102</v>
      </c>
      <c r="S5277" s="3">
        <v>102102</v>
      </c>
      <c r="T5277" s="3">
        <v>61243</v>
      </c>
      <c r="U5277" s="3">
        <v>1351.52</v>
      </c>
      <c r="V5277" s="3">
        <v>53.76</v>
      </c>
      <c r="W5277" s="3">
        <v>338.32</v>
      </c>
      <c r="X5277" s="3">
        <v>0</v>
      </c>
      <c r="Y5277" s="3"/>
    </row>
    <row r="5278" spans="1:25" x14ac:dyDescent="0.2">
      <c r="A52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85272-','               1',null,'F_PM')</v>
      </c>
      <c r="B5278">
        <v>1</v>
      </c>
      <c r="C5278" t="s">
        <v>13635</v>
      </c>
      <c r="D5278" t="s">
        <v>13636</v>
      </c>
      <c r="E5278" t="s">
        <v>22</v>
      </c>
      <c r="F5278" s="1">
        <v>41730</v>
      </c>
      <c r="G5278" s="1">
        <v>41851</v>
      </c>
      <c r="H5278" t="s">
        <v>23</v>
      </c>
      <c r="I5278" s="6" t="s">
        <v>20368</v>
      </c>
      <c r="J5278" t="s">
        <v>53</v>
      </c>
      <c r="K5278" t="s">
        <v>13637</v>
      </c>
      <c r="L5278" t="s">
        <v>13638</v>
      </c>
      <c r="M5278" t="s">
        <v>13636</v>
      </c>
      <c r="N5278" t="s">
        <v>22</v>
      </c>
      <c r="O5278" t="s">
        <v>25</v>
      </c>
      <c r="P5278" t="s">
        <v>296</v>
      </c>
      <c r="R5278" s="3">
        <v>1059225</v>
      </c>
      <c r="S5278" s="3">
        <v>1059225</v>
      </c>
      <c r="T5278" s="3">
        <v>338952</v>
      </c>
      <c r="U5278" s="3">
        <v>8321.5</v>
      </c>
      <c r="V5278" s="3">
        <v>0</v>
      </c>
      <c r="W5278" s="3">
        <v>2261.7199999999998</v>
      </c>
      <c r="X5278" s="3">
        <v>0</v>
      </c>
      <c r="Y5278" s="3"/>
    </row>
    <row r="5279" spans="1:25" x14ac:dyDescent="0.2">
      <c r="A52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85418-','               1',null,'F_PM')</v>
      </c>
      <c r="B5279">
        <v>1</v>
      </c>
      <c r="C5279" t="s">
        <v>13639</v>
      </c>
      <c r="D5279" t="s">
        <v>13640</v>
      </c>
      <c r="E5279" t="s">
        <v>22</v>
      </c>
      <c r="F5279" s="1">
        <v>41518</v>
      </c>
      <c r="G5279" s="1">
        <v>41882</v>
      </c>
      <c r="H5279" t="s">
        <v>23</v>
      </c>
      <c r="I5279" s="6" t="s">
        <v>20368</v>
      </c>
      <c r="J5279" t="s">
        <v>27</v>
      </c>
      <c r="K5279" t="s">
        <v>13641</v>
      </c>
      <c r="L5279" t="s">
        <v>13642</v>
      </c>
      <c r="M5279" t="s">
        <v>13640</v>
      </c>
      <c r="N5279" t="s">
        <v>22</v>
      </c>
      <c r="O5279" t="s">
        <v>26</v>
      </c>
      <c r="P5279" t="s">
        <v>296</v>
      </c>
      <c r="R5279" s="3">
        <v>58050</v>
      </c>
      <c r="S5279" s="3">
        <v>58050</v>
      </c>
      <c r="T5279" s="3">
        <v>58050</v>
      </c>
      <c r="U5279" s="3">
        <v>441.84</v>
      </c>
      <c r="V5279" s="3">
        <v>47.69</v>
      </c>
      <c r="W5279" s="3">
        <v>536.1</v>
      </c>
      <c r="X5279" s="3">
        <v>536.1</v>
      </c>
      <c r="Y5279" s="3" t="s">
        <v>19519</v>
      </c>
    </row>
    <row r="5280" spans="1:25" x14ac:dyDescent="0.2">
      <c r="A52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85429-','               1',null,'F_PM')</v>
      </c>
      <c r="B5280">
        <v>1</v>
      </c>
      <c r="C5280" t="s">
        <v>13643</v>
      </c>
      <c r="D5280" t="s">
        <v>33</v>
      </c>
      <c r="E5280" t="s">
        <v>22</v>
      </c>
      <c r="F5280" s="1">
        <v>41518</v>
      </c>
      <c r="G5280" s="1">
        <v>41882</v>
      </c>
      <c r="H5280" t="s">
        <v>23</v>
      </c>
      <c r="I5280" s="6" t="s">
        <v>20368</v>
      </c>
      <c r="J5280" t="s">
        <v>27</v>
      </c>
      <c r="K5280" t="s">
        <v>13644</v>
      </c>
      <c r="L5280" t="s">
        <v>13645</v>
      </c>
      <c r="M5280" t="s">
        <v>33</v>
      </c>
      <c r="N5280" t="s">
        <v>22</v>
      </c>
      <c r="O5280" t="s">
        <v>26</v>
      </c>
      <c r="P5280" t="s">
        <v>296</v>
      </c>
      <c r="R5280" s="3">
        <v>1117196</v>
      </c>
      <c r="S5280" s="3">
        <v>1117196</v>
      </c>
      <c r="T5280" s="3">
        <v>1117196</v>
      </c>
      <c r="U5280" s="3">
        <v>6377</v>
      </c>
      <c r="V5280" s="3">
        <v>38.82</v>
      </c>
      <c r="W5280" s="3">
        <v>5185.6099999999997</v>
      </c>
      <c r="X5280" s="3">
        <v>0</v>
      </c>
      <c r="Y5280" s="3" t="s">
        <v>19523</v>
      </c>
    </row>
    <row r="5281" spans="1:25" x14ac:dyDescent="0.2">
      <c r="A52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85430-','               1',null,'F_PM')</v>
      </c>
      <c r="B5281">
        <v>1</v>
      </c>
      <c r="C5281" t="s">
        <v>13646</v>
      </c>
      <c r="D5281" t="s">
        <v>33</v>
      </c>
      <c r="E5281" t="s">
        <v>22</v>
      </c>
      <c r="F5281" s="1">
        <v>41518</v>
      </c>
      <c r="G5281" s="1">
        <v>41882</v>
      </c>
      <c r="H5281" t="s">
        <v>23</v>
      </c>
      <c r="I5281" s="6" t="s">
        <v>20368</v>
      </c>
      <c r="J5281" t="s">
        <v>27</v>
      </c>
      <c r="K5281" t="s">
        <v>13647</v>
      </c>
      <c r="L5281" t="s">
        <v>13648</v>
      </c>
      <c r="M5281" t="s">
        <v>33</v>
      </c>
      <c r="N5281" t="s">
        <v>22</v>
      </c>
      <c r="O5281" t="s">
        <v>26</v>
      </c>
      <c r="P5281" t="s">
        <v>296</v>
      </c>
      <c r="R5281" s="3">
        <v>685174</v>
      </c>
      <c r="S5281" s="3">
        <v>685174</v>
      </c>
      <c r="T5281" s="3">
        <v>685174</v>
      </c>
      <c r="U5281" s="3">
        <v>4144</v>
      </c>
      <c r="V5281" s="3">
        <v>165.33</v>
      </c>
      <c r="W5281" s="3">
        <v>3199.28</v>
      </c>
      <c r="X5281" s="3">
        <v>0</v>
      </c>
      <c r="Y5281" s="3" t="s">
        <v>19523</v>
      </c>
    </row>
    <row r="5282" spans="1:25" x14ac:dyDescent="0.2">
      <c r="A52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85431-','               1',null,'F_PM')</v>
      </c>
      <c r="B5282">
        <v>1</v>
      </c>
      <c r="C5282" t="s">
        <v>13649</v>
      </c>
      <c r="D5282" t="s">
        <v>33</v>
      </c>
      <c r="E5282" t="s">
        <v>22</v>
      </c>
      <c r="F5282" s="1">
        <v>41518</v>
      </c>
      <c r="G5282" s="1">
        <v>41882</v>
      </c>
      <c r="H5282" t="s">
        <v>23</v>
      </c>
      <c r="I5282" s="6" t="s">
        <v>20368</v>
      </c>
      <c r="J5282" t="s">
        <v>27</v>
      </c>
      <c r="K5282" t="s">
        <v>13650</v>
      </c>
      <c r="L5282" t="s">
        <v>13651</v>
      </c>
      <c r="M5282" t="s">
        <v>33</v>
      </c>
      <c r="N5282" t="s">
        <v>22</v>
      </c>
      <c r="O5282" t="s">
        <v>26</v>
      </c>
      <c r="P5282" t="s">
        <v>296</v>
      </c>
      <c r="R5282" s="3">
        <v>2048768</v>
      </c>
      <c r="S5282" s="3">
        <v>2048768</v>
      </c>
      <c r="T5282" s="3">
        <v>2048768</v>
      </c>
      <c r="U5282" s="3">
        <v>10488</v>
      </c>
      <c r="V5282" s="3">
        <v>291.31</v>
      </c>
      <c r="W5282" s="3">
        <v>8964.16</v>
      </c>
      <c r="X5282" s="3">
        <v>0</v>
      </c>
      <c r="Y5282" s="3" t="s">
        <v>19523</v>
      </c>
    </row>
    <row r="5283" spans="1:25" x14ac:dyDescent="0.2">
      <c r="A52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85437-','               1',null,'F_PM')</v>
      </c>
      <c r="B5283">
        <v>1</v>
      </c>
      <c r="C5283" t="s">
        <v>13652</v>
      </c>
      <c r="D5283" t="s">
        <v>33</v>
      </c>
      <c r="E5283" t="s">
        <v>22</v>
      </c>
      <c r="F5283" s="1">
        <v>41518</v>
      </c>
      <c r="G5283" s="1">
        <v>41882</v>
      </c>
      <c r="H5283" t="s">
        <v>23</v>
      </c>
      <c r="I5283" s="6" t="s">
        <v>20368</v>
      </c>
      <c r="J5283" t="s">
        <v>27</v>
      </c>
      <c r="K5283" t="s">
        <v>13653</v>
      </c>
      <c r="L5283" t="s">
        <v>13654</v>
      </c>
      <c r="M5283" t="s">
        <v>33</v>
      </c>
      <c r="N5283" t="s">
        <v>22</v>
      </c>
      <c r="O5283" t="s">
        <v>26</v>
      </c>
      <c r="P5283" t="s">
        <v>296</v>
      </c>
      <c r="R5283" s="3">
        <v>242804</v>
      </c>
      <c r="S5283" s="3">
        <v>242804</v>
      </c>
      <c r="T5283" s="3">
        <v>242804</v>
      </c>
      <c r="U5283" s="3">
        <v>1595</v>
      </c>
      <c r="V5283" s="3">
        <v>0</v>
      </c>
      <c r="W5283" s="3">
        <v>703.59</v>
      </c>
      <c r="X5283" s="3">
        <v>0</v>
      </c>
      <c r="Y5283" s="3" t="s">
        <v>19523</v>
      </c>
    </row>
    <row r="5284" spans="1:25" x14ac:dyDescent="0.2">
      <c r="A52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85438-','               1',null,'F_PM')</v>
      </c>
      <c r="B5284">
        <v>1</v>
      </c>
      <c r="C5284" t="s">
        <v>13655</v>
      </c>
      <c r="D5284" t="s">
        <v>33</v>
      </c>
      <c r="E5284" t="s">
        <v>22</v>
      </c>
      <c r="F5284" s="1">
        <v>41518</v>
      </c>
      <c r="G5284" s="1">
        <v>41882</v>
      </c>
      <c r="H5284" t="s">
        <v>23</v>
      </c>
      <c r="I5284" s="6" t="s">
        <v>20368</v>
      </c>
      <c r="J5284" t="s">
        <v>27</v>
      </c>
      <c r="K5284" t="s">
        <v>13656</v>
      </c>
      <c r="L5284" t="s">
        <v>13657</v>
      </c>
      <c r="M5284" t="s">
        <v>33</v>
      </c>
      <c r="N5284" t="s">
        <v>22</v>
      </c>
      <c r="O5284" t="s">
        <v>26</v>
      </c>
      <c r="P5284" t="s">
        <v>296</v>
      </c>
      <c r="R5284" s="3">
        <v>357804</v>
      </c>
      <c r="S5284" s="3">
        <v>357804</v>
      </c>
      <c r="T5284" s="3">
        <v>357804</v>
      </c>
      <c r="U5284" s="3">
        <v>2188</v>
      </c>
      <c r="V5284" s="3">
        <v>36.4</v>
      </c>
      <c r="W5284" s="3">
        <v>2509.1799999999998</v>
      </c>
      <c r="X5284" s="3">
        <v>2509.1799999999998</v>
      </c>
      <c r="Y5284" s="3" t="s">
        <v>19523</v>
      </c>
    </row>
    <row r="5285" spans="1:25" x14ac:dyDescent="0.2">
      <c r="A52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85445-','               1',null,'F_PM')</v>
      </c>
      <c r="B5285">
        <v>1</v>
      </c>
      <c r="C5285" t="s">
        <v>13658</v>
      </c>
      <c r="D5285" t="s">
        <v>4791</v>
      </c>
      <c r="E5285" t="s">
        <v>22</v>
      </c>
      <c r="F5285" s="1">
        <v>41548</v>
      </c>
      <c r="G5285" s="1">
        <v>41912</v>
      </c>
      <c r="H5285" t="s">
        <v>23</v>
      </c>
      <c r="I5285" s="6" t="s">
        <v>20368</v>
      </c>
      <c r="J5285" t="s">
        <v>27</v>
      </c>
      <c r="K5285" t="s">
        <v>13659</v>
      </c>
      <c r="L5285" t="s">
        <v>13660</v>
      </c>
      <c r="M5285" t="s">
        <v>4791</v>
      </c>
      <c r="N5285" t="s">
        <v>22</v>
      </c>
      <c r="O5285" t="s">
        <v>26</v>
      </c>
      <c r="P5285" t="s">
        <v>296</v>
      </c>
      <c r="R5285" s="3">
        <v>730782</v>
      </c>
      <c r="S5285" s="3">
        <v>730782</v>
      </c>
      <c r="T5285" s="3">
        <v>730782</v>
      </c>
      <c r="U5285" s="3">
        <v>4187.84</v>
      </c>
      <c r="V5285" s="3">
        <v>331.2</v>
      </c>
      <c r="W5285" s="3">
        <v>3382.67</v>
      </c>
      <c r="X5285" s="3">
        <v>0</v>
      </c>
      <c r="Y5285" s="3" t="s">
        <v>19519</v>
      </c>
    </row>
    <row r="5286" spans="1:25" x14ac:dyDescent="0.2">
      <c r="A52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85453-','               1',null,'F_PM')</v>
      </c>
      <c r="B5286">
        <v>1</v>
      </c>
      <c r="C5286" t="s">
        <v>13661</v>
      </c>
      <c r="D5286" t="s">
        <v>13662</v>
      </c>
      <c r="E5286" t="s">
        <v>22</v>
      </c>
      <c r="F5286" s="1">
        <v>41579</v>
      </c>
      <c r="G5286" s="1">
        <v>41943</v>
      </c>
      <c r="H5286" t="s">
        <v>23</v>
      </c>
      <c r="I5286" s="6" t="s">
        <v>20368</v>
      </c>
      <c r="J5286" t="s">
        <v>27</v>
      </c>
      <c r="K5286" t="s">
        <v>13663</v>
      </c>
      <c r="L5286" t="s">
        <v>13664</v>
      </c>
      <c r="M5286" t="s">
        <v>13662</v>
      </c>
      <c r="N5286" t="s">
        <v>22</v>
      </c>
      <c r="O5286" t="s">
        <v>26</v>
      </c>
      <c r="P5286" t="s">
        <v>296</v>
      </c>
      <c r="R5286" s="3">
        <v>107824</v>
      </c>
      <c r="S5286" s="3">
        <v>107824</v>
      </c>
      <c r="T5286" s="3">
        <v>107824</v>
      </c>
      <c r="U5286" s="3">
        <v>791.55</v>
      </c>
      <c r="V5286" s="3">
        <v>0</v>
      </c>
      <c r="W5286" s="3">
        <v>1349.4</v>
      </c>
      <c r="X5286" s="3">
        <v>1349.37</v>
      </c>
      <c r="Y5286" s="3" t="s">
        <v>19519</v>
      </c>
    </row>
    <row r="5287" spans="1:25" x14ac:dyDescent="0.2">
      <c r="A52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85454-','               1',null,'F_PM')</v>
      </c>
      <c r="B5287">
        <v>1</v>
      </c>
      <c r="C5287" t="s">
        <v>13665</v>
      </c>
      <c r="D5287" t="s">
        <v>13662</v>
      </c>
      <c r="E5287" t="s">
        <v>22</v>
      </c>
      <c r="F5287" s="1">
        <v>41579</v>
      </c>
      <c r="G5287" s="1">
        <v>41943</v>
      </c>
      <c r="H5287" t="s">
        <v>23</v>
      </c>
      <c r="I5287" s="6" t="s">
        <v>20368</v>
      </c>
      <c r="J5287" t="s">
        <v>27</v>
      </c>
      <c r="K5287" t="s">
        <v>13666</v>
      </c>
      <c r="L5287" t="s">
        <v>13667</v>
      </c>
      <c r="M5287" t="s">
        <v>13662</v>
      </c>
      <c r="N5287" t="s">
        <v>22</v>
      </c>
      <c r="O5287" t="s">
        <v>26</v>
      </c>
      <c r="P5287" t="s">
        <v>296</v>
      </c>
      <c r="R5287" s="3">
        <v>988581</v>
      </c>
      <c r="S5287" s="3">
        <v>988581</v>
      </c>
      <c r="T5287" s="3">
        <v>988581</v>
      </c>
      <c r="U5287" s="3">
        <v>7693.67</v>
      </c>
      <c r="V5287" s="3">
        <v>5144</v>
      </c>
      <c r="W5287" s="3">
        <v>5677.55</v>
      </c>
      <c r="X5287" s="3">
        <v>0</v>
      </c>
      <c r="Y5287" s="3" t="s">
        <v>19519</v>
      </c>
    </row>
    <row r="5288" spans="1:25" x14ac:dyDescent="0.2">
      <c r="A52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85459-','               1',null,'F_PM')</v>
      </c>
      <c r="B5288">
        <v>1</v>
      </c>
      <c r="C5288" t="s">
        <v>13668</v>
      </c>
      <c r="D5288" t="s">
        <v>51</v>
      </c>
      <c r="E5288" t="s">
        <v>22</v>
      </c>
      <c r="F5288" s="1">
        <v>41548</v>
      </c>
      <c r="G5288" s="1">
        <v>41912</v>
      </c>
      <c r="H5288" t="s">
        <v>23</v>
      </c>
      <c r="I5288" s="6" t="s">
        <v>20368</v>
      </c>
      <c r="J5288" t="s">
        <v>27</v>
      </c>
      <c r="K5288" t="s">
        <v>13669</v>
      </c>
      <c r="L5288" t="s">
        <v>13670</v>
      </c>
      <c r="M5288" t="s">
        <v>51</v>
      </c>
      <c r="N5288" t="s">
        <v>22</v>
      </c>
      <c r="O5288" t="s">
        <v>26</v>
      </c>
      <c r="P5288" t="s">
        <v>296</v>
      </c>
      <c r="R5288" s="3">
        <v>40824</v>
      </c>
      <c r="S5288" s="3">
        <v>40824</v>
      </c>
      <c r="T5288" s="3">
        <v>20412</v>
      </c>
      <c r="U5288" s="3">
        <v>320</v>
      </c>
      <c r="V5288" s="3">
        <v>0</v>
      </c>
      <c r="W5288" s="3">
        <v>122.23</v>
      </c>
      <c r="X5288" s="3">
        <v>0</v>
      </c>
      <c r="Y5288" s="3" t="s">
        <v>19523</v>
      </c>
    </row>
    <row r="5289" spans="1:25" x14ac:dyDescent="0.2">
      <c r="A52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85465-','               1','SVC','F_PM')</v>
      </c>
      <c r="B5289">
        <v>1</v>
      </c>
      <c r="C5289" t="s">
        <v>4798</v>
      </c>
      <c r="D5289" t="s">
        <v>4799</v>
      </c>
      <c r="E5289" t="s">
        <v>22</v>
      </c>
      <c r="F5289" s="1">
        <v>41609</v>
      </c>
      <c r="G5289" s="1">
        <v>41973</v>
      </c>
      <c r="H5289" t="s">
        <v>23</v>
      </c>
      <c r="I5289" s="6" t="s">
        <v>20368</v>
      </c>
      <c r="J5289" t="s">
        <v>27</v>
      </c>
      <c r="K5289" t="s">
        <v>4800</v>
      </c>
      <c r="L5289" t="s">
        <v>4801</v>
      </c>
      <c r="M5289" t="s">
        <v>4799</v>
      </c>
      <c r="N5289" t="s">
        <v>22</v>
      </c>
      <c r="O5289" t="s">
        <v>26</v>
      </c>
      <c r="P5289" t="s">
        <v>28</v>
      </c>
      <c r="Q5289" t="s">
        <v>61</v>
      </c>
      <c r="R5289" s="3">
        <v>414781</v>
      </c>
      <c r="S5289" s="3">
        <v>414781</v>
      </c>
      <c r="T5289" s="3">
        <v>414781</v>
      </c>
      <c r="U5289" s="3">
        <v>2693.29</v>
      </c>
      <c r="V5289" s="3">
        <v>0</v>
      </c>
      <c r="W5289" s="3">
        <v>2175.38</v>
      </c>
      <c r="X5289" s="3">
        <v>0</v>
      </c>
      <c r="Y5289" s="3" t="s">
        <v>19519</v>
      </c>
    </row>
    <row r="5290" spans="1:25" x14ac:dyDescent="0.2">
      <c r="A52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85474-','               1',null,'F_PM')</v>
      </c>
      <c r="B5290">
        <v>1</v>
      </c>
      <c r="C5290" t="s">
        <v>13671</v>
      </c>
      <c r="D5290" t="s">
        <v>13672</v>
      </c>
      <c r="E5290" t="s">
        <v>22</v>
      </c>
      <c r="F5290" s="1">
        <v>41518</v>
      </c>
      <c r="G5290" s="1">
        <v>41882</v>
      </c>
      <c r="H5290" t="s">
        <v>23</v>
      </c>
      <c r="I5290" s="6" t="s">
        <v>20368</v>
      </c>
      <c r="J5290" t="s">
        <v>27</v>
      </c>
      <c r="K5290" t="s">
        <v>13673</v>
      </c>
      <c r="L5290" t="s">
        <v>13674</v>
      </c>
      <c r="M5290" t="s">
        <v>13672</v>
      </c>
      <c r="N5290" t="s">
        <v>22</v>
      </c>
      <c r="O5290" t="s">
        <v>26</v>
      </c>
      <c r="P5290" t="s">
        <v>296</v>
      </c>
      <c r="R5290" s="3">
        <v>381100</v>
      </c>
      <c r="S5290" s="3">
        <v>381100</v>
      </c>
      <c r="T5290" s="3">
        <v>381100</v>
      </c>
      <c r="U5290" s="3">
        <v>2424</v>
      </c>
      <c r="V5290" s="3">
        <v>237</v>
      </c>
      <c r="W5290" s="3">
        <v>1566.98</v>
      </c>
      <c r="X5290" s="3">
        <v>0</v>
      </c>
      <c r="Y5290" s="3" t="s">
        <v>19523</v>
      </c>
    </row>
    <row r="5291" spans="1:25" x14ac:dyDescent="0.2">
      <c r="A52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85477-','               1','SVC','F_PM')</v>
      </c>
      <c r="B5291">
        <v>1</v>
      </c>
      <c r="C5291" t="s">
        <v>4803</v>
      </c>
      <c r="D5291" t="s">
        <v>4804</v>
      </c>
      <c r="E5291" t="s">
        <v>22</v>
      </c>
      <c r="F5291" s="1">
        <v>41609</v>
      </c>
      <c r="G5291" s="1">
        <v>41973</v>
      </c>
      <c r="H5291" t="s">
        <v>23</v>
      </c>
      <c r="I5291" s="6" t="s">
        <v>20368</v>
      </c>
      <c r="J5291" t="s">
        <v>27</v>
      </c>
      <c r="K5291" t="s">
        <v>4805</v>
      </c>
      <c r="L5291" t="s">
        <v>4806</v>
      </c>
      <c r="M5291" t="s">
        <v>4804</v>
      </c>
      <c r="N5291" t="s">
        <v>22</v>
      </c>
      <c r="O5291" t="s">
        <v>26</v>
      </c>
      <c r="P5291" t="s">
        <v>28</v>
      </c>
      <c r="Q5291" t="s">
        <v>61</v>
      </c>
      <c r="R5291" s="3">
        <v>652854</v>
      </c>
      <c r="S5291" s="3">
        <v>652854</v>
      </c>
      <c r="T5291" s="3">
        <v>652854</v>
      </c>
      <c r="U5291" s="3">
        <v>4174</v>
      </c>
      <c r="V5291" s="3">
        <v>204.9</v>
      </c>
      <c r="W5291" s="3">
        <v>3405.47</v>
      </c>
      <c r="X5291" s="3">
        <v>0</v>
      </c>
      <c r="Y5291" s="3" t="s">
        <v>19523</v>
      </c>
    </row>
    <row r="5292" spans="1:25" x14ac:dyDescent="0.2">
      <c r="A52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85482-','               1',null,'F_PM')</v>
      </c>
      <c r="B5292">
        <v>1</v>
      </c>
      <c r="C5292" t="s">
        <v>13675</v>
      </c>
      <c r="D5292" t="s">
        <v>13676</v>
      </c>
      <c r="E5292" t="s">
        <v>22</v>
      </c>
      <c r="F5292" s="1">
        <v>41640</v>
      </c>
      <c r="G5292" s="1">
        <v>42004</v>
      </c>
      <c r="H5292" t="s">
        <v>23</v>
      </c>
      <c r="I5292" s="6" t="s">
        <v>20368</v>
      </c>
      <c r="J5292" t="s">
        <v>27</v>
      </c>
      <c r="K5292" t="s">
        <v>13677</v>
      </c>
      <c r="L5292" t="s">
        <v>13678</v>
      </c>
      <c r="M5292" t="s">
        <v>13676</v>
      </c>
      <c r="N5292" t="s">
        <v>22</v>
      </c>
      <c r="O5292" t="s">
        <v>26</v>
      </c>
      <c r="P5292" t="s">
        <v>296</v>
      </c>
      <c r="R5292" s="3">
        <v>0</v>
      </c>
      <c r="S5292" s="3">
        <v>0</v>
      </c>
      <c r="T5292" s="3">
        <v>53798.19</v>
      </c>
      <c r="U5292" s="3">
        <v>0</v>
      </c>
      <c r="V5292" s="3">
        <v>0</v>
      </c>
      <c r="W5292" s="3">
        <v>272.72000000000003</v>
      </c>
      <c r="X5292" s="3">
        <v>0</v>
      </c>
      <c r="Y5292" s="3" t="s">
        <v>19519</v>
      </c>
    </row>
    <row r="5293" spans="1:25" x14ac:dyDescent="0.2">
      <c r="A52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85484-','               1','SVC','F_PM')</v>
      </c>
      <c r="B5293">
        <v>1</v>
      </c>
      <c r="C5293" t="s">
        <v>4807</v>
      </c>
      <c r="D5293" t="s">
        <v>4808</v>
      </c>
      <c r="E5293" t="s">
        <v>22</v>
      </c>
      <c r="F5293" s="1">
        <v>41640</v>
      </c>
      <c r="G5293" s="1">
        <v>42004</v>
      </c>
      <c r="H5293" t="s">
        <v>23</v>
      </c>
      <c r="I5293" s="6" t="s">
        <v>20368</v>
      </c>
      <c r="J5293" t="s">
        <v>27</v>
      </c>
      <c r="K5293" t="s">
        <v>4809</v>
      </c>
      <c r="L5293" t="s">
        <v>4810</v>
      </c>
      <c r="M5293" t="s">
        <v>4808</v>
      </c>
      <c r="N5293" t="s">
        <v>22</v>
      </c>
      <c r="O5293" t="s">
        <v>26</v>
      </c>
      <c r="P5293" t="s">
        <v>28</v>
      </c>
      <c r="Q5293" t="s">
        <v>61</v>
      </c>
      <c r="R5293" s="3">
        <v>211582</v>
      </c>
      <c r="S5293" s="3">
        <v>211582</v>
      </c>
      <c r="T5293" s="3">
        <v>211582</v>
      </c>
      <c r="U5293" s="3">
        <v>1487.38</v>
      </c>
      <c r="V5293" s="3">
        <v>0</v>
      </c>
      <c r="W5293" s="3">
        <v>1011.57</v>
      </c>
      <c r="X5293" s="3">
        <v>0</v>
      </c>
      <c r="Y5293" s="3" t="s">
        <v>19519</v>
      </c>
    </row>
    <row r="5294" spans="1:25" x14ac:dyDescent="0.2">
      <c r="A52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85485-','               1',null,'F_PM')</v>
      </c>
      <c r="B5294">
        <v>1</v>
      </c>
      <c r="C5294" t="s">
        <v>13679</v>
      </c>
      <c r="D5294" t="s">
        <v>32</v>
      </c>
      <c r="E5294" t="s">
        <v>22</v>
      </c>
      <c r="F5294" s="1">
        <v>41579</v>
      </c>
      <c r="G5294" s="1">
        <v>41943</v>
      </c>
      <c r="H5294" t="s">
        <v>23</v>
      </c>
      <c r="I5294" s="6" t="s">
        <v>20368</v>
      </c>
      <c r="J5294" t="s">
        <v>27</v>
      </c>
      <c r="K5294" t="s">
        <v>13680</v>
      </c>
      <c r="L5294" t="s">
        <v>13681</v>
      </c>
      <c r="M5294" t="s">
        <v>32</v>
      </c>
      <c r="N5294" t="s">
        <v>22</v>
      </c>
      <c r="O5294" t="s">
        <v>26</v>
      </c>
      <c r="P5294" t="s">
        <v>296</v>
      </c>
      <c r="R5294" s="3">
        <v>1195655</v>
      </c>
      <c r="S5294" s="3">
        <v>1195655</v>
      </c>
      <c r="T5294" s="3">
        <v>1195655</v>
      </c>
      <c r="U5294" s="3">
        <v>6931</v>
      </c>
      <c r="V5294" s="3">
        <v>0</v>
      </c>
      <c r="W5294" s="3">
        <v>5413.54</v>
      </c>
      <c r="X5294" s="3">
        <v>0</v>
      </c>
      <c r="Y5294" s="3" t="s">
        <v>19523</v>
      </c>
    </row>
    <row r="5295" spans="1:25" x14ac:dyDescent="0.2">
      <c r="A52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85486-','               1','SVC','F_PM')</v>
      </c>
      <c r="B5295">
        <v>1</v>
      </c>
      <c r="C5295" t="s">
        <v>4811</v>
      </c>
      <c r="D5295" t="s">
        <v>4812</v>
      </c>
      <c r="E5295" t="s">
        <v>22</v>
      </c>
      <c r="F5295" s="1">
        <v>41640</v>
      </c>
      <c r="G5295" s="1">
        <v>42004</v>
      </c>
      <c r="H5295" t="s">
        <v>23</v>
      </c>
      <c r="I5295" s="6" t="s">
        <v>20368</v>
      </c>
      <c r="J5295" t="s">
        <v>27</v>
      </c>
      <c r="K5295" t="s">
        <v>4813</v>
      </c>
      <c r="L5295" t="s">
        <v>4814</v>
      </c>
      <c r="M5295" t="s">
        <v>4812</v>
      </c>
      <c r="N5295" t="s">
        <v>22</v>
      </c>
      <c r="O5295" t="s">
        <v>26</v>
      </c>
      <c r="P5295" t="s">
        <v>28</v>
      </c>
      <c r="Q5295" t="s">
        <v>61</v>
      </c>
      <c r="R5295" s="3">
        <v>110536</v>
      </c>
      <c r="S5295" s="3">
        <v>110536</v>
      </c>
      <c r="T5295" s="3">
        <v>110536</v>
      </c>
      <c r="U5295" s="3">
        <v>970</v>
      </c>
      <c r="V5295" s="3">
        <v>970</v>
      </c>
      <c r="W5295" s="3">
        <v>970</v>
      </c>
      <c r="X5295" s="3">
        <v>0</v>
      </c>
      <c r="Y5295" s="3" t="s">
        <v>19515</v>
      </c>
    </row>
    <row r="5296" spans="1:25" x14ac:dyDescent="0.2">
      <c r="A52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85487-','               1','SVC','F_PM')</v>
      </c>
      <c r="B5296">
        <v>1</v>
      </c>
      <c r="C5296" t="s">
        <v>4815</v>
      </c>
      <c r="D5296" t="s">
        <v>4812</v>
      </c>
      <c r="E5296" t="s">
        <v>22</v>
      </c>
      <c r="F5296" s="1">
        <v>41640</v>
      </c>
      <c r="G5296" s="1">
        <v>42004</v>
      </c>
      <c r="H5296" t="s">
        <v>23</v>
      </c>
      <c r="I5296" s="6" t="s">
        <v>20368</v>
      </c>
      <c r="J5296" t="s">
        <v>27</v>
      </c>
      <c r="K5296" t="s">
        <v>4816</v>
      </c>
      <c r="L5296" t="s">
        <v>4817</v>
      </c>
      <c r="M5296" t="s">
        <v>4812</v>
      </c>
      <c r="N5296" t="s">
        <v>22</v>
      </c>
      <c r="O5296" t="s">
        <v>26</v>
      </c>
      <c r="P5296" t="s">
        <v>28</v>
      </c>
      <c r="Q5296" t="s">
        <v>61</v>
      </c>
      <c r="R5296" s="3">
        <v>168432</v>
      </c>
      <c r="S5296" s="3">
        <v>168432</v>
      </c>
      <c r="T5296" s="3">
        <v>168432</v>
      </c>
      <c r="U5296" s="3">
        <v>1473</v>
      </c>
      <c r="V5296" s="3">
        <v>1563</v>
      </c>
      <c r="W5296" s="3">
        <v>1563</v>
      </c>
      <c r="X5296" s="3">
        <v>0</v>
      </c>
      <c r="Y5296" s="3" t="s">
        <v>19515</v>
      </c>
    </row>
    <row r="5297" spans="1:25" x14ac:dyDescent="0.2">
      <c r="A52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85488-','               1','SVC','F_PM')</v>
      </c>
      <c r="B5297">
        <v>1</v>
      </c>
      <c r="C5297" t="s">
        <v>4818</v>
      </c>
      <c r="D5297" t="s">
        <v>4819</v>
      </c>
      <c r="E5297" t="s">
        <v>22</v>
      </c>
      <c r="F5297" s="1">
        <v>41609</v>
      </c>
      <c r="G5297" s="1">
        <v>41973</v>
      </c>
      <c r="H5297" t="s">
        <v>23</v>
      </c>
      <c r="I5297" s="6" t="s">
        <v>20368</v>
      </c>
      <c r="J5297" t="s">
        <v>27</v>
      </c>
      <c r="K5297" t="s">
        <v>4820</v>
      </c>
      <c r="L5297" t="s">
        <v>4821</v>
      </c>
      <c r="M5297" t="s">
        <v>4819</v>
      </c>
      <c r="N5297" t="s">
        <v>22</v>
      </c>
      <c r="O5297" t="s">
        <v>26</v>
      </c>
      <c r="P5297" t="s">
        <v>28</v>
      </c>
      <c r="Q5297" t="s">
        <v>61</v>
      </c>
      <c r="R5297" s="3">
        <v>163800</v>
      </c>
      <c r="S5297" s="3">
        <v>163800</v>
      </c>
      <c r="T5297" s="3">
        <v>40950</v>
      </c>
      <c r="U5297" s="3">
        <v>1204</v>
      </c>
      <c r="V5297" s="3">
        <v>0</v>
      </c>
      <c r="W5297" s="3">
        <v>241.37</v>
      </c>
      <c r="X5297" s="3">
        <v>0</v>
      </c>
      <c r="Y5297" s="3" t="s">
        <v>19523</v>
      </c>
    </row>
    <row r="5298" spans="1:25" x14ac:dyDescent="0.2">
      <c r="A52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85489-','               1','SVC','F_PM')</v>
      </c>
      <c r="B5298">
        <v>1</v>
      </c>
      <c r="C5298" t="s">
        <v>4822</v>
      </c>
      <c r="D5298" t="s">
        <v>4823</v>
      </c>
      <c r="E5298" t="s">
        <v>22</v>
      </c>
      <c r="F5298" s="1">
        <v>41640</v>
      </c>
      <c r="G5298" s="1">
        <v>42004</v>
      </c>
      <c r="H5298" t="s">
        <v>23</v>
      </c>
      <c r="I5298" s="6" t="s">
        <v>20368</v>
      </c>
      <c r="J5298" t="s">
        <v>27</v>
      </c>
      <c r="K5298" t="s">
        <v>4824</v>
      </c>
      <c r="L5298" t="s">
        <v>4825</v>
      </c>
      <c r="M5298" t="s">
        <v>4823</v>
      </c>
      <c r="N5298" t="s">
        <v>22</v>
      </c>
      <c r="O5298" t="s">
        <v>26</v>
      </c>
      <c r="P5298" t="s">
        <v>28</v>
      </c>
      <c r="Q5298" t="s">
        <v>61</v>
      </c>
      <c r="R5298" s="3">
        <v>70680</v>
      </c>
      <c r="S5298" s="3">
        <v>70680</v>
      </c>
      <c r="T5298" s="3">
        <v>70680</v>
      </c>
      <c r="U5298" s="3">
        <v>517.16</v>
      </c>
      <c r="V5298" s="3">
        <v>0</v>
      </c>
      <c r="W5298" s="3">
        <v>439.84</v>
      </c>
      <c r="X5298" s="3">
        <v>0</v>
      </c>
      <c r="Y5298" s="3" t="s">
        <v>19521</v>
      </c>
    </row>
    <row r="5299" spans="1:25" x14ac:dyDescent="0.2">
      <c r="A52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85490-','               1','SVC','F_PM')</v>
      </c>
      <c r="B5299">
        <v>1</v>
      </c>
      <c r="C5299" t="s">
        <v>4826</v>
      </c>
      <c r="D5299" t="s">
        <v>4827</v>
      </c>
      <c r="E5299" t="s">
        <v>22</v>
      </c>
      <c r="F5299" s="1">
        <v>41640</v>
      </c>
      <c r="G5299" s="1">
        <v>42004</v>
      </c>
      <c r="H5299" t="s">
        <v>23</v>
      </c>
      <c r="I5299" s="6" t="s">
        <v>20368</v>
      </c>
      <c r="J5299" t="s">
        <v>27</v>
      </c>
      <c r="K5299" t="s">
        <v>4828</v>
      </c>
      <c r="L5299" t="s">
        <v>4829</v>
      </c>
      <c r="M5299" t="s">
        <v>4827</v>
      </c>
      <c r="N5299" t="s">
        <v>22</v>
      </c>
      <c r="O5299" t="s">
        <v>26</v>
      </c>
      <c r="P5299" t="s">
        <v>28</v>
      </c>
      <c r="Q5299" t="s">
        <v>61</v>
      </c>
      <c r="R5299" s="3">
        <v>86165</v>
      </c>
      <c r="S5299" s="3">
        <v>86165</v>
      </c>
      <c r="T5299" s="3">
        <v>86165</v>
      </c>
      <c r="U5299" s="3">
        <v>631.33000000000004</v>
      </c>
      <c r="V5299" s="3">
        <v>0</v>
      </c>
      <c r="W5299" s="3">
        <v>503.2</v>
      </c>
      <c r="X5299" s="3">
        <v>0</v>
      </c>
      <c r="Y5299" s="3" t="s">
        <v>19521</v>
      </c>
    </row>
    <row r="5300" spans="1:25" x14ac:dyDescent="0.2">
      <c r="A53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85491-','               1','SVC','F_PM')</v>
      </c>
      <c r="B5300">
        <v>1</v>
      </c>
      <c r="C5300" t="s">
        <v>4830</v>
      </c>
      <c r="D5300" t="s">
        <v>4831</v>
      </c>
      <c r="E5300" t="s">
        <v>22</v>
      </c>
      <c r="F5300" s="1">
        <v>41640</v>
      </c>
      <c r="G5300" s="1">
        <v>42004</v>
      </c>
      <c r="H5300" t="s">
        <v>23</v>
      </c>
      <c r="I5300" s="6" t="s">
        <v>20368</v>
      </c>
      <c r="J5300" t="s">
        <v>27</v>
      </c>
      <c r="K5300" t="s">
        <v>4832</v>
      </c>
      <c r="L5300" t="s">
        <v>4833</v>
      </c>
      <c r="M5300" t="s">
        <v>4831</v>
      </c>
      <c r="N5300" t="s">
        <v>22</v>
      </c>
      <c r="O5300" t="s">
        <v>26</v>
      </c>
      <c r="P5300" t="s">
        <v>28</v>
      </c>
      <c r="Q5300" t="s">
        <v>61</v>
      </c>
      <c r="R5300" s="3">
        <v>287434</v>
      </c>
      <c r="S5300" s="3">
        <v>287434</v>
      </c>
      <c r="T5300" s="3">
        <v>287434</v>
      </c>
      <c r="U5300" s="3">
        <v>2016.98</v>
      </c>
      <c r="V5300" s="3">
        <v>0</v>
      </c>
      <c r="W5300" s="3">
        <v>1528.44</v>
      </c>
      <c r="X5300" s="3">
        <v>0</v>
      </c>
      <c r="Y5300" s="3" t="s">
        <v>19521</v>
      </c>
    </row>
    <row r="5301" spans="1:25" x14ac:dyDescent="0.2">
      <c r="A53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85492-','               1','SVC','F_PM')</v>
      </c>
      <c r="B5301">
        <v>1</v>
      </c>
      <c r="C5301" t="s">
        <v>4834</v>
      </c>
      <c r="D5301" t="s">
        <v>4835</v>
      </c>
      <c r="E5301" t="s">
        <v>22</v>
      </c>
      <c r="F5301" s="1">
        <v>41640</v>
      </c>
      <c r="G5301" s="1">
        <v>42004</v>
      </c>
      <c r="H5301" t="s">
        <v>23</v>
      </c>
      <c r="I5301" s="6" t="s">
        <v>20368</v>
      </c>
      <c r="J5301" t="s">
        <v>27</v>
      </c>
      <c r="K5301" t="s">
        <v>4836</v>
      </c>
      <c r="L5301" t="s">
        <v>4837</v>
      </c>
      <c r="M5301" t="s">
        <v>4835</v>
      </c>
      <c r="N5301" t="s">
        <v>22</v>
      </c>
      <c r="O5301" t="s">
        <v>26</v>
      </c>
      <c r="P5301" t="s">
        <v>28</v>
      </c>
      <c r="Q5301" t="s">
        <v>61</v>
      </c>
      <c r="R5301" s="3">
        <v>62229.02</v>
      </c>
      <c r="S5301" s="3">
        <v>62229.02</v>
      </c>
      <c r="T5301" s="3">
        <v>62524</v>
      </c>
      <c r="U5301" s="3">
        <v>467</v>
      </c>
      <c r="V5301" s="3">
        <v>14.4</v>
      </c>
      <c r="W5301" s="3">
        <v>437.15</v>
      </c>
      <c r="X5301" s="3">
        <v>0</v>
      </c>
      <c r="Y5301" s="3" t="s">
        <v>19521</v>
      </c>
    </row>
    <row r="5302" spans="1:25" x14ac:dyDescent="0.2">
      <c r="A53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85493-','               1',null,'F_PM')</v>
      </c>
      <c r="B5302">
        <v>1</v>
      </c>
      <c r="C5302" t="s">
        <v>13682</v>
      </c>
      <c r="D5302" t="s">
        <v>13683</v>
      </c>
      <c r="E5302" t="s">
        <v>22</v>
      </c>
      <c r="F5302" s="1">
        <v>41640</v>
      </c>
      <c r="G5302" s="1">
        <v>42004</v>
      </c>
      <c r="H5302" t="s">
        <v>23</v>
      </c>
      <c r="I5302" s="6" t="s">
        <v>20368</v>
      </c>
      <c r="J5302" t="s">
        <v>27</v>
      </c>
      <c r="K5302" t="s">
        <v>13684</v>
      </c>
      <c r="L5302" t="s">
        <v>13685</v>
      </c>
      <c r="M5302" t="s">
        <v>13683</v>
      </c>
      <c r="N5302" t="s">
        <v>22</v>
      </c>
      <c r="O5302" t="s">
        <v>26</v>
      </c>
      <c r="P5302" t="s">
        <v>296</v>
      </c>
      <c r="R5302" s="3">
        <v>0</v>
      </c>
      <c r="S5302" s="3">
        <v>0</v>
      </c>
      <c r="T5302" s="3">
        <v>189504</v>
      </c>
      <c r="U5302" s="3">
        <v>1344.65</v>
      </c>
      <c r="V5302" s="3">
        <v>0</v>
      </c>
      <c r="W5302" s="3">
        <v>976.89</v>
      </c>
      <c r="X5302" s="3">
        <v>0</v>
      </c>
      <c r="Y5302" s="3" t="s">
        <v>19521</v>
      </c>
    </row>
    <row r="5303" spans="1:25" x14ac:dyDescent="0.2">
      <c r="A53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85494-','               1','SVC','F_PM')</v>
      </c>
      <c r="B5303">
        <v>1</v>
      </c>
      <c r="C5303" t="s">
        <v>4838</v>
      </c>
      <c r="D5303" t="s">
        <v>4839</v>
      </c>
      <c r="E5303" t="s">
        <v>22</v>
      </c>
      <c r="F5303" s="1">
        <v>41640</v>
      </c>
      <c r="G5303" s="1">
        <v>42004</v>
      </c>
      <c r="H5303" t="s">
        <v>23</v>
      </c>
      <c r="I5303" s="6" t="s">
        <v>20368</v>
      </c>
      <c r="J5303" t="s">
        <v>27</v>
      </c>
      <c r="K5303" t="s">
        <v>4840</v>
      </c>
      <c r="L5303" t="s">
        <v>4841</v>
      </c>
      <c r="M5303" t="s">
        <v>4839</v>
      </c>
      <c r="N5303" t="s">
        <v>22</v>
      </c>
      <c r="O5303" t="s">
        <v>26</v>
      </c>
      <c r="P5303" t="s">
        <v>28</v>
      </c>
      <c r="Q5303" t="s">
        <v>61</v>
      </c>
      <c r="R5303" s="3">
        <v>73952.75</v>
      </c>
      <c r="S5303" s="3">
        <v>73952.75</v>
      </c>
      <c r="T5303" s="3">
        <v>74070.55</v>
      </c>
      <c r="U5303" s="3">
        <v>500</v>
      </c>
      <c r="V5303" s="3">
        <v>0</v>
      </c>
      <c r="W5303" s="3">
        <v>438.11</v>
      </c>
      <c r="X5303" s="3">
        <v>0</v>
      </c>
      <c r="Y5303" s="3" t="s">
        <v>19521</v>
      </c>
    </row>
    <row r="5304" spans="1:25" x14ac:dyDescent="0.2">
      <c r="A53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85495-','               1','SVC','F_PM')</v>
      </c>
      <c r="B5304">
        <v>1</v>
      </c>
      <c r="C5304" t="s">
        <v>4842</v>
      </c>
      <c r="D5304" t="s">
        <v>34</v>
      </c>
      <c r="E5304" t="s">
        <v>22</v>
      </c>
      <c r="F5304" s="1">
        <v>41640</v>
      </c>
      <c r="G5304" s="1">
        <v>42004</v>
      </c>
      <c r="H5304" t="s">
        <v>23</v>
      </c>
      <c r="I5304" s="6" t="s">
        <v>20368</v>
      </c>
      <c r="J5304" t="s">
        <v>27</v>
      </c>
      <c r="K5304" t="s">
        <v>4843</v>
      </c>
      <c r="L5304" t="s">
        <v>4844</v>
      </c>
      <c r="M5304" t="s">
        <v>34</v>
      </c>
      <c r="N5304" t="s">
        <v>22</v>
      </c>
      <c r="O5304" t="s">
        <v>26</v>
      </c>
      <c r="P5304" t="s">
        <v>28</v>
      </c>
      <c r="Q5304" t="s">
        <v>61</v>
      </c>
      <c r="R5304" s="3">
        <v>70454.850000000006</v>
      </c>
      <c r="S5304" s="3">
        <v>70454.850000000006</v>
      </c>
      <c r="T5304" s="3">
        <v>70471.95</v>
      </c>
      <c r="U5304" s="3">
        <v>477</v>
      </c>
      <c r="V5304" s="3">
        <v>0</v>
      </c>
      <c r="W5304" s="3">
        <v>404.32</v>
      </c>
      <c r="X5304" s="3">
        <v>0</v>
      </c>
      <c r="Y5304" s="3" t="s">
        <v>19521</v>
      </c>
    </row>
    <row r="5305" spans="1:25" x14ac:dyDescent="0.2">
      <c r="A53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85497-','               1','SVC','F_PM')</v>
      </c>
      <c r="B5305">
        <v>1</v>
      </c>
      <c r="C5305" t="s">
        <v>4845</v>
      </c>
      <c r="D5305" t="s">
        <v>4846</v>
      </c>
      <c r="E5305" t="s">
        <v>22</v>
      </c>
      <c r="F5305" s="1">
        <v>41640</v>
      </c>
      <c r="G5305" s="1">
        <v>42004</v>
      </c>
      <c r="H5305" t="s">
        <v>23</v>
      </c>
      <c r="I5305" s="6" t="s">
        <v>20368</v>
      </c>
      <c r="J5305" t="s">
        <v>27</v>
      </c>
      <c r="K5305" t="s">
        <v>4847</v>
      </c>
      <c r="L5305" t="s">
        <v>4848</v>
      </c>
      <c r="M5305" t="s">
        <v>4846</v>
      </c>
      <c r="N5305" t="s">
        <v>22</v>
      </c>
      <c r="O5305" t="s">
        <v>26</v>
      </c>
      <c r="P5305" t="s">
        <v>28</v>
      </c>
      <c r="Q5305" t="s">
        <v>61</v>
      </c>
      <c r="R5305" s="3">
        <v>147404</v>
      </c>
      <c r="S5305" s="3">
        <v>147404</v>
      </c>
      <c r="T5305" s="3">
        <v>147404</v>
      </c>
      <c r="U5305" s="3">
        <v>1188</v>
      </c>
      <c r="V5305" s="3">
        <v>0</v>
      </c>
      <c r="W5305" s="3">
        <v>906.46</v>
      </c>
      <c r="X5305" s="3">
        <v>0</v>
      </c>
      <c r="Y5305" s="3" t="s">
        <v>19523</v>
      </c>
    </row>
    <row r="5306" spans="1:25" x14ac:dyDescent="0.2">
      <c r="A53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85498-','               1','SVC','F_PM')</v>
      </c>
      <c r="B5306">
        <v>1</v>
      </c>
      <c r="C5306" t="s">
        <v>4849</v>
      </c>
      <c r="D5306" t="s">
        <v>4850</v>
      </c>
      <c r="E5306" t="s">
        <v>22</v>
      </c>
      <c r="F5306" s="1">
        <v>41640</v>
      </c>
      <c r="G5306" s="1">
        <v>42004</v>
      </c>
      <c r="H5306" t="s">
        <v>23</v>
      </c>
      <c r="I5306" s="6" t="s">
        <v>20368</v>
      </c>
      <c r="J5306" t="s">
        <v>27</v>
      </c>
      <c r="K5306" t="s">
        <v>4851</v>
      </c>
      <c r="L5306" t="s">
        <v>4852</v>
      </c>
      <c r="M5306" t="s">
        <v>4850</v>
      </c>
      <c r="N5306" t="s">
        <v>22</v>
      </c>
      <c r="O5306" t="s">
        <v>26</v>
      </c>
      <c r="P5306" t="s">
        <v>28</v>
      </c>
      <c r="Q5306" t="s">
        <v>61</v>
      </c>
      <c r="R5306" s="3">
        <v>306300</v>
      </c>
      <c r="S5306" s="3">
        <v>306300</v>
      </c>
      <c r="T5306" s="3">
        <v>306300</v>
      </c>
      <c r="U5306" s="3">
        <v>2020</v>
      </c>
      <c r="V5306" s="3">
        <v>0</v>
      </c>
      <c r="W5306" s="3">
        <v>1670.12</v>
      </c>
      <c r="X5306" s="3">
        <v>0</v>
      </c>
      <c r="Y5306" s="3" t="s">
        <v>19523</v>
      </c>
    </row>
    <row r="5307" spans="1:25" x14ac:dyDescent="0.2">
      <c r="A53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85501-','               1','SVC','F_PM')</v>
      </c>
      <c r="B5307">
        <v>1</v>
      </c>
      <c r="C5307" t="s">
        <v>4853</v>
      </c>
      <c r="D5307" t="s">
        <v>4854</v>
      </c>
      <c r="E5307" t="s">
        <v>22</v>
      </c>
      <c r="F5307" s="1">
        <v>41671</v>
      </c>
      <c r="G5307" s="1">
        <v>42035</v>
      </c>
      <c r="H5307" t="s">
        <v>23</v>
      </c>
      <c r="I5307" s="6" t="s">
        <v>20368</v>
      </c>
      <c r="J5307" t="s">
        <v>27</v>
      </c>
      <c r="K5307" t="s">
        <v>4855</v>
      </c>
      <c r="L5307" t="s">
        <v>4856</v>
      </c>
      <c r="M5307" t="s">
        <v>4854</v>
      </c>
      <c r="N5307" t="s">
        <v>22</v>
      </c>
      <c r="O5307" t="s">
        <v>26</v>
      </c>
      <c r="P5307" t="s">
        <v>28</v>
      </c>
      <c r="Q5307" t="s">
        <v>61</v>
      </c>
      <c r="R5307" s="3">
        <v>104468</v>
      </c>
      <c r="S5307" s="3">
        <v>104468</v>
      </c>
      <c r="T5307" s="3">
        <v>104468</v>
      </c>
      <c r="U5307" s="3">
        <v>714.33</v>
      </c>
      <c r="V5307" s="3">
        <v>0</v>
      </c>
      <c r="W5307" s="3">
        <v>581.12</v>
      </c>
      <c r="X5307" s="3">
        <v>0</v>
      </c>
      <c r="Y5307" s="3" t="s">
        <v>19519</v>
      </c>
    </row>
    <row r="5308" spans="1:25" x14ac:dyDescent="0.2">
      <c r="A53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85502-','               1','SVC','F_PM')</v>
      </c>
      <c r="B5308">
        <v>1</v>
      </c>
      <c r="C5308" t="s">
        <v>4857</v>
      </c>
      <c r="D5308" t="s">
        <v>4858</v>
      </c>
      <c r="E5308" t="s">
        <v>22</v>
      </c>
      <c r="F5308" s="1">
        <v>41671</v>
      </c>
      <c r="G5308" s="1">
        <v>42035</v>
      </c>
      <c r="H5308" t="s">
        <v>23</v>
      </c>
      <c r="I5308" s="6" t="s">
        <v>20368</v>
      </c>
      <c r="J5308" t="s">
        <v>27</v>
      </c>
      <c r="K5308" t="s">
        <v>4859</v>
      </c>
      <c r="L5308" t="s">
        <v>4860</v>
      </c>
      <c r="M5308" t="s">
        <v>4858</v>
      </c>
      <c r="N5308" t="s">
        <v>22</v>
      </c>
      <c r="O5308" t="s">
        <v>26</v>
      </c>
      <c r="P5308" t="s">
        <v>28</v>
      </c>
      <c r="Q5308" t="s">
        <v>61</v>
      </c>
      <c r="R5308" s="3">
        <v>104468</v>
      </c>
      <c r="S5308" s="3">
        <v>104468</v>
      </c>
      <c r="T5308" s="3">
        <v>104468</v>
      </c>
      <c r="U5308" s="3">
        <v>714.33</v>
      </c>
      <c r="V5308" s="3">
        <v>0</v>
      </c>
      <c r="W5308" s="3">
        <v>600.20000000000005</v>
      </c>
      <c r="X5308" s="3">
        <v>0</v>
      </c>
      <c r="Y5308" s="3" t="s">
        <v>19519</v>
      </c>
    </row>
    <row r="5309" spans="1:25" x14ac:dyDescent="0.2">
      <c r="A53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85503-','               1','SVC','F_PM')</v>
      </c>
      <c r="B5309">
        <v>1</v>
      </c>
      <c r="C5309" t="s">
        <v>4861</v>
      </c>
      <c r="D5309" t="s">
        <v>4862</v>
      </c>
      <c r="E5309" t="s">
        <v>22</v>
      </c>
      <c r="F5309" s="1">
        <v>41671</v>
      </c>
      <c r="G5309" s="1">
        <v>42035</v>
      </c>
      <c r="H5309" t="s">
        <v>23</v>
      </c>
      <c r="I5309" s="6" t="s">
        <v>20368</v>
      </c>
      <c r="J5309" t="s">
        <v>27</v>
      </c>
      <c r="K5309" t="s">
        <v>4863</v>
      </c>
      <c r="L5309" t="s">
        <v>4864</v>
      </c>
      <c r="M5309" t="s">
        <v>4862</v>
      </c>
      <c r="N5309" t="s">
        <v>22</v>
      </c>
      <c r="O5309" t="s">
        <v>26</v>
      </c>
      <c r="P5309" t="s">
        <v>28</v>
      </c>
      <c r="Q5309" t="s">
        <v>61</v>
      </c>
      <c r="R5309" s="3">
        <v>176439</v>
      </c>
      <c r="S5309" s="3">
        <v>176439</v>
      </c>
      <c r="T5309" s="3">
        <v>176439</v>
      </c>
      <c r="U5309" s="3">
        <v>1161.6500000000001</v>
      </c>
      <c r="V5309" s="3">
        <v>31.3</v>
      </c>
      <c r="W5309" s="3">
        <v>1043.05</v>
      </c>
      <c r="X5309" s="3">
        <v>0</v>
      </c>
      <c r="Y5309" s="3" t="s">
        <v>19519</v>
      </c>
    </row>
    <row r="5310" spans="1:25" x14ac:dyDescent="0.2">
      <c r="A53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85504-','               1','SVC','F_PM')</v>
      </c>
      <c r="B5310">
        <v>1</v>
      </c>
      <c r="C5310" t="s">
        <v>4865</v>
      </c>
      <c r="D5310" t="s">
        <v>4866</v>
      </c>
      <c r="E5310" t="s">
        <v>22</v>
      </c>
      <c r="F5310" s="1">
        <v>41671</v>
      </c>
      <c r="G5310" s="1">
        <v>42035</v>
      </c>
      <c r="H5310" t="s">
        <v>23</v>
      </c>
      <c r="I5310" s="6" t="s">
        <v>20368</v>
      </c>
      <c r="J5310" t="s">
        <v>27</v>
      </c>
      <c r="K5310" t="s">
        <v>4867</v>
      </c>
      <c r="L5310" t="s">
        <v>4868</v>
      </c>
      <c r="M5310" t="s">
        <v>4866</v>
      </c>
      <c r="N5310" t="s">
        <v>22</v>
      </c>
      <c r="O5310" t="s">
        <v>26</v>
      </c>
      <c r="P5310" t="s">
        <v>28</v>
      </c>
      <c r="Q5310" t="s">
        <v>61</v>
      </c>
      <c r="R5310" s="3">
        <v>295152</v>
      </c>
      <c r="S5310" s="3">
        <v>295152</v>
      </c>
      <c r="T5310" s="3">
        <v>295152</v>
      </c>
      <c r="U5310" s="3">
        <v>1860.77</v>
      </c>
      <c r="V5310" s="3">
        <v>4.68</v>
      </c>
      <c r="W5310" s="3">
        <v>1407.99</v>
      </c>
      <c r="X5310" s="3">
        <v>0</v>
      </c>
      <c r="Y5310" s="3" t="s">
        <v>19519</v>
      </c>
    </row>
    <row r="5311" spans="1:25" x14ac:dyDescent="0.2">
      <c r="A53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85506-','               1',null,'F_PM')</v>
      </c>
      <c r="B5311">
        <v>1</v>
      </c>
      <c r="C5311" t="s">
        <v>13686</v>
      </c>
      <c r="D5311" t="s">
        <v>4869</v>
      </c>
      <c r="E5311" t="s">
        <v>22</v>
      </c>
      <c r="F5311" s="1">
        <v>41579</v>
      </c>
      <c r="G5311" s="1">
        <v>41943</v>
      </c>
      <c r="H5311" t="s">
        <v>23</v>
      </c>
      <c r="I5311" s="6" t="s">
        <v>20368</v>
      </c>
      <c r="J5311" t="s">
        <v>27</v>
      </c>
      <c r="K5311" t="s">
        <v>13687</v>
      </c>
      <c r="L5311" t="s">
        <v>13688</v>
      </c>
      <c r="M5311" t="s">
        <v>4869</v>
      </c>
      <c r="N5311" t="s">
        <v>22</v>
      </c>
      <c r="O5311" t="s">
        <v>26</v>
      </c>
      <c r="P5311" t="s">
        <v>296</v>
      </c>
      <c r="R5311" s="3">
        <v>1473780</v>
      </c>
      <c r="S5311" s="3">
        <v>1473780</v>
      </c>
      <c r="T5311" s="3">
        <v>1473780</v>
      </c>
      <c r="U5311" s="3">
        <v>9170</v>
      </c>
      <c r="V5311" s="3">
        <v>7458.37</v>
      </c>
      <c r="W5311" s="3">
        <v>4821.18</v>
      </c>
      <c r="X5311" s="3">
        <v>0</v>
      </c>
      <c r="Y5311" s="3" t="s">
        <v>19520</v>
      </c>
    </row>
    <row r="5312" spans="1:25" x14ac:dyDescent="0.2">
      <c r="A53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85507-','               1','SVC','F_PM')</v>
      </c>
      <c r="B5312">
        <v>1</v>
      </c>
      <c r="C5312" t="s">
        <v>4870</v>
      </c>
      <c r="D5312" t="s">
        <v>4871</v>
      </c>
      <c r="E5312" t="s">
        <v>22</v>
      </c>
      <c r="F5312" s="1">
        <v>41671</v>
      </c>
      <c r="G5312" s="1">
        <v>42369</v>
      </c>
      <c r="H5312" t="s">
        <v>23</v>
      </c>
      <c r="I5312" s="6" t="s">
        <v>20368</v>
      </c>
      <c r="J5312" t="s">
        <v>27</v>
      </c>
      <c r="K5312" t="s">
        <v>4872</v>
      </c>
      <c r="L5312" t="s">
        <v>4873</v>
      </c>
      <c r="M5312" t="s">
        <v>4871</v>
      </c>
      <c r="N5312" t="s">
        <v>22</v>
      </c>
      <c r="O5312" t="s">
        <v>26</v>
      </c>
      <c r="P5312" t="s">
        <v>28</v>
      </c>
      <c r="Q5312" t="s">
        <v>61</v>
      </c>
      <c r="R5312" s="3">
        <v>3437007</v>
      </c>
      <c r="S5312" s="3">
        <v>3437007</v>
      </c>
      <c r="T5312" s="3">
        <v>3437007</v>
      </c>
      <c r="U5312" s="3">
        <v>15648</v>
      </c>
      <c r="V5312" s="3">
        <v>1760</v>
      </c>
      <c r="W5312" s="3">
        <v>13614.83</v>
      </c>
      <c r="X5312" s="3">
        <v>0</v>
      </c>
      <c r="Y5312" s="3" t="s">
        <v>19523</v>
      </c>
    </row>
    <row r="5313" spans="1:25" x14ac:dyDescent="0.2">
      <c r="A53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85508-','               1','SVC','F_PM')</v>
      </c>
      <c r="B5313">
        <v>1</v>
      </c>
      <c r="C5313" t="s">
        <v>4874</v>
      </c>
      <c r="D5313" t="s">
        <v>4875</v>
      </c>
      <c r="E5313" t="s">
        <v>22</v>
      </c>
      <c r="F5313" s="1">
        <v>41699</v>
      </c>
      <c r="G5313" s="1">
        <v>42063</v>
      </c>
      <c r="H5313" t="s">
        <v>23</v>
      </c>
      <c r="I5313" s="6" t="s">
        <v>20368</v>
      </c>
      <c r="J5313" t="s">
        <v>27</v>
      </c>
      <c r="K5313" t="s">
        <v>4876</v>
      </c>
      <c r="L5313" t="s">
        <v>4877</v>
      </c>
      <c r="M5313" t="s">
        <v>4875</v>
      </c>
      <c r="N5313" t="s">
        <v>22</v>
      </c>
      <c r="O5313" t="s">
        <v>26</v>
      </c>
      <c r="P5313" t="s">
        <v>28</v>
      </c>
      <c r="Q5313" t="s">
        <v>61</v>
      </c>
      <c r="R5313" s="3">
        <v>762458</v>
      </c>
      <c r="S5313" s="3">
        <v>762458</v>
      </c>
      <c r="T5313" s="3">
        <v>762458</v>
      </c>
      <c r="U5313" s="3">
        <v>4725.1499999999996</v>
      </c>
      <c r="V5313" s="3">
        <v>45.2</v>
      </c>
      <c r="W5313" s="3">
        <v>4179.16</v>
      </c>
      <c r="X5313" s="3">
        <v>0</v>
      </c>
      <c r="Y5313" s="3" t="s">
        <v>19519</v>
      </c>
    </row>
    <row r="5314" spans="1:25" x14ac:dyDescent="0.2">
      <c r="A53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85509-','               1','SVC','F_PM')</v>
      </c>
      <c r="B5314">
        <v>1</v>
      </c>
      <c r="C5314" t="s">
        <v>4878</v>
      </c>
      <c r="D5314" t="s">
        <v>30</v>
      </c>
      <c r="E5314" t="s">
        <v>22</v>
      </c>
      <c r="F5314" s="1">
        <v>41671</v>
      </c>
      <c r="G5314" s="1">
        <v>42035</v>
      </c>
      <c r="H5314" t="s">
        <v>23</v>
      </c>
      <c r="I5314" s="6" t="s">
        <v>20368</v>
      </c>
      <c r="J5314" t="s">
        <v>27</v>
      </c>
      <c r="K5314" t="s">
        <v>4879</v>
      </c>
      <c r="L5314" t="s">
        <v>4880</v>
      </c>
      <c r="M5314" t="s">
        <v>30</v>
      </c>
      <c r="N5314" t="s">
        <v>22</v>
      </c>
      <c r="O5314" t="s">
        <v>26</v>
      </c>
      <c r="P5314" t="s">
        <v>28</v>
      </c>
      <c r="Q5314" t="s">
        <v>61</v>
      </c>
      <c r="R5314" s="3">
        <v>0</v>
      </c>
      <c r="S5314" s="3">
        <v>0</v>
      </c>
      <c r="T5314" s="3">
        <v>1164756</v>
      </c>
      <c r="U5314" s="3">
        <v>0</v>
      </c>
      <c r="V5314" s="3">
        <v>382.67</v>
      </c>
      <c r="W5314" s="3">
        <v>4842.83</v>
      </c>
      <c r="X5314" s="3">
        <v>0</v>
      </c>
      <c r="Y5314" s="3"/>
    </row>
    <row r="5315" spans="1:25" x14ac:dyDescent="0.2">
      <c r="A53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85510-','               1','SVC','F_PM')</v>
      </c>
      <c r="B5315">
        <v>1</v>
      </c>
      <c r="C5315" t="s">
        <v>4881</v>
      </c>
      <c r="D5315" t="s">
        <v>4882</v>
      </c>
      <c r="E5315" t="s">
        <v>22</v>
      </c>
      <c r="F5315" s="1">
        <v>41671</v>
      </c>
      <c r="G5315" s="1">
        <v>42035</v>
      </c>
      <c r="H5315" t="s">
        <v>23</v>
      </c>
      <c r="I5315" s="6" t="s">
        <v>20368</v>
      </c>
      <c r="J5315" t="s">
        <v>27</v>
      </c>
      <c r="K5315" t="s">
        <v>4883</v>
      </c>
      <c r="L5315" t="s">
        <v>4884</v>
      </c>
      <c r="M5315" t="s">
        <v>4882</v>
      </c>
      <c r="N5315" t="s">
        <v>22</v>
      </c>
      <c r="O5315" t="s">
        <v>26</v>
      </c>
      <c r="P5315" t="s">
        <v>28</v>
      </c>
      <c r="Q5315" t="s">
        <v>61</v>
      </c>
      <c r="R5315" s="3">
        <v>1195038</v>
      </c>
      <c r="S5315" s="3">
        <v>1195038</v>
      </c>
      <c r="T5315" s="3">
        <v>1195038</v>
      </c>
      <c r="U5315" s="3">
        <v>6713</v>
      </c>
      <c r="V5315" s="3">
        <v>232.26</v>
      </c>
      <c r="W5315" s="3">
        <v>5389.45</v>
      </c>
      <c r="X5315" s="3">
        <v>0</v>
      </c>
      <c r="Y5315" s="3" t="s">
        <v>19525</v>
      </c>
    </row>
    <row r="5316" spans="1:25" x14ac:dyDescent="0.2">
      <c r="A53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85511-','               1','SVC','F_PM')</v>
      </c>
      <c r="B5316">
        <v>1</v>
      </c>
      <c r="C5316" t="s">
        <v>4885</v>
      </c>
      <c r="D5316" t="s">
        <v>50</v>
      </c>
      <c r="E5316" t="s">
        <v>22</v>
      </c>
      <c r="F5316" s="1">
        <v>41671</v>
      </c>
      <c r="G5316" s="1">
        <v>42035</v>
      </c>
      <c r="H5316" t="s">
        <v>23</v>
      </c>
      <c r="I5316" s="6" t="s">
        <v>20368</v>
      </c>
      <c r="J5316" t="s">
        <v>27</v>
      </c>
      <c r="K5316" t="s">
        <v>4886</v>
      </c>
      <c r="L5316" t="s">
        <v>4887</v>
      </c>
      <c r="M5316" t="s">
        <v>50</v>
      </c>
      <c r="N5316" t="s">
        <v>22</v>
      </c>
      <c r="O5316" t="s">
        <v>26</v>
      </c>
      <c r="P5316" t="s">
        <v>28</v>
      </c>
      <c r="Q5316" t="s">
        <v>61</v>
      </c>
      <c r="R5316" s="3">
        <v>692780</v>
      </c>
      <c r="S5316" s="3">
        <v>692780</v>
      </c>
      <c r="T5316" s="3">
        <v>692780</v>
      </c>
      <c r="U5316" s="3">
        <v>4133</v>
      </c>
      <c r="V5316" s="3">
        <v>180.46</v>
      </c>
      <c r="W5316" s="3">
        <v>5379.16</v>
      </c>
      <c r="X5316" s="3">
        <v>0</v>
      </c>
      <c r="Y5316" s="3" t="s">
        <v>19525</v>
      </c>
    </row>
    <row r="5317" spans="1:25" x14ac:dyDescent="0.2">
      <c r="A53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85512-','               1','SVC','F_PM')</v>
      </c>
      <c r="B5317">
        <v>1</v>
      </c>
      <c r="C5317" t="s">
        <v>4888</v>
      </c>
      <c r="D5317" t="s">
        <v>50</v>
      </c>
      <c r="E5317" t="s">
        <v>22</v>
      </c>
      <c r="F5317" s="1">
        <v>41671</v>
      </c>
      <c r="G5317" s="1">
        <v>42035</v>
      </c>
      <c r="H5317" t="s">
        <v>23</v>
      </c>
      <c r="I5317" s="6" t="s">
        <v>20368</v>
      </c>
      <c r="J5317" t="s">
        <v>27</v>
      </c>
      <c r="K5317" t="s">
        <v>4889</v>
      </c>
      <c r="L5317" t="s">
        <v>4890</v>
      </c>
      <c r="M5317" t="s">
        <v>50</v>
      </c>
      <c r="N5317" t="s">
        <v>22</v>
      </c>
      <c r="O5317" t="s">
        <v>26</v>
      </c>
      <c r="P5317" t="s">
        <v>28</v>
      </c>
      <c r="Q5317" t="s">
        <v>61</v>
      </c>
      <c r="R5317" s="3">
        <v>1134784</v>
      </c>
      <c r="S5317" s="3">
        <v>1134784</v>
      </c>
      <c r="T5317" s="3">
        <v>1134784</v>
      </c>
      <c r="U5317" s="3">
        <v>6713</v>
      </c>
      <c r="V5317" s="3">
        <v>198.76</v>
      </c>
      <c r="W5317" s="3">
        <v>5100.57</v>
      </c>
      <c r="X5317" s="3">
        <v>0</v>
      </c>
      <c r="Y5317" s="3" t="s">
        <v>19525</v>
      </c>
    </row>
    <row r="5318" spans="1:25" x14ac:dyDescent="0.2">
      <c r="A53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85513-','               1','SVC','F_PM')</v>
      </c>
      <c r="B5318">
        <v>1</v>
      </c>
      <c r="C5318" t="s">
        <v>4891</v>
      </c>
      <c r="D5318" t="s">
        <v>85</v>
      </c>
      <c r="E5318" t="s">
        <v>22</v>
      </c>
      <c r="F5318" s="1">
        <v>41699</v>
      </c>
      <c r="G5318" s="1">
        <v>42063</v>
      </c>
      <c r="H5318" t="s">
        <v>23</v>
      </c>
      <c r="I5318" s="6" t="s">
        <v>20368</v>
      </c>
      <c r="J5318" t="s">
        <v>27</v>
      </c>
      <c r="K5318" t="s">
        <v>4892</v>
      </c>
      <c r="L5318" t="s">
        <v>4893</v>
      </c>
      <c r="M5318" t="s">
        <v>85</v>
      </c>
      <c r="N5318" t="s">
        <v>22</v>
      </c>
      <c r="O5318" t="s">
        <v>26</v>
      </c>
      <c r="P5318" t="s">
        <v>28</v>
      </c>
      <c r="Q5318" t="s">
        <v>61</v>
      </c>
      <c r="R5318" s="3">
        <v>100303</v>
      </c>
      <c r="S5318" s="3">
        <v>100303</v>
      </c>
      <c r="T5318" s="3">
        <v>100303</v>
      </c>
      <c r="U5318" s="3">
        <v>783.7</v>
      </c>
      <c r="V5318" s="3">
        <v>0</v>
      </c>
      <c r="W5318" s="3">
        <v>749.06</v>
      </c>
      <c r="X5318" s="3">
        <v>0</v>
      </c>
      <c r="Y5318" s="3" t="s">
        <v>19519</v>
      </c>
    </row>
    <row r="5319" spans="1:25" x14ac:dyDescent="0.2">
      <c r="A53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85514-','               1','SVC','F_PM')</v>
      </c>
      <c r="B5319">
        <v>1</v>
      </c>
      <c r="C5319" t="s">
        <v>4894</v>
      </c>
      <c r="D5319" t="s">
        <v>52</v>
      </c>
      <c r="E5319" t="s">
        <v>22</v>
      </c>
      <c r="F5319" s="1">
        <v>41671</v>
      </c>
      <c r="G5319" s="1">
        <v>42035</v>
      </c>
      <c r="H5319" t="s">
        <v>23</v>
      </c>
      <c r="I5319" s="6" t="s">
        <v>20368</v>
      </c>
      <c r="J5319" t="s">
        <v>27</v>
      </c>
      <c r="K5319" t="s">
        <v>4895</v>
      </c>
      <c r="L5319" t="s">
        <v>4896</v>
      </c>
      <c r="M5319" t="s">
        <v>52</v>
      </c>
      <c r="N5319" t="s">
        <v>22</v>
      </c>
      <c r="O5319" t="s">
        <v>26</v>
      </c>
      <c r="P5319" t="s">
        <v>28</v>
      </c>
      <c r="Q5319" t="s">
        <v>61</v>
      </c>
      <c r="R5319" s="3">
        <v>2160288</v>
      </c>
      <c r="S5319" s="3">
        <v>2160288</v>
      </c>
      <c r="T5319" s="3">
        <v>2160288</v>
      </c>
      <c r="U5319" s="3">
        <v>12521</v>
      </c>
      <c r="V5319" s="3">
        <v>2446.36</v>
      </c>
      <c r="W5319" s="3">
        <v>12520.36</v>
      </c>
      <c r="X5319" s="3">
        <v>0</v>
      </c>
      <c r="Y5319" s="3" t="s">
        <v>19523</v>
      </c>
    </row>
    <row r="5320" spans="1:25" x14ac:dyDescent="0.2">
      <c r="A53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85515-','               1','SVC','F_PM')</v>
      </c>
      <c r="B5320">
        <v>1</v>
      </c>
      <c r="C5320" t="s">
        <v>4897</v>
      </c>
      <c r="D5320" t="s">
        <v>4898</v>
      </c>
      <c r="E5320" t="s">
        <v>22</v>
      </c>
      <c r="F5320" s="1">
        <v>41730</v>
      </c>
      <c r="G5320" s="1">
        <v>42094</v>
      </c>
      <c r="H5320" t="s">
        <v>23</v>
      </c>
      <c r="I5320" s="6" t="s">
        <v>20368</v>
      </c>
      <c r="J5320" t="s">
        <v>27</v>
      </c>
      <c r="K5320" t="s">
        <v>4899</v>
      </c>
      <c r="L5320" t="s">
        <v>4900</v>
      </c>
      <c r="M5320" t="s">
        <v>4898</v>
      </c>
      <c r="N5320" t="s">
        <v>22</v>
      </c>
      <c r="O5320" t="s">
        <v>26</v>
      </c>
      <c r="P5320" t="s">
        <v>28</v>
      </c>
      <c r="Q5320" t="s">
        <v>61</v>
      </c>
      <c r="R5320" s="3">
        <v>117218</v>
      </c>
      <c r="S5320" s="3">
        <v>117218</v>
      </c>
      <c r="T5320" s="3">
        <v>117218</v>
      </c>
      <c r="U5320" s="3">
        <v>910.16</v>
      </c>
      <c r="V5320" s="3">
        <v>131.4</v>
      </c>
      <c r="W5320" s="3">
        <v>589.87</v>
      </c>
      <c r="X5320" s="3">
        <v>0</v>
      </c>
      <c r="Y5320" s="3" t="s">
        <v>19519</v>
      </c>
    </row>
    <row r="5321" spans="1:25" x14ac:dyDescent="0.2">
      <c r="A53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85516-','               1','SVC','F_PM')</v>
      </c>
      <c r="B5321">
        <v>1</v>
      </c>
      <c r="C5321" t="s">
        <v>4901</v>
      </c>
      <c r="D5321" t="s">
        <v>4902</v>
      </c>
      <c r="E5321" t="s">
        <v>22</v>
      </c>
      <c r="F5321" s="1">
        <v>41730</v>
      </c>
      <c r="G5321" s="1">
        <v>42094</v>
      </c>
      <c r="H5321" t="s">
        <v>23</v>
      </c>
      <c r="I5321" s="6" t="s">
        <v>20368</v>
      </c>
      <c r="J5321" t="s">
        <v>27</v>
      </c>
      <c r="K5321" t="s">
        <v>4903</v>
      </c>
      <c r="L5321" t="s">
        <v>4904</v>
      </c>
      <c r="M5321" t="s">
        <v>4902</v>
      </c>
      <c r="N5321" t="s">
        <v>22</v>
      </c>
      <c r="O5321" t="s">
        <v>26</v>
      </c>
      <c r="P5321" t="s">
        <v>28</v>
      </c>
      <c r="Q5321" t="s">
        <v>61</v>
      </c>
      <c r="R5321" s="3">
        <v>97300</v>
      </c>
      <c r="S5321" s="3">
        <v>97300</v>
      </c>
      <c r="T5321" s="3">
        <v>97300</v>
      </c>
      <c r="U5321" s="3">
        <v>640</v>
      </c>
      <c r="V5321" s="3">
        <v>161.32</v>
      </c>
      <c r="W5321" s="3">
        <v>592.69000000000005</v>
      </c>
      <c r="X5321" s="3">
        <v>0</v>
      </c>
      <c r="Y5321" s="3" t="s">
        <v>19519</v>
      </c>
    </row>
    <row r="5322" spans="1:25" x14ac:dyDescent="0.2">
      <c r="A53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85517-','               1','SVC','F_PM')</v>
      </c>
      <c r="B5322">
        <v>1</v>
      </c>
      <c r="C5322" t="s">
        <v>4905</v>
      </c>
      <c r="D5322" t="s">
        <v>43</v>
      </c>
      <c r="E5322" t="s">
        <v>22</v>
      </c>
      <c r="F5322" s="1">
        <v>41730</v>
      </c>
      <c r="G5322" s="1">
        <v>42094</v>
      </c>
      <c r="H5322" t="s">
        <v>23</v>
      </c>
      <c r="I5322" s="6" t="s">
        <v>20368</v>
      </c>
      <c r="J5322" t="s">
        <v>27</v>
      </c>
      <c r="K5322" t="s">
        <v>4906</v>
      </c>
      <c r="L5322" t="s">
        <v>4907</v>
      </c>
      <c r="M5322" t="s">
        <v>43</v>
      </c>
      <c r="N5322" t="s">
        <v>22</v>
      </c>
      <c r="O5322" t="s">
        <v>26</v>
      </c>
      <c r="P5322" t="s">
        <v>28</v>
      </c>
      <c r="Q5322" t="s">
        <v>61</v>
      </c>
      <c r="R5322" s="3">
        <v>399217</v>
      </c>
      <c r="S5322" s="3">
        <v>399217</v>
      </c>
      <c r="T5322" s="3">
        <v>399217</v>
      </c>
      <c r="U5322" s="3">
        <v>2492.79</v>
      </c>
      <c r="V5322" s="3">
        <v>82.7</v>
      </c>
      <c r="W5322" s="3">
        <v>2196.7399999999998</v>
      </c>
      <c r="X5322" s="3">
        <v>0</v>
      </c>
      <c r="Y5322" s="3" t="s">
        <v>19519</v>
      </c>
    </row>
    <row r="5323" spans="1:25" x14ac:dyDescent="0.2">
      <c r="A53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85518-','               1','SVC','F_PM')</v>
      </c>
      <c r="B5323">
        <v>1</v>
      </c>
      <c r="C5323" t="s">
        <v>4908</v>
      </c>
      <c r="D5323" t="s">
        <v>4909</v>
      </c>
      <c r="E5323" t="s">
        <v>22</v>
      </c>
      <c r="F5323" s="1">
        <v>41730</v>
      </c>
      <c r="G5323" s="1">
        <v>42094</v>
      </c>
      <c r="H5323" t="s">
        <v>23</v>
      </c>
      <c r="I5323" s="6" t="s">
        <v>20368</v>
      </c>
      <c r="J5323" t="s">
        <v>27</v>
      </c>
      <c r="K5323" t="s">
        <v>4910</v>
      </c>
      <c r="L5323" t="s">
        <v>4911</v>
      </c>
      <c r="M5323" t="s">
        <v>4909</v>
      </c>
      <c r="N5323" t="s">
        <v>22</v>
      </c>
      <c r="O5323" t="s">
        <v>26</v>
      </c>
      <c r="P5323" t="s">
        <v>28</v>
      </c>
      <c r="Q5323" t="s">
        <v>61</v>
      </c>
      <c r="R5323" s="3">
        <v>276650</v>
      </c>
      <c r="S5323" s="3">
        <v>276650</v>
      </c>
      <c r="T5323" s="3">
        <v>276650</v>
      </c>
      <c r="U5323" s="3">
        <v>1677.15</v>
      </c>
      <c r="V5323" s="3">
        <v>46.41</v>
      </c>
      <c r="W5323" s="3">
        <v>1207.6199999999999</v>
      </c>
      <c r="X5323" s="3">
        <v>0</v>
      </c>
      <c r="Y5323" s="3" t="s">
        <v>19519</v>
      </c>
    </row>
    <row r="5324" spans="1:25" x14ac:dyDescent="0.2">
      <c r="A53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85519-','               1','SVC','F_PM')</v>
      </c>
      <c r="B5324">
        <v>1</v>
      </c>
      <c r="C5324" t="s">
        <v>4912</v>
      </c>
      <c r="D5324" t="s">
        <v>4913</v>
      </c>
      <c r="E5324" t="s">
        <v>22</v>
      </c>
      <c r="F5324" s="1">
        <v>41730</v>
      </c>
      <c r="G5324" s="1">
        <v>42094</v>
      </c>
      <c r="H5324" t="s">
        <v>23</v>
      </c>
      <c r="I5324" s="6" t="s">
        <v>20368</v>
      </c>
      <c r="J5324" t="s">
        <v>27</v>
      </c>
      <c r="K5324" t="s">
        <v>4914</v>
      </c>
      <c r="L5324" t="s">
        <v>4915</v>
      </c>
      <c r="M5324" t="s">
        <v>4913</v>
      </c>
      <c r="N5324" t="s">
        <v>22</v>
      </c>
      <c r="O5324" t="s">
        <v>26</v>
      </c>
      <c r="P5324" t="s">
        <v>28</v>
      </c>
      <c r="Q5324" t="s">
        <v>61</v>
      </c>
      <c r="R5324" s="3">
        <v>546013</v>
      </c>
      <c r="S5324" s="3">
        <v>546013</v>
      </c>
      <c r="T5324" s="3">
        <v>546013</v>
      </c>
      <c r="U5324" s="3">
        <v>3811.3</v>
      </c>
      <c r="V5324" s="3">
        <v>0</v>
      </c>
      <c r="W5324" s="3">
        <v>2765.35</v>
      </c>
      <c r="X5324" s="3">
        <v>0</v>
      </c>
      <c r="Y5324" s="3" t="s">
        <v>19519</v>
      </c>
    </row>
    <row r="5325" spans="1:25" x14ac:dyDescent="0.2">
      <c r="A53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85520-','               1','SVC','F_PM')</v>
      </c>
      <c r="B5325">
        <v>1</v>
      </c>
      <c r="C5325" t="s">
        <v>4916</v>
      </c>
      <c r="D5325" t="s">
        <v>4917</v>
      </c>
      <c r="E5325" t="s">
        <v>22</v>
      </c>
      <c r="F5325" s="1">
        <v>41730</v>
      </c>
      <c r="G5325" s="1">
        <v>42094</v>
      </c>
      <c r="H5325" t="s">
        <v>23</v>
      </c>
      <c r="I5325" s="6" t="s">
        <v>20368</v>
      </c>
      <c r="J5325" t="s">
        <v>27</v>
      </c>
      <c r="K5325" t="s">
        <v>4918</v>
      </c>
      <c r="L5325" t="s">
        <v>4919</v>
      </c>
      <c r="M5325" t="s">
        <v>4917</v>
      </c>
      <c r="N5325" t="s">
        <v>22</v>
      </c>
      <c r="O5325" t="s">
        <v>26</v>
      </c>
      <c r="P5325" t="s">
        <v>28</v>
      </c>
      <c r="Q5325" t="s">
        <v>61</v>
      </c>
      <c r="R5325" s="3">
        <v>156128</v>
      </c>
      <c r="S5325" s="3">
        <v>156128</v>
      </c>
      <c r="T5325" s="3">
        <v>156128</v>
      </c>
      <c r="U5325" s="3">
        <v>1272.42</v>
      </c>
      <c r="V5325" s="3">
        <v>0</v>
      </c>
      <c r="W5325" s="3">
        <v>1038.25</v>
      </c>
      <c r="X5325" s="3">
        <v>0</v>
      </c>
      <c r="Y5325" s="3" t="s">
        <v>19519</v>
      </c>
    </row>
    <row r="5326" spans="1:25" x14ac:dyDescent="0.2">
      <c r="A53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85521-','               1','SVC','F_PM')</v>
      </c>
      <c r="B5326">
        <v>1</v>
      </c>
      <c r="C5326" t="s">
        <v>4920</v>
      </c>
      <c r="D5326" t="s">
        <v>4921</v>
      </c>
      <c r="E5326" t="s">
        <v>22</v>
      </c>
      <c r="F5326" s="1">
        <v>41730</v>
      </c>
      <c r="G5326" s="1">
        <v>42094</v>
      </c>
      <c r="H5326" t="s">
        <v>23</v>
      </c>
      <c r="I5326" s="6" t="s">
        <v>20368</v>
      </c>
      <c r="J5326" t="s">
        <v>27</v>
      </c>
      <c r="K5326" t="s">
        <v>4922</v>
      </c>
      <c r="L5326" t="s">
        <v>4923</v>
      </c>
      <c r="M5326" t="s">
        <v>4921</v>
      </c>
      <c r="N5326" t="s">
        <v>22</v>
      </c>
      <c r="O5326" t="s">
        <v>26</v>
      </c>
      <c r="P5326" t="s">
        <v>28</v>
      </c>
      <c r="Q5326" t="s">
        <v>61</v>
      </c>
      <c r="R5326" s="3">
        <v>76998</v>
      </c>
      <c r="S5326" s="3">
        <v>76998</v>
      </c>
      <c r="T5326" s="3">
        <v>76998</v>
      </c>
      <c r="U5326" s="3">
        <v>639.03</v>
      </c>
      <c r="V5326" s="3">
        <v>0</v>
      </c>
      <c r="W5326" s="3">
        <v>496.56</v>
      </c>
      <c r="X5326" s="3">
        <v>0</v>
      </c>
      <c r="Y5326" s="3" t="s">
        <v>19519</v>
      </c>
    </row>
    <row r="5327" spans="1:25" x14ac:dyDescent="0.2">
      <c r="A53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85522-','               1','SVC','F_PM')</v>
      </c>
      <c r="B5327">
        <v>1</v>
      </c>
      <c r="C5327" t="s">
        <v>4924</v>
      </c>
      <c r="D5327" t="s">
        <v>4925</v>
      </c>
      <c r="E5327" t="s">
        <v>22</v>
      </c>
      <c r="F5327" s="1">
        <v>41671</v>
      </c>
      <c r="G5327" s="1">
        <v>42035</v>
      </c>
      <c r="H5327" t="s">
        <v>23</v>
      </c>
      <c r="I5327" s="6" t="s">
        <v>20368</v>
      </c>
      <c r="J5327" t="s">
        <v>27</v>
      </c>
      <c r="K5327" t="s">
        <v>4926</v>
      </c>
      <c r="L5327" t="s">
        <v>4927</v>
      </c>
      <c r="M5327" t="s">
        <v>4925</v>
      </c>
      <c r="N5327" t="s">
        <v>22</v>
      </c>
      <c r="O5327" t="s">
        <v>26</v>
      </c>
      <c r="P5327" t="s">
        <v>28</v>
      </c>
      <c r="Q5327" t="s">
        <v>61</v>
      </c>
      <c r="R5327" s="3">
        <v>285200</v>
      </c>
      <c r="S5327" s="3">
        <v>285200</v>
      </c>
      <c r="T5327" s="3">
        <v>285200</v>
      </c>
      <c r="U5327" s="3">
        <v>2170</v>
      </c>
      <c r="V5327" s="3">
        <v>0</v>
      </c>
      <c r="W5327" s="3">
        <v>1736.19</v>
      </c>
      <c r="X5327" s="3">
        <v>0</v>
      </c>
      <c r="Y5327" s="3" t="s">
        <v>19523</v>
      </c>
    </row>
    <row r="5328" spans="1:25" x14ac:dyDescent="0.2">
      <c r="A53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85523-','               1','SVC','F_PM')</v>
      </c>
      <c r="B5328">
        <v>1</v>
      </c>
      <c r="C5328" t="s">
        <v>4928</v>
      </c>
      <c r="D5328" t="s">
        <v>29</v>
      </c>
      <c r="E5328" t="s">
        <v>22</v>
      </c>
      <c r="F5328" s="1">
        <v>41699</v>
      </c>
      <c r="G5328" s="1">
        <v>42063</v>
      </c>
      <c r="H5328" t="s">
        <v>23</v>
      </c>
      <c r="I5328" s="6" t="s">
        <v>20368</v>
      </c>
      <c r="J5328" t="s">
        <v>27</v>
      </c>
      <c r="K5328" t="s">
        <v>4929</v>
      </c>
      <c r="L5328" t="s">
        <v>4930</v>
      </c>
      <c r="M5328" t="s">
        <v>29</v>
      </c>
      <c r="N5328" t="s">
        <v>22</v>
      </c>
      <c r="O5328" t="s">
        <v>26</v>
      </c>
      <c r="P5328" t="s">
        <v>28</v>
      </c>
      <c r="Q5328" t="s">
        <v>61</v>
      </c>
      <c r="R5328" s="3">
        <v>1157475</v>
      </c>
      <c r="S5328" s="3">
        <v>1157475</v>
      </c>
      <c r="T5328" s="3">
        <v>1157475</v>
      </c>
      <c r="U5328" s="3">
        <v>6602</v>
      </c>
      <c r="V5328" s="3">
        <v>0</v>
      </c>
      <c r="W5328" s="3">
        <v>5723.98</v>
      </c>
      <c r="X5328" s="3">
        <v>0</v>
      </c>
      <c r="Y5328" s="3" t="s">
        <v>19523</v>
      </c>
    </row>
    <row r="5329" spans="1:25" x14ac:dyDescent="0.2">
      <c r="A53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85524-','               1',null,'F_PM')</v>
      </c>
      <c r="B5329">
        <v>1</v>
      </c>
      <c r="C5329" t="s">
        <v>13689</v>
      </c>
      <c r="D5329" t="s">
        <v>13690</v>
      </c>
      <c r="E5329" t="s">
        <v>22</v>
      </c>
      <c r="F5329" s="1">
        <v>41699</v>
      </c>
      <c r="G5329" s="1">
        <v>41857</v>
      </c>
      <c r="H5329" t="s">
        <v>23</v>
      </c>
      <c r="I5329" s="6" t="s">
        <v>20368</v>
      </c>
      <c r="J5329" t="s">
        <v>27</v>
      </c>
      <c r="K5329" t="s">
        <v>13691</v>
      </c>
      <c r="L5329" t="s">
        <v>13692</v>
      </c>
      <c r="M5329" t="s">
        <v>13690</v>
      </c>
      <c r="N5329" t="s">
        <v>22</v>
      </c>
      <c r="O5329" t="s">
        <v>26</v>
      </c>
      <c r="P5329" t="s">
        <v>296</v>
      </c>
      <c r="R5329" s="3">
        <v>341796</v>
      </c>
      <c r="S5329" s="3">
        <v>341796</v>
      </c>
      <c r="T5329" s="3">
        <v>85449</v>
      </c>
      <c r="U5329" s="3">
        <v>2692</v>
      </c>
      <c r="V5329" s="3">
        <v>0</v>
      </c>
      <c r="W5329" s="3">
        <v>677.52</v>
      </c>
      <c r="X5329" s="3">
        <v>0</v>
      </c>
      <c r="Y5329" s="3" t="s">
        <v>19523</v>
      </c>
    </row>
    <row r="5330" spans="1:25" x14ac:dyDescent="0.2">
      <c r="A53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85526-','               1','SVC','F_PM')</v>
      </c>
      <c r="B5330">
        <v>1</v>
      </c>
      <c r="C5330" t="s">
        <v>4931</v>
      </c>
      <c r="D5330" t="s">
        <v>49</v>
      </c>
      <c r="E5330" t="s">
        <v>22</v>
      </c>
      <c r="F5330" s="1">
        <v>41730</v>
      </c>
      <c r="G5330" s="1">
        <v>42094</v>
      </c>
      <c r="H5330" t="s">
        <v>23</v>
      </c>
      <c r="I5330" s="6" t="s">
        <v>20368</v>
      </c>
      <c r="J5330" t="s">
        <v>27</v>
      </c>
      <c r="K5330" t="s">
        <v>4932</v>
      </c>
      <c r="L5330" t="s">
        <v>4933</v>
      </c>
      <c r="M5330" t="s">
        <v>49</v>
      </c>
      <c r="N5330" t="s">
        <v>22</v>
      </c>
      <c r="O5330" t="s">
        <v>26</v>
      </c>
      <c r="P5330" t="s">
        <v>28</v>
      </c>
      <c r="Q5330" t="s">
        <v>61</v>
      </c>
      <c r="R5330" s="3">
        <v>98800</v>
      </c>
      <c r="S5330" s="3">
        <v>98800</v>
      </c>
      <c r="T5330" s="3">
        <v>98800</v>
      </c>
      <c r="U5330" s="3">
        <v>666.42</v>
      </c>
      <c r="V5330" s="3">
        <v>20.350000000000001</v>
      </c>
      <c r="W5330" s="3">
        <v>373.5</v>
      </c>
      <c r="X5330" s="3">
        <v>0</v>
      </c>
      <c r="Y5330" s="3" t="s">
        <v>19521</v>
      </c>
    </row>
    <row r="5331" spans="1:25" x14ac:dyDescent="0.2">
      <c r="A53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85527-','               1','SVC','F_PM')</v>
      </c>
      <c r="B5331">
        <v>1</v>
      </c>
      <c r="C5331" t="s">
        <v>4934</v>
      </c>
      <c r="D5331" t="s">
        <v>49</v>
      </c>
      <c r="E5331" t="s">
        <v>22</v>
      </c>
      <c r="F5331" s="1">
        <v>41730</v>
      </c>
      <c r="G5331" s="1">
        <v>42094</v>
      </c>
      <c r="H5331" t="s">
        <v>23</v>
      </c>
      <c r="I5331" s="6" t="s">
        <v>20368</v>
      </c>
      <c r="J5331" t="s">
        <v>27</v>
      </c>
      <c r="K5331" t="s">
        <v>4935</v>
      </c>
      <c r="L5331" t="s">
        <v>4936</v>
      </c>
      <c r="M5331" t="s">
        <v>49</v>
      </c>
      <c r="N5331" t="s">
        <v>22</v>
      </c>
      <c r="O5331" t="s">
        <v>26</v>
      </c>
      <c r="P5331" t="s">
        <v>28</v>
      </c>
      <c r="Q5331" t="s">
        <v>61</v>
      </c>
      <c r="R5331" s="3">
        <v>106800</v>
      </c>
      <c r="S5331" s="3">
        <v>106800</v>
      </c>
      <c r="T5331" s="3">
        <v>106800</v>
      </c>
      <c r="U5331" s="3">
        <v>719.78</v>
      </c>
      <c r="V5331" s="3">
        <v>24.52</v>
      </c>
      <c r="W5331" s="3">
        <v>464.01</v>
      </c>
      <c r="X5331" s="3">
        <v>0</v>
      </c>
      <c r="Y5331" s="3" t="s">
        <v>19521</v>
      </c>
    </row>
    <row r="5332" spans="1:25" x14ac:dyDescent="0.2">
      <c r="A53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85528-','               1','SVC','F_PM')</v>
      </c>
      <c r="B5332">
        <v>1</v>
      </c>
      <c r="C5332" t="s">
        <v>4937</v>
      </c>
      <c r="D5332" t="s">
        <v>1392</v>
      </c>
      <c r="E5332" t="s">
        <v>22</v>
      </c>
      <c r="F5332" s="1">
        <v>41730</v>
      </c>
      <c r="G5332" s="1">
        <v>42094</v>
      </c>
      <c r="H5332" t="s">
        <v>23</v>
      </c>
      <c r="I5332" s="6" t="s">
        <v>20368</v>
      </c>
      <c r="J5332" t="s">
        <v>27</v>
      </c>
      <c r="K5332" t="s">
        <v>4938</v>
      </c>
      <c r="L5332" t="s">
        <v>4939</v>
      </c>
      <c r="M5332" t="s">
        <v>1392</v>
      </c>
      <c r="N5332" t="s">
        <v>22</v>
      </c>
      <c r="O5332" t="s">
        <v>26</v>
      </c>
      <c r="P5332" t="s">
        <v>28</v>
      </c>
      <c r="Q5332" t="s">
        <v>61</v>
      </c>
      <c r="R5332" s="3">
        <v>132512</v>
      </c>
      <c r="S5332" s="3">
        <v>132512</v>
      </c>
      <c r="T5332" s="3">
        <v>132512</v>
      </c>
      <c r="U5332" s="3">
        <v>876.08</v>
      </c>
      <c r="V5332" s="3">
        <v>11.12</v>
      </c>
      <c r="W5332" s="3">
        <v>561.5</v>
      </c>
      <c r="X5332" s="3">
        <v>0</v>
      </c>
      <c r="Y5332" s="3" t="s">
        <v>19521</v>
      </c>
    </row>
    <row r="5333" spans="1:25" x14ac:dyDescent="0.2">
      <c r="A53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85529-','               1','SVC','F_PM')</v>
      </c>
      <c r="B5333">
        <v>1</v>
      </c>
      <c r="C5333" t="s">
        <v>4940</v>
      </c>
      <c r="D5333" t="s">
        <v>4941</v>
      </c>
      <c r="E5333" t="s">
        <v>22</v>
      </c>
      <c r="F5333" s="1">
        <v>41730</v>
      </c>
      <c r="G5333" s="1">
        <v>42094</v>
      </c>
      <c r="H5333" t="s">
        <v>23</v>
      </c>
      <c r="I5333" s="6" t="s">
        <v>20368</v>
      </c>
      <c r="J5333" t="s">
        <v>27</v>
      </c>
      <c r="K5333" t="s">
        <v>4942</v>
      </c>
      <c r="L5333" t="s">
        <v>4943</v>
      </c>
      <c r="M5333" t="s">
        <v>4941</v>
      </c>
      <c r="N5333" t="s">
        <v>22</v>
      </c>
      <c r="O5333" t="s">
        <v>26</v>
      </c>
      <c r="P5333" t="s">
        <v>28</v>
      </c>
      <c r="Q5333" t="s">
        <v>61</v>
      </c>
      <c r="R5333" s="3">
        <v>83224</v>
      </c>
      <c r="S5333" s="3">
        <v>83224</v>
      </c>
      <c r="T5333" s="3">
        <v>83224</v>
      </c>
      <c r="U5333" s="3">
        <v>570.25</v>
      </c>
      <c r="V5333" s="3">
        <v>17.78</v>
      </c>
      <c r="W5333" s="3">
        <v>335.79</v>
      </c>
      <c r="X5333" s="3">
        <v>0</v>
      </c>
      <c r="Y5333" s="3" t="s">
        <v>19521</v>
      </c>
    </row>
    <row r="5334" spans="1:25" x14ac:dyDescent="0.2">
      <c r="A53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85530-','               1','SVC','F_PM')</v>
      </c>
      <c r="B5334">
        <v>1</v>
      </c>
      <c r="C5334" t="s">
        <v>4944</v>
      </c>
      <c r="D5334" t="s">
        <v>4757</v>
      </c>
      <c r="E5334" t="s">
        <v>22</v>
      </c>
      <c r="F5334" s="1">
        <v>41730</v>
      </c>
      <c r="G5334" s="1">
        <v>42094</v>
      </c>
      <c r="H5334" t="s">
        <v>23</v>
      </c>
      <c r="I5334" s="6" t="s">
        <v>20368</v>
      </c>
      <c r="J5334" t="s">
        <v>27</v>
      </c>
      <c r="K5334" t="s">
        <v>4945</v>
      </c>
      <c r="L5334" t="s">
        <v>4946</v>
      </c>
      <c r="M5334" t="s">
        <v>4757</v>
      </c>
      <c r="N5334" t="s">
        <v>22</v>
      </c>
      <c r="O5334" t="s">
        <v>26</v>
      </c>
      <c r="P5334" t="s">
        <v>28</v>
      </c>
      <c r="Q5334" t="s">
        <v>61</v>
      </c>
      <c r="R5334" s="3">
        <v>271728</v>
      </c>
      <c r="S5334" s="3">
        <v>271728</v>
      </c>
      <c r="T5334" s="3">
        <v>271728</v>
      </c>
      <c r="U5334" s="3">
        <v>1778.08</v>
      </c>
      <c r="V5334" s="3">
        <v>15</v>
      </c>
      <c r="W5334" s="3">
        <v>929.52</v>
      </c>
      <c r="X5334" s="3">
        <v>0</v>
      </c>
      <c r="Y5334" s="3" t="s">
        <v>19521</v>
      </c>
    </row>
    <row r="5335" spans="1:25" x14ac:dyDescent="0.2">
      <c r="A53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85531-','               1','SVC','F_PM')</v>
      </c>
      <c r="B5335">
        <v>1</v>
      </c>
      <c r="C5335" t="s">
        <v>4947</v>
      </c>
      <c r="D5335" t="s">
        <v>1395</v>
      </c>
      <c r="E5335" t="s">
        <v>22</v>
      </c>
      <c r="F5335" s="1">
        <v>41730</v>
      </c>
      <c r="G5335" s="1">
        <v>42094</v>
      </c>
      <c r="H5335" t="s">
        <v>23</v>
      </c>
      <c r="I5335" s="6" t="s">
        <v>20368</v>
      </c>
      <c r="J5335" t="s">
        <v>27</v>
      </c>
      <c r="K5335" t="s">
        <v>4948</v>
      </c>
      <c r="L5335" t="s">
        <v>4949</v>
      </c>
      <c r="M5335" t="s">
        <v>1395</v>
      </c>
      <c r="N5335" t="s">
        <v>22</v>
      </c>
      <c r="O5335" t="s">
        <v>26</v>
      </c>
      <c r="P5335" t="s">
        <v>28</v>
      </c>
      <c r="Q5335" t="s">
        <v>61</v>
      </c>
      <c r="R5335" s="3">
        <v>188000</v>
      </c>
      <c r="S5335" s="3">
        <v>188000</v>
      </c>
      <c r="T5335" s="3">
        <v>188000</v>
      </c>
      <c r="U5335" s="3">
        <v>1247.25</v>
      </c>
      <c r="V5335" s="3">
        <v>40.700000000000003</v>
      </c>
      <c r="W5335" s="3">
        <v>821.35</v>
      </c>
      <c r="X5335" s="3">
        <v>0</v>
      </c>
      <c r="Y5335" s="3" t="s">
        <v>19521</v>
      </c>
    </row>
    <row r="5336" spans="1:25" x14ac:dyDescent="0.2">
      <c r="A53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85532-','               1','SVC','F_PM')</v>
      </c>
      <c r="B5336">
        <v>1</v>
      </c>
      <c r="C5336" t="s">
        <v>4950</v>
      </c>
      <c r="D5336" t="s">
        <v>290</v>
      </c>
      <c r="E5336" t="s">
        <v>22</v>
      </c>
      <c r="F5336" s="1">
        <v>41730</v>
      </c>
      <c r="G5336" s="1">
        <v>42094</v>
      </c>
      <c r="H5336" t="s">
        <v>23</v>
      </c>
      <c r="I5336" s="6" t="s">
        <v>20368</v>
      </c>
      <c r="J5336" t="s">
        <v>27</v>
      </c>
      <c r="K5336" t="s">
        <v>4951</v>
      </c>
      <c r="L5336" t="s">
        <v>4952</v>
      </c>
      <c r="M5336" t="s">
        <v>290</v>
      </c>
      <c r="N5336" t="s">
        <v>22</v>
      </c>
      <c r="O5336" t="s">
        <v>26</v>
      </c>
      <c r="P5336" t="s">
        <v>28</v>
      </c>
      <c r="Q5336" t="s">
        <v>61</v>
      </c>
      <c r="R5336" s="3">
        <v>278880</v>
      </c>
      <c r="S5336" s="3">
        <v>278880</v>
      </c>
      <c r="T5336" s="3">
        <v>278880</v>
      </c>
      <c r="U5336" s="3">
        <v>1803.08</v>
      </c>
      <c r="V5336" s="3">
        <v>71.680000000000007</v>
      </c>
      <c r="W5336" s="3">
        <v>1076.6300000000001</v>
      </c>
      <c r="X5336" s="3">
        <v>0</v>
      </c>
      <c r="Y5336" s="3" t="s">
        <v>19521</v>
      </c>
    </row>
    <row r="5337" spans="1:25" x14ac:dyDescent="0.2">
      <c r="A53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85533-','               1','SVC','F_PM')</v>
      </c>
      <c r="B5337">
        <v>1</v>
      </c>
      <c r="C5337" t="s">
        <v>4953</v>
      </c>
      <c r="D5337" t="s">
        <v>40</v>
      </c>
      <c r="E5337" t="s">
        <v>22</v>
      </c>
      <c r="F5337" s="1">
        <v>41730</v>
      </c>
      <c r="G5337" s="1">
        <v>42094</v>
      </c>
      <c r="H5337" t="s">
        <v>23</v>
      </c>
      <c r="I5337" s="6" t="s">
        <v>20368</v>
      </c>
      <c r="J5337" t="s">
        <v>27</v>
      </c>
      <c r="K5337" t="s">
        <v>4954</v>
      </c>
      <c r="L5337" t="s">
        <v>4955</v>
      </c>
      <c r="M5337" t="s">
        <v>40</v>
      </c>
      <c r="N5337" t="s">
        <v>22</v>
      </c>
      <c r="O5337" t="s">
        <v>26</v>
      </c>
      <c r="P5337" t="s">
        <v>28</v>
      </c>
      <c r="Q5337" t="s">
        <v>61</v>
      </c>
      <c r="R5337" s="3">
        <v>136148</v>
      </c>
      <c r="S5337" s="3">
        <v>136148</v>
      </c>
      <c r="T5337" s="3">
        <v>136148</v>
      </c>
      <c r="U5337" s="3">
        <v>929.91</v>
      </c>
      <c r="V5337" s="3">
        <v>35.82</v>
      </c>
      <c r="W5337" s="3">
        <v>658.94</v>
      </c>
      <c r="X5337" s="3">
        <v>0</v>
      </c>
      <c r="Y5337" s="3" t="s">
        <v>19521</v>
      </c>
    </row>
    <row r="5338" spans="1:25" x14ac:dyDescent="0.2">
      <c r="A53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85534-','               1','SVC','F_PM')</v>
      </c>
      <c r="B5338">
        <v>1</v>
      </c>
      <c r="C5338" t="s">
        <v>4956</v>
      </c>
      <c r="D5338" t="s">
        <v>2657</v>
      </c>
      <c r="E5338" t="s">
        <v>22</v>
      </c>
      <c r="F5338" s="1">
        <v>41730</v>
      </c>
      <c r="G5338" s="1">
        <v>42094</v>
      </c>
      <c r="H5338" t="s">
        <v>23</v>
      </c>
      <c r="I5338" s="6" t="s">
        <v>20368</v>
      </c>
      <c r="J5338" t="s">
        <v>27</v>
      </c>
      <c r="K5338" t="s">
        <v>4957</v>
      </c>
      <c r="L5338" t="s">
        <v>4958</v>
      </c>
      <c r="M5338" t="s">
        <v>2657</v>
      </c>
      <c r="N5338" t="s">
        <v>22</v>
      </c>
      <c r="O5338" t="s">
        <v>26</v>
      </c>
      <c r="P5338" t="s">
        <v>28</v>
      </c>
      <c r="Q5338" t="s">
        <v>61</v>
      </c>
      <c r="R5338" s="3">
        <v>117160</v>
      </c>
      <c r="S5338" s="3">
        <v>117160</v>
      </c>
      <c r="T5338" s="3">
        <v>117160</v>
      </c>
      <c r="U5338" s="3">
        <v>760.42</v>
      </c>
      <c r="V5338" s="3">
        <v>30</v>
      </c>
      <c r="W5338" s="3">
        <v>416.42</v>
      </c>
      <c r="X5338" s="3">
        <v>0</v>
      </c>
      <c r="Y5338" s="3" t="s">
        <v>19521</v>
      </c>
    </row>
    <row r="5339" spans="1:25" x14ac:dyDescent="0.2">
      <c r="A53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85535-','               1','SVC','F_PM')</v>
      </c>
      <c r="B5339">
        <v>1</v>
      </c>
      <c r="C5339" t="s">
        <v>4959</v>
      </c>
      <c r="D5339" t="s">
        <v>4960</v>
      </c>
      <c r="E5339" t="s">
        <v>22</v>
      </c>
      <c r="F5339" s="1">
        <v>41699</v>
      </c>
      <c r="G5339" s="1">
        <v>42063</v>
      </c>
      <c r="H5339" t="s">
        <v>23</v>
      </c>
      <c r="I5339" s="6" t="s">
        <v>20368</v>
      </c>
      <c r="J5339" t="s">
        <v>27</v>
      </c>
      <c r="K5339" t="s">
        <v>4961</v>
      </c>
      <c r="L5339" t="s">
        <v>4962</v>
      </c>
      <c r="M5339" t="s">
        <v>4960</v>
      </c>
      <c r="N5339" t="s">
        <v>22</v>
      </c>
      <c r="O5339" t="s">
        <v>26</v>
      </c>
      <c r="P5339" t="s">
        <v>28</v>
      </c>
      <c r="Q5339" t="s">
        <v>61</v>
      </c>
      <c r="R5339" s="3">
        <v>2276850</v>
      </c>
      <c r="S5339" s="3">
        <v>2276850</v>
      </c>
      <c r="T5339" s="3">
        <v>2276850</v>
      </c>
      <c r="U5339" s="3">
        <v>11819</v>
      </c>
      <c r="V5339" s="3">
        <v>422.38</v>
      </c>
      <c r="W5339" s="3">
        <v>8975.4</v>
      </c>
      <c r="X5339" s="3">
        <v>0</v>
      </c>
      <c r="Y5339" s="3" t="s">
        <v>19523</v>
      </c>
    </row>
    <row r="5340" spans="1:25" x14ac:dyDescent="0.2">
      <c r="A53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85537-','               1','SVC','F_PM')</v>
      </c>
      <c r="B5340">
        <v>1</v>
      </c>
      <c r="C5340" t="s">
        <v>4963</v>
      </c>
      <c r="D5340" t="s">
        <v>274</v>
      </c>
      <c r="E5340" t="s">
        <v>22</v>
      </c>
      <c r="F5340" s="1">
        <v>41730</v>
      </c>
      <c r="G5340" s="1">
        <v>42094</v>
      </c>
      <c r="H5340" t="s">
        <v>23</v>
      </c>
      <c r="I5340" s="6" t="s">
        <v>20368</v>
      </c>
      <c r="J5340" t="s">
        <v>27</v>
      </c>
      <c r="K5340" t="s">
        <v>4964</v>
      </c>
      <c r="L5340" t="s">
        <v>4965</v>
      </c>
      <c r="M5340" t="s">
        <v>274</v>
      </c>
      <c r="N5340" t="s">
        <v>22</v>
      </c>
      <c r="O5340" t="s">
        <v>26</v>
      </c>
      <c r="P5340" t="s">
        <v>28</v>
      </c>
      <c r="Q5340" t="s">
        <v>61</v>
      </c>
      <c r="R5340" s="3">
        <v>101426</v>
      </c>
      <c r="S5340" s="3">
        <v>101426</v>
      </c>
      <c r="T5340" s="3">
        <v>101426</v>
      </c>
      <c r="U5340" s="3">
        <v>820</v>
      </c>
      <c r="V5340" s="3">
        <v>0</v>
      </c>
      <c r="W5340" s="3">
        <v>587.76</v>
      </c>
      <c r="X5340" s="3">
        <v>0</v>
      </c>
      <c r="Y5340" s="3" t="s">
        <v>19523</v>
      </c>
    </row>
    <row r="5341" spans="1:25" x14ac:dyDescent="0.2">
      <c r="A53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85538-','               1','SVC','F_PM')</v>
      </c>
      <c r="B5341">
        <v>1</v>
      </c>
      <c r="C5341" t="s">
        <v>4966</v>
      </c>
      <c r="D5341" t="s">
        <v>47</v>
      </c>
      <c r="E5341" t="s">
        <v>22</v>
      </c>
      <c r="F5341" s="1">
        <v>41760</v>
      </c>
      <c r="G5341" s="1">
        <v>42124</v>
      </c>
      <c r="H5341" t="s">
        <v>23</v>
      </c>
      <c r="I5341" s="6" t="s">
        <v>20368</v>
      </c>
      <c r="J5341" t="s">
        <v>27</v>
      </c>
      <c r="K5341" t="s">
        <v>4967</v>
      </c>
      <c r="L5341" t="s">
        <v>4968</v>
      </c>
      <c r="M5341" t="s">
        <v>47</v>
      </c>
      <c r="N5341" t="s">
        <v>22</v>
      </c>
      <c r="O5341" t="s">
        <v>26</v>
      </c>
      <c r="P5341" t="s">
        <v>28</v>
      </c>
      <c r="Q5341" t="s">
        <v>61</v>
      </c>
      <c r="R5341" s="3">
        <v>1171800</v>
      </c>
      <c r="S5341" s="3">
        <v>1171800</v>
      </c>
      <c r="T5341" s="3">
        <v>1171800</v>
      </c>
      <c r="U5341" s="3">
        <v>7155</v>
      </c>
      <c r="V5341" s="3">
        <v>0</v>
      </c>
      <c r="W5341" s="3">
        <v>4413.97</v>
      </c>
      <c r="X5341" s="3">
        <v>0</v>
      </c>
      <c r="Y5341" s="3" t="s">
        <v>19523</v>
      </c>
    </row>
    <row r="5342" spans="1:25" x14ac:dyDescent="0.2">
      <c r="A53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85539-','               1',null,'F_PM')</v>
      </c>
      <c r="B5342">
        <v>1</v>
      </c>
      <c r="C5342" t="s">
        <v>13693</v>
      </c>
      <c r="D5342" t="s">
        <v>13694</v>
      </c>
      <c r="E5342" t="s">
        <v>22</v>
      </c>
      <c r="F5342" s="1">
        <v>41791</v>
      </c>
      <c r="G5342" s="1">
        <v>41882</v>
      </c>
      <c r="H5342" t="s">
        <v>23</v>
      </c>
      <c r="I5342" s="6" t="s">
        <v>20368</v>
      </c>
      <c r="J5342" t="s">
        <v>27</v>
      </c>
      <c r="K5342" t="s">
        <v>13695</v>
      </c>
      <c r="L5342" t="s">
        <v>13696</v>
      </c>
      <c r="M5342" t="s">
        <v>13694</v>
      </c>
      <c r="N5342" t="s">
        <v>22</v>
      </c>
      <c r="O5342" t="s">
        <v>26</v>
      </c>
      <c r="P5342" t="s">
        <v>296</v>
      </c>
      <c r="R5342" s="3">
        <v>328610</v>
      </c>
      <c r="S5342" s="3">
        <v>328610</v>
      </c>
      <c r="T5342" s="3">
        <v>82152.5</v>
      </c>
      <c r="U5342" s="3">
        <v>2538</v>
      </c>
      <c r="V5342" s="3">
        <v>0</v>
      </c>
      <c r="W5342" s="3">
        <v>503.53</v>
      </c>
      <c r="X5342" s="3">
        <v>0</v>
      </c>
      <c r="Y5342" s="3" t="s">
        <v>19523</v>
      </c>
    </row>
    <row r="5343" spans="1:25" x14ac:dyDescent="0.2">
      <c r="A53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85540-','               1','SVC','F_PM')</v>
      </c>
      <c r="B5343">
        <v>1</v>
      </c>
      <c r="C5343" t="s">
        <v>4969</v>
      </c>
      <c r="D5343" t="s">
        <v>32</v>
      </c>
      <c r="E5343" t="s">
        <v>22</v>
      </c>
      <c r="F5343" s="1">
        <v>41791</v>
      </c>
      <c r="G5343" s="1">
        <v>42155</v>
      </c>
      <c r="H5343" t="s">
        <v>23</v>
      </c>
      <c r="I5343" s="6" t="s">
        <v>20368</v>
      </c>
      <c r="J5343" t="s">
        <v>27</v>
      </c>
      <c r="K5343" t="s">
        <v>4970</v>
      </c>
      <c r="L5343" t="s">
        <v>4971</v>
      </c>
      <c r="M5343" t="s">
        <v>32</v>
      </c>
      <c r="N5343" t="s">
        <v>22</v>
      </c>
      <c r="O5343" t="s">
        <v>26</v>
      </c>
      <c r="P5343" t="s">
        <v>28</v>
      </c>
      <c r="Q5343" t="s">
        <v>61</v>
      </c>
      <c r="R5343" s="3">
        <v>1211704</v>
      </c>
      <c r="S5343" s="3">
        <v>1211704</v>
      </c>
      <c r="T5343" s="3">
        <v>1211704</v>
      </c>
      <c r="U5343" s="3">
        <v>6508</v>
      </c>
      <c r="V5343" s="3">
        <v>114.51</v>
      </c>
      <c r="W5343" s="3">
        <v>4991</v>
      </c>
      <c r="X5343" s="3">
        <v>0</v>
      </c>
      <c r="Y5343" s="3" t="s">
        <v>19523</v>
      </c>
    </row>
    <row r="5344" spans="1:25" x14ac:dyDescent="0.2">
      <c r="A53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85541-','               1','SVC','F_PM')</v>
      </c>
      <c r="B5344">
        <v>1</v>
      </c>
      <c r="C5344" t="s">
        <v>4972</v>
      </c>
      <c r="D5344" t="s">
        <v>31</v>
      </c>
      <c r="E5344" t="s">
        <v>22</v>
      </c>
      <c r="F5344" s="1">
        <v>41760</v>
      </c>
      <c r="G5344" s="1">
        <v>42124</v>
      </c>
      <c r="H5344" t="s">
        <v>23</v>
      </c>
      <c r="I5344" s="6" t="s">
        <v>20368</v>
      </c>
      <c r="J5344" t="s">
        <v>27</v>
      </c>
      <c r="K5344" t="s">
        <v>4973</v>
      </c>
      <c r="L5344" t="s">
        <v>4974</v>
      </c>
      <c r="M5344" t="s">
        <v>31</v>
      </c>
      <c r="N5344" t="s">
        <v>22</v>
      </c>
      <c r="O5344" t="s">
        <v>26</v>
      </c>
      <c r="P5344" t="s">
        <v>28</v>
      </c>
      <c r="Q5344" t="s">
        <v>61</v>
      </c>
      <c r="R5344" s="3">
        <v>761226</v>
      </c>
      <c r="S5344" s="3">
        <v>761226</v>
      </c>
      <c r="T5344" s="3">
        <v>761226</v>
      </c>
      <c r="U5344" s="3">
        <v>4922.87</v>
      </c>
      <c r="V5344" s="3">
        <v>15.15</v>
      </c>
      <c r="W5344" s="3">
        <v>4070.67</v>
      </c>
      <c r="X5344" s="3">
        <v>0</v>
      </c>
      <c r="Y5344" s="3" t="s">
        <v>19519</v>
      </c>
    </row>
    <row r="5345" spans="1:25" x14ac:dyDescent="0.2">
      <c r="A53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85542-','               1','SVC','F_PM')</v>
      </c>
      <c r="B5345">
        <v>1</v>
      </c>
      <c r="C5345" t="s">
        <v>4975</v>
      </c>
      <c r="D5345" t="s">
        <v>4976</v>
      </c>
      <c r="E5345" t="s">
        <v>22</v>
      </c>
      <c r="F5345" s="1">
        <v>41760</v>
      </c>
      <c r="G5345" s="1">
        <v>42124</v>
      </c>
      <c r="H5345" t="s">
        <v>23</v>
      </c>
      <c r="I5345" s="6" t="s">
        <v>20368</v>
      </c>
      <c r="J5345" t="s">
        <v>27</v>
      </c>
      <c r="K5345" t="s">
        <v>4977</v>
      </c>
      <c r="L5345" t="s">
        <v>4978</v>
      </c>
      <c r="M5345" t="s">
        <v>4976</v>
      </c>
      <c r="N5345" t="s">
        <v>22</v>
      </c>
      <c r="O5345" t="s">
        <v>26</v>
      </c>
      <c r="P5345" t="s">
        <v>28</v>
      </c>
      <c r="Q5345" t="s">
        <v>61</v>
      </c>
      <c r="R5345" s="3">
        <v>272646</v>
      </c>
      <c r="S5345" s="3">
        <v>272646</v>
      </c>
      <c r="T5345" s="3">
        <v>272646</v>
      </c>
      <c r="U5345" s="3">
        <v>1895.44</v>
      </c>
      <c r="V5345" s="3">
        <v>42.73</v>
      </c>
      <c r="W5345" s="3">
        <v>1731.66</v>
      </c>
      <c r="X5345" s="3">
        <v>0</v>
      </c>
      <c r="Y5345" s="3" t="s">
        <v>19519</v>
      </c>
    </row>
    <row r="5346" spans="1:25" x14ac:dyDescent="0.2">
      <c r="A53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85543-','               1','SVC','F_PM')</v>
      </c>
      <c r="B5346">
        <v>1</v>
      </c>
      <c r="C5346" t="s">
        <v>4979</v>
      </c>
      <c r="D5346" t="s">
        <v>39</v>
      </c>
      <c r="E5346" t="s">
        <v>22</v>
      </c>
      <c r="F5346" s="1">
        <v>41791</v>
      </c>
      <c r="G5346" s="1">
        <v>42155</v>
      </c>
      <c r="H5346" t="s">
        <v>23</v>
      </c>
      <c r="I5346" s="6" t="s">
        <v>20368</v>
      </c>
      <c r="J5346" t="s">
        <v>27</v>
      </c>
      <c r="K5346" t="s">
        <v>4980</v>
      </c>
      <c r="L5346" t="s">
        <v>4981</v>
      </c>
      <c r="M5346" t="s">
        <v>39</v>
      </c>
      <c r="N5346" t="s">
        <v>22</v>
      </c>
      <c r="O5346" t="s">
        <v>26</v>
      </c>
      <c r="P5346" t="s">
        <v>28</v>
      </c>
      <c r="Q5346" t="s">
        <v>61</v>
      </c>
      <c r="R5346" s="3">
        <v>444312.4</v>
      </c>
      <c r="S5346" s="3">
        <v>444312.4</v>
      </c>
      <c r="T5346" s="3">
        <v>333234.3</v>
      </c>
      <c r="U5346" s="3">
        <v>2992</v>
      </c>
      <c r="V5346" s="3">
        <v>74.34</v>
      </c>
      <c r="W5346" s="3">
        <v>820.08</v>
      </c>
      <c r="X5346" s="3">
        <v>0</v>
      </c>
      <c r="Y5346" s="3" t="s">
        <v>19521</v>
      </c>
    </row>
    <row r="5347" spans="1:25" x14ac:dyDescent="0.2">
      <c r="A53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85544-','               1','SVC','F_PM')</v>
      </c>
      <c r="B5347">
        <v>1</v>
      </c>
      <c r="C5347" t="s">
        <v>4982</v>
      </c>
      <c r="D5347" t="s">
        <v>39</v>
      </c>
      <c r="E5347" t="s">
        <v>22</v>
      </c>
      <c r="F5347" s="1">
        <v>41791</v>
      </c>
      <c r="G5347" s="1">
        <v>42155</v>
      </c>
      <c r="H5347" t="s">
        <v>23</v>
      </c>
      <c r="I5347" s="6" t="s">
        <v>20368</v>
      </c>
      <c r="J5347" t="s">
        <v>27</v>
      </c>
      <c r="K5347" t="s">
        <v>4983</v>
      </c>
      <c r="L5347" t="s">
        <v>4984</v>
      </c>
      <c r="M5347" t="s">
        <v>39</v>
      </c>
      <c r="N5347" t="s">
        <v>22</v>
      </c>
      <c r="O5347" t="s">
        <v>26</v>
      </c>
      <c r="P5347" t="s">
        <v>28</v>
      </c>
      <c r="Q5347" t="s">
        <v>61</v>
      </c>
      <c r="R5347" s="3">
        <v>444312.4</v>
      </c>
      <c r="S5347" s="3">
        <v>444312.4</v>
      </c>
      <c r="T5347" s="3">
        <v>333234.3</v>
      </c>
      <c r="U5347" s="3">
        <v>3601</v>
      </c>
      <c r="V5347" s="3">
        <v>80.290000000000006</v>
      </c>
      <c r="W5347" s="3">
        <v>1764.13</v>
      </c>
      <c r="X5347" s="3">
        <v>0</v>
      </c>
      <c r="Y5347" s="3" t="s">
        <v>19521</v>
      </c>
    </row>
    <row r="5348" spans="1:25" x14ac:dyDescent="0.2">
      <c r="A53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85545-','               1','SVC','F_PM')</v>
      </c>
      <c r="B5348">
        <v>1</v>
      </c>
      <c r="C5348" t="s">
        <v>4985</v>
      </c>
      <c r="D5348" t="s">
        <v>39</v>
      </c>
      <c r="E5348" t="s">
        <v>22</v>
      </c>
      <c r="F5348" s="1">
        <v>41791</v>
      </c>
      <c r="G5348" s="1">
        <v>42155</v>
      </c>
      <c r="H5348" t="s">
        <v>23</v>
      </c>
      <c r="I5348" s="6" t="s">
        <v>20368</v>
      </c>
      <c r="J5348" t="s">
        <v>27</v>
      </c>
      <c r="K5348" t="s">
        <v>4986</v>
      </c>
      <c r="L5348" t="s">
        <v>4987</v>
      </c>
      <c r="M5348" t="s">
        <v>39</v>
      </c>
      <c r="N5348" t="s">
        <v>22</v>
      </c>
      <c r="O5348" t="s">
        <v>26</v>
      </c>
      <c r="P5348" t="s">
        <v>28</v>
      </c>
      <c r="Q5348" t="s">
        <v>61</v>
      </c>
      <c r="R5348" s="3">
        <v>485116.6</v>
      </c>
      <c r="S5348" s="3">
        <v>485116.6</v>
      </c>
      <c r="T5348" s="3">
        <v>363837.45</v>
      </c>
      <c r="U5348" s="3">
        <v>2983</v>
      </c>
      <c r="V5348" s="3">
        <v>98.06</v>
      </c>
      <c r="W5348" s="3">
        <v>1430.39</v>
      </c>
      <c r="X5348" s="3">
        <v>0</v>
      </c>
      <c r="Y5348" s="3" t="s">
        <v>19521</v>
      </c>
    </row>
    <row r="5349" spans="1:25" x14ac:dyDescent="0.2">
      <c r="A53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85546-','               1','SVC','F_PM')</v>
      </c>
      <c r="B5349">
        <v>1</v>
      </c>
      <c r="C5349" t="s">
        <v>4988</v>
      </c>
      <c r="D5349" t="s">
        <v>39</v>
      </c>
      <c r="E5349" t="s">
        <v>22</v>
      </c>
      <c r="F5349" s="1">
        <v>41791</v>
      </c>
      <c r="G5349" s="1">
        <v>42155</v>
      </c>
      <c r="H5349" t="s">
        <v>23</v>
      </c>
      <c r="I5349" s="6" t="s">
        <v>20368</v>
      </c>
      <c r="J5349" t="s">
        <v>27</v>
      </c>
      <c r="K5349" t="s">
        <v>4989</v>
      </c>
      <c r="L5349" t="s">
        <v>4990</v>
      </c>
      <c r="M5349" t="s">
        <v>39</v>
      </c>
      <c r="N5349" t="s">
        <v>22</v>
      </c>
      <c r="O5349" t="s">
        <v>26</v>
      </c>
      <c r="P5349" t="s">
        <v>28</v>
      </c>
      <c r="Q5349" t="s">
        <v>61</v>
      </c>
      <c r="R5349" s="3">
        <v>439778.6</v>
      </c>
      <c r="S5349" s="3">
        <v>439778.6</v>
      </c>
      <c r="T5349" s="3">
        <v>329833.95</v>
      </c>
      <c r="U5349" s="3">
        <v>2999</v>
      </c>
      <c r="V5349" s="3">
        <v>55.52</v>
      </c>
      <c r="W5349" s="3">
        <v>967.91</v>
      </c>
      <c r="X5349" s="3">
        <v>0</v>
      </c>
      <c r="Y5349" s="3" t="s">
        <v>19521</v>
      </c>
    </row>
    <row r="5350" spans="1:25" x14ac:dyDescent="0.2">
      <c r="A53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85547-','               1','SVC','F_PM')</v>
      </c>
      <c r="B5350">
        <v>1</v>
      </c>
      <c r="C5350" t="s">
        <v>4991</v>
      </c>
      <c r="D5350" t="s">
        <v>39</v>
      </c>
      <c r="E5350" t="s">
        <v>22</v>
      </c>
      <c r="F5350" s="1">
        <v>41791</v>
      </c>
      <c r="G5350" s="1">
        <v>42155</v>
      </c>
      <c r="H5350" t="s">
        <v>23</v>
      </c>
      <c r="I5350" s="6" t="s">
        <v>20368</v>
      </c>
      <c r="J5350" t="s">
        <v>27</v>
      </c>
      <c r="K5350" t="s">
        <v>4992</v>
      </c>
      <c r="L5350" t="s">
        <v>4993</v>
      </c>
      <c r="M5350" t="s">
        <v>39</v>
      </c>
      <c r="N5350" t="s">
        <v>22</v>
      </c>
      <c r="O5350" t="s">
        <v>26</v>
      </c>
      <c r="P5350" t="s">
        <v>28</v>
      </c>
      <c r="Q5350" t="s">
        <v>61</v>
      </c>
      <c r="R5350" s="3">
        <v>457913.8</v>
      </c>
      <c r="S5350" s="3">
        <v>457913.8</v>
      </c>
      <c r="T5350" s="3">
        <v>343435.35</v>
      </c>
      <c r="U5350" s="3">
        <v>2995</v>
      </c>
      <c r="V5350" s="3">
        <v>99.42</v>
      </c>
      <c r="W5350" s="3">
        <v>1335.92</v>
      </c>
      <c r="X5350" s="3">
        <v>0</v>
      </c>
      <c r="Y5350" s="3" t="s">
        <v>19521</v>
      </c>
    </row>
    <row r="5351" spans="1:25" x14ac:dyDescent="0.2">
      <c r="A53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85548-','               1','SVC','F_PM')</v>
      </c>
      <c r="B5351">
        <v>1</v>
      </c>
      <c r="C5351" t="s">
        <v>4994</v>
      </c>
      <c r="D5351" t="s">
        <v>39</v>
      </c>
      <c r="E5351" t="s">
        <v>22</v>
      </c>
      <c r="F5351" s="1">
        <v>41791</v>
      </c>
      <c r="G5351" s="1">
        <v>42155</v>
      </c>
      <c r="H5351" t="s">
        <v>23</v>
      </c>
      <c r="I5351" s="6" t="s">
        <v>20368</v>
      </c>
      <c r="J5351" t="s">
        <v>27</v>
      </c>
      <c r="K5351" t="s">
        <v>4995</v>
      </c>
      <c r="L5351" t="s">
        <v>4996</v>
      </c>
      <c r="M5351" t="s">
        <v>39</v>
      </c>
      <c r="N5351" t="s">
        <v>22</v>
      </c>
      <c r="O5351" t="s">
        <v>26</v>
      </c>
      <c r="P5351" t="s">
        <v>28</v>
      </c>
      <c r="Q5351" t="s">
        <v>61</v>
      </c>
      <c r="R5351" s="3">
        <v>457913.8</v>
      </c>
      <c r="S5351" s="3">
        <v>457913.8</v>
      </c>
      <c r="T5351" s="3">
        <v>343435.35</v>
      </c>
      <c r="U5351" s="3">
        <v>3020</v>
      </c>
      <c r="V5351" s="3">
        <v>81.66</v>
      </c>
      <c r="W5351" s="3">
        <v>1173.78</v>
      </c>
      <c r="X5351" s="3">
        <v>0</v>
      </c>
      <c r="Y5351" s="3" t="s">
        <v>19521</v>
      </c>
    </row>
    <row r="5352" spans="1:25" x14ac:dyDescent="0.2">
      <c r="A53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85549-','               1','SVC','F_PM')</v>
      </c>
      <c r="B5352">
        <v>1</v>
      </c>
      <c r="C5352" t="s">
        <v>4997</v>
      </c>
      <c r="D5352" t="s">
        <v>39</v>
      </c>
      <c r="E5352" t="s">
        <v>22</v>
      </c>
      <c r="F5352" s="1">
        <v>41791</v>
      </c>
      <c r="G5352" s="1">
        <v>42155</v>
      </c>
      <c r="H5352" t="s">
        <v>23</v>
      </c>
      <c r="I5352" s="6" t="s">
        <v>20368</v>
      </c>
      <c r="J5352" t="s">
        <v>27</v>
      </c>
      <c r="K5352" t="s">
        <v>4998</v>
      </c>
      <c r="L5352" t="s">
        <v>4999</v>
      </c>
      <c r="M5352" t="s">
        <v>39</v>
      </c>
      <c r="N5352" t="s">
        <v>22</v>
      </c>
      <c r="O5352" t="s">
        <v>26</v>
      </c>
      <c r="P5352" t="s">
        <v>28</v>
      </c>
      <c r="Q5352" t="s">
        <v>61</v>
      </c>
      <c r="R5352" s="3">
        <v>444312.4</v>
      </c>
      <c r="S5352" s="3">
        <v>444312.4</v>
      </c>
      <c r="T5352" s="3">
        <v>333234.3</v>
      </c>
      <c r="U5352" s="3">
        <v>3006</v>
      </c>
      <c r="V5352" s="3">
        <v>72.239999999999995</v>
      </c>
      <c r="W5352" s="3">
        <v>1147.02</v>
      </c>
      <c r="X5352" s="3">
        <v>0</v>
      </c>
      <c r="Y5352" s="3" t="s">
        <v>19521</v>
      </c>
    </row>
    <row r="5353" spans="1:25" x14ac:dyDescent="0.2">
      <c r="A53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85550-','               1','SVC','F_PM')</v>
      </c>
      <c r="B5353">
        <v>1</v>
      </c>
      <c r="C5353" t="s">
        <v>5000</v>
      </c>
      <c r="D5353" t="s">
        <v>39</v>
      </c>
      <c r="E5353" t="s">
        <v>22</v>
      </c>
      <c r="F5353" s="1">
        <v>41791</v>
      </c>
      <c r="G5353" s="1">
        <v>42155</v>
      </c>
      <c r="H5353" t="s">
        <v>23</v>
      </c>
      <c r="I5353" s="6" t="s">
        <v>20368</v>
      </c>
      <c r="J5353" t="s">
        <v>27</v>
      </c>
      <c r="K5353" t="s">
        <v>5001</v>
      </c>
      <c r="L5353" t="s">
        <v>5002</v>
      </c>
      <c r="M5353" t="s">
        <v>39</v>
      </c>
      <c r="N5353" t="s">
        <v>22</v>
      </c>
      <c r="O5353" t="s">
        <v>26</v>
      </c>
      <c r="P5353" t="s">
        <v>28</v>
      </c>
      <c r="Q5353" t="s">
        <v>61</v>
      </c>
      <c r="R5353" s="3">
        <v>444312.4</v>
      </c>
      <c r="S5353" s="3">
        <v>444312.4</v>
      </c>
      <c r="T5353" s="3">
        <v>333234.3</v>
      </c>
      <c r="U5353" s="3">
        <v>3644</v>
      </c>
      <c r="V5353" s="3">
        <v>94.04</v>
      </c>
      <c r="W5353" s="3">
        <v>2045.8</v>
      </c>
      <c r="X5353" s="3">
        <v>0</v>
      </c>
      <c r="Y5353" s="3" t="s">
        <v>19521</v>
      </c>
    </row>
    <row r="5354" spans="1:25" x14ac:dyDescent="0.2">
      <c r="A53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85551-','               1','SVC','F_PM')</v>
      </c>
      <c r="B5354">
        <v>1</v>
      </c>
      <c r="C5354" t="s">
        <v>5003</v>
      </c>
      <c r="D5354" t="s">
        <v>5004</v>
      </c>
      <c r="E5354" t="s">
        <v>22</v>
      </c>
      <c r="F5354" s="1">
        <v>41791</v>
      </c>
      <c r="G5354" s="1">
        <v>42155</v>
      </c>
      <c r="H5354" t="s">
        <v>23</v>
      </c>
      <c r="I5354" s="6" t="s">
        <v>20368</v>
      </c>
      <c r="J5354" t="s">
        <v>27</v>
      </c>
      <c r="K5354" t="s">
        <v>5005</v>
      </c>
      <c r="L5354" t="s">
        <v>5006</v>
      </c>
      <c r="M5354" t="s">
        <v>5004</v>
      </c>
      <c r="N5354" t="s">
        <v>22</v>
      </c>
      <c r="O5354" t="s">
        <v>26</v>
      </c>
      <c r="P5354" t="s">
        <v>28</v>
      </c>
      <c r="Q5354" t="s">
        <v>61</v>
      </c>
      <c r="R5354" s="3">
        <v>65700</v>
      </c>
      <c r="S5354" s="3">
        <v>65700</v>
      </c>
      <c r="T5354" s="3">
        <v>65700</v>
      </c>
      <c r="U5354" s="3">
        <v>486.16</v>
      </c>
      <c r="V5354" s="3">
        <v>0</v>
      </c>
      <c r="W5354" s="3">
        <v>412</v>
      </c>
      <c r="X5354" s="3">
        <v>0</v>
      </c>
      <c r="Y5354" s="3" t="s">
        <v>19519</v>
      </c>
    </row>
    <row r="5355" spans="1:25" x14ac:dyDescent="0.2">
      <c r="A53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85552-','               1','SVC','F_PM')</v>
      </c>
      <c r="B5355">
        <v>1</v>
      </c>
      <c r="C5355" t="s">
        <v>5007</v>
      </c>
      <c r="D5355" t="s">
        <v>5008</v>
      </c>
      <c r="E5355" t="s">
        <v>22</v>
      </c>
      <c r="F5355" s="1">
        <v>41791</v>
      </c>
      <c r="G5355" s="1">
        <v>42155</v>
      </c>
      <c r="H5355" t="s">
        <v>23</v>
      </c>
      <c r="I5355" s="6" t="s">
        <v>20368</v>
      </c>
      <c r="J5355" t="s">
        <v>27</v>
      </c>
      <c r="K5355" t="s">
        <v>5009</v>
      </c>
      <c r="L5355" t="s">
        <v>5010</v>
      </c>
      <c r="M5355" t="s">
        <v>5008</v>
      </c>
      <c r="N5355" t="s">
        <v>22</v>
      </c>
      <c r="O5355" t="s">
        <v>26</v>
      </c>
      <c r="P5355" t="s">
        <v>28</v>
      </c>
      <c r="Q5355" t="s">
        <v>61</v>
      </c>
      <c r="R5355" s="3">
        <v>252992</v>
      </c>
      <c r="S5355" s="3">
        <v>252992</v>
      </c>
      <c r="T5355" s="3">
        <v>252992</v>
      </c>
      <c r="U5355" s="3">
        <v>1426.32</v>
      </c>
      <c r="V5355" s="3">
        <v>80.73</v>
      </c>
      <c r="W5355" s="3">
        <v>801.22</v>
      </c>
      <c r="X5355" s="3">
        <v>0</v>
      </c>
      <c r="Y5355" s="3" t="s">
        <v>19519</v>
      </c>
    </row>
    <row r="5356" spans="1:25" x14ac:dyDescent="0.2">
      <c r="A53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85553-','               1','SVC','F_PM')</v>
      </c>
      <c r="B5356">
        <v>1</v>
      </c>
      <c r="C5356" t="s">
        <v>5011</v>
      </c>
      <c r="D5356" t="s">
        <v>4791</v>
      </c>
      <c r="E5356" t="s">
        <v>22</v>
      </c>
      <c r="F5356" s="1">
        <v>41791</v>
      </c>
      <c r="G5356" s="1">
        <v>42155</v>
      </c>
      <c r="H5356" t="s">
        <v>23</v>
      </c>
      <c r="I5356" s="6" t="s">
        <v>20368</v>
      </c>
      <c r="J5356" t="s">
        <v>27</v>
      </c>
      <c r="K5356" t="s">
        <v>5012</v>
      </c>
      <c r="L5356" t="s">
        <v>5013</v>
      </c>
      <c r="M5356" t="s">
        <v>4791</v>
      </c>
      <c r="N5356" t="s">
        <v>22</v>
      </c>
      <c r="O5356" t="s">
        <v>26</v>
      </c>
      <c r="P5356" t="s">
        <v>28</v>
      </c>
      <c r="Q5356" t="s">
        <v>61</v>
      </c>
      <c r="R5356" s="3">
        <v>344612</v>
      </c>
      <c r="S5356" s="3">
        <v>344612</v>
      </c>
      <c r="T5356" s="3">
        <v>344612</v>
      </c>
      <c r="U5356" s="3">
        <v>2334.52</v>
      </c>
      <c r="V5356" s="3">
        <v>0</v>
      </c>
      <c r="W5356" s="3">
        <v>1374.65</v>
      </c>
      <c r="X5356" s="3">
        <v>0</v>
      </c>
      <c r="Y5356" s="3" t="s">
        <v>19519</v>
      </c>
    </row>
    <row r="5357" spans="1:25" x14ac:dyDescent="0.2">
      <c r="A53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85554-','               1',null,'F_PM')</v>
      </c>
      <c r="B5357">
        <v>1</v>
      </c>
      <c r="C5357" t="s">
        <v>13697</v>
      </c>
      <c r="D5357" t="s">
        <v>13698</v>
      </c>
      <c r="E5357" t="s">
        <v>22</v>
      </c>
      <c r="F5357" s="1">
        <v>41821</v>
      </c>
      <c r="G5357" s="1">
        <v>41841</v>
      </c>
      <c r="H5357" t="s">
        <v>23</v>
      </c>
      <c r="I5357" s="6" t="s">
        <v>20368</v>
      </c>
      <c r="J5357" t="s">
        <v>27</v>
      </c>
      <c r="K5357" t="s">
        <v>13699</v>
      </c>
      <c r="L5357" t="s">
        <v>13700</v>
      </c>
      <c r="M5357" t="s">
        <v>13698</v>
      </c>
      <c r="N5357" t="s">
        <v>22</v>
      </c>
      <c r="O5357" t="s">
        <v>26</v>
      </c>
      <c r="P5357" t="s">
        <v>296</v>
      </c>
      <c r="R5357" s="3">
        <v>106240</v>
      </c>
      <c r="S5357" s="3">
        <v>106240</v>
      </c>
      <c r="T5357" s="3">
        <v>0</v>
      </c>
      <c r="U5357" s="3">
        <v>888.32</v>
      </c>
      <c r="V5357" s="3">
        <v>0</v>
      </c>
      <c r="W5357" s="3">
        <v>14.16</v>
      </c>
      <c r="X5357" s="3">
        <v>0</v>
      </c>
      <c r="Y5357" s="3" t="s">
        <v>19519</v>
      </c>
    </row>
    <row r="5358" spans="1:25" x14ac:dyDescent="0.2">
      <c r="A53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85555-','               1','SVC','F_PM')</v>
      </c>
      <c r="B5358">
        <v>1</v>
      </c>
      <c r="C5358" t="s">
        <v>5014</v>
      </c>
      <c r="D5358" t="s">
        <v>5015</v>
      </c>
      <c r="E5358" t="s">
        <v>22</v>
      </c>
      <c r="F5358" s="1">
        <v>41821</v>
      </c>
      <c r="G5358" s="1">
        <v>42185</v>
      </c>
      <c r="H5358" t="s">
        <v>23</v>
      </c>
      <c r="I5358" s="6" t="s">
        <v>20368</v>
      </c>
      <c r="J5358" t="s">
        <v>27</v>
      </c>
      <c r="K5358" t="s">
        <v>5016</v>
      </c>
      <c r="L5358" t="s">
        <v>5017</v>
      </c>
      <c r="M5358" t="s">
        <v>5015</v>
      </c>
      <c r="N5358" t="s">
        <v>22</v>
      </c>
      <c r="O5358" t="s">
        <v>26</v>
      </c>
      <c r="P5358" t="s">
        <v>28</v>
      </c>
      <c r="Q5358" t="s">
        <v>61</v>
      </c>
      <c r="R5358" s="3">
        <v>163154</v>
      </c>
      <c r="S5358" s="3">
        <v>163154</v>
      </c>
      <c r="T5358" s="3">
        <v>122365.5</v>
      </c>
      <c r="U5358" s="3">
        <v>1135.32</v>
      </c>
      <c r="V5358" s="3">
        <v>12.19</v>
      </c>
      <c r="W5358" s="3">
        <v>499.14</v>
      </c>
      <c r="X5358" s="3">
        <v>0</v>
      </c>
      <c r="Y5358" s="3" t="s">
        <v>19519</v>
      </c>
    </row>
    <row r="5359" spans="1:25" x14ac:dyDescent="0.2">
      <c r="A53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85556-','               1','SVC','F_PM')</v>
      </c>
      <c r="B5359">
        <v>1</v>
      </c>
      <c r="C5359" t="s">
        <v>5018</v>
      </c>
      <c r="D5359" t="s">
        <v>1492</v>
      </c>
      <c r="E5359" t="s">
        <v>22</v>
      </c>
      <c r="F5359" s="1">
        <v>41821</v>
      </c>
      <c r="G5359" s="1">
        <v>42185</v>
      </c>
      <c r="H5359" t="s">
        <v>23</v>
      </c>
      <c r="I5359" s="6" t="s">
        <v>20368</v>
      </c>
      <c r="J5359" t="s">
        <v>27</v>
      </c>
      <c r="K5359" t="s">
        <v>5019</v>
      </c>
      <c r="L5359" t="s">
        <v>5020</v>
      </c>
      <c r="M5359" t="s">
        <v>1492</v>
      </c>
      <c r="N5359" t="s">
        <v>22</v>
      </c>
      <c r="O5359" t="s">
        <v>26</v>
      </c>
      <c r="P5359" t="s">
        <v>28</v>
      </c>
      <c r="Q5359" t="s">
        <v>61</v>
      </c>
      <c r="R5359" s="3">
        <v>521730</v>
      </c>
      <c r="S5359" s="3">
        <v>521730</v>
      </c>
      <c r="T5359" s="3">
        <v>391297.5</v>
      </c>
      <c r="U5359" s="3">
        <v>3429.25</v>
      </c>
      <c r="V5359" s="3">
        <v>24.66</v>
      </c>
      <c r="W5359" s="3">
        <v>1422.04</v>
      </c>
      <c r="X5359" s="3">
        <v>0</v>
      </c>
      <c r="Y5359" s="3" t="s">
        <v>19519</v>
      </c>
    </row>
    <row r="5360" spans="1:25" x14ac:dyDescent="0.2">
      <c r="A53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85557-','               1','SVC','F_PM')</v>
      </c>
      <c r="B5360">
        <v>1</v>
      </c>
      <c r="C5360" t="s">
        <v>5021</v>
      </c>
      <c r="D5360" t="s">
        <v>1492</v>
      </c>
      <c r="E5360" t="s">
        <v>22</v>
      </c>
      <c r="F5360" s="1">
        <v>41821</v>
      </c>
      <c r="G5360" s="1">
        <v>42185</v>
      </c>
      <c r="H5360" t="s">
        <v>23</v>
      </c>
      <c r="I5360" s="6" t="s">
        <v>20368</v>
      </c>
      <c r="J5360" t="s">
        <v>27</v>
      </c>
      <c r="K5360" t="s">
        <v>5022</v>
      </c>
      <c r="L5360" t="s">
        <v>5023</v>
      </c>
      <c r="M5360" t="s">
        <v>1492</v>
      </c>
      <c r="N5360" t="s">
        <v>22</v>
      </c>
      <c r="O5360" t="s">
        <v>26</v>
      </c>
      <c r="P5360" t="s">
        <v>28</v>
      </c>
      <c r="Q5360" t="s">
        <v>61</v>
      </c>
      <c r="R5360" s="3">
        <v>102600</v>
      </c>
      <c r="S5360" s="3">
        <v>102600</v>
      </c>
      <c r="T5360" s="3">
        <v>76950</v>
      </c>
      <c r="U5360" s="3">
        <v>730.37</v>
      </c>
      <c r="V5360" s="3">
        <v>3.97</v>
      </c>
      <c r="W5360" s="3">
        <v>352.52</v>
      </c>
      <c r="X5360" s="3">
        <v>0</v>
      </c>
      <c r="Y5360" s="3" t="s">
        <v>19519</v>
      </c>
    </row>
    <row r="5361" spans="1:25" x14ac:dyDescent="0.2">
      <c r="A53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85559-','               1','SVC','F_PM')</v>
      </c>
      <c r="B5361">
        <v>1</v>
      </c>
      <c r="C5361" t="s">
        <v>5024</v>
      </c>
      <c r="D5361" t="s">
        <v>48</v>
      </c>
      <c r="E5361" t="s">
        <v>22</v>
      </c>
      <c r="F5361" s="1">
        <v>41821</v>
      </c>
      <c r="G5361" s="1">
        <v>42185</v>
      </c>
      <c r="H5361" t="s">
        <v>23</v>
      </c>
      <c r="I5361" s="6" t="s">
        <v>20368</v>
      </c>
      <c r="J5361" t="s">
        <v>27</v>
      </c>
      <c r="K5361" t="s">
        <v>5025</v>
      </c>
      <c r="L5361" t="s">
        <v>5026</v>
      </c>
      <c r="M5361" t="s">
        <v>48</v>
      </c>
      <c r="N5361" t="s">
        <v>22</v>
      </c>
      <c r="O5361" t="s">
        <v>26</v>
      </c>
      <c r="P5361" t="s">
        <v>28</v>
      </c>
      <c r="Q5361" t="s">
        <v>61</v>
      </c>
      <c r="R5361" s="3">
        <v>50676</v>
      </c>
      <c r="S5361" s="3">
        <v>50676</v>
      </c>
      <c r="T5361" s="3">
        <v>50676</v>
      </c>
      <c r="U5361" s="3">
        <v>411.65</v>
      </c>
      <c r="V5361" s="3">
        <v>0</v>
      </c>
      <c r="W5361" s="3">
        <v>325.60000000000002</v>
      </c>
      <c r="X5361" s="3">
        <v>0</v>
      </c>
      <c r="Y5361" s="3" t="s">
        <v>19519</v>
      </c>
    </row>
    <row r="5362" spans="1:25" x14ac:dyDescent="0.2">
      <c r="A53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85560-','               1','SVC','F_PM')</v>
      </c>
      <c r="B5362">
        <v>1</v>
      </c>
      <c r="C5362" t="s">
        <v>5027</v>
      </c>
      <c r="D5362" t="s">
        <v>4782</v>
      </c>
      <c r="E5362" t="s">
        <v>22</v>
      </c>
      <c r="F5362" s="1">
        <v>41821</v>
      </c>
      <c r="G5362" s="1">
        <v>42185</v>
      </c>
      <c r="H5362" t="s">
        <v>23</v>
      </c>
      <c r="I5362" s="6" t="s">
        <v>20368</v>
      </c>
      <c r="J5362" t="s">
        <v>27</v>
      </c>
      <c r="K5362" t="s">
        <v>5028</v>
      </c>
      <c r="L5362" t="s">
        <v>5029</v>
      </c>
      <c r="M5362" t="s">
        <v>4782</v>
      </c>
      <c r="N5362" t="s">
        <v>22</v>
      </c>
      <c r="O5362" t="s">
        <v>26</v>
      </c>
      <c r="P5362" t="s">
        <v>28</v>
      </c>
      <c r="Q5362" t="s">
        <v>61</v>
      </c>
      <c r="R5362" s="3">
        <v>752125</v>
      </c>
      <c r="S5362" s="3">
        <v>752125</v>
      </c>
      <c r="T5362" s="3">
        <v>564093.75</v>
      </c>
      <c r="U5362" s="3">
        <v>4068.73</v>
      </c>
      <c r="V5362" s="3">
        <v>51.46</v>
      </c>
      <c r="W5362" s="3">
        <v>2376.08</v>
      </c>
      <c r="X5362" s="3">
        <v>0</v>
      </c>
      <c r="Y5362" s="3" t="s">
        <v>19519</v>
      </c>
    </row>
    <row r="5363" spans="1:25" x14ac:dyDescent="0.2">
      <c r="A53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85561-','               1','SVC','F_PM')</v>
      </c>
      <c r="B5363">
        <v>1</v>
      </c>
      <c r="C5363" t="s">
        <v>5030</v>
      </c>
      <c r="D5363" t="s">
        <v>5031</v>
      </c>
      <c r="E5363" t="s">
        <v>22</v>
      </c>
      <c r="F5363" s="1">
        <v>41640</v>
      </c>
      <c r="G5363" s="1">
        <v>42004</v>
      </c>
      <c r="H5363" t="s">
        <v>23</v>
      </c>
      <c r="I5363" s="6" t="s">
        <v>20368</v>
      </c>
      <c r="J5363" t="s">
        <v>27</v>
      </c>
      <c r="K5363" t="s">
        <v>5032</v>
      </c>
      <c r="L5363" t="s">
        <v>5033</v>
      </c>
      <c r="M5363" t="s">
        <v>5031</v>
      </c>
      <c r="N5363" t="s">
        <v>22</v>
      </c>
      <c r="O5363" t="s">
        <v>26</v>
      </c>
      <c r="P5363" t="s">
        <v>28</v>
      </c>
      <c r="Q5363" t="s">
        <v>61</v>
      </c>
      <c r="R5363" s="3">
        <v>2622000</v>
      </c>
      <c r="S5363" s="3">
        <v>2622000</v>
      </c>
      <c r="T5363" s="3">
        <v>2622000</v>
      </c>
      <c r="U5363" s="3">
        <v>13143</v>
      </c>
      <c r="V5363" s="3">
        <v>6640.45</v>
      </c>
      <c r="W5363" s="3">
        <v>13383.16</v>
      </c>
      <c r="X5363" s="3">
        <v>0</v>
      </c>
      <c r="Y5363" s="3" t="s">
        <v>19519</v>
      </c>
    </row>
    <row r="5364" spans="1:25" x14ac:dyDescent="0.2">
      <c r="A53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85562-','               1','SVC','F_PM')</v>
      </c>
      <c r="B5364">
        <v>1</v>
      </c>
      <c r="C5364" t="s">
        <v>5034</v>
      </c>
      <c r="D5364" t="s">
        <v>39</v>
      </c>
      <c r="E5364" t="s">
        <v>22</v>
      </c>
      <c r="F5364" s="1">
        <v>41791</v>
      </c>
      <c r="G5364" s="1">
        <v>42155</v>
      </c>
      <c r="H5364" t="s">
        <v>23</v>
      </c>
      <c r="I5364" s="6" t="s">
        <v>20368</v>
      </c>
      <c r="J5364" t="s">
        <v>27</v>
      </c>
      <c r="K5364" t="s">
        <v>5035</v>
      </c>
      <c r="L5364" t="s">
        <v>5036</v>
      </c>
      <c r="M5364" t="s">
        <v>39</v>
      </c>
      <c r="N5364" t="s">
        <v>22</v>
      </c>
      <c r="O5364" t="s">
        <v>26</v>
      </c>
      <c r="P5364" t="s">
        <v>28</v>
      </c>
      <c r="Q5364" t="s">
        <v>61</v>
      </c>
      <c r="R5364" s="3">
        <v>471432</v>
      </c>
      <c r="S5364" s="3">
        <v>471432</v>
      </c>
      <c r="T5364" s="3">
        <v>353636.4</v>
      </c>
      <c r="U5364" s="3">
        <v>2983</v>
      </c>
      <c r="V5364" s="3">
        <v>108.86</v>
      </c>
      <c r="W5364" s="3">
        <v>1399.3</v>
      </c>
      <c r="X5364" s="3">
        <v>0</v>
      </c>
      <c r="Y5364" s="3" t="s">
        <v>19521</v>
      </c>
    </row>
    <row r="5365" spans="1:25" x14ac:dyDescent="0.2">
      <c r="A53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85563-','               1','SVC','F_PM')</v>
      </c>
      <c r="B5365">
        <v>1</v>
      </c>
      <c r="C5365" t="s">
        <v>5037</v>
      </c>
      <c r="D5365" t="s">
        <v>5038</v>
      </c>
      <c r="E5365" t="s">
        <v>22</v>
      </c>
      <c r="F5365" s="1">
        <v>41791</v>
      </c>
      <c r="G5365" s="1">
        <v>42155</v>
      </c>
      <c r="H5365" t="s">
        <v>23</v>
      </c>
      <c r="I5365" s="6" t="s">
        <v>20368</v>
      </c>
      <c r="J5365" t="s">
        <v>27</v>
      </c>
      <c r="K5365" t="s">
        <v>5039</v>
      </c>
      <c r="L5365" t="s">
        <v>5040</v>
      </c>
      <c r="M5365" t="s">
        <v>5038</v>
      </c>
      <c r="N5365" t="s">
        <v>22</v>
      </c>
      <c r="O5365" t="s">
        <v>26</v>
      </c>
      <c r="P5365" t="s">
        <v>28</v>
      </c>
      <c r="Q5365" t="s">
        <v>61</v>
      </c>
      <c r="R5365" s="3">
        <v>1540330</v>
      </c>
      <c r="S5365" s="3">
        <v>1540330</v>
      </c>
      <c r="T5365" s="3">
        <v>1155247.5</v>
      </c>
      <c r="U5365" s="3">
        <v>8307</v>
      </c>
      <c r="V5365" s="3">
        <v>181.67</v>
      </c>
      <c r="W5365" s="3">
        <v>5667.42</v>
      </c>
      <c r="X5365" s="3">
        <v>0</v>
      </c>
      <c r="Y5365" s="3" t="s">
        <v>19519</v>
      </c>
    </row>
    <row r="5366" spans="1:25" x14ac:dyDescent="0.2">
      <c r="A53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85564-','               1','SVC','F_PM')</v>
      </c>
      <c r="B5366">
        <v>1</v>
      </c>
      <c r="C5366" t="s">
        <v>5041</v>
      </c>
      <c r="D5366" t="s">
        <v>4789</v>
      </c>
      <c r="E5366" t="s">
        <v>22</v>
      </c>
      <c r="F5366" s="1">
        <v>41821</v>
      </c>
      <c r="G5366" s="1">
        <v>42185</v>
      </c>
      <c r="H5366" t="s">
        <v>23</v>
      </c>
      <c r="I5366" s="6" t="s">
        <v>20368</v>
      </c>
      <c r="J5366" t="s">
        <v>27</v>
      </c>
      <c r="K5366" t="s">
        <v>5042</v>
      </c>
      <c r="L5366" t="s">
        <v>5043</v>
      </c>
      <c r="M5366" t="s">
        <v>4789</v>
      </c>
      <c r="N5366" t="s">
        <v>22</v>
      </c>
      <c r="O5366" t="s">
        <v>26</v>
      </c>
      <c r="P5366" t="s">
        <v>28</v>
      </c>
      <c r="Q5366" t="s">
        <v>61</v>
      </c>
      <c r="R5366" s="3">
        <v>1154560</v>
      </c>
      <c r="S5366" s="3">
        <v>1154560</v>
      </c>
      <c r="T5366" s="3">
        <v>865920</v>
      </c>
      <c r="U5366" s="3">
        <v>6029</v>
      </c>
      <c r="V5366" s="3">
        <v>343.96</v>
      </c>
      <c r="W5366" s="3">
        <v>5465.05</v>
      </c>
      <c r="X5366" s="3">
        <v>0</v>
      </c>
      <c r="Y5366" s="3" t="s">
        <v>19519</v>
      </c>
    </row>
    <row r="5367" spans="1:25" x14ac:dyDescent="0.2">
      <c r="A53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85565-','               1','SVC','F_PM')</v>
      </c>
      <c r="B5367">
        <v>1</v>
      </c>
      <c r="C5367" t="s">
        <v>5044</v>
      </c>
      <c r="D5367" t="s">
        <v>5045</v>
      </c>
      <c r="E5367" t="s">
        <v>22</v>
      </c>
      <c r="F5367" s="1">
        <v>41821</v>
      </c>
      <c r="G5367" s="1">
        <v>42185</v>
      </c>
      <c r="H5367" t="s">
        <v>23</v>
      </c>
      <c r="I5367" s="6" t="s">
        <v>20368</v>
      </c>
      <c r="J5367" t="s">
        <v>27</v>
      </c>
      <c r="K5367" t="s">
        <v>5046</v>
      </c>
      <c r="L5367" t="s">
        <v>5047</v>
      </c>
      <c r="M5367" t="s">
        <v>5045</v>
      </c>
      <c r="N5367" t="s">
        <v>22</v>
      </c>
      <c r="O5367" t="s">
        <v>26</v>
      </c>
      <c r="P5367" t="s">
        <v>28</v>
      </c>
      <c r="Q5367" t="s">
        <v>61</v>
      </c>
      <c r="R5367" s="3">
        <v>350100</v>
      </c>
      <c r="S5367" s="3">
        <v>350100</v>
      </c>
      <c r="T5367" s="3">
        <v>262575</v>
      </c>
      <c r="U5367" s="3">
        <v>2257</v>
      </c>
      <c r="V5367" s="3">
        <v>69.92</v>
      </c>
      <c r="W5367" s="3">
        <v>1336.63</v>
      </c>
      <c r="X5367" s="3">
        <v>0</v>
      </c>
      <c r="Y5367" s="3" t="s">
        <v>19523</v>
      </c>
    </row>
    <row r="5368" spans="1:25" x14ac:dyDescent="0.2">
      <c r="A53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85566-','               1','SVC','F_PM')</v>
      </c>
      <c r="B5368">
        <v>1</v>
      </c>
      <c r="C5368" t="s">
        <v>5048</v>
      </c>
      <c r="D5368" t="s">
        <v>4793</v>
      </c>
      <c r="E5368" t="s">
        <v>22</v>
      </c>
      <c r="F5368" s="1">
        <v>41821</v>
      </c>
      <c r="G5368" s="1">
        <v>42185</v>
      </c>
      <c r="H5368" t="s">
        <v>23</v>
      </c>
      <c r="I5368" s="6" t="s">
        <v>20368</v>
      </c>
      <c r="J5368" t="s">
        <v>27</v>
      </c>
      <c r="K5368" t="s">
        <v>5049</v>
      </c>
      <c r="L5368" t="s">
        <v>5050</v>
      </c>
      <c r="M5368" t="s">
        <v>4793</v>
      </c>
      <c r="N5368" t="s">
        <v>22</v>
      </c>
      <c r="O5368" t="s">
        <v>26</v>
      </c>
      <c r="P5368" t="s">
        <v>28</v>
      </c>
      <c r="Q5368" t="s">
        <v>61</v>
      </c>
      <c r="R5368" s="3">
        <v>123750</v>
      </c>
      <c r="S5368" s="3">
        <v>123750</v>
      </c>
      <c r="T5368" s="3">
        <v>92812.5</v>
      </c>
      <c r="U5368" s="3">
        <v>807</v>
      </c>
      <c r="V5368" s="3">
        <v>15.45</v>
      </c>
      <c r="W5368" s="3">
        <v>502</v>
      </c>
      <c r="X5368" s="3">
        <v>0</v>
      </c>
      <c r="Y5368" s="3" t="s">
        <v>19519</v>
      </c>
    </row>
    <row r="5369" spans="1:25" x14ac:dyDescent="0.2">
      <c r="A53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85567-','               1','SVC','F_PM')</v>
      </c>
      <c r="B5369">
        <v>1</v>
      </c>
      <c r="C5369" t="s">
        <v>5051</v>
      </c>
      <c r="D5369" t="s">
        <v>4784</v>
      </c>
      <c r="E5369" t="s">
        <v>22</v>
      </c>
      <c r="F5369" s="1">
        <v>41821</v>
      </c>
      <c r="G5369" s="1">
        <v>42185</v>
      </c>
      <c r="H5369" t="s">
        <v>23</v>
      </c>
      <c r="I5369" s="6" t="s">
        <v>20368</v>
      </c>
      <c r="J5369" t="s">
        <v>27</v>
      </c>
      <c r="K5369" t="s">
        <v>5052</v>
      </c>
      <c r="L5369" t="s">
        <v>5053</v>
      </c>
      <c r="M5369" t="s">
        <v>4784</v>
      </c>
      <c r="N5369" t="s">
        <v>22</v>
      </c>
      <c r="O5369" t="s">
        <v>26</v>
      </c>
      <c r="P5369" t="s">
        <v>28</v>
      </c>
      <c r="Q5369" t="s">
        <v>61</v>
      </c>
      <c r="R5369" s="3">
        <v>96876</v>
      </c>
      <c r="S5369" s="3">
        <v>96876</v>
      </c>
      <c r="T5369" s="3">
        <v>96876</v>
      </c>
      <c r="U5369" s="3">
        <v>704</v>
      </c>
      <c r="V5369" s="3">
        <v>0</v>
      </c>
      <c r="W5369" s="3">
        <v>478.96</v>
      </c>
      <c r="X5369" s="3">
        <v>0</v>
      </c>
      <c r="Y5369" s="3" t="s">
        <v>19519</v>
      </c>
    </row>
    <row r="5370" spans="1:25" x14ac:dyDescent="0.2">
      <c r="A53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83687-','               1',null,'F_PM')</v>
      </c>
      <c r="B5370">
        <v>1</v>
      </c>
      <c r="C5370" t="s">
        <v>13276</v>
      </c>
      <c r="D5370" t="s">
        <v>13277</v>
      </c>
      <c r="E5370" t="s">
        <v>22</v>
      </c>
      <c r="F5370" s="1">
        <v>41640</v>
      </c>
      <c r="G5370" s="1">
        <v>42004</v>
      </c>
      <c r="H5370" t="s">
        <v>23</v>
      </c>
      <c r="I5370" s="6" t="s">
        <v>20368</v>
      </c>
      <c r="J5370" t="s">
        <v>53</v>
      </c>
      <c r="K5370" t="s">
        <v>13278</v>
      </c>
      <c r="L5370" t="s">
        <v>13279</v>
      </c>
      <c r="M5370" t="s">
        <v>13277</v>
      </c>
      <c r="N5370" t="s">
        <v>22</v>
      </c>
      <c r="O5370" t="s">
        <v>25</v>
      </c>
      <c r="P5370" t="s">
        <v>296</v>
      </c>
      <c r="R5370" s="2">
        <v>196560</v>
      </c>
      <c r="S5370" s="2">
        <v>196560</v>
      </c>
      <c r="T5370" s="2">
        <v>196560</v>
      </c>
      <c r="U5370" s="2">
        <v>1437.97</v>
      </c>
      <c r="V5370" s="2">
        <v>0</v>
      </c>
      <c r="W5370" s="2">
        <v>1369.3</v>
      </c>
      <c r="X5370" s="2">
        <v>0</v>
      </c>
      <c r="Y5370" s="3" t="s">
        <v>19513</v>
      </c>
    </row>
    <row r="5371" spans="1:25" x14ac:dyDescent="0.2">
      <c r="A53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87075-','               1',null,'F_PM')</v>
      </c>
      <c r="B5371">
        <v>1</v>
      </c>
      <c r="C5371" t="s">
        <v>15996</v>
      </c>
      <c r="D5371" t="s">
        <v>13277</v>
      </c>
      <c r="E5371" t="s">
        <v>22</v>
      </c>
      <c r="F5371" s="1">
        <v>42005</v>
      </c>
      <c r="G5371" s="1">
        <v>42369</v>
      </c>
      <c r="H5371" t="s">
        <v>23</v>
      </c>
      <c r="I5371" s="6" t="s">
        <v>20368</v>
      </c>
      <c r="J5371" t="s">
        <v>53</v>
      </c>
      <c r="K5371" t="s">
        <v>15997</v>
      </c>
      <c r="L5371" t="s">
        <v>15998</v>
      </c>
      <c r="M5371" t="s">
        <v>13277</v>
      </c>
      <c r="N5371" t="s">
        <v>22</v>
      </c>
      <c r="O5371" t="s">
        <v>25</v>
      </c>
      <c r="P5371" t="s">
        <v>296</v>
      </c>
      <c r="R5371" s="3">
        <v>190995</v>
      </c>
      <c r="S5371" s="3">
        <v>190995</v>
      </c>
      <c r="T5371" s="3">
        <v>63665</v>
      </c>
      <c r="U5371" s="3">
        <v>1484.35</v>
      </c>
      <c r="V5371" s="3">
        <v>0</v>
      </c>
      <c r="W5371" s="3">
        <v>412.74</v>
      </c>
      <c r="X5371" s="3">
        <v>0</v>
      </c>
      <c r="Y5371" s="3" t="s">
        <v>19513</v>
      </c>
    </row>
    <row r="5372" spans="1:25" x14ac:dyDescent="0.2">
      <c r="A53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85570-','               1','SVC','F_PM')</v>
      </c>
      <c r="B5372">
        <v>1</v>
      </c>
      <c r="C5372" t="s">
        <v>5054</v>
      </c>
      <c r="D5372" t="s">
        <v>4783</v>
      </c>
      <c r="E5372" t="s">
        <v>22</v>
      </c>
      <c r="F5372" s="1">
        <v>41852</v>
      </c>
      <c r="G5372" s="1">
        <v>42216</v>
      </c>
      <c r="H5372" t="s">
        <v>23</v>
      </c>
      <c r="I5372" s="6" t="s">
        <v>20368</v>
      </c>
      <c r="J5372" t="s">
        <v>27</v>
      </c>
      <c r="K5372" t="s">
        <v>5055</v>
      </c>
      <c r="L5372" t="s">
        <v>5056</v>
      </c>
      <c r="M5372" t="s">
        <v>4783</v>
      </c>
      <c r="N5372" t="s">
        <v>22</v>
      </c>
      <c r="O5372" t="s">
        <v>26</v>
      </c>
      <c r="P5372" t="s">
        <v>28</v>
      </c>
      <c r="Q5372" t="s">
        <v>61</v>
      </c>
      <c r="R5372" s="3">
        <v>197715</v>
      </c>
      <c r="S5372" s="3">
        <v>212625</v>
      </c>
      <c r="T5372" s="3">
        <v>148286.25</v>
      </c>
      <c r="U5372" s="3">
        <v>1393.18</v>
      </c>
      <c r="V5372" s="3">
        <v>47.01</v>
      </c>
      <c r="W5372" s="3">
        <v>926.32</v>
      </c>
      <c r="X5372" s="3">
        <v>0</v>
      </c>
      <c r="Y5372" s="3" t="s">
        <v>19519</v>
      </c>
    </row>
    <row r="5373" spans="1:25" x14ac:dyDescent="0.2">
      <c r="A53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85571-','               1','SVC','F_PM')</v>
      </c>
      <c r="B5373">
        <v>1</v>
      </c>
      <c r="C5373" t="s">
        <v>5057</v>
      </c>
      <c r="D5373" t="s">
        <v>5058</v>
      </c>
      <c r="E5373" t="s">
        <v>22</v>
      </c>
      <c r="F5373" s="1">
        <v>41852</v>
      </c>
      <c r="G5373" s="1">
        <v>42216</v>
      </c>
      <c r="H5373" t="s">
        <v>23</v>
      </c>
      <c r="I5373" s="6" t="s">
        <v>20368</v>
      </c>
      <c r="J5373" t="s">
        <v>27</v>
      </c>
      <c r="K5373" t="s">
        <v>5059</v>
      </c>
      <c r="L5373" t="s">
        <v>5060</v>
      </c>
      <c r="M5373" t="s">
        <v>5058</v>
      </c>
      <c r="N5373" t="s">
        <v>22</v>
      </c>
      <c r="O5373" t="s">
        <v>26</v>
      </c>
      <c r="P5373" t="s">
        <v>28</v>
      </c>
      <c r="Q5373" t="s">
        <v>61</v>
      </c>
      <c r="R5373" s="3">
        <v>201927</v>
      </c>
      <c r="S5373" s="3">
        <v>201927</v>
      </c>
      <c r="T5373" s="3">
        <v>151445.25</v>
      </c>
      <c r="U5373" s="3">
        <v>1539.6</v>
      </c>
      <c r="V5373" s="3">
        <v>227.01</v>
      </c>
      <c r="W5373" s="3">
        <v>1475.3</v>
      </c>
      <c r="X5373" s="3">
        <v>0</v>
      </c>
      <c r="Y5373" s="3" t="s">
        <v>19519</v>
      </c>
    </row>
    <row r="5374" spans="1:25" x14ac:dyDescent="0.2">
      <c r="A53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85572-','               1','SVC','F_PM')</v>
      </c>
      <c r="B5374">
        <v>1</v>
      </c>
      <c r="C5374" t="s">
        <v>5061</v>
      </c>
      <c r="D5374" t="s">
        <v>38</v>
      </c>
      <c r="E5374" t="s">
        <v>22</v>
      </c>
      <c r="F5374" s="1">
        <v>41852</v>
      </c>
      <c r="G5374" s="1">
        <v>42216</v>
      </c>
      <c r="H5374" t="s">
        <v>23</v>
      </c>
      <c r="I5374" s="6" t="s">
        <v>20368</v>
      </c>
      <c r="J5374" t="s">
        <v>27</v>
      </c>
      <c r="K5374" t="s">
        <v>5062</v>
      </c>
      <c r="L5374" t="s">
        <v>5063</v>
      </c>
      <c r="M5374" t="s">
        <v>38</v>
      </c>
      <c r="N5374" t="s">
        <v>22</v>
      </c>
      <c r="O5374" t="s">
        <v>26</v>
      </c>
      <c r="P5374" t="s">
        <v>28</v>
      </c>
      <c r="Q5374" t="s">
        <v>61</v>
      </c>
      <c r="R5374" s="3">
        <v>890736</v>
      </c>
      <c r="S5374" s="3">
        <v>890736</v>
      </c>
      <c r="T5374" s="3">
        <v>890736</v>
      </c>
      <c r="U5374" s="3">
        <v>4513.66</v>
      </c>
      <c r="V5374" s="3">
        <v>243.97</v>
      </c>
      <c r="W5374" s="3">
        <v>2640.57</v>
      </c>
      <c r="X5374" s="3">
        <v>0</v>
      </c>
      <c r="Y5374" s="3" t="s">
        <v>19519</v>
      </c>
    </row>
    <row r="5375" spans="1:25" x14ac:dyDescent="0.2">
      <c r="A53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85573-','               1','SVC','F_PM')</v>
      </c>
      <c r="B5375">
        <v>1</v>
      </c>
      <c r="C5375" t="s">
        <v>5064</v>
      </c>
      <c r="D5375" t="s">
        <v>4787</v>
      </c>
      <c r="E5375" t="s">
        <v>22</v>
      </c>
      <c r="F5375" s="1">
        <v>41852</v>
      </c>
      <c r="G5375" s="1">
        <v>42216</v>
      </c>
      <c r="H5375" t="s">
        <v>23</v>
      </c>
      <c r="I5375" s="6" t="s">
        <v>20368</v>
      </c>
      <c r="J5375" t="s">
        <v>27</v>
      </c>
      <c r="K5375" t="s">
        <v>5065</v>
      </c>
      <c r="L5375" t="s">
        <v>5066</v>
      </c>
      <c r="M5375" t="s">
        <v>4787</v>
      </c>
      <c r="N5375" t="s">
        <v>22</v>
      </c>
      <c r="O5375" t="s">
        <v>26</v>
      </c>
      <c r="P5375" t="s">
        <v>28</v>
      </c>
      <c r="Q5375" t="s">
        <v>61</v>
      </c>
      <c r="R5375" s="3">
        <v>185376</v>
      </c>
      <c r="S5375" s="3">
        <v>185376</v>
      </c>
      <c r="T5375" s="3">
        <v>185376</v>
      </c>
      <c r="U5375" s="3">
        <v>1267</v>
      </c>
      <c r="V5375" s="3">
        <v>35</v>
      </c>
      <c r="W5375" s="3">
        <v>794.33</v>
      </c>
      <c r="X5375" s="3">
        <v>0</v>
      </c>
      <c r="Y5375" s="3" t="s">
        <v>19519</v>
      </c>
    </row>
    <row r="5376" spans="1:25" x14ac:dyDescent="0.2">
      <c r="A53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85574-','               1','SVC','F_PM')</v>
      </c>
      <c r="B5376">
        <v>1</v>
      </c>
      <c r="C5376" t="s">
        <v>5067</v>
      </c>
      <c r="D5376" t="s">
        <v>5068</v>
      </c>
      <c r="E5376" t="s">
        <v>22</v>
      </c>
      <c r="F5376" s="1">
        <v>41852</v>
      </c>
      <c r="G5376" s="1">
        <v>42216</v>
      </c>
      <c r="H5376" t="s">
        <v>23</v>
      </c>
      <c r="I5376" s="6" t="s">
        <v>20368</v>
      </c>
      <c r="J5376" t="s">
        <v>27</v>
      </c>
      <c r="K5376" t="s">
        <v>5069</v>
      </c>
      <c r="L5376" t="s">
        <v>5070</v>
      </c>
      <c r="M5376" t="s">
        <v>5068</v>
      </c>
      <c r="N5376" t="s">
        <v>22</v>
      </c>
      <c r="O5376" t="s">
        <v>26</v>
      </c>
      <c r="P5376" t="s">
        <v>28</v>
      </c>
      <c r="Q5376" t="s">
        <v>61</v>
      </c>
      <c r="R5376" s="3">
        <v>248600</v>
      </c>
      <c r="S5376" s="3">
        <v>248600</v>
      </c>
      <c r="T5376" s="3">
        <v>186450</v>
      </c>
      <c r="U5376" s="3">
        <v>1889</v>
      </c>
      <c r="V5376" s="3">
        <v>0</v>
      </c>
      <c r="W5376" s="3">
        <v>1962.61</v>
      </c>
      <c r="X5376" s="3">
        <v>0</v>
      </c>
      <c r="Y5376" s="3" t="s">
        <v>19519</v>
      </c>
    </row>
    <row r="5377" spans="1:25" x14ac:dyDescent="0.2">
      <c r="A53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85575-','               1','SVC','F_PM')</v>
      </c>
      <c r="B5377">
        <v>1</v>
      </c>
      <c r="C5377" t="s">
        <v>5071</v>
      </c>
      <c r="D5377" t="s">
        <v>4788</v>
      </c>
      <c r="E5377" t="s">
        <v>22</v>
      </c>
      <c r="F5377" s="1">
        <v>41852</v>
      </c>
      <c r="G5377" s="1">
        <v>42216</v>
      </c>
      <c r="H5377" t="s">
        <v>23</v>
      </c>
      <c r="I5377" s="6" t="s">
        <v>20368</v>
      </c>
      <c r="J5377" t="s">
        <v>27</v>
      </c>
      <c r="K5377" t="s">
        <v>5072</v>
      </c>
      <c r="L5377" t="s">
        <v>5073</v>
      </c>
      <c r="M5377" t="s">
        <v>4788</v>
      </c>
      <c r="N5377" t="s">
        <v>22</v>
      </c>
      <c r="O5377" t="s">
        <v>26</v>
      </c>
      <c r="P5377" t="s">
        <v>28</v>
      </c>
      <c r="Q5377" t="s">
        <v>61</v>
      </c>
      <c r="R5377" s="3">
        <v>185755</v>
      </c>
      <c r="S5377" s="3">
        <v>185755</v>
      </c>
      <c r="T5377" s="3">
        <v>139316.25</v>
      </c>
      <c r="U5377" s="3">
        <v>1264</v>
      </c>
      <c r="V5377" s="3">
        <v>18.600000000000001</v>
      </c>
      <c r="W5377" s="3">
        <v>760.2</v>
      </c>
      <c r="X5377" s="3">
        <v>0</v>
      </c>
      <c r="Y5377" s="3" t="s">
        <v>19519</v>
      </c>
    </row>
    <row r="5378" spans="1:25" x14ac:dyDescent="0.2">
      <c r="A53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85576-','               1','SVC','F_PM')</v>
      </c>
      <c r="B5378">
        <v>1</v>
      </c>
      <c r="C5378" t="s">
        <v>5074</v>
      </c>
      <c r="D5378" t="s">
        <v>45</v>
      </c>
      <c r="E5378" t="s">
        <v>22</v>
      </c>
      <c r="F5378" s="1">
        <v>41821</v>
      </c>
      <c r="G5378" s="1">
        <v>42185</v>
      </c>
      <c r="H5378" t="s">
        <v>23</v>
      </c>
      <c r="I5378" s="6" t="s">
        <v>20368</v>
      </c>
      <c r="J5378" t="s">
        <v>27</v>
      </c>
      <c r="K5378" t="s">
        <v>5075</v>
      </c>
      <c r="L5378" t="s">
        <v>5076</v>
      </c>
      <c r="M5378" t="s">
        <v>45</v>
      </c>
      <c r="N5378" t="s">
        <v>22</v>
      </c>
      <c r="O5378" t="s">
        <v>26</v>
      </c>
      <c r="P5378" t="s">
        <v>28</v>
      </c>
      <c r="Q5378" t="s">
        <v>61</v>
      </c>
      <c r="R5378" s="3">
        <v>232574</v>
      </c>
      <c r="S5378" s="3">
        <v>232574</v>
      </c>
      <c r="T5378" s="3">
        <v>174430.5</v>
      </c>
      <c r="U5378" s="3">
        <v>1606</v>
      </c>
      <c r="V5378" s="3">
        <v>70.92</v>
      </c>
      <c r="W5378" s="3">
        <v>1027.43</v>
      </c>
      <c r="X5378" s="3">
        <v>0</v>
      </c>
      <c r="Y5378" s="3" t="s">
        <v>19521</v>
      </c>
    </row>
    <row r="5379" spans="1:25" x14ac:dyDescent="0.2">
      <c r="A53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85577-','               1','SVC','F_PM')</v>
      </c>
      <c r="B5379">
        <v>1</v>
      </c>
      <c r="C5379" t="s">
        <v>5077</v>
      </c>
      <c r="D5379" t="s">
        <v>5078</v>
      </c>
      <c r="E5379" t="s">
        <v>22</v>
      </c>
      <c r="F5379" s="1">
        <v>41821</v>
      </c>
      <c r="G5379" s="1">
        <v>42185</v>
      </c>
      <c r="H5379" t="s">
        <v>23</v>
      </c>
      <c r="I5379" s="6" t="s">
        <v>20368</v>
      </c>
      <c r="J5379" t="s">
        <v>27</v>
      </c>
      <c r="K5379" t="s">
        <v>5079</v>
      </c>
      <c r="L5379" t="s">
        <v>5080</v>
      </c>
      <c r="M5379" t="s">
        <v>5078</v>
      </c>
      <c r="N5379" t="s">
        <v>22</v>
      </c>
      <c r="O5379" t="s">
        <v>26</v>
      </c>
      <c r="P5379" t="s">
        <v>28</v>
      </c>
      <c r="Q5379" t="s">
        <v>61</v>
      </c>
      <c r="R5379" s="3">
        <v>219336</v>
      </c>
      <c r="S5379" s="3">
        <v>219336</v>
      </c>
      <c r="T5379" s="3">
        <v>164502</v>
      </c>
      <c r="U5379" s="3">
        <v>1566</v>
      </c>
      <c r="V5379" s="3">
        <v>595.4</v>
      </c>
      <c r="W5379" s="3">
        <v>1350.63</v>
      </c>
      <c r="X5379" s="3">
        <v>0</v>
      </c>
      <c r="Y5379" s="3" t="s">
        <v>19521</v>
      </c>
    </row>
    <row r="5380" spans="1:25" x14ac:dyDescent="0.2">
      <c r="A53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85578-','               1','SVC','F_PM')</v>
      </c>
      <c r="B5380">
        <v>1</v>
      </c>
      <c r="C5380" t="s">
        <v>5081</v>
      </c>
      <c r="D5380" t="s">
        <v>5082</v>
      </c>
      <c r="E5380" t="s">
        <v>22</v>
      </c>
      <c r="F5380" s="1">
        <v>41821</v>
      </c>
      <c r="G5380" s="1">
        <v>42185</v>
      </c>
      <c r="H5380" t="s">
        <v>23</v>
      </c>
      <c r="I5380" s="6" t="s">
        <v>20368</v>
      </c>
      <c r="J5380" t="s">
        <v>27</v>
      </c>
      <c r="K5380" t="s">
        <v>5083</v>
      </c>
      <c r="L5380" t="s">
        <v>5084</v>
      </c>
      <c r="M5380" t="s">
        <v>5082</v>
      </c>
      <c r="N5380" t="s">
        <v>22</v>
      </c>
      <c r="O5380" t="s">
        <v>26</v>
      </c>
      <c r="P5380" t="s">
        <v>28</v>
      </c>
      <c r="Q5380" t="s">
        <v>61</v>
      </c>
      <c r="R5380" s="3">
        <v>231264</v>
      </c>
      <c r="S5380" s="3">
        <v>231264</v>
      </c>
      <c r="T5380" s="3">
        <v>173448</v>
      </c>
      <c r="U5380" s="3">
        <v>1727</v>
      </c>
      <c r="V5380" s="3">
        <v>89.13</v>
      </c>
      <c r="W5380" s="3">
        <v>1104.02</v>
      </c>
      <c r="X5380" s="3">
        <v>0</v>
      </c>
      <c r="Y5380" s="3" t="s">
        <v>19521</v>
      </c>
    </row>
    <row r="5381" spans="1:25" x14ac:dyDescent="0.2">
      <c r="A53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85579-','               1','SVC','F_PM')</v>
      </c>
      <c r="B5381">
        <v>1</v>
      </c>
      <c r="C5381" t="s">
        <v>5085</v>
      </c>
      <c r="D5381" t="s">
        <v>5086</v>
      </c>
      <c r="E5381" t="s">
        <v>22</v>
      </c>
      <c r="F5381" s="1">
        <v>41821</v>
      </c>
      <c r="G5381" s="1">
        <v>42185</v>
      </c>
      <c r="H5381" t="s">
        <v>23</v>
      </c>
      <c r="I5381" s="6" t="s">
        <v>20368</v>
      </c>
      <c r="J5381" t="s">
        <v>27</v>
      </c>
      <c r="K5381" t="s">
        <v>5087</v>
      </c>
      <c r="L5381" t="s">
        <v>5088</v>
      </c>
      <c r="M5381" t="s">
        <v>5086</v>
      </c>
      <c r="N5381" t="s">
        <v>22</v>
      </c>
      <c r="O5381" t="s">
        <v>26</v>
      </c>
      <c r="P5381" t="s">
        <v>28</v>
      </c>
      <c r="Q5381" t="s">
        <v>61</v>
      </c>
      <c r="R5381" s="3">
        <v>285144</v>
      </c>
      <c r="S5381" s="3">
        <v>285144</v>
      </c>
      <c r="T5381" s="3">
        <v>213858</v>
      </c>
      <c r="U5381" s="3">
        <v>2041</v>
      </c>
      <c r="V5381" s="3">
        <v>214.06</v>
      </c>
      <c r="W5381" s="3">
        <v>1342.47</v>
      </c>
      <c r="X5381" s="3">
        <v>0</v>
      </c>
      <c r="Y5381" s="3" t="s">
        <v>19521</v>
      </c>
    </row>
    <row r="5382" spans="1:25" x14ac:dyDescent="0.2">
      <c r="A53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85580-','               1','SVC','F_PM')</v>
      </c>
      <c r="B5382">
        <v>1</v>
      </c>
      <c r="C5382" t="s">
        <v>5089</v>
      </c>
      <c r="D5382" t="s">
        <v>5090</v>
      </c>
      <c r="E5382" t="s">
        <v>22</v>
      </c>
      <c r="F5382" s="1">
        <v>41821</v>
      </c>
      <c r="G5382" s="1">
        <v>42185</v>
      </c>
      <c r="H5382" t="s">
        <v>23</v>
      </c>
      <c r="I5382" s="6" t="s">
        <v>20368</v>
      </c>
      <c r="J5382" t="s">
        <v>27</v>
      </c>
      <c r="K5382" t="s">
        <v>5091</v>
      </c>
      <c r="L5382" t="s">
        <v>5092</v>
      </c>
      <c r="M5382" t="s">
        <v>5090</v>
      </c>
      <c r="N5382" t="s">
        <v>22</v>
      </c>
      <c r="O5382" t="s">
        <v>26</v>
      </c>
      <c r="P5382" t="s">
        <v>28</v>
      </c>
      <c r="Q5382" t="s">
        <v>61</v>
      </c>
      <c r="R5382" s="3">
        <v>274988</v>
      </c>
      <c r="S5382" s="3">
        <v>274988</v>
      </c>
      <c r="T5382" s="3">
        <v>206235.12</v>
      </c>
      <c r="U5382" s="3">
        <v>1898</v>
      </c>
      <c r="V5382" s="3">
        <v>0</v>
      </c>
      <c r="W5382" s="3">
        <v>1207.6099999999999</v>
      </c>
      <c r="X5382" s="3">
        <v>0</v>
      </c>
      <c r="Y5382" s="3" t="s">
        <v>19521</v>
      </c>
    </row>
    <row r="5383" spans="1:25" x14ac:dyDescent="0.2">
      <c r="A53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85581-','               1','SVC','F_PM')</v>
      </c>
      <c r="B5383">
        <v>1</v>
      </c>
      <c r="C5383" t="s">
        <v>5093</v>
      </c>
      <c r="D5383" t="s">
        <v>44</v>
      </c>
      <c r="E5383" t="s">
        <v>22</v>
      </c>
      <c r="F5383" s="1">
        <v>41852</v>
      </c>
      <c r="G5383" s="1">
        <v>42216</v>
      </c>
      <c r="H5383" t="s">
        <v>23</v>
      </c>
      <c r="I5383" s="6" t="s">
        <v>20368</v>
      </c>
      <c r="J5383" t="s">
        <v>27</v>
      </c>
      <c r="K5383" t="s">
        <v>5094</v>
      </c>
      <c r="L5383" t="s">
        <v>5095</v>
      </c>
      <c r="M5383" t="s">
        <v>44</v>
      </c>
      <c r="N5383" t="s">
        <v>22</v>
      </c>
      <c r="O5383" t="s">
        <v>26</v>
      </c>
      <c r="P5383" t="s">
        <v>28</v>
      </c>
      <c r="Q5383" t="s">
        <v>61</v>
      </c>
      <c r="R5383" s="3">
        <v>557424</v>
      </c>
      <c r="S5383" s="3">
        <v>557424</v>
      </c>
      <c r="T5383" s="3">
        <v>139356</v>
      </c>
      <c r="U5383" s="3">
        <v>4141</v>
      </c>
      <c r="V5383" s="3">
        <v>0</v>
      </c>
      <c r="W5383" s="3">
        <v>904.04</v>
      </c>
      <c r="X5383" s="3">
        <v>0</v>
      </c>
      <c r="Y5383" s="3" t="s">
        <v>19519</v>
      </c>
    </row>
    <row r="5384" spans="1:25" x14ac:dyDescent="0.2">
      <c r="A53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85582-','               1','SVC','F_PM')</v>
      </c>
      <c r="B5384">
        <v>1</v>
      </c>
      <c r="C5384" t="s">
        <v>5096</v>
      </c>
      <c r="D5384" t="s">
        <v>3128</v>
      </c>
      <c r="E5384" t="s">
        <v>22</v>
      </c>
      <c r="F5384" s="1">
        <v>41821</v>
      </c>
      <c r="G5384" s="1">
        <v>42185</v>
      </c>
      <c r="H5384" t="s">
        <v>23</v>
      </c>
      <c r="I5384" s="6" t="s">
        <v>20368</v>
      </c>
      <c r="J5384" t="s">
        <v>27</v>
      </c>
      <c r="K5384" t="s">
        <v>5097</v>
      </c>
      <c r="L5384" t="s">
        <v>5098</v>
      </c>
      <c r="M5384" t="s">
        <v>3128</v>
      </c>
      <c r="N5384" t="s">
        <v>22</v>
      </c>
      <c r="O5384" t="s">
        <v>26</v>
      </c>
      <c r="P5384" t="s">
        <v>28</v>
      </c>
      <c r="Q5384" t="s">
        <v>61</v>
      </c>
      <c r="R5384" s="3">
        <v>123487</v>
      </c>
      <c r="S5384" s="3">
        <v>123487</v>
      </c>
      <c r="T5384" s="3">
        <v>82355</v>
      </c>
      <c r="U5384" s="3">
        <v>893</v>
      </c>
      <c r="V5384" s="3">
        <v>390</v>
      </c>
      <c r="W5384" s="3">
        <v>824.66</v>
      </c>
      <c r="X5384" s="3">
        <v>0</v>
      </c>
      <c r="Y5384" s="3" t="s">
        <v>19521</v>
      </c>
    </row>
    <row r="5385" spans="1:25" x14ac:dyDescent="0.2">
      <c r="A53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85583-','               1','SVC','F_PM')</v>
      </c>
      <c r="B5385">
        <v>1</v>
      </c>
      <c r="C5385" t="s">
        <v>5099</v>
      </c>
      <c r="D5385" t="s">
        <v>3128</v>
      </c>
      <c r="E5385" t="s">
        <v>22</v>
      </c>
      <c r="F5385" s="1">
        <v>41821</v>
      </c>
      <c r="G5385" s="1">
        <v>42185</v>
      </c>
      <c r="H5385" t="s">
        <v>23</v>
      </c>
      <c r="I5385" s="6" t="s">
        <v>20368</v>
      </c>
      <c r="J5385" t="s">
        <v>27</v>
      </c>
      <c r="K5385" t="s">
        <v>5100</v>
      </c>
      <c r="L5385" t="s">
        <v>5101</v>
      </c>
      <c r="M5385" t="s">
        <v>3128</v>
      </c>
      <c r="N5385" t="s">
        <v>22</v>
      </c>
      <c r="O5385" t="s">
        <v>26</v>
      </c>
      <c r="P5385" t="s">
        <v>28</v>
      </c>
      <c r="Q5385" t="s">
        <v>61</v>
      </c>
      <c r="R5385" s="3">
        <v>126201</v>
      </c>
      <c r="S5385" s="3">
        <v>126201</v>
      </c>
      <c r="T5385" s="3">
        <v>84165</v>
      </c>
      <c r="U5385" s="3">
        <v>890</v>
      </c>
      <c r="V5385" s="3">
        <v>390</v>
      </c>
      <c r="W5385" s="3">
        <v>464.6</v>
      </c>
      <c r="X5385" s="3">
        <v>0</v>
      </c>
      <c r="Y5385" s="3" t="s">
        <v>19521</v>
      </c>
    </row>
    <row r="5386" spans="1:25" x14ac:dyDescent="0.2">
      <c r="A53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85584-','               1','SVC','F_PM')</v>
      </c>
      <c r="B5386">
        <v>1</v>
      </c>
      <c r="C5386" t="s">
        <v>5102</v>
      </c>
      <c r="D5386" t="s">
        <v>3128</v>
      </c>
      <c r="E5386" t="s">
        <v>22</v>
      </c>
      <c r="F5386" s="1">
        <v>41821</v>
      </c>
      <c r="G5386" s="1">
        <v>42185</v>
      </c>
      <c r="H5386" t="s">
        <v>23</v>
      </c>
      <c r="I5386" s="6" t="s">
        <v>20368</v>
      </c>
      <c r="J5386" t="s">
        <v>27</v>
      </c>
      <c r="K5386" t="s">
        <v>5103</v>
      </c>
      <c r="L5386" t="s">
        <v>5104</v>
      </c>
      <c r="M5386" t="s">
        <v>3128</v>
      </c>
      <c r="N5386" t="s">
        <v>22</v>
      </c>
      <c r="O5386" t="s">
        <v>26</v>
      </c>
      <c r="P5386" t="s">
        <v>28</v>
      </c>
      <c r="Q5386" t="s">
        <v>61</v>
      </c>
      <c r="R5386" s="3">
        <v>123487</v>
      </c>
      <c r="S5386" s="3">
        <v>123487</v>
      </c>
      <c r="T5386" s="3">
        <v>82355</v>
      </c>
      <c r="U5386" s="3">
        <v>898</v>
      </c>
      <c r="V5386" s="3">
        <v>210</v>
      </c>
      <c r="W5386" s="3">
        <v>644.66</v>
      </c>
      <c r="X5386" s="3">
        <v>0</v>
      </c>
      <c r="Y5386" s="3" t="s">
        <v>19521</v>
      </c>
    </row>
    <row r="5387" spans="1:25" x14ac:dyDescent="0.2">
      <c r="A53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85585-','               1','SVC','F_PM')</v>
      </c>
      <c r="B5387">
        <v>1</v>
      </c>
      <c r="C5387" t="s">
        <v>5105</v>
      </c>
      <c r="D5387" t="s">
        <v>3128</v>
      </c>
      <c r="E5387" t="s">
        <v>22</v>
      </c>
      <c r="F5387" s="1">
        <v>41821</v>
      </c>
      <c r="G5387" s="1">
        <v>42185</v>
      </c>
      <c r="H5387" t="s">
        <v>23</v>
      </c>
      <c r="I5387" s="6" t="s">
        <v>20368</v>
      </c>
      <c r="J5387" t="s">
        <v>27</v>
      </c>
      <c r="K5387" t="s">
        <v>5106</v>
      </c>
      <c r="L5387" t="s">
        <v>5107</v>
      </c>
      <c r="M5387" t="s">
        <v>3128</v>
      </c>
      <c r="N5387" t="s">
        <v>22</v>
      </c>
      <c r="O5387" t="s">
        <v>26</v>
      </c>
      <c r="P5387" t="s">
        <v>28</v>
      </c>
      <c r="Q5387" t="s">
        <v>61</v>
      </c>
      <c r="R5387" s="3">
        <v>151515</v>
      </c>
      <c r="S5387" s="3">
        <v>151515</v>
      </c>
      <c r="T5387" s="3">
        <v>101010</v>
      </c>
      <c r="U5387" s="3">
        <v>1105</v>
      </c>
      <c r="V5387" s="3">
        <v>390</v>
      </c>
      <c r="W5387" s="3">
        <v>886.85</v>
      </c>
      <c r="X5387" s="3">
        <v>0</v>
      </c>
      <c r="Y5387" s="3" t="s">
        <v>19521</v>
      </c>
    </row>
    <row r="5388" spans="1:25" x14ac:dyDescent="0.2">
      <c r="A53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85586-','               1','SVC','F_PM')</v>
      </c>
      <c r="B5388">
        <v>1</v>
      </c>
      <c r="C5388" t="s">
        <v>5108</v>
      </c>
      <c r="D5388" t="s">
        <v>5109</v>
      </c>
      <c r="E5388" t="s">
        <v>22</v>
      </c>
      <c r="F5388" s="1">
        <v>41821</v>
      </c>
      <c r="G5388" s="1">
        <v>42185</v>
      </c>
      <c r="H5388" t="s">
        <v>23</v>
      </c>
      <c r="I5388" s="6" t="s">
        <v>20368</v>
      </c>
      <c r="J5388" t="s">
        <v>27</v>
      </c>
      <c r="K5388" t="s">
        <v>5110</v>
      </c>
      <c r="L5388" t="s">
        <v>5111</v>
      </c>
      <c r="M5388" t="s">
        <v>5109</v>
      </c>
      <c r="N5388" t="s">
        <v>22</v>
      </c>
      <c r="O5388" t="s">
        <v>26</v>
      </c>
      <c r="P5388" t="s">
        <v>28</v>
      </c>
      <c r="Q5388" t="s">
        <v>61</v>
      </c>
      <c r="R5388" s="3">
        <v>133500</v>
      </c>
      <c r="S5388" s="3">
        <v>133500</v>
      </c>
      <c r="T5388" s="3">
        <v>100125</v>
      </c>
      <c r="U5388" s="3">
        <v>995</v>
      </c>
      <c r="V5388" s="3">
        <v>0</v>
      </c>
      <c r="W5388" s="3">
        <v>525.13</v>
      </c>
      <c r="X5388" s="3">
        <v>0</v>
      </c>
      <c r="Y5388" s="3" t="s">
        <v>19521</v>
      </c>
    </row>
    <row r="5389" spans="1:25" x14ac:dyDescent="0.2">
      <c r="A53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85587-','               1','SVC','F_PM')</v>
      </c>
      <c r="B5389">
        <v>1</v>
      </c>
      <c r="C5389" t="s">
        <v>5112</v>
      </c>
      <c r="D5389" t="s">
        <v>5113</v>
      </c>
      <c r="E5389" t="s">
        <v>22</v>
      </c>
      <c r="F5389" s="1">
        <v>41821</v>
      </c>
      <c r="G5389" s="1">
        <v>42185</v>
      </c>
      <c r="H5389" t="s">
        <v>23</v>
      </c>
      <c r="I5389" s="6" t="s">
        <v>20368</v>
      </c>
      <c r="J5389" t="s">
        <v>27</v>
      </c>
      <c r="K5389" t="s">
        <v>5114</v>
      </c>
      <c r="L5389" t="s">
        <v>5115</v>
      </c>
      <c r="M5389" t="s">
        <v>5113</v>
      </c>
      <c r="N5389" t="s">
        <v>22</v>
      </c>
      <c r="O5389" t="s">
        <v>26</v>
      </c>
      <c r="P5389" t="s">
        <v>28</v>
      </c>
      <c r="Q5389" t="s">
        <v>61</v>
      </c>
      <c r="R5389" s="3">
        <v>120520</v>
      </c>
      <c r="S5389" s="3">
        <v>120520</v>
      </c>
      <c r="T5389" s="3">
        <v>90390</v>
      </c>
      <c r="U5389" s="3">
        <v>868</v>
      </c>
      <c r="V5389" s="3">
        <v>390</v>
      </c>
      <c r="W5389" s="3">
        <v>500.96</v>
      </c>
      <c r="X5389" s="3">
        <v>0</v>
      </c>
      <c r="Y5389" s="3" t="s">
        <v>19521</v>
      </c>
    </row>
    <row r="5390" spans="1:25" x14ac:dyDescent="0.2">
      <c r="A53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85588-','               1','SVC','F_PM')</v>
      </c>
      <c r="B5390">
        <v>1</v>
      </c>
      <c r="C5390" t="s">
        <v>5116</v>
      </c>
      <c r="D5390" t="s">
        <v>5117</v>
      </c>
      <c r="E5390" t="s">
        <v>22</v>
      </c>
      <c r="F5390" s="1">
        <v>41821</v>
      </c>
      <c r="G5390" s="1">
        <v>42185</v>
      </c>
      <c r="H5390" t="s">
        <v>23</v>
      </c>
      <c r="I5390" s="6" t="s">
        <v>20368</v>
      </c>
      <c r="J5390" t="s">
        <v>27</v>
      </c>
      <c r="K5390" t="s">
        <v>5118</v>
      </c>
      <c r="L5390" t="s">
        <v>5119</v>
      </c>
      <c r="M5390" t="s">
        <v>5117</v>
      </c>
      <c r="N5390" t="s">
        <v>22</v>
      </c>
      <c r="O5390" t="s">
        <v>26</v>
      </c>
      <c r="P5390" t="s">
        <v>28</v>
      </c>
      <c r="Q5390" t="s">
        <v>61</v>
      </c>
      <c r="R5390" s="3">
        <v>154845</v>
      </c>
      <c r="S5390" s="3">
        <v>154845</v>
      </c>
      <c r="T5390" s="3">
        <v>116133.75</v>
      </c>
      <c r="U5390" s="3">
        <v>1104</v>
      </c>
      <c r="V5390" s="3">
        <v>375</v>
      </c>
      <c r="W5390" s="3">
        <v>595.19000000000005</v>
      </c>
      <c r="X5390" s="3">
        <v>0</v>
      </c>
      <c r="Y5390" s="3" t="s">
        <v>19521</v>
      </c>
    </row>
    <row r="5391" spans="1:25" x14ac:dyDescent="0.2">
      <c r="A53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85589-','               1','SVC','F_PM')</v>
      </c>
      <c r="B5391">
        <v>1</v>
      </c>
      <c r="C5391" t="s">
        <v>5120</v>
      </c>
      <c r="D5391" t="s">
        <v>4560</v>
      </c>
      <c r="E5391" t="s">
        <v>22</v>
      </c>
      <c r="F5391" s="1">
        <v>41821</v>
      </c>
      <c r="G5391" s="1">
        <v>42245</v>
      </c>
      <c r="H5391" t="s">
        <v>23</v>
      </c>
      <c r="I5391" s="6" t="s">
        <v>20368</v>
      </c>
      <c r="J5391" t="s">
        <v>27</v>
      </c>
      <c r="K5391" t="s">
        <v>5121</v>
      </c>
      <c r="L5391" t="s">
        <v>5122</v>
      </c>
      <c r="M5391" t="s">
        <v>4560</v>
      </c>
      <c r="N5391" t="s">
        <v>22</v>
      </c>
      <c r="O5391" t="s">
        <v>26</v>
      </c>
      <c r="P5391" t="s">
        <v>28</v>
      </c>
      <c r="Q5391" t="s">
        <v>61</v>
      </c>
      <c r="R5391" s="3">
        <v>41014188</v>
      </c>
      <c r="S5391" s="3">
        <v>41014188</v>
      </c>
      <c r="T5391" s="3">
        <v>30760641</v>
      </c>
      <c r="U5391" s="3">
        <v>89223</v>
      </c>
      <c r="V5391" s="3">
        <v>29551.74</v>
      </c>
      <c r="W5391" s="3">
        <v>56893.35</v>
      </c>
      <c r="X5391" s="3">
        <v>0</v>
      </c>
      <c r="Y5391" s="3" t="s">
        <v>19520</v>
      </c>
    </row>
    <row r="5392" spans="1:25" x14ac:dyDescent="0.2">
      <c r="A53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85590-','               1','SVC','F_PM')</v>
      </c>
      <c r="B5392">
        <v>1</v>
      </c>
      <c r="C5392" t="s">
        <v>5123</v>
      </c>
      <c r="D5392" t="s">
        <v>5124</v>
      </c>
      <c r="E5392" t="s">
        <v>22</v>
      </c>
      <c r="F5392" s="1">
        <v>41821</v>
      </c>
      <c r="G5392" s="1">
        <v>42185</v>
      </c>
      <c r="H5392" t="s">
        <v>23</v>
      </c>
      <c r="I5392" s="6" t="s">
        <v>20368</v>
      </c>
      <c r="J5392" t="s">
        <v>27</v>
      </c>
      <c r="K5392" t="s">
        <v>5125</v>
      </c>
      <c r="L5392" t="s">
        <v>5126</v>
      </c>
      <c r="M5392" t="s">
        <v>5124</v>
      </c>
      <c r="N5392" t="s">
        <v>22</v>
      </c>
      <c r="O5392" t="s">
        <v>26</v>
      </c>
      <c r="P5392" t="s">
        <v>28</v>
      </c>
      <c r="Q5392" t="s">
        <v>61</v>
      </c>
      <c r="R5392" s="3">
        <v>1711251</v>
      </c>
      <c r="S5392" s="3">
        <v>1711251</v>
      </c>
      <c r="T5392" s="3">
        <v>1283438.25</v>
      </c>
      <c r="U5392" s="3">
        <v>11561</v>
      </c>
      <c r="V5392" s="3">
        <v>157.5</v>
      </c>
      <c r="W5392" s="3">
        <v>3272.2</v>
      </c>
      <c r="X5392" s="3">
        <v>0</v>
      </c>
      <c r="Y5392" s="3" t="s">
        <v>19519</v>
      </c>
    </row>
    <row r="5393" spans="1:25" x14ac:dyDescent="0.2">
      <c r="A53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85591-','               1','SVC','F_PM')</v>
      </c>
      <c r="B5393">
        <v>1</v>
      </c>
      <c r="C5393" t="s">
        <v>5127</v>
      </c>
      <c r="D5393" t="s">
        <v>5128</v>
      </c>
      <c r="E5393" t="s">
        <v>22</v>
      </c>
      <c r="F5393" s="1">
        <v>41821</v>
      </c>
      <c r="G5393" s="1">
        <v>42185</v>
      </c>
      <c r="H5393" t="s">
        <v>23</v>
      </c>
      <c r="I5393" s="6" t="s">
        <v>20368</v>
      </c>
      <c r="J5393" t="s">
        <v>27</v>
      </c>
      <c r="K5393" t="s">
        <v>5129</v>
      </c>
      <c r="L5393" t="s">
        <v>5130</v>
      </c>
      <c r="M5393" t="s">
        <v>5128</v>
      </c>
      <c r="N5393" t="s">
        <v>22</v>
      </c>
      <c r="O5393" t="s">
        <v>26</v>
      </c>
      <c r="P5393" t="s">
        <v>28</v>
      </c>
      <c r="Q5393" t="s">
        <v>61</v>
      </c>
      <c r="R5393" s="3">
        <v>1316865</v>
      </c>
      <c r="S5393" s="3">
        <v>1316865</v>
      </c>
      <c r="T5393" s="3">
        <v>987648.75</v>
      </c>
      <c r="U5393" s="3">
        <v>8242</v>
      </c>
      <c r="V5393" s="3">
        <v>194.47</v>
      </c>
      <c r="W5393" s="3">
        <v>2423.98</v>
      </c>
      <c r="X5393" s="3">
        <v>0</v>
      </c>
      <c r="Y5393" s="3" t="s">
        <v>19519</v>
      </c>
    </row>
    <row r="5394" spans="1:25" x14ac:dyDescent="0.2">
      <c r="A53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85592-','               1','SVC','F_PM')</v>
      </c>
      <c r="B5394">
        <v>1</v>
      </c>
      <c r="C5394" t="s">
        <v>5131</v>
      </c>
      <c r="D5394" t="s">
        <v>42</v>
      </c>
      <c r="E5394" t="s">
        <v>22</v>
      </c>
      <c r="F5394" s="1">
        <v>41821</v>
      </c>
      <c r="G5394" s="1">
        <v>42185</v>
      </c>
      <c r="H5394" t="s">
        <v>23</v>
      </c>
      <c r="I5394" s="6" t="s">
        <v>20368</v>
      </c>
      <c r="J5394" t="s">
        <v>27</v>
      </c>
      <c r="K5394" t="s">
        <v>5132</v>
      </c>
      <c r="L5394" t="s">
        <v>5133</v>
      </c>
      <c r="M5394" t="s">
        <v>42</v>
      </c>
      <c r="N5394" t="s">
        <v>22</v>
      </c>
      <c r="O5394" t="s">
        <v>26</v>
      </c>
      <c r="P5394" t="s">
        <v>28</v>
      </c>
      <c r="Q5394" t="s">
        <v>61</v>
      </c>
      <c r="R5394" s="3">
        <v>272640</v>
      </c>
      <c r="S5394" s="3">
        <v>272640</v>
      </c>
      <c r="T5394" s="3">
        <v>243120</v>
      </c>
      <c r="U5394" s="3">
        <v>1629</v>
      </c>
      <c r="V5394" s="3">
        <v>29.16</v>
      </c>
      <c r="W5394" s="3">
        <v>1796.53</v>
      </c>
      <c r="X5394" s="3">
        <v>0</v>
      </c>
      <c r="Y5394" s="3" t="s">
        <v>19523</v>
      </c>
    </row>
    <row r="5395" spans="1:25" x14ac:dyDescent="0.2">
      <c r="A53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85593-','               1',null,'F_PM')</v>
      </c>
      <c r="B5395">
        <v>1</v>
      </c>
      <c r="C5395" t="s">
        <v>13709</v>
      </c>
      <c r="D5395" t="s">
        <v>13640</v>
      </c>
      <c r="E5395" t="s">
        <v>22</v>
      </c>
      <c r="F5395" s="1">
        <v>41883</v>
      </c>
      <c r="G5395" s="1">
        <v>42247</v>
      </c>
      <c r="H5395" t="s">
        <v>23</v>
      </c>
      <c r="I5395" s="6" t="s">
        <v>20368</v>
      </c>
      <c r="J5395" t="s">
        <v>27</v>
      </c>
      <c r="K5395" t="s">
        <v>13710</v>
      </c>
      <c r="L5395" t="s">
        <v>13711</v>
      </c>
      <c r="M5395" t="s">
        <v>13640</v>
      </c>
      <c r="N5395" t="s">
        <v>22</v>
      </c>
      <c r="O5395" t="s">
        <v>26</v>
      </c>
      <c r="P5395" t="s">
        <v>28</v>
      </c>
      <c r="R5395" s="3">
        <v>54825</v>
      </c>
      <c r="S5395" s="3">
        <v>54825</v>
      </c>
      <c r="T5395" s="3">
        <v>54825</v>
      </c>
      <c r="U5395" s="3">
        <v>428.65</v>
      </c>
      <c r="V5395" s="3">
        <v>50.11</v>
      </c>
      <c r="W5395" s="3">
        <v>347.37</v>
      </c>
      <c r="X5395" s="3">
        <v>0</v>
      </c>
      <c r="Y5395" s="3" t="s">
        <v>19519</v>
      </c>
    </row>
    <row r="5396" spans="1:25" x14ac:dyDescent="0.2">
      <c r="A53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85595-','               1','SVC','F_PM')</v>
      </c>
      <c r="B5396">
        <v>1</v>
      </c>
      <c r="C5396" t="s">
        <v>5134</v>
      </c>
      <c r="D5396" t="s">
        <v>4786</v>
      </c>
      <c r="E5396" t="s">
        <v>22</v>
      </c>
      <c r="F5396" s="1">
        <v>41883</v>
      </c>
      <c r="G5396" s="1">
        <v>42247</v>
      </c>
      <c r="H5396" t="s">
        <v>23</v>
      </c>
      <c r="I5396" s="6" t="s">
        <v>20368</v>
      </c>
      <c r="J5396" t="s">
        <v>27</v>
      </c>
      <c r="K5396" t="s">
        <v>5135</v>
      </c>
      <c r="L5396" t="s">
        <v>5136</v>
      </c>
      <c r="M5396" t="s">
        <v>4786</v>
      </c>
      <c r="N5396" t="s">
        <v>22</v>
      </c>
      <c r="O5396" t="s">
        <v>26</v>
      </c>
      <c r="P5396" t="s">
        <v>28</v>
      </c>
      <c r="Q5396" t="s">
        <v>61</v>
      </c>
      <c r="R5396" s="3">
        <v>245294</v>
      </c>
      <c r="S5396" s="3">
        <v>245294</v>
      </c>
      <c r="T5396" s="3">
        <v>104659.1</v>
      </c>
      <c r="U5396" s="3">
        <v>1642.88</v>
      </c>
      <c r="V5396" s="3">
        <v>51.62</v>
      </c>
      <c r="W5396" s="3">
        <v>1003.16</v>
      </c>
      <c r="X5396" s="3">
        <v>0</v>
      </c>
      <c r="Y5396" s="3" t="s">
        <v>19519</v>
      </c>
    </row>
    <row r="5397" spans="1:25" x14ac:dyDescent="0.2">
      <c r="A53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85596-','               1','SVC','F_PM')</v>
      </c>
      <c r="B5397">
        <v>1</v>
      </c>
      <c r="C5397" t="s">
        <v>5137</v>
      </c>
      <c r="D5397" t="s">
        <v>5138</v>
      </c>
      <c r="E5397" t="s">
        <v>22</v>
      </c>
      <c r="F5397" s="1">
        <v>41883</v>
      </c>
      <c r="G5397" s="1">
        <v>42247</v>
      </c>
      <c r="H5397" t="s">
        <v>23</v>
      </c>
      <c r="I5397" s="6" t="s">
        <v>20368</v>
      </c>
      <c r="J5397" t="s">
        <v>27</v>
      </c>
      <c r="K5397" t="s">
        <v>5139</v>
      </c>
      <c r="L5397" t="s">
        <v>5140</v>
      </c>
      <c r="M5397" t="s">
        <v>5138</v>
      </c>
      <c r="N5397" t="s">
        <v>22</v>
      </c>
      <c r="O5397" t="s">
        <v>26</v>
      </c>
      <c r="P5397" t="s">
        <v>28</v>
      </c>
      <c r="Q5397" t="s">
        <v>61</v>
      </c>
      <c r="R5397" s="3">
        <v>388722</v>
      </c>
      <c r="S5397" s="3">
        <v>388722</v>
      </c>
      <c r="T5397" s="3">
        <v>291541.5</v>
      </c>
      <c r="U5397" s="3">
        <v>2514</v>
      </c>
      <c r="V5397" s="3">
        <v>94.25</v>
      </c>
      <c r="W5397" s="3">
        <v>1493.11</v>
      </c>
      <c r="X5397" s="3">
        <v>0</v>
      </c>
      <c r="Y5397" s="3" t="s">
        <v>19519</v>
      </c>
    </row>
    <row r="5398" spans="1:25" x14ac:dyDescent="0.2">
      <c r="A53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85597-','               1','SVC','F_PM')</v>
      </c>
      <c r="B5398">
        <v>1</v>
      </c>
      <c r="C5398" t="s">
        <v>5141</v>
      </c>
      <c r="D5398" t="s">
        <v>5138</v>
      </c>
      <c r="E5398" t="s">
        <v>22</v>
      </c>
      <c r="F5398" s="1">
        <v>41883</v>
      </c>
      <c r="G5398" s="1">
        <v>42247</v>
      </c>
      <c r="H5398" t="s">
        <v>23</v>
      </c>
      <c r="I5398" s="6" t="s">
        <v>20368</v>
      </c>
      <c r="J5398" t="s">
        <v>27</v>
      </c>
      <c r="K5398" t="s">
        <v>5142</v>
      </c>
      <c r="L5398" t="s">
        <v>5143</v>
      </c>
      <c r="M5398" t="s">
        <v>5138</v>
      </c>
      <c r="N5398" t="s">
        <v>22</v>
      </c>
      <c r="O5398" t="s">
        <v>26</v>
      </c>
      <c r="P5398" t="s">
        <v>28</v>
      </c>
      <c r="Q5398" t="s">
        <v>61</v>
      </c>
      <c r="R5398" s="3">
        <v>365856</v>
      </c>
      <c r="S5398" s="3">
        <v>365856</v>
      </c>
      <c r="T5398" s="3">
        <v>274392</v>
      </c>
      <c r="U5398" s="3">
        <v>2517</v>
      </c>
      <c r="V5398" s="3">
        <v>94.25</v>
      </c>
      <c r="W5398" s="3">
        <v>1180.4100000000001</v>
      </c>
      <c r="X5398" s="3">
        <v>0</v>
      </c>
      <c r="Y5398" s="3" t="s">
        <v>19519</v>
      </c>
    </row>
    <row r="5399" spans="1:25" x14ac:dyDescent="0.2">
      <c r="A53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85598-','               1','SVC','F_PM')</v>
      </c>
      <c r="B5399">
        <v>1</v>
      </c>
      <c r="C5399" t="s">
        <v>5144</v>
      </c>
      <c r="D5399" t="s">
        <v>4792</v>
      </c>
      <c r="E5399" t="s">
        <v>22</v>
      </c>
      <c r="F5399" s="1">
        <v>41821</v>
      </c>
      <c r="G5399" s="1">
        <v>42185</v>
      </c>
      <c r="H5399" t="s">
        <v>23</v>
      </c>
      <c r="I5399" s="6" t="s">
        <v>20368</v>
      </c>
      <c r="J5399" t="s">
        <v>27</v>
      </c>
      <c r="K5399" t="s">
        <v>5145</v>
      </c>
      <c r="L5399" t="s">
        <v>5146</v>
      </c>
      <c r="M5399" t="s">
        <v>4792</v>
      </c>
      <c r="N5399" t="s">
        <v>22</v>
      </c>
      <c r="O5399" t="s">
        <v>26</v>
      </c>
      <c r="P5399" t="s">
        <v>28</v>
      </c>
      <c r="Q5399" t="s">
        <v>61</v>
      </c>
      <c r="R5399" s="3">
        <v>37241362</v>
      </c>
      <c r="S5399" s="3">
        <v>37241362</v>
      </c>
      <c r="T5399" s="3">
        <v>27931010.66</v>
      </c>
      <c r="U5399" s="3">
        <v>90579.45</v>
      </c>
      <c r="V5399" s="3">
        <v>22891.05</v>
      </c>
      <c r="W5399" s="3">
        <v>67291.16</v>
      </c>
      <c r="X5399" s="3">
        <v>0</v>
      </c>
      <c r="Y5399" s="3" t="s">
        <v>19519</v>
      </c>
    </row>
    <row r="5400" spans="1:25" x14ac:dyDescent="0.2">
      <c r="A54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85599-','               1','SVC','F_PM')</v>
      </c>
      <c r="B5400">
        <v>1</v>
      </c>
      <c r="C5400" t="s">
        <v>5147</v>
      </c>
      <c r="D5400" t="s">
        <v>4785</v>
      </c>
      <c r="E5400" t="s">
        <v>22</v>
      </c>
      <c r="F5400" s="1">
        <v>41883</v>
      </c>
      <c r="G5400" s="1">
        <v>42247</v>
      </c>
      <c r="H5400" t="s">
        <v>23</v>
      </c>
      <c r="I5400" s="6" t="s">
        <v>20368</v>
      </c>
      <c r="J5400" t="s">
        <v>27</v>
      </c>
      <c r="K5400" t="s">
        <v>5148</v>
      </c>
      <c r="L5400" t="s">
        <v>5149</v>
      </c>
      <c r="M5400" t="s">
        <v>4785</v>
      </c>
      <c r="N5400" t="s">
        <v>22</v>
      </c>
      <c r="O5400" t="s">
        <v>26</v>
      </c>
      <c r="P5400" t="s">
        <v>28</v>
      </c>
      <c r="Q5400" t="s">
        <v>61</v>
      </c>
      <c r="R5400" s="3">
        <v>307764</v>
      </c>
      <c r="S5400" s="3">
        <v>307764</v>
      </c>
      <c r="T5400" s="3">
        <v>153882</v>
      </c>
      <c r="U5400" s="3">
        <v>1977.63</v>
      </c>
      <c r="V5400" s="3">
        <v>41.68</v>
      </c>
      <c r="W5400" s="3">
        <v>783.82</v>
      </c>
      <c r="X5400" s="3">
        <v>0</v>
      </c>
      <c r="Y5400" s="3" t="s">
        <v>19519</v>
      </c>
    </row>
    <row r="5401" spans="1:25" x14ac:dyDescent="0.2">
      <c r="A54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85600-','               1','SVC','F_PM')</v>
      </c>
      <c r="B5401">
        <v>1</v>
      </c>
      <c r="C5401" t="s">
        <v>5150</v>
      </c>
      <c r="D5401" t="s">
        <v>5151</v>
      </c>
      <c r="E5401" t="s">
        <v>22</v>
      </c>
      <c r="F5401" s="1">
        <v>41821</v>
      </c>
      <c r="G5401" s="1">
        <v>42187</v>
      </c>
      <c r="H5401" t="s">
        <v>23</v>
      </c>
      <c r="I5401" s="6" t="s">
        <v>20368</v>
      </c>
      <c r="J5401" t="s">
        <v>27</v>
      </c>
      <c r="K5401" t="s">
        <v>5152</v>
      </c>
      <c r="L5401" t="s">
        <v>5153</v>
      </c>
      <c r="M5401" t="s">
        <v>5151</v>
      </c>
      <c r="N5401" t="s">
        <v>22</v>
      </c>
      <c r="O5401" t="s">
        <v>26</v>
      </c>
      <c r="P5401" t="s">
        <v>28</v>
      </c>
      <c r="Q5401" t="s">
        <v>61</v>
      </c>
      <c r="R5401" s="3">
        <v>0</v>
      </c>
      <c r="S5401" s="3">
        <v>1085994</v>
      </c>
      <c r="T5401" s="3">
        <v>490429.94</v>
      </c>
      <c r="U5401" s="3">
        <v>17230</v>
      </c>
      <c r="V5401" s="3">
        <v>0</v>
      </c>
      <c r="W5401" s="3">
        <v>3200.74</v>
      </c>
      <c r="X5401" s="3">
        <v>0</v>
      </c>
      <c r="Y5401" s="3" t="s">
        <v>19522</v>
      </c>
    </row>
    <row r="5402" spans="1:25" x14ac:dyDescent="0.2">
      <c r="A54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85601-','               1','SVC','F_PM')</v>
      </c>
      <c r="B5402">
        <v>1</v>
      </c>
      <c r="C5402" t="s">
        <v>5154</v>
      </c>
      <c r="D5402" t="s">
        <v>5155</v>
      </c>
      <c r="E5402" t="s">
        <v>22</v>
      </c>
      <c r="F5402" s="1">
        <v>41821</v>
      </c>
      <c r="G5402" s="1">
        <v>42187</v>
      </c>
      <c r="H5402" t="s">
        <v>23</v>
      </c>
      <c r="I5402" s="6" t="s">
        <v>20368</v>
      </c>
      <c r="J5402" t="s">
        <v>27</v>
      </c>
      <c r="K5402" t="s">
        <v>5156</v>
      </c>
      <c r="L5402" t="s">
        <v>5157</v>
      </c>
      <c r="M5402" t="s">
        <v>5155</v>
      </c>
      <c r="N5402" t="s">
        <v>22</v>
      </c>
      <c r="O5402" t="s">
        <v>26</v>
      </c>
      <c r="P5402" t="s">
        <v>28</v>
      </c>
      <c r="Q5402" t="s">
        <v>61</v>
      </c>
      <c r="R5402" s="3">
        <v>0</v>
      </c>
      <c r="S5402" s="3">
        <v>339962</v>
      </c>
      <c r="T5402" s="3">
        <v>347276.72</v>
      </c>
      <c r="U5402" s="3">
        <v>2326</v>
      </c>
      <c r="V5402" s="3">
        <v>0</v>
      </c>
      <c r="W5402" s="3">
        <v>1846.28</v>
      </c>
      <c r="X5402" s="3">
        <v>0</v>
      </c>
      <c r="Y5402" s="3" t="s">
        <v>19522</v>
      </c>
    </row>
    <row r="5403" spans="1:25" x14ac:dyDescent="0.2">
      <c r="A54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85602-','               1',null,'F_PM')</v>
      </c>
      <c r="B5403">
        <v>1</v>
      </c>
      <c r="C5403" t="s">
        <v>13712</v>
      </c>
      <c r="D5403" t="s">
        <v>13713</v>
      </c>
      <c r="E5403" t="s">
        <v>22</v>
      </c>
      <c r="F5403" s="1">
        <v>41883</v>
      </c>
      <c r="G5403" s="1">
        <v>41927</v>
      </c>
      <c r="H5403" t="s">
        <v>23</v>
      </c>
      <c r="I5403" s="6" t="s">
        <v>20368</v>
      </c>
      <c r="J5403" t="s">
        <v>27</v>
      </c>
      <c r="K5403" t="s">
        <v>13714</v>
      </c>
      <c r="L5403" t="s">
        <v>13715</v>
      </c>
      <c r="M5403" t="s">
        <v>13713</v>
      </c>
      <c r="N5403" t="s">
        <v>22</v>
      </c>
      <c r="O5403" t="s">
        <v>26</v>
      </c>
      <c r="P5403" t="s">
        <v>296</v>
      </c>
      <c r="R5403" s="3">
        <v>0</v>
      </c>
      <c r="S5403" s="3">
        <v>0</v>
      </c>
      <c r="T5403" s="3">
        <v>0</v>
      </c>
      <c r="U5403" s="3">
        <v>0</v>
      </c>
      <c r="V5403" s="3">
        <v>60</v>
      </c>
      <c r="W5403" s="3">
        <v>788.51</v>
      </c>
      <c r="X5403" s="3">
        <v>0</v>
      </c>
      <c r="Y5403" s="3" t="s">
        <v>19519</v>
      </c>
    </row>
    <row r="5404" spans="1:25" x14ac:dyDescent="0.2">
      <c r="A54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85603-','               1','SVC','F_PM')</v>
      </c>
      <c r="B5404">
        <v>1</v>
      </c>
      <c r="C5404" t="s">
        <v>5158</v>
      </c>
      <c r="D5404" t="s">
        <v>4794</v>
      </c>
      <c r="E5404" t="s">
        <v>22</v>
      </c>
      <c r="F5404" s="1">
        <v>42248</v>
      </c>
      <c r="G5404" s="1">
        <v>42247</v>
      </c>
      <c r="H5404" t="s">
        <v>23</v>
      </c>
      <c r="I5404" s="6" t="s">
        <v>20368</v>
      </c>
      <c r="J5404" t="s">
        <v>27</v>
      </c>
      <c r="K5404" t="s">
        <v>5159</v>
      </c>
      <c r="L5404" t="s">
        <v>5160</v>
      </c>
      <c r="M5404" t="s">
        <v>4794</v>
      </c>
      <c r="N5404" t="s">
        <v>22</v>
      </c>
      <c r="O5404" t="s">
        <v>26</v>
      </c>
      <c r="P5404" t="s">
        <v>28</v>
      </c>
      <c r="Q5404" t="s">
        <v>61</v>
      </c>
      <c r="R5404" s="3">
        <v>68094</v>
      </c>
      <c r="S5404" s="3">
        <v>68094</v>
      </c>
      <c r="T5404" s="3">
        <v>51119</v>
      </c>
      <c r="U5404" s="3">
        <v>464</v>
      </c>
      <c r="V5404" s="3">
        <v>15</v>
      </c>
      <c r="W5404" s="3">
        <v>491.49</v>
      </c>
      <c r="X5404" s="3">
        <v>0</v>
      </c>
      <c r="Y5404" s="3" t="s">
        <v>19519</v>
      </c>
    </row>
    <row r="5405" spans="1:25" x14ac:dyDescent="0.2">
      <c r="A54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85604-','               1','SVC','F_PM')</v>
      </c>
      <c r="B5405">
        <v>1</v>
      </c>
      <c r="C5405" t="s">
        <v>5161</v>
      </c>
      <c r="D5405" t="s">
        <v>4795</v>
      </c>
      <c r="E5405" t="s">
        <v>22</v>
      </c>
      <c r="F5405" s="1">
        <v>41883</v>
      </c>
      <c r="G5405" s="1">
        <v>42247</v>
      </c>
      <c r="H5405" t="s">
        <v>23</v>
      </c>
      <c r="I5405" s="6" t="s">
        <v>20368</v>
      </c>
      <c r="J5405" t="s">
        <v>27</v>
      </c>
      <c r="K5405" t="s">
        <v>5162</v>
      </c>
      <c r="L5405" t="s">
        <v>5163</v>
      </c>
      <c r="M5405" t="s">
        <v>4795</v>
      </c>
      <c r="N5405" t="s">
        <v>22</v>
      </c>
      <c r="O5405" t="s">
        <v>26</v>
      </c>
      <c r="P5405" t="s">
        <v>28</v>
      </c>
      <c r="Q5405" t="s">
        <v>61</v>
      </c>
      <c r="R5405" s="3">
        <v>257348</v>
      </c>
      <c r="S5405" s="3">
        <v>257348</v>
      </c>
      <c r="T5405" s="3">
        <v>193011</v>
      </c>
      <c r="U5405" s="3">
        <v>1683</v>
      </c>
      <c r="V5405" s="3">
        <v>54.6</v>
      </c>
      <c r="W5405" s="3">
        <v>1400.39</v>
      </c>
      <c r="X5405" s="3">
        <v>0</v>
      </c>
      <c r="Y5405" s="3" t="s">
        <v>19519</v>
      </c>
    </row>
    <row r="5406" spans="1:25" x14ac:dyDescent="0.2">
      <c r="A54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85605-','               1','SVC','F_PM')</v>
      </c>
      <c r="B5406">
        <v>1</v>
      </c>
      <c r="C5406" t="s">
        <v>5164</v>
      </c>
      <c r="D5406" t="s">
        <v>4796</v>
      </c>
      <c r="E5406" t="s">
        <v>22</v>
      </c>
      <c r="F5406" s="1">
        <v>41883</v>
      </c>
      <c r="G5406" s="1">
        <v>42247</v>
      </c>
      <c r="H5406" t="s">
        <v>23</v>
      </c>
      <c r="I5406" s="6" t="s">
        <v>20368</v>
      </c>
      <c r="J5406" t="s">
        <v>27</v>
      </c>
      <c r="K5406" t="s">
        <v>5165</v>
      </c>
      <c r="L5406" t="s">
        <v>5166</v>
      </c>
      <c r="M5406" t="s">
        <v>4796</v>
      </c>
      <c r="N5406" t="s">
        <v>22</v>
      </c>
      <c r="O5406" t="s">
        <v>26</v>
      </c>
      <c r="P5406" t="s">
        <v>28</v>
      </c>
      <c r="Q5406" t="s">
        <v>61</v>
      </c>
      <c r="R5406" s="3">
        <v>371280</v>
      </c>
      <c r="S5406" s="3">
        <v>371280</v>
      </c>
      <c r="T5406" s="3">
        <v>278460</v>
      </c>
      <c r="U5406" s="3">
        <v>2392</v>
      </c>
      <c r="V5406" s="3">
        <v>142.63</v>
      </c>
      <c r="W5406" s="3">
        <v>2064.27</v>
      </c>
      <c r="X5406" s="3">
        <v>0</v>
      </c>
      <c r="Y5406" s="3" t="s">
        <v>19519</v>
      </c>
    </row>
    <row r="5407" spans="1:25" x14ac:dyDescent="0.2">
      <c r="A54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85606-','               1','SVC','F_PM')</v>
      </c>
      <c r="B5407">
        <v>1</v>
      </c>
      <c r="C5407" t="s">
        <v>5167</v>
      </c>
      <c r="D5407" t="s">
        <v>33</v>
      </c>
      <c r="E5407" t="s">
        <v>22</v>
      </c>
      <c r="F5407" s="1">
        <v>42248</v>
      </c>
      <c r="G5407" s="1">
        <v>42247</v>
      </c>
      <c r="H5407" t="s">
        <v>23</v>
      </c>
      <c r="I5407" s="6" t="s">
        <v>20368</v>
      </c>
      <c r="J5407" t="s">
        <v>27</v>
      </c>
      <c r="K5407" t="s">
        <v>5168</v>
      </c>
      <c r="L5407" t="s">
        <v>5169</v>
      </c>
      <c r="M5407" t="s">
        <v>33</v>
      </c>
      <c r="N5407" t="s">
        <v>22</v>
      </c>
      <c r="O5407" t="s">
        <v>26</v>
      </c>
      <c r="P5407" t="s">
        <v>28</v>
      </c>
      <c r="Q5407" t="s">
        <v>61</v>
      </c>
      <c r="R5407" s="3">
        <v>120575</v>
      </c>
      <c r="S5407" s="3">
        <v>120575</v>
      </c>
      <c r="T5407" s="3">
        <v>90408.5</v>
      </c>
      <c r="U5407" s="3">
        <v>875</v>
      </c>
      <c r="V5407" s="3">
        <v>13.6</v>
      </c>
      <c r="W5407" s="3">
        <v>255.58</v>
      </c>
      <c r="X5407" s="3">
        <v>0</v>
      </c>
      <c r="Y5407" s="3" t="s">
        <v>19519</v>
      </c>
    </row>
    <row r="5408" spans="1:25" x14ac:dyDescent="0.2">
      <c r="A54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85608-','               1','SVC','F_PM')</v>
      </c>
      <c r="B5408">
        <v>1</v>
      </c>
      <c r="C5408" t="s">
        <v>5170</v>
      </c>
      <c r="D5408" t="s">
        <v>33</v>
      </c>
      <c r="E5408" t="s">
        <v>22</v>
      </c>
      <c r="F5408" s="1">
        <v>41883</v>
      </c>
      <c r="G5408" s="1">
        <v>42247</v>
      </c>
      <c r="H5408" t="s">
        <v>23</v>
      </c>
      <c r="I5408" s="6" t="s">
        <v>20368</v>
      </c>
      <c r="J5408" t="s">
        <v>27</v>
      </c>
      <c r="K5408" t="s">
        <v>5171</v>
      </c>
      <c r="L5408" t="s">
        <v>5172</v>
      </c>
      <c r="M5408" t="s">
        <v>33</v>
      </c>
      <c r="N5408" t="s">
        <v>22</v>
      </c>
      <c r="O5408" t="s">
        <v>26</v>
      </c>
      <c r="P5408" t="s">
        <v>28</v>
      </c>
      <c r="Q5408" t="s">
        <v>61</v>
      </c>
      <c r="R5408" s="3">
        <v>1151955</v>
      </c>
      <c r="S5408" s="3">
        <v>1151955</v>
      </c>
      <c r="T5408" s="3">
        <v>863966.25</v>
      </c>
      <c r="U5408" s="3">
        <v>6611</v>
      </c>
      <c r="V5408" s="3">
        <v>165.47</v>
      </c>
      <c r="W5408" s="3">
        <v>3627.23</v>
      </c>
      <c r="X5408" s="3">
        <v>0</v>
      </c>
      <c r="Y5408" s="3" t="s">
        <v>19519</v>
      </c>
    </row>
    <row r="5409" spans="1:25" x14ac:dyDescent="0.2">
      <c r="A54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85609-','               1','SVC','F_PM')</v>
      </c>
      <c r="B5409">
        <v>1</v>
      </c>
      <c r="C5409" t="s">
        <v>5173</v>
      </c>
      <c r="D5409" t="s">
        <v>33</v>
      </c>
      <c r="E5409" t="s">
        <v>22</v>
      </c>
      <c r="F5409" s="1">
        <v>41883</v>
      </c>
      <c r="G5409" s="1">
        <v>42247</v>
      </c>
      <c r="H5409" t="s">
        <v>23</v>
      </c>
      <c r="I5409" s="6" t="s">
        <v>20368</v>
      </c>
      <c r="J5409" t="s">
        <v>27</v>
      </c>
      <c r="K5409" t="s">
        <v>5174</v>
      </c>
      <c r="L5409" t="s">
        <v>5175</v>
      </c>
      <c r="M5409" t="s">
        <v>33</v>
      </c>
      <c r="N5409" t="s">
        <v>22</v>
      </c>
      <c r="O5409" t="s">
        <v>26</v>
      </c>
      <c r="P5409" t="s">
        <v>28</v>
      </c>
      <c r="Q5409" t="s">
        <v>61</v>
      </c>
      <c r="R5409" s="3">
        <v>679952</v>
      </c>
      <c r="S5409" s="3">
        <v>679952</v>
      </c>
      <c r="T5409" s="3">
        <v>509964</v>
      </c>
      <c r="U5409" s="3">
        <v>4315</v>
      </c>
      <c r="V5409" s="3">
        <v>99.27</v>
      </c>
      <c r="W5409" s="3">
        <v>1945.68</v>
      </c>
      <c r="X5409" s="3">
        <v>0</v>
      </c>
      <c r="Y5409" s="3" t="s">
        <v>19519</v>
      </c>
    </row>
    <row r="5410" spans="1:25" x14ac:dyDescent="0.2">
      <c r="A54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85610-','               1','SVC','F_PM')</v>
      </c>
      <c r="B5410">
        <v>1</v>
      </c>
      <c r="C5410" t="s">
        <v>5176</v>
      </c>
      <c r="D5410" t="s">
        <v>33</v>
      </c>
      <c r="E5410" t="s">
        <v>22</v>
      </c>
      <c r="F5410" s="1">
        <v>41883</v>
      </c>
      <c r="G5410" s="1">
        <v>42247</v>
      </c>
      <c r="H5410" t="s">
        <v>23</v>
      </c>
      <c r="I5410" s="6" t="s">
        <v>20368</v>
      </c>
      <c r="J5410" t="s">
        <v>27</v>
      </c>
      <c r="K5410" t="s">
        <v>5177</v>
      </c>
      <c r="L5410" t="s">
        <v>5178</v>
      </c>
      <c r="M5410" t="s">
        <v>33</v>
      </c>
      <c r="N5410" t="s">
        <v>22</v>
      </c>
      <c r="O5410" t="s">
        <v>26</v>
      </c>
      <c r="P5410" t="s">
        <v>28</v>
      </c>
      <c r="Q5410" t="s">
        <v>61</v>
      </c>
      <c r="R5410" s="3">
        <v>214830</v>
      </c>
      <c r="S5410" s="3">
        <v>214830</v>
      </c>
      <c r="T5410" s="3">
        <v>161122.5</v>
      </c>
      <c r="U5410" s="3">
        <v>1575</v>
      </c>
      <c r="V5410" s="3">
        <v>0</v>
      </c>
      <c r="W5410" s="3">
        <v>945.61</v>
      </c>
      <c r="X5410" s="3">
        <v>0</v>
      </c>
      <c r="Y5410" s="3" t="s">
        <v>19519</v>
      </c>
    </row>
    <row r="5411" spans="1:25" x14ac:dyDescent="0.2">
      <c r="A54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85611-','               1','SVC','F_PM')</v>
      </c>
      <c r="B5411">
        <v>1</v>
      </c>
      <c r="C5411" t="s">
        <v>5179</v>
      </c>
      <c r="D5411" t="s">
        <v>33</v>
      </c>
      <c r="E5411" t="s">
        <v>22</v>
      </c>
      <c r="F5411" s="1">
        <v>41883</v>
      </c>
      <c r="G5411" s="1">
        <v>42247</v>
      </c>
      <c r="H5411" t="s">
        <v>23</v>
      </c>
      <c r="I5411" s="6" t="s">
        <v>20368</v>
      </c>
      <c r="J5411" t="s">
        <v>27</v>
      </c>
      <c r="K5411" t="s">
        <v>5180</v>
      </c>
      <c r="L5411" t="s">
        <v>5181</v>
      </c>
      <c r="M5411" t="s">
        <v>33</v>
      </c>
      <c r="N5411" t="s">
        <v>22</v>
      </c>
      <c r="O5411" t="s">
        <v>26</v>
      </c>
      <c r="P5411" t="s">
        <v>28</v>
      </c>
      <c r="Q5411" t="s">
        <v>61</v>
      </c>
      <c r="R5411" s="3">
        <v>2214051</v>
      </c>
      <c r="S5411" s="3">
        <v>2214051</v>
      </c>
      <c r="T5411" s="3">
        <v>1660538.25</v>
      </c>
      <c r="U5411" s="3">
        <v>10986</v>
      </c>
      <c r="V5411" s="3">
        <v>453.86</v>
      </c>
      <c r="W5411" s="3">
        <v>6800.12</v>
      </c>
      <c r="X5411" s="3">
        <v>0</v>
      </c>
      <c r="Y5411" s="3" t="s">
        <v>19519</v>
      </c>
    </row>
    <row r="5412" spans="1:25" x14ac:dyDescent="0.2">
      <c r="A54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85612-','               1','SVC','F_PM')</v>
      </c>
      <c r="B5412">
        <v>1</v>
      </c>
      <c r="C5412" t="s">
        <v>5182</v>
      </c>
      <c r="D5412" t="s">
        <v>33</v>
      </c>
      <c r="E5412" t="s">
        <v>22</v>
      </c>
      <c r="F5412" s="1">
        <v>41883</v>
      </c>
      <c r="G5412" s="1">
        <v>42247</v>
      </c>
      <c r="H5412" t="s">
        <v>23</v>
      </c>
      <c r="I5412" s="6" t="s">
        <v>20368</v>
      </c>
      <c r="J5412" t="s">
        <v>27</v>
      </c>
      <c r="K5412" t="s">
        <v>5183</v>
      </c>
      <c r="L5412" t="s">
        <v>5184</v>
      </c>
      <c r="M5412" t="s">
        <v>33</v>
      </c>
      <c r="N5412" t="s">
        <v>22</v>
      </c>
      <c r="O5412" t="s">
        <v>26</v>
      </c>
      <c r="P5412" t="s">
        <v>28</v>
      </c>
      <c r="Q5412" t="s">
        <v>61</v>
      </c>
      <c r="R5412" s="3">
        <v>769200</v>
      </c>
      <c r="S5412" s="3">
        <v>769200</v>
      </c>
      <c r="T5412" s="3">
        <v>576900</v>
      </c>
      <c r="U5412" s="3">
        <v>5077</v>
      </c>
      <c r="V5412" s="3">
        <v>168.66</v>
      </c>
      <c r="W5412" s="3">
        <v>1901.05</v>
      </c>
      <c r="X5412" s="3">
        <v>0</v>
      </c>
      <c r="Y5412" s="3" t="s">
        <v>19519</v>
      </c>
    </row>
    <row r="5413" spans="1:25" x14ac:dyDescent="0.2">
      <c r="A54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85613-','               1','SVC','F_PM')</v>
      </c>
      <c r="B5413">
        <v>1</v>
      </c>
      <c r="C5413" t="s">
        <v>5185</v>
      </c>
      <c r="D5413" t="s">
        <v>33</v>
      </c>
      <c r="E5413" t="s">
        <v>22</v>
      </c>
      <c r="F5413" s="1">
        <v>41883</v>
      </c>
      <c r="G5413" s="1">
        <v>42247</v>
      </c>
      <c r="H5413" t="s">
        <v>23</v>
      </c>
      <c r="I5413" s="6" t="s">
        <v>20368</v>
      </c>
      <c r="J5413" t="s">
        <v>27</v>
      </c>
      <c r="K5413" t="s">
        <v>5186</v>
      </c>
      <c r="L5413" t="s">
        <v>5187</v>
      </c>
      <c r="M5413" t="s">
        <v>33</v>
      </c>
      <c r="N5413" t="s">
        <v>22</v>
      </c>
      <c r="O5413" t="s">
        <v>26</v>
      </c>
      <c r="P5413" t="s">
        <v>28</v>
      </c>
      <c r="Q5413" t="s">
        <v>61</v>
      </c>
      <c r="R5413" s="3">
        <v>107548</v>
      </c>
      <c r="S5413" s="3">
        <v>107548</v>
      </c>
      <c r="T5413" s="3">
        <v>80661</v>
      </c>
      <c r="U5413" s="3">
        <v>771</v>
      </c>
      <c r="V5413" s="3">
        <v>9.27</v>
      </c>
      <c r="W5413" s="3">
        <v>241.76</v>
      </c>
      <c r="X5413" s="3">
        <v>0</v>
      </c>
      <c r="Y5413" s="3" t="s">
        <v>19519</v>
      </c>
    </row>
    <row r="5414" spans="1:25" x14ac:dyDescent="0.2">
      <c r="A54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85614-','               1','SVC','F_PM')</v>
      </c>
      <c r="B5414">
        <v>1</v>
      </c>
      <c r="C5414" t="s">
        <v>5188</v>
      </c>
      <c r="D5414" t="s">
        <v>33</v>
      </c>
      <c r="E5414" t="s">
        <v>22</v>
      </c>
      <c r="F5414" s="1">
        <v>41883</v>
      </c>
      <c r="G5414" s="1">
        <v>42247</v>
      </c>
      <c r="H5414" t="s">
        <v>23</v>
      </c>
      <c r="I5414" s="6" t="s">
        <v>20368</v>
      </c>
      <c r="J5414" t="s">
        <v>27</v>
      </c>
      <c r="K5414" t="s">
        <v>5189</v>
      </c>
      <c r="L5414" t="s">
        <v>5190</v>
      </c>
      <c r="M5414" t="s">
        <v>33</v>
      </c>
      <c r="N5414" t="s">
        <v>22</v>
      </c>
      <c r="O5414" t="s">
        <v>26</v>
      </c>
      <c r="P5414" t="s">
        <v>28</v>
      </c>
      <c r="Q5414" t="s">
        <v>61</v>
      </c>
      <c r="R5414" s="3">
        <v>363456</v>
      </c>
      <c r="S5414" s="3">
        <v>363456</v>
      </c>
      <c r="T5414" s="3">
        <v>272592</v>
      </c>
      <c r="U5414" s="3">
        <v>2500</v>
      </c>
      <c r="V5414" s="3">
        <v>6.18</v>
      </c>
      <c r="W5414" s="3">
        <v>1360.4</v>
      </c>
      <c r="X5414" s="3">
        <v>0</v>
      </c>
      <c r="Y5414" s="3" t="s">
        <v>19519</v>
      </c>
    </row>
    <row r="5415" spans="1:25" x14ac:dyDescent="0.2">
      <c r="A54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85615-','               1','SVC','F_PM')</v>
      </c>
      <c r="B5415">
        <v>1</v>
      </c>
      <c r="C5415" t="s">
        <v>5191</v>
      </c>
      <c r="D5415" t="s">
        <v>33</v>
      </c>
      <c r="E5415" t="s">
        <v>22</v>
      </c>
      <c r="F5415" s="1">
        <v>41883</v>
      </c>
      <c r="G5415" s="1">
        <v>42247</v>
      </c>
      <c r="H5415" t="s">
        <v>23</v>
      </c>
      <c r="I5415" s="6" t="s">
        <v>20368</v>
      </c>
      <c r="J5415" t="s">
        <v>27</v>
      </c>
      <c r="K5415" t="s">
        <v>5192</v>
      </c>
      <c r="L5415" t="s">
        <v>5193</v>
      </c>
      <c r="M5415" t="s">
        <v>33</v>
      </c>
      <c r="N5415" t="s">
        <v>22</v>
      </c>
      <c r="O5415" t="s">
        <v>26</v>
      </c>
      <c r="P5415" t="s">
        <v>28</v>
      </c>
      <c r="Q5415" t="s">
        <v>61</v>
      </c>
      <c r="R5415" s="3">
        <v>232593</v>
      </c>
      <c r="S5415" s="3">
        <v>232593</v>
      </c>
      <c r="T5415" s="3">
        <v>174444.75</v>
      </c>
      <c r="U5415" s="3">
        <v>1602</v>
      </c>
      <c r="V5415" s="3">
        <v>15.15</v>
      </c>
      <c r="W5415" s="3">
        <v>253.78</v>
      </c>
      <c r="X5415" s="3">
        <v>0</v>
      </c>
      <c r="Y5415" s="3" t="s">
        <v>19519</v>
      </c>
    </row>
    <row r="5416" spans="1:25" x14ac:dyDescent="0.2">
      <c r="A54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85616-','               1','SVC','F_PM')</v>
      </c>
      <c r="B5416">
        <v>1</v>
      </c>
      <c r="C5416" t="s">
        <v>5194</v>
      </c>
      <c r="D5416" t="s">
        <v>33</v>
      </c>
      <c r="E5416" t="s">
        <v>22</v>
      </c>
      <c r="F5416" s="1">
        <v>41883</v>
      </c>
      <c r="G5416" s="1">
        <v>42247</v>
      </c>
      <c r="H5416" t="s">
        <v>23</v>
      </c>
      <c r="I5416" s="6" t="s">
        <v>20368</v>
      </c>
      <c r="J5416" t="s">
        <v>27</v>
      </c>
      <c r="K5416" t="s">
        <v>5195</v>
      </c>
      <c r="L5416" t="s">
        <v>5196</v>
      </c>
      <c r="M5416" t="s">
        <v>33</v>
      </c>
      <c r="N5416" t="s">
        <v>22</v>
      </c>
      <c r="O5416" t="s">
        <v>26</v>
      </c>
      <c r="P5416" t="s">
        <v>28</v>
      </c>
      <c r="Q5416" t="s">
        <v>61</v>
      </c>
      <c r="R5416" s="3">
        <v>209908</v>
      </c>
      <c r="S5416" s="3">
        <v>209908</v>
      </c>
      <c r="T5416" s="3">
        <v>157431</v>
      </c>
      <c r="U5416" s="3">
        <v>1428</v>
      </c>
      <c r="V5416" s="3">
        <v>8.0299999999999994</v>
      </c>
      <c r="W5416" s="3">
        <v>711.59</v>
      </c>
      <c r="X5416" s="3">
        <v>0</v>
      </c>
      <c r="Y5416" s="3" t="s">
        <v>19519</v>
      </c>
    </row>
    <row r="5417" spans="1:25" x14ac:dyDescent="0.2">
      <c r="A54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85617-','               1','SVC','F_PM')</v>
      </c>
      <c r="B5417">
        <v>1</v>
      </c>
      <c r="C5417" t="s">
        <v>5197</v>
      </c>
      <c r="D5417" t="s">
        <v>33</v>
      </c>
      <c r="E5417" t="s">
        <v>22</v>
      </c>
      <c r="F5417" s="1">
        <v>41883</v>
      </c>
      <c r="G5417" s="1">
        <v>42247</v>
      </c>
      <c r="H5417" t="s">
        <v>23</v>
      </c>
      <c r="I5417" s="6" t="s">
        <v>20368</v>
      </c>
      <c r="J5417" t="s">
        <v>27</v>
      </c>
      <c r="K5417" t="s">
        <v>5198</v>
      </c>
      <c r="L5417" t="s">
        <v>5199</v>
      </c>
      <c r="M5417" t="s">
        <v>33</v>
      </c>
      <c r="N5417" t="s">
        <v>22</v>
      </c>
      <c r="O5417" t="s">
        <v>26</v>
      </c>
      <c r="P5417" t="s">
        <v>28</v>
      </c>
      <c r="Q5417" t="s">
        <v>61</v>
      </c>
      <c r="R5417" s="3">
        <v>248800</v>
      </c>
      <c r="S5417" s="3">
        <v>248800</v>
      </c>
      <c r="T5417" s="3">
        <v>186600</v>
      </c>
      <c r="U5417" s="3">
        <v>1668</v>
      </c>
      <c r="V5417" s="3">
        <v>121.31</v>
      </c>
      <c r="W5417" s="3">
        <v>979.89</v>
      </c>
      <c r="X5417" s="3">
        <v>0</v>
      </c>
      <c r="Y5417" s="3" t="s">
        <v>19519</v>
      </c>
    </row>
    <row r="5418" spans="1:25" x14ac:dyDescent="0.2">
      <c r="A54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85618-','               1','SVC','F_PM')</v>
      </c>
      <c r="B5418">
        <v>1</v>
      </c>
      <c r="C5418" t="s">
        <v>5200</v>
      </c>
      <c r="D5418" t="s">
        <v>33</v>
      </c>
      <c r="E5418" t="s">
        <v>22</v>
      </c>
      <c r="F5418" s="1">
        <v>41883</v>
      </c>
      <c r="G5418" s="1">
        <v>42247</v>
      </c>
      <c r="H5418" t="s">
        <v>23</v>
      </c>
      <c r="I5418" s="6" t="s">
        <v>20368</v>
      </c>
      <c r="J5418" t="s">
        <v>27</v>
      </c>
      <c r="K5418" t="s">
        <v>5201</v>
      </c>
      <c r="L5418" t="s">
        <v>5202</v>
      </c>
      <c r="M5418" t="s">
        <v>33</v>
      </c>
      <c r="N5418" t="s">
        <v>22</v>
      </c>
      <c r="O5418" t="s">
        <v>26</v>
      </c>
      <c r="P5418" t="s">
        <v>28</v>
      </c>
      <c r="Q5418" t="s">
        <v>61</v>
      </c>
      <c r="R5418" s="3">
        <v>334262</v>
      </c>
      <c r="S5418" s="3">
        <v>334262</v>
      </c>
      <c r="T5418" s="3">
        <v>250696.5</v>
      </c>
      <c r="U5418" s="3">
        <v>2275</v>
      </c>
      <c r="V5418" s="3">
        <v>28.2</v>
      </c>
      <c r="W5418" s="3">
        <v>1160.5899999999999</v>
      </c>
      <c r="X5418" s="3">
        <v>0</v>
      </c>
      <c r="Y5418" s="3" t="s">
        <v>19519</v>
      </c>
    </row>
    <row r="5419" spans="1:25" x14ac:dyDescent="0.2">
      <c r="A54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85619-','               1','SVC','F_PM')</v>
      </c>
      <c r="B5419">
        <v>1</v>
      </c>
      <c r="C5419" t="s">
        <v>5203</v>
      </c>
      <c r="D5419" t="s">
        <v>33</v>
      </c>
      <c r="E5419" t="s">
        <v>22</v>
      </c>
      <c r="F5419" s="1">
        <v>41883</v>
      </c>
      <c r="G5419" s="1">
        <v>42247</v>
      </c>
      <c r="H5419" t="s">
        <v>23</v>
      </c>
      <c r="I5419" s="6" t="s">
        <v>20368</v>
      </c>
      <c r="J5419" t="s">
        <v>27</v>
      </c>
      <c r="K5419" t="s">
        <v>5204</v>
      </c>
      <c r="L5419" t="s">
        <v>5205</v>
      </c>
      <c r="M5419" t="s">
        <v>33</v>
      </c>
      <c r="N5419" t="s">
        <v>22</v>
      </c>
      <c r="O5419" t="s">
        <v>26</v>
      </c>
      <c r="P5419" t="s">
        <v>28</v>
      </c>
      <c r="Q5419" t="s">
        <v>61</v>
      </c>
      <c r="R5419" s="3">
        <v>193264</v>
      </c>
      <c r="S5419" s="3">
        <v>193264</v>
      </c>
      <c r="T5419" s="3">
        <v>144948</v>
      </c>
      <c r="U5419" s="3">
        <v>1359</v>
      </c>
      <c r="V5419" s="3">
        <v>19.760000000000002</v>
      </c>
      <c r="W5419" s="3">
        <v>554.77</v>
      </c>
      <c r="X5419" s="3">
        <v>0</v>
      </c>
      <c r="Y5419" s="3" t="s">
        <v>19519</v>
      </c>
    </row>
    <row r="5420" spans="1:25" x14ac:dyDescent="0.2">
      <c r="A54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85620-','               1','SVC','F_PM')</v>
      </c>
      <c r="B5420">
        <v>1</v>
      </c>
      <c r="C5420" t="s">
        <v>5206</v>
      </c>
      <c r="D5420" t="s">
        <v>33</v>
      </c>
      <c r="E5420" t="s">
        <v>22</v>
      </c>
      <c r="F5420" s="1">
        <v>42248</v>
      </c>
      <c r="G5420" s="1">
        <v>42247</v>
      </c>
      <c r="H5420" t="s">
        <v>23</v>
      </c>
      <c r="I5420" s="6" t="s">
        <v>20368</v>
      </c>
      <c r="J5420" t="s">
        <v>27</v>
      </c>
      <c r="K5420" t="s">
        <v>5207</v>
      </c>
      <c r="L5420" t="s">
        <v>5208</v>
      </c>
      <c r="M5420" t="s">
        <v>33</v>
      </c>
      <c r="N5420" t="s">
        <v>22</v>
      </c>
      <c r="O5420" t="s">
        <v>26</v>
      </c>
      <c r="P5420" t="s">
        <v>28</v>
      </c>
      <c r="Q5420" t="s">
        <v>61</v>
      </c>
      <c r="R5420" s="3">
        <v>216106</v>
      </c>
      <c r="S5420" s="3">
        <v>216106</v>
      </c>
      <c r="T5420" s="3">
        <v>162103</v>
      </c>
      <c r="U5420" s="3">
        <v>1516</v>
      </c>
      <c r="V5420" s="3">
        <v>12.96</v>
      </c>
      <c r="W5420" s="3">
        <v>656.63</v>
      </c>
      <c r="X5420" s="3">
        <v>0</v>
      </c>
      <c r="Y5420" s="3" t="s">
        <v>19519</v>
      </c>
    </row>
    <row r="5421" spans="1:25" x14ac:dyDescent="0.2">
      <c r="A54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85621-','               1','SVC','F_PM')</v>
      </c>
      <c r="B5421">
        <v>1</v>
      </c>
      <c r="C5421" t="s">
        <v>5209</v>
      </c>
      <c r="D5421" t="s">
        <v>5210</v>
      </c>
      <c r="E5421" t="s">
        <v>22</v>
      </c>
      <c r="F5421" s="1">
        <v>41883</v>
      </c>
      <c r="G5421" s="1">
        <v>42247</v>
      </c>
      <c r="H5421" t="s">
        <v>23</v>
      </c>
      <c r="I5421" s="6" t="s">
        <v>20368</v>
      </c>
      <c r="J5421" t="s">
        <v>27</v>
      </c>
      <c r="K5421" t="s">
        <v>5211</v>
      </c>
      <c r="L5421" t="s">
        <v>5212</v>
      </c>
      <c r="M5421" t="s">
        <v>5210</v>
      </c>
      <c r="N5421" t="s">
        <v>22</v>
      </c>
      <c r="O5421" t="s">
        <v>26</v>
      </c>
      <c r="P5421" t="s">
        <v>28</v>
      </c>
      <c r="Q5421" t="s">
        <v>61</v>
      </c>
      <c r="R5421" s="3">
        <v>182770</v>
      </c>
      <c r="S5421" s="3">
        <v>182770</v>
      </c>
      <c r="T5421" s="3">
        <v>137077.5</v>
      </c>
      <c r="U5421" s="3">
        <v>1222</v>
      </c>
      <c r="V5421" s="3">
        <v>186.25</v>
      </c>
      <c r="W5421" s="3">
        <v>941.01</v>
      </c>
      <c r="X5421" s="3">
        <v>0</v>
      </c>
      <c r="Y5421" s="3" t="s">
        <v>19519</v>
      </c>
    </row>
    <row r="5422" spans="1:25" x14ac:dyDescent="0.2">
      <c r="A54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85622-','               1','SVC','F_PM')</v>
      </c>
      <c r="B5422">
        <v>1</v>
      </c>
      <c r="C5422" t="s">
        <v>5213</v>
      </c>
      <c r="D5422" t="s">
        <v>5214</v>
      </c>
      <c r="E5422" t="s">
        <v>22</v>
      </c>
      <c r="F5422" s="1">
        <v>41821</v>
      </c>
      <c r="G5422" s="1">
        <v>42185</v>
      </c>
      <c r="H5422" t="s">
        <v>23</v>
      </c>
      <c r="I5422" s="6" t="s">
        <v>20368</v>
      </c>
      <c r="J5422" t="s">
        <v>27</v>
      </c>
      <c r="K5422" t="s">
        <v>5215</v>
      </c>
      <c r="L5422" t="s">
        <v>5216</v>
      </c>
      <c r="M5422" t="s">
        <v>5214</v>
      </c>
      <c r="N5422" t="s">
        <v>22</v>
      </c>
      <c r="O5422" t="s">
        <v>26</v>
      </c>
      <c r="P5422" t="s">
        <v>28</v>
      </c>
      <c r="Q5422" t="s">
        <v>61</v>
      </c>
      <c r="R5422" s="3">
        <v>494900</v>
      </c>
      <c r="S5422" s="3">
        <v>494900</v>
      </c>
      <c r="T5422" s="3">
        <v>371175</v>
      </c>
      <c r="U5422" s="3">
        <v>3245</v>
      </c>
      <c r="V5422" s="3">
        <v>211.36</v>
      </c>
      <c r="W5422" s="3">
        <v>2049.37</v>
      </c>
      <c r="X5422" s="3">
        <v>0</v>
      </c>
      <c r="Y5422" s="3" t="s">
        <v>19521</v>
      </c>
    </row>
    <row r="5423" spans="1:25" x14ac:dyDescent="0.2">
      <c r="A54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85623-','               1','SVC','F_PM')</v>
      </c>
      <c r="B5423">
        <v>1</v>
      </c>
      <c r="C5423" t="s">
        <v>5217</v>
      </c>
      <c r="D5423" t="s">
        <v>5218</v>
      </c>
      <c r="E5423" t="s">
        <v>22</v>
      </c>
      <c r="F5423" s="1">
        <v>41913</v>
      </c>
      <c r="G5423" s="1">
        <v>42094</v>
      </c>
      <c r="H5423" t="s">
        <v>23</v>
      </c>
      <c r="I5423" s="6" t="s">
        <v>20368</v>
      </c>
      <c r="J5423" t="s">
        <v>27</v>
      </c>
      <c r="K5423" t="s">
        <v>5219</v>
      </c>
      <c r="L5423" t="s">
        <v>5220</v>
      </c>
      <c r="M5423" t="s">
        <v>5218</v>
      </c>
      <c r="N5423" t="s">
        <v>22</v>
      </c>
      <c r="O5423" t="s">
        <v>26</v>
      </c>
      <c r="P5423" t="s">
        <v>28</v>
      </c>
      <c r="Q5423" t="s">
        <v>61</v>
      </c>
      <c r="R5423" s="3">
        <v>30100</v>
      </c>
      <c r="S5423" s="3">
        <v>30100</v>
      </c>
      <c r="T5423" s="3">
        <v>30143</v>
      </c>
      <c r="U5423" s="3">
        <v>230</v>
      </c>
      <c r="V5423" s="3">
        <v>5.87</v>
      </c>
      <c r="W5423" s="3">
        <v>185.74</v>
      </c>
      <c r="X5423" s="3">
        <v>0</v>
      </c>
      <c r="Y5423" s="3" t="s">
        <v>19521</v>
      </c>
    </row>
    <row r="5424" spans="1:25" x14ac:dyDescent="0.2">
      <c r="A54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85625-','               1',null,'F_PM')</v>
      </c>
      <c r="B5424">
        <v>1</v>
      </c>
      <c r="C5424" t="s">
        <v>13716</v>
      </c>
      <c r="D5424" t="s">
        <v>13717</v>
      </c>
      <c r="E5424" t="s">
        <v>22</v>
      </c>
      <c r="F5424" s="1">
        <v>41913</v>
      </c>
      <c r="G5424" s="1">
        <v>42277</v>
      </c>
      <c r="H5424" t="s">
        <v>23</v>
      </c>
      <c r="I5424" s="6" t="s">
        <v>20368</v>
      </c>
      <c r="J5424" t="s">
        <v>27</v>
      </c>
      <c r="K5424" t="s">
        <v>13718</v>
      </c>
      <c r="L5424" t="s">
        <v>13719</v>
      </c>
      <c r="M5424" t="s">
        <v>13717</v>
      </c>
      <c r="N5424" t="s">
        <v>22</v>
      </c>
      <c r="O5424" t="s">
        <v>26</v>
      </c>
      <c r="P5424" t="s">
        <v>28</v>
      </c>
      <c r="R5424" s="3">
        <v>38540</v>
      </c>
      <c r="S5424" s="3">
        <v>38540</v>
      </c>
      <c r="T5424" s="3">
        <v>38540</v>
      </c>
      <c r="U5424" s="3">
        <v>309.58</v>
      </c>
      <c r="V5424" s="3">
        <v>0</v>
      </c>
      <c r="W5424" s="3">
        <v>80.2</v>
      </c>
      <c r="X5424" s="3">
        <v>0</v>
      </c>
      <c r="Y5424" s="3" t="s">
        <v>19519</v>
      </c>
    </row>
    <row r="5425" spans="1:25" x14ac:dyDescent="0.2">
      <c r="A54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85626-','               1','SVC','F_PM')</v>
      </c>
      <c r="B5425">
        <v>1</v>
      </c>
      <c r="C5425" t="s">
        <v>5221</v>
      </c>
      <c r="D5425" t="s">
        <v>4790</v>
      </c>
      <c r="E5425" t="s">
        <v>22</v>
      </c>
      <c r="F5425" s="1">
        <v>41913</v>
      </c>
      <c r="G5425" s="1">
        <v>42277</v>
      </c>
      <c r="H5425" t="s">
        <v>23</v>
      </c>
      <c r="I5425" s="6" t="s">
        <v>20368</v>
      </c>
      <c r="J5425" t="s">
        <v>27</v>
      </c>
      <c r="K5425" t="s">
        <v>5222</v>
      </c>
      <c r="L5425" t="s">
        <v>5223</v>
      </c>
      <c r="M5425" t="s">
        <v>4790</v>
      </c>
      <c r="N5425" t="s">
        <v>22</v>
      </c>
      <c r="O5425" t="s">
        <v>26</v>
      </c>
      <c r="P5425" t="s">
        <v>28</v>
      </c>
      <c r="Q5425" t="s">
        <v>61</v>
      </c>
      <c r="R5425" s="3">
        <v>218096</v>
      </c>
      <c r="S5425" s="3">
        <v>218096</v>
      </c>
      <c r="T5425" s="3">
        <v>109048</v>
      </c>
      <c r="U5425" s="3">
        <v>1669.91</v>
      </c>
      <c r="V5425" s="3">
        <v>0</v>
      </c>
      <c r="W5425" s="3">
        <v>550.57000000000005</v>
      </c>
      <c r="X5425" s="3">
        <v>0</v>
      </c>
      <c r="Y5425" s="3" t="s">
        <v>19519</v>
      </c>
    </row>
    <row r="5426" spans="1:25" x14ac:dyDescent="0.2">
      <c r="A54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85627-','               1','SVC','F_PM')</v>
      </c>
      <c r="B5426">
        <v>1</v>
      </c>
      <c r="C5426" t="s">
        <v>5224</v>
      </c>
      <c r="D5426" t="s">
        <v>62</v>
      </c>
      <c r="E5426" t="s">
        <v>22</v>
      </c>
      <c r="F5426" s="1">
        <v>41913</v>
      </c>
      <c r="G5426" s="1">
        <v>42023</v>
      </c>
      <c r="H5426" t="s">
        <v>23</v>
      </c>
      <c r="I5426" s="6" t="s">
        <v>20368</v>
      </c>
      <c r="J5426" t="s">
        <v>27</v>
      </c>
      <c r="K5426" t="s">
        <v>5225</v>
      </c>
      <c r="L5426" t="s">
        <v>5226</v>
      </c>
      <c r="M5426" t="s">
        <v>62</v>
      </c>
      <c r="N5426" t="s">
        <v>22</v>
      </c>
      <c r="O5426" t="s">
        <v>26</v>
      </c>
      <c r="P5426" t="s">
        <v>28</v>
      </c>
      <c r="Q5426" t="s">
        <v>61</v>
      </c>
      <c r="R5426" s="3">
        <v>653708</v>
      </c>
      <c r="S5426" s="3">
        <v>0</v>
      </c>
      <c r="T5426" s="3">
        <v>0</v>
      </c>
      <c r="U5426" s="3">
        <v>0</v>
      </c>
      <c r="V5426" s="3">
        <v>0</v>
      </c>
      <c r="W5426" s="3">
        <v>0</v>
      </c>
      <c r="X5426" s="3">
        <v>0</v>
      </c>
      <c r="Y5426" s="3" t="s">
        <v>19519</v>
      </c>
    </row>
    <row r="5427" spans="1:25" x14ac:dyDescent="0.2">
      <c r="A54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85628-','               1','SVC','F_PM')</v>
      </c>
      <c r="B5427">
        <v>1</v>
      </c>
      <c r="C5427" t="s">
        <v>5227</v>
      </c>
      <c r="D5427" t="s">
        <v>4791</v>
      </c>
      <c r="E5427" t="s">
        <v>22</v>
      </c>
      <c r="F5427" s="1">
        <v>41913</v>
      </c>
      <c r="G5427" s="1">
        <v>42277</v>
      </c>
      <c r="H5427" t="s">
        <v>23</v>
      </c>
      <c r="I5427" s="6" t="s">
        <v>20368</v>
      </c>
      <c r="J5427" t="s">
        <v>27</v>
      </c>
      <c r="K5427" t="s">
        <v>5228</v>
      </c>
      <c r="L5427" t="s">
        <v>5229</v>
      </c>
      <c r="M5427" t="s">
        <v>4791</v>
      </c>
      <c r="N5427" t="s">
        <v>22</v>
      </c>
      <c r="O5427" t="s">
        <v>26</v>
      </c>
      <c r="P5427" t="s">
        <v>28</v>
      </c>
      <c r="Q5427" t="s">
        <v>61</v>
      </c>
      <c r="R5427" s="3">
        <v>599616</v>
      </c>
      <c r="S5427" s="3">
        <v>599616</v>
      </c>
      <c r="T5427" s="3">
        <v>299808</v>
      </c>
      <c r="U5427" s="3">
        <v>4137.1400000000003</v>
      </c>
      <c r="V5427" s="3">
        <v>442.82</v>
      </c>
      <c r="W5427" s="3">
        <v>1824.78</v>
      </c>
      <c r="X5427" s="3">
        <v>0</v>
      </c>
      <c r="Y5427" s="3" t="s">
        <v>19519</v>
      </c>
    </row>
    <row r="5428" spans="1:25" x14ac:dyDescent="0.2">
      <c r="A54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85629-','               1','SVC','F_PM')</v>
      </c>
      <c r="B5428">
        <v>1</v>
      </c>
      <c r="C5428" t="s">
        <v>5230</v>
      </c>
      <c r="D5428" t="s">
        <v>51</v>
      </c>
      <c r="E5428" t="s">
        <v>22</v>
      </c>
      <c r="F5428" s="1">
        <v>41913</v>
      </c>
      <c r="G5428" s="1">
        <v>42277</v>
      </c>
      <c r="H5428" t="s">
        <v>23</v>
      </c>
      <c r="I5428" s="6" t="s">
        <v>20368</v>
      </c>
      <c r="J5428" t="s">
        <v>27</v>
      </c>
      <c r="K5428" t="s">
        <v>5231</v>
      </c>
      <c r="L5428" t="s">
        <v>5232</v>
      </c>
      <c r="M5428" t="s">
        <v>51</v>
      </c>
      <c r="N5428" t="s">
        <v>22</v>
      </c>
      <c r="O5428" t="s">
        <v>26</v>
      </c>
      <c r="P5428" t="s">
        <v>28</v>
      </c>
      <c r="Q5428" t="s">
        <v>61</v>
      </c>
      <c r="R5428" s="3">
        <v>44528</v>
      </c>
      <c r="S5428" s="3">
        <v>44528</v>
      </c>
      <c r="T5428" s="3">
        <v>22264</v>
      </c>
      <c r="U5428" s="3">
        <v>334</v>
      </c>
      <c r="V5428" s="3">
        <v>0</v>
      </c>
      <c r="W5428" s="3">
        <v>123.5</v>
      </c>
      <c r="X5428" s="3">
        <v>0</v>
      </c>
      <c r="Y5428" s="3" t="s">
        <v>19519</v>
      </c>
    </row>
    <row r="5429" spans="1:25" x14ac:dyDescent="0.2">
      <c r="A54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85630-','               1','SVC','F_PM')</v>
      </c>
      <c r="B5429">
        <v>1</v>
      </c>
      <c r="C5429" t="s">
        <v>5233</v>
      </c>
      <c r="D5429" t="s">
        <v>5234</v>
      </c>
      <c r="E5429" t="s">
        <v>22</v>
      </c>
      <c r="F5429" s="1">
        <v>41913</v>
      </c>
      <c r="G5429" s="1">
        <v>42277</v>
      </c>
      <c r="H5429" t="s">
        <v>23</v>
      </c>
      <c r="I5429" s="6" t="s">
        <v>20368</v>
      </c>
      <c r="J5429" t="s">
        <v>27</v>
      </c>
      <c r="K5429" t="s">
        <v>5235</v>
      </c>
      <c r="L5429" t="s">
        <v>5236</v>
      </c>
      <c r="M5429" t="s">
        <v>5234</v>
      </c>
      <c r="N5429" t="s">
        <v>22</v>
      </c>
      <c r="O5429" t="s">
        <v>26</v>
      </c>
      <c r="P5429" t="s">
        <v>28</v>
      </c>
      <c r="Q5429" t="s">
        <v>61</v>
      </c>
      <c r="R5429" s="3">
        <v>76473</v>
      </c>
      <c r="S5429" s="3">
        <v>76473</v>
      </c>
      <c r="T5429" s="3">
        <v>25491</v>
      </c>
      <c r="U5429" s="3">
        <v>581</v>
      </c>
      <c r="V5429" s="3">
        <v>2.72</v>
      </c>
      <c r="W5429" s="3">
        <v>111.51</v>
      </c>
      <c r="X5429" s="3">
        <v>0</v>
      </c>
      <c r="Y5429" s="3" t="s">
        <v>19519</v>
      </c>
    </row>
    <row r="5430" spans="1:25" x14ac:dyDescent="0.2">
      <c r="A54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85631-','               1','SVC','F_PM')</v>
      </c>
      <c r="B5430">
        <v>1</v>
      </c>
      <c r="C5430" t="s">
        <v>5237</v>
      </c>
      <c r="D5430" t="s">
        <v>4802</v>
      </c>
      <c r="E5430" t="s">
        <v>22</v>
      </c>
      <c r="F5430" s="1">
        <v>41883</v>
      </c>
      <c r="G5430" s="1">
        <v>42249</v>
      </c>
      <c r="H5430" t="s">
        <v>23</v>
      </c>
      <c r="I5430" s="6" t="s">
        <v>20368</v>
      </c>
      <c r="J5430" t="s">
        <v>27</v>
      </c>
      <c r="K5430" t="s">
        <v>5238</v>
      </c>
      <c r="L5430" t="s">
        <v>5239</v>
      </c>
      <c r="M5430" t="s">
        <v>4802</v>
      </c>
      <c r="N5430" t="s">
        <v>22</v>
      </c>
      <c r="O5430" t="s">
        <v>26</v>
      </c>
      <c r="P5430" t="s">
        <v>28</v>
      </c>
      <c r="Q5430" t="s">
        <v>61</v>
      </c>
      <c r="R5430" s="3">
        <v>46116</v>
      </c>
      <c r="S5430" s="3">
        <v>46116</v>
      </c>
      <c r="T5430" s="3">
        <v>23058</v>
      </c>
      <c r="U5430" s="3">
        <v>361</v>
      </c>
      <c r="V5430" s="3">
        <v>0</v>
      </c>
      <c r="W5430" s="3">
        <v>158.72999999999999</v>
      </c>
      <c r="X5430" s="3">
        <v>0</v>
      </c>
      <c r="Y5430" s="3" t="s">
        <v>19519</v>
      </c>
    </row>
    <row r="5431" spans="1:25" x14ac:dyDescent="0.2">
      <c r="A54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87087-','               1','SVC','F_PM')</v>
      </c>
      <c r="B5431">
        <v>1</v>
      </c>
      <c r="C5431" t="s">
        <v>5535</v>
      </c>
      <c r="D5431" t="s">
        <v>5536</v>
      </c>
      <c r="E5431" t="s">
        <v>22</v>
      </c>
      <c r="F5431" s="1">
        <v>41852</v>
      </c>
      <c r="G5431" s="1">
        <v>42216</v>
      </c>
      <c r="H5431" t="s">
        <v>23</v>
      </c>
      <c r="I5431" s="6" t="s">
        <v>20368</v>
      </c>
      <c r="J5431" t="s">
        <v>27</v>
      </c>
      <c r="K5431" t="s">
        <v>5537</v>
      </c>
      <c r="L5431" t="s">
        <v>5538</v>
      </c>
      <c r="M5431" t="s">
        <v>5536</v>
      </c>
      <c r="N5431" t="s">
        <v>22</v>
      </c>
      <c r="O5431" t="s">
        <v>26</v>
      </c>
      <c r="P5431" t="s">
        <v>28</v>
      </c>
      <c r="Q5431" t="s">
        <v>61</v>
      </c>
      <c r="R5431" s="3">
        <v>0</v>
      </c>
      <c r="S5431" s="3">
        <v>0</v>
      </c>
      <c r="T5431" s="3">
        <v>127440</v>
      </c>
      <c r="U5431" s="3">
        <v>0</v>
      </c>
      <c r="V5431" s="3">
        <v>0</v>
      </c>
      <c r="W5431" s="3">
        <v>714.53</v>
      </c>
      <c r="X5431" s="3">
        <v>0</v>
      </c>
      <c r="Y5431" s="3" t="s">
        <v>19519</v>
      </c>
    </row>
    <row r="5432" spans="1:25" x14ac:dyDescent="0.2">
      <c r="A54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87088-','               1','SVC','F_PM')</v>
      </c>
      <c r="B5432">
        <v>1</v>
      </c>
      <c r="C5432" t="s">
        <v>5539</v>
      </c>
      <c r="D5432" t="s">
        <v>35</v>
      </c>
      <c r="E5432" t="s">
        <v>22</v>
      </c>
      <c r="F5432" s="1">
        <v>41883</v>
      </c>
      <c r="G5432" s="1">
        <v>42247</v>
      </c>
      <c r="H5432" t="s">
        <v>23</v>
      </c>
      <c r="I5432" s="6" t="s">
        <v>20368</v>
      </c>
      <c r="J5432" t="s">
        <v>27</v>
      </c>
      <c r="K5432" t="s">
        <v>5540</v>
      </c>
      <c r="L5432" t="s">
        <v>5541</v>
      </c>
      <c r="M5432" t="s">
        <v>35</v>
      </c>
      <c r="N5432" t="s">
        <v>22</v>
      </c>
      <c r="O5432" t="s">
        <v>26</v>
      </c>
      <c r="P5432" t="s">
        <v>28</v>
      </c>
      <c r="Q5432" t="s">
        <v>61</v>
      </c>
      <c r="R5432" s="3">
        <v>2605568</v>
      </c>
      <c r="S5432" s="3">
        <v>2605568</v>
      </c>
      <c r="T5432" s="3">
        <v>343168</v>
      </c>
      <c r="U5432" s="3">
        <v>18017.66</v>
      </c>
      <c r="V5432" s="3">
        <v>60</v>
      </c>
      <c r="W5432" s="3">
        <v>5225.32</v>
      </c>
      <c r="X5432" s="3">
        <v>0</v>
      </c>
      <c r="Y5432" s="3" t="s">
        <v>19519</v>
      </c>
    </row>
    <row r="5433" spans="1:25" x14ac:dyDescent="0.2">
      <c r="A54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87089-','               1','SVC','F_PM')</v>
      </c>
      <c r="B5433">
        <v>1</v>
      </c>
      <c r="C5433" t="s">
        <v>5542</v>
      </c>
      <c r="D5433" t="s">
        <v>5543</v>
      </c>
      <c r="E5433" t="s">
        <v>22</v>
      </c>
      <c r="F5433" s="1">
        <v>41883</v>
      </c>
      <c r="G5433" s="1">
        <v>42247</v>
      </c>
      <c r="H5433" t="s">
        <v>23</v>
      </c>
      <c r="I5433" s="6" t="s">
        <v>20368</v>
      </c>
      <c r="J5433" t="s">
        <v>27</v>
      </c>
      <c r="K5433" t="s">
        <v>5544</v>
      </c>
      <c r="L5433" t="s">
        <v>5545</v>
      </c>
      <c r="M5433" t="s">
        <v>5543</v>
      </c>
      <c r="N5433" t="s">
        <v>22</v>
      </c>
      <c r="O5433" t="s">
        <v>26</v>
      </c>
      <c r="P5433" t="s">
        <v>28</v>
      </c>
      <c r="Q5433" t="s">
        <v>61</v>
      </c>
      <c r="R5433" s="3">
        <v>3147886</v>
      </c>
      <c r="S5433" s="3">
        <v>3147886</v>
      </c>
      <c r="T5433" s="3">
        <v>1352956.5</v>
      </c>
      <c r="U5433" s="3">
        <v>20094.05</v>
      </c>
      <c r="V5433" s="3">
        <v>0</v>
      </c>
      <c r="W5433" s="3">
        <v>4005.39</v>
      </c>
      <c r="X5433" s="3">
        <v>0</v>
      </c>
      <c r="Y5433" s="3" t="s">
        <v>19519</v>
      </c>
    </row>
    <row r="5434" spans="1:25" x14ac:dyDescent="0.2">
      <c r="A54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87092-','               1',null,'F_PM')</v>
      </c>
      <c r="B5434">
        <v>1</v>
      </c>
      <c r="C5434" t="s">
        <v>16003</v>
      </c>
      <c r="D5434" t="s">
        <v>16004</v>
      </c>
      <c r="E5434" t="s">
        <v>22</v>
      </c>
      <c r="F5434" s="1">
        <v>41944</v>
      </c>
      <c r="G5434" s="1">
        <v>42308</v>
      </c>
      <c r="H5434" t="s">
        <v>23</v>
      </c>
      <c r="I5434" s="6" t="s">
        <v>20368</v>
      </c>
      <c r="J5434" t="s">
        <v>27</v>
      </c>
      <c r="K5434" t="s">
        <v>16005</v>
      </c>
      <c r="L5434" t="s">
        <v>16006</v>
      </c>
      <c r="M5434" t="s">
        <v>16004</v>
      </c>
      <c r="N5434" t="s">
        <v>22</v>
      </c>
      <c r="O5434" t="s">
        <v>26</v>
      </c>
      <c r="P5434" t="s">
        <v>28</v>
      </c>
      <c r="R5434" s="3">
        <v>255012</v>
      </c>
      <c r="S5434" s="3">
        <v>255012</v>
      </c>
      <c r="T5434" s="3">
        <v>0</v>
      </c>
      <c r="U5434" s="3">
        <v>2129.63</v>
      </c>
      <c r="V5434" s="3">
        <v>0</v>
      </c>
      <c r="W5434" s="3">
        <v>0</v>
      </c>
      <c r="X5434" s="3">
        <v>0</v>
      </c>
      <c r="Y5434" s="3" t="s">
        <v>19519</v>
      </c>
    </row>
    <row r="5435" spans="1:25" x14ac:dyDescent="0.2">
      <c r="A54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87093-','               1','SVC','F_PM')</v>
      </c>
      <c r="B5435">
        <v>1</v>
      </c>
      <c r="C5435" t="s">
        <v>5546</v>
      </c>
      <c r="D5435" t="s">
        <v>4797</v>
      </c>
      <c r="E5435" t="s">
        <v>22</v>
      </c>
      <c r="F5435" s="1">
        <v>41944</v>
      </c>
      <c r="G5435" s="1">
        <v>42308</v>
      </c>
      <c r="H5435" t="s">
        <v>23</v>
      </c>
      <c r="I5435" s="6" t="s">
        <v>20368</v>
      </c>
      <c r="J5435" t="s">
        <v>27</v>
      </c>
      <c r="K5435" t="s">
        <v>5547</v>
      </c>
      <c r="L5435" t="s">
        <v>5548</v>
      </c>
      <c r="M5435" t="s">
        <v>4797</v>
      </c>
      <c r="N5435" t="s">
        <v>22</v>
      </c>
      <c r="O5435" t="s">
        <v>26</v>
      </c>
      <c r="P5435" t="s">
        <v>28</v>
      </c>
      <c r="Q5435" t="s">
        <v>61</v>
      </c>
      <c r="R5435" s="3">
        <v>155459</v>
      </c>
      <c r="S5435" s="3">
        <v>155459</v>
      </c>
      <c r="T5435" s="3">
        <v>77729.5</v>
      </c>
      <c r="U5435" s="3">
        <v>1235.97</v>
      </c>
      <c r="V5435" s="3">
        <v>0</v>
      </c>
      <c r="W5435" s="3">
        <v>442.97</v>
      </c>
      <c r="X5435" s="3">
        <v>0</v>
      </c>
      <c r="Y5435" s="3" t="s">
        <v>19519</v>
      </c>
    </row>
    <row r="5436" spans="1:25" x14ac:dyDescent="0.2">
      <c r="A54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87094-','               1','SVC','F_PM')</v>
      </c>
      <c r="B5436">
        <v>1</v>
      </c>
      <c r="C5436" t="s">
        <v>5549</v>
      </c>
      <c r="D5436" t="s">
        <v>4869</v>
      </c>
      <c r="E5436" t="s">
        <v>22</v>
      </c>
      <c r="F5436" s="1">
        <v>41944</v>
      </c>
      <c r="G5436" s="1">
        <v>42308</v>
      </c>
      <c r="H5436" t="s">
        <v>23</v>
      </c>
      <c r="I5436" s="6" t="s">
        <v>20368</v>
      </c>
      <c r="J5436" t="s">
        <v>27</v>
      </c>
      <c r="K5436" t="s">
        <v>5550</v>
      </c>
      <c r="L5436" t="s">
        <v>5551</v>
      </c>
      <c r="M5436" t="s">
        <v>4869</v>
      </c>
      <c r="N5436" t="s">
        <v>22</v>
      </c>
      <c r="O5436" t="s">
        <v>26</v>
      </c>
      <c r="P5436" t="s">
        <v>28</v>
      </c>
      <c r="Q5436" t="s">
        <v>61</v>
      </c>
      <c r="R5436" s="3">
        <v>1230048</v>
      </c>
      <c r="S5436" s="3">
        <v>1230048</v>
      </c>
      <c r="T5436" s="3">
        <v>615024</v>
      </c>
      <c r="U5436" s="3">
        <v>9055.6299999999992</v>
      </c>
      <c r="V5436" s="3">
        <v>7493.15</v>
      </c>
      <c r="W5436" s="3">
        <v>3440.57</v>
      </c>
      <c r="X5436" s="3">
        <v>0</v>
      </c>
      <c r="Y5436" s="3" t="s">
        <v>19520</v>
      </c>
    </row>
    <row r="5437" spans="1:25" x14ac:dyDescent="0.2">
      <c r="A54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87095-','               1','SVC','F_PM')</v>
      </c>
      <c r="B5437">
        <v>1</v>
      </c>
      <c r="C5437" t="s">
        <v>5552</v>
      </c>
      <c r="D5437" t="s">
        <v>41</v>
      </c>
      <c r="E5437" t="s">
        <v>22</v>
      </c>
      <c r="F5437" s="1">
        <v>41944</v>
      </c>
      <c r="G5437" s="1">
        <v>42308</v>
      </c>
      <c r="H5437" t="s">
        <v>23</v>
      </c>
      <c r="I5437" s="6" t="s">
        <v>20368</v>
      </c>
      <c r="J5437" t="s">
        <v>27</v>
      </c>
      <c r="K5437" t="s">
        <v>5553</v>
      </c>
      <c r="L5437" t="s">
        <v>5554</v>
      </c>
      <c r="M5437" t="s">
        <v>41</v>
      </c>
      <c r="N5437" t="s">
        <v>22</v>
      </c>
      <c r="O5437" t="s">
        <v>26</v>
      </c>
      <c r="P5437" t="s">
        <v>28</v>
      </c>
      <c r="Q5437" t="s">
        <v>61</v>
      </c>
      <c r="R5437" s="3">
        <v>1411088</v>
      </c>
      <c r="S5437" s="3">
        <v>1411088</v>
      </c>
      <c r="T5437" s="3">
        <v>705544</v>
      </c>
      <c r="U5437" s="3">
        <v>8253</v>
      </c>
      <c r="V5437" s="3">
        <v>175.56</v>
      </c>
      <c r="W5437" s="3">
        <v>4387.16</v>
      </c>
      <c r="X5437" s="3">
        <v>0</v>
      </c>
      <c r="Y5437" s="3" t="s">
        <v>19519</v>
      </c>
    </row>
    <row r="5438" spans="1:25" x14ac:dyDescent="0.2">
      <c r="A54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87096-','               1','SVC','F_PM')</v>
      </c>
      <c r="B5438">
        <v>1</v>
      </c>
      <c r="C5438" t="s">
        <v>5555</v>
      </c>
      <c r="D5438" t="s">
        <v>32</v>
      </c>
      <c r="E5438" t="s">
        <v>22</v>
      </c>
      <c r="F5438" s="1">
        <v>41944</v>
      </c>
      <c r="G5438" s="1">
        <v>42308</v>
      </c>
      <c r="H5438" t="s">
        <v>23</v>
      </c>
      <c r="I5438" s="6" t="s">
        <v>20368</v>
      </c>
      <c r="J5438" t="s">
        <v>27</v>
      </c>
      <c r="K5438" t="s">
        <v>5556</v>
      </c>
      <c r="L5438" t="s">
        <v>5557</v>
      </c>
      <c r="M5438" t="s">
        <v>32</v>
      </c>
      <c r="N5438" t="s">
        <v>22</v>
      </c>
      <c r="O5438" t="s">
        <v>26</v>
      </c>
      <c r="P5438" t="s">
        <v>28</v>
      </c>
      <c r="Q5438" t="s">
        <v>61</v>
      </c>
      <c r="R5438" s="3">
        <v>1016422</v>
      </c>
      <c r="S5438" s="3">
        <v>1016422</v>
      </c>
      <c r="T5438" s="3">
        <v>508211</v>
      </c>
      <c r="U5438" s="3">
        <v>7137</v>
      </c>
      <c r="V5438" s="3">
        <v>0</v>
      </c>
      <c r="W5438" s="3">
        <v>1911.63</v>
      </c>
      <c r="X5438" s="3">
        <v>0</v>
      </c>
      <c r="Y5438" s="3" t="s">
        <v>19519</v>
      </c>
    </row>
    <row r="5439" spans="1:25" x14ac:dyDescent="0.2">
      <c r="A54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87848-','               1','SVC','F_PM')</v>
      </c>
      <c r="B5439">
        <v>1</v>
      </c>
      <c r="C5439" t="s">
        <v>5731</v>
      </c>
      <c r="D5439" t="s">
        <v>4799</v>
      </c>
      <c r="E5439" t="s">
        <v>22</v>
      </c>
      <c r="F5439" s="1">
        <v>41974</v>
      </c>
      <c r="G5439" s="1">
        <v>42338</v>
      </c>
      <c r="H5439" t="s">
        <v>23</v>
      </c>
      <c r="I5439" s="6" t="s">
        <v>20368</v>
      </c>
      <c r="J5439" t="s">
        <v>27</v>
      </c>
      <c r="K5439" t="s">
        <v>5732</v>
      </c>
      <c r="L5439" t="s">
        <v>5733</v>
      </c>
      <c r="M5439" t="s">
        <v>4799</v>
      </c>
      <c r="N5439" t="s">
        <v>22</v>
      </c>
      <c r="O5439" t="s">
        <v>26</v>
      </c>
      <c r="P5439" t="s">
        <v>28</v>
      </c>
      <c r="Q5439" t="s">
        <v>61</v>
      </c>
      <c r="R5439" s="3">
        <v>427129</v>
      </c>
      <c r="S5439" s="3">
        <v>464418.2</v>
      </c>
      <c r="T5439" s="3">
        <v>232209.1</v>
      </c>
      <c r="U5439" s="3">
        <v>2797.33</v>
      </c>
      <c r="V5439" s="3">
        <v>89.33</v>
      </c>
      <c r="W5439" s="3">
        <v>1344.11</v>
      </c>
      <c r="X5439" s="3">
        <v>0</v>
      </c>
      <c r="Y5439" s="3" t="s">
        <v>19519</v>
      </c>
    </row>
    <row r="5440" spans="1:25" x14ac:dyDescent="0.2">
      <c r="A54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87849-','               1',null,'F_PM')</v>
      </c>
      <c r="B5440">
        <v>1</v>
      </c>
      <c r="C5440" t="s">
        <v>18123</v>
      </c>
      <c r="D5440" t="s">
        <v>4804</v>
      </c>
      <c r="E5440" t="s">
        <v>22</v>
      </c>
      <c r="F5440" s="1">
        <v>41974</v>
      </c>
      <c r="G5440" s="1">
        <v>42338</v>
      </c>
      <c r="H5440" t="s">
        <v>23</v>
      </c>
      <c r="I5440" s="6" t="s">
        <v>20368</v>
      </c>
      <c r="J5440" t="s">
        <v>27</v>
      </c>
      <c r="K5440" t="s">
        <v>18124</v>
      </c>
      <c r="L5440" t="s">
        <v>18125</v>
      </c>
      <c r="M5440" t="s">
        <v>4804</v>
      </c>
      <c r="N5440" t="s">
        <v>22</v>
      </c>
      <c r="O5440" t="s">
        <v>26</v>
      </c>
      <c r="P5440" t="s">
        <v>28</v>
      </c>
      <c r="R5440" s="3">
        <v>622059</v>
      </c>
      <c r="S5440" s="3">
        <v>622059</v>
      </c>
      <c r="T5440" s="3">
        <v>311029.5</v>
      </c>
      <c r="U5440" s="3">
        <v>4075</v>
      </c>
      <c r="V5440" s="3">
        <v>161.88</v>
      </c>
      <c r="W5440" s="3">
        <v>1526.9</v>
      </c>
      <c r="X5440" s="3">
        <v>0</v>
      </c>
      <c r="Y5440" s="3" t="s">
        <v>19519</v>
      </c>
    </row>
    <row r="5441" spans="1:25" x14ac:dyDescent="0.2">
      <c r="A54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14879-','               1',null,null)</v>
      </c>
      <c r="B5441">
        <v>1</v>
      </c>
      <c r="C5441" t="s">
        <v>9360</v>
      </c>
      <c r="D5441" t="s">
        <v>9361</v>
      </c>
      <c r="E5441" t="s">
        <v>22</v>
      </c>
      <c r="F5441" s="1">
        <v>40179</v>
      </c>
      <c r="G5441" s="1">
        <v>41940</v>
      </c>
      <c r="H5441" t="s">
        <v>23</v>
      </c>
      <c r="I5441" s="6"/>
      <c r="J5441" t="s">
        <v>9362</v>
      </c>
      <c r="K5441" t="s">
        <v>9363</v>
      </c>
      <c r="L5441" t="s">
        <v>9364</v>
      </c>
      <c r="M5441" t="s">
        <v>9361</v>
      </c>
      <c r="N5441" t="s">
        <v>22</v>
      </c>
      <c r="O5441" t="s">
        <v>24</v>
      </c>
      <c r="P5441" t="s">
        <v>9334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431995.7</v>
      </c>
      <c r="X5441" s="2">
        <v>0</v>
      </c>
      <c r="Y5441" s="3" t="s">
        <v>19499</v>
      </c>
    </row>
    <row r="5442" spans="1:25" x14ac:dyDescent="0.2">
      <c r="A54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14880-','               1',null,null)</v>
      </c>
      <c r="B5442">
        <v>1</v>
      </c>
      <c r="C5442" t="s">
        <v>9365</v>
      </c>
      <c r="D5442" t="s">
        <v>9366</v>
      </c>
      <c r="E5442" t="s">
        <v>22</v>
      </c>
      <c r="F5442" s="1">
        <v>40179</v>
      </c>
      <c r="G5442" s="1">
        <v>41940</v>
      </c>
      <c r="H5442" t="s">
        <v>23</v>
      </c>
      <c r="I5442" s="6"/>
      <c r="J5442" t="s">
        <v>9362</v>
      </c>
      <c r="K5442" t="s">
        <v>9367</v>
      </c>
      <c r="L5442" t="s">
        <v>9368</v>
      </c>
      <c r="M5442" t="s">
        <v>9366</v>
      </c>
      <c r="N5442" t="s">
        <v>22</v>
      </c>
      <c r="O5442" t="s">
        <v>24</v>
      </c>
      <c r="P5442" t="s">
        <v>9334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15558.71</v>
      </c>
      <c r="X5442" s="2">
        <v>0</v>
      </c>
      <c r="Y5442" s="3" t="s">
        <v>19499</v>
      </c>
    </row>
    <row r="5443" spans="1:25" x14ac:dyDescent="0.2">
      <c r="A54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14881-','               1',null,null)</v>
      </c>
      <c r="B5443">
        <v>1</v>
      </c>
      <c r="C5443" t="s">
        <v>9369</v>
      </c>
      <c r="D5443" t="s">
        <v>9370</v>
      </c>
      <c r="E5443" t="s">
        <v>22</v>
      </c>
      <c r="F5443" s="1">
        <v>40179</v>
      </c>
      <c r="G5443" s="1">
        <v>41940</v>
      </c>
      <c r="H5443" t="s">
        <v>23</v>
      </c>
      <c r="I5443" s="6"/>
      <c r="J5443" t="s">
        <v>9371</v>
      </c>
      <c r="K5443" t="s">
        <v>9372</v>
      </c>
      <c r="L5443" t="s">
        <v>9373</v>
      </c>
      <c r="M5443" t="s">
        <v>9370</v>
      </c>
      <c r="N5443" t="s">
        <v>22</v>
      </c>
      <c r="O5443" t="s">
        <v>25</v>
      </c>
      <c r="P5443" t="s">
        <v>9334</v>
      </c>
      <c r="R5443" s="2">
        <v>0</v>
      </c>
      <c r="S5443" s="2">
        <v>0</v>
      </c>
      <c r="T5443" s="2">
        <v>72112614</v>
      </c>
      <c r="U5443" s="2">
        <v>0</v>
      </c>
      <c r="V5443" s="2">
        <v>14064.16</v>
      </c>
      <c r="W5443" s="2">
        <v>73095006.799999997</v>
      </c>
      <c r="X5443" s="2">
        <v>0</v>
      </c>
      <c r="Y5443" s="3" t="s">
        <v>19499</v>
      </c>
    </row>
    <row r="5444" spans="1:25" x14ac:dyDescent="0.2">
      <c r="A54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14882-','               1',null,null)</v>
      </c>
      <c r="B5444">
        <v>1</v>
      </c>
      <c r="C5444" t="s">
        <v>9374</v>
      </c>
      <c r="D5444" t="s">
        <v>9375</v>
      </c>
      <c r="E5444" t="s">
        <v>22</v>
      </c>
      <c r="F5444" s="1">
        <v>40179</v>
      </c>
      <c r="G5444" s="1">
        <v>41940</v>
      </c>
      <c r="H5444" t="s">
        <v>23</v>
      </c>
      <c r="I5444" s="6"/>
      <c r="J5444" t="s">
        <v>9371</v>
      </c>
      <c r="K5444" t="s">
        <v>9376</v>
      </c>
      <c r="L5444" t="s">
        <v>9377</v>
      </c>
      <c r="M5444" t="s">
        <v>9375</v>
      </c>
      <c r="N5444" t="s">
        <v>22</v>
      </c>
      <c r="O5444" t="s">
        <v>25</v>
      </c>
      <c r="P5444" t="s">
        <v>9334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9597144.1999999993</v>
      </c>
      <c r="X5444" s="2">
        <v>0</v>
      </c>
      <c r="Y5444" s="3" t="s">
        <v>19499</v>
      </c>
    </row>
    <row r="5445" spans="1:25" x14ac:dyDescent="0.2">
      <c r="A54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14883-','               1',null,null)</v>
      </c>
      <c r="B5445">
        <v>1</v>
      </c>
      <c r="C5445" t="s">
        <v>9378</v>
      </c>
      <c r="D5445" t="s">
        <v>9379</v>
      </c>
      <c r="E5445" t="s">
        <v>22</v>
      </c>
      <c r="F5445" s="1">
        <v>40179</v>
      </c>
      <c r="G5445" s="1">
        <v>41780</v>
      </c>
      <c r="H5445" t="s">
        <v>23</v>
      </c>
      <c r="I5445" s="6"/>
      <c r="J5445" t="s">
        <v>9371</v>
      </c>
      <c r="K5445" t="s">
        <v>9380</v>
      </c>
      <c r="L5445" t="s">
        <v>9381</v>
      </c>
      <c r="M5445" t="s">
        <v>9379</v>
      </c>
      <c r="N5445" t="s">
        <v>22</v>
      </c>
      <c r="O5445" t="s">
        <v>25</v>
      </c>
      <c r="P5445" t="s">
        <v>9334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145119.16</v>
      </c>
      <c r="X5445" s="2">
        <v>0</v>
      </c>
      <c r="Y5445" s="3" t="s">
        <v>19499</v>
      </c>
    </row>
    <row r="5446" spans="1:25" x14ac:dyDescent="0.2">
      <c r="A54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14885-','               1',null,null)</v>
      </c>
      <c r="B5446">
        <v>1</v>
      </c>
      <c r="C5446" t="s">
        <v>9382</v>
      </c>
      <c r="D5446" t="s">
        <v>9383</v>
      </c>
      <c r="E5446" t="s">
        <v>22</v>
      </c>
      <c r="F5446" s="1">
        <v>40179</v>
      </c>
      <c r="G5446" s="1">
        <v>41752</v>
      </c>
      <c r="H5446" t="s">
        <v>23</v>
      </c>
      <c r="I5446" s="6"/>
      <c r="J5446" t="s">
        <v>9371</v>
      </c>
      <c r="K5446" t="s">
        <v>9384</v>
      </c>
      <c r="L5446" t="s">
        <v>9385</v>
      </c>
      <c r="M5446" t="s">
        <v>9383</v>
      </c>
      <c r="N5446" t="s">
        <v>22</v>
      </c>
      <c r="O5446" t="s">
        <v>25</v>
      </c>
      <c r="P5446" t="s">
        <v>9334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25430.74</v>
      </c>
      <c r="X5446" s="2">
        <v>0</v>
      </c>
      <c r="Y5446" s="3" t="s">
        <v>19499</v>
      </c>
    </row>
    <row r="5447" spans="1:25" x14ac:dyDescent="0.2">
      <c r="A54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14886-','               1',null,null)</v>
      </c>
      <c r="B5447">
        <v>1</v>
      </c>
      <c r="C5447" t="s">
        <v>9386</v>
      </c>
      <c r="D5447" t="s">
        <v>9387</v>
      </c>
      <c r="E5447" t="s">
        <v>22</v>
      </c>
      <c r="F5447" s="1">
        <v>40179</v>
      </c>
      <c r="G5447" s="1">
        <v>41934</v>
      </c>
      <c r="H5447" t="s">
        <v>23</v>
      </c>
      <c r="I5447" s="6"/>
      <c r="J5447" t="s">
        <v>9371</v>
      </c>
      <c r="K5447" t="s">
        <v>9388</v>
      </c>
      <c r="L5447" t="s">
        <v>9389</v>
      </c>
      <c r="M5447" t="s">
        <v>9387</v>
      </c>
      <c r="N5447" t="s">
        <v>22</v>
      </c>
      <c r="O5447" t="s">
        <v>25</v>
      </c>
      <c r="P5447" t="s">
        <v>9334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8401.07</v>
      </c>
      <c r="X5447" s="2">
        <v>0</v>
      </c>
      <c r="Y5447" s="3" t="s">
        <v>19499</v>
      </c>
    </row>
    <row r="5448" spans="1:25" x14ac:dyDescent="0.2">
      <c r="A54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14887-','               1',null,null)</v>
      </c>
      <c r="B5448">
        <v>1</v>
      </c>
      <c r="C5448" t="s">
        <v>9390</v>
      </c>
      <c r="D5448" t="s">
        <v>9391</v>
      </c>
      <c r="E5448" t="s">
        <v>22</v>
      </c>
      <c r="F5448" s="1">
        <v>40179</v>
      </c>
      <c r="G5448" s="1">
        <v>41759</v>
      </c>
      <c r="H5448" t="s">
        <v>23</v>
      </c>
      <c r="I5448" s="6"/>
      <c r="J5448" t="s">
        <v>9371</v>
      </c>
      <c r="K5448" t="s">
        <v>9392</v>
      </c>
      <c r="L5448" t="s">
        <v>9393</v>
      </c>
      <c r="M5448" t="s">
        <v>9391</v>
      </c>
      <c r="N5448" t="s">
        <v>22</v>
      </c>
      <c r="O5448" t="s">
        <v>25</v>
      </c>
      <c r="P5448" t="s">
        <v>9334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3338.99</v>
      </c>
      <c r="X5448" s="2">
        <v>0</v>
      </c>
      <c r="Y5448" s="3" t="s">
        <v>19499</v>
      </c>
    </row>
    <row r="5449" spans="1:25" x14ac:dyDescent="0.2">
      <c r="A54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14888-','               1',null,null)</v>
      </c>
      <c r="B5449">
        <v>1</v>
      </c>
      <c r="C5449" t="s">
        <v>9394</v>
      </c>
      <c r="D5449" t="s">
        <v>9395</v>
      </c>
      <c r="E5449" t="s">
        <v>22</v>
      </c>
      <c r="F5449" s="1">
        <v>40179</v>
      </c>
      <c r="G5449" s="1">
        <v>41940</v>
      </c>
      <c r="H5449" t="s">
        <v>23</v>
      </c>
      <c r="I5449" s="6"/>
      <c r="J5449" t="s">
        <v>9396</v>
      </c>
      <c r="K5449" t="s">
        <v>9397</v>
      </c>
      <c r="L5449" t="s">
        <v>9398</v>
      </c>
      <c r="M5449" t="s">
        <v>9395</v>
      </c>
      <c r="N5449" t="s">
        <v>22</v>
      </c>
      <c r="O5449" t="s">
        <v>26</v>
      </c>
      <c r="P5449" t="s">
        <v>9334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909893.74</v>
      </c>
      <c r="X5449" s="2">
        <v>0</v>
      </c>
      <c r="Y5449" s="3" t="s">
        <v>19499</v>
      </c>
    </row>
    <row r="5450" spans="1:25" x14ac:dyDescent="0.2">
      <c r="A54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(1,'100102-','               1','SVC','F_P')</v>
      </c>
      <c r="B5450">
        <v>1</v>
      </c>
      <c r="C5450" t="s">
        <v>5737</v>
      </c>
      <c r="D5450" t="s">
        <v>5738</v>
      </c>
      <c r="E5450" t="s">
        <v>22</v>
      </c>
      <c r="F5450" s="1">
        <v>41944</v>
      </c>
      <c r="G5450" s="1">
        <v>42369</v>
      </c>
      <c r="H5450" t="s">
        <v>23</v>
      </c>
      <c r="I5450" s="6" t="s">
        <v>20367</v>
      </c>
      <c r="J5450" t="s">
        <v>295</v>
      </c>
      <c r="K5450" t="s">
        <v>5739</v>
      </c>
      <c r="M5450" t="s">
        <v>5738</v>
      </c>
      <c r="N5450" t="s">
        <v>22</v>
      </c>
      <c r="O5450" t="s">
        <v>24</v>
      </c>
      <c r="P5450" t="s">
        <v>28</v>
      </c>
      <c r="Q5450" t="s">
        <v>61</v>
      </c>
      <c r="R5450" s="3">
        <v>473094</v>
      </c>
      <c r="S5450" s="3">
        <v>473094</v>
      </c>
      <c r="T5450" s="3">
        <v>118273.5</v>
      </c>
      <c r="U5450" s="3">
        <v>4779.62</v>
      </c>
      <c r="V5450" s="3">
        <v>0</v>
      </c>
      <c r="W5450" s="3">
        <v>1299.04</v>
      </c>
      <c r="X5450" s="3">
        <v>0</v>
      </c>
      <c r="Y5450" s="3" t="s">
        <v>19521</v>
      </c>
    </row>
    <row r="5451" spans="1:25" x14ac:dyDescent="0.2">
      <c r="A54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83688-','               1',null,'F_PM')</v>
      </c>
      <c r="B5451">
        <v>1</v>
      </c>
      <c r="C5451" t="s">
        <v>13280</v>
      </c>
      <c r="D5451" t="s">
        <v>11985</v>
      </c>
      <c r="E5451" t="s">
        <v>22</v>
      </c>
      <c r="F5451" s="1">
        <v>41640</v>
      </c>
      <c r="G5451" s="1">
        <v>42004</v>
      </c>
      <c r="H5451" t="s">
        <v>23</v>
      </c>
      <c r="I5451" s="6" t="s">
        <v>20368</v>
      </c>
      <c r="J5451" t="s">
        <v>53</v>
      </c>
      <c r="K5451" t="s">
        <v>13281</v>
      </c>
      <c r="L5451" t="s">
        <v>13282</v>
      </c>
      <c r="M5451" t="s">
        <v>11985</v>
      </c>
      <c r="N5451" t="s">
        <v>22</v>
      </c>
      <c r="O5451" t="s">
        <v>25</v>
      </c>
      <c r="P5451" t="s">
        <v>296</v>
      </c>
      <c r="R5451" s="2">
        <v>476615</v>
      </c>
      <c r="S5451" s="2">
        <v>476615</v>
      </c>
      <c r="T5451" s="2">
        <v>476615</v>
      </c>
      <c r="U5451" s="2">
        <v>3379.76</v>
      </c>
      <c r="V5451" s="2">
        <v>0</v>
      </c>
      <c r="W5451" s="2">
        <v>3035.33</v>
      </c>
      <c r="X5451" s="2">
        <v>0</v>
      </c>
      <c r="Y5451" s="3" t="s">
        <v>19513</v>
      </c>
    </row>
    <row r="5452" spans="1:25" x14ac:dyDescent="0.2">
      <c r="A54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(1,'100132-','               1','SVC','F_P')</v>
      </c>
      <c r="B5452">
        <v>1</v>
      </c>
      <c r="C5452" t="s">
        <v>5747</v>
      </c>
      <c r="D5452" t="s">
        <v>5748</v>
      </c>
      <c r="E5452" t="s">
        <v>22</v>
      </c>
      <c r="F5452" s="1">
        <v>41944</v>
      </c>
      <c r="G5452" s="1">
        <v>42369</v>
      </c>
      <c r="H5452" t="s">
        <v>23</v>
      </c>
      <c r="I5452" s="6" t="s">
        <v>20367</v>
      </c>
      <c r="J5452" t="s">
        <v>295</v>
      </c>
      <c r="K5452" t="s">
        <v>5749</v>
      </c>
      <c r="M5452" t="s">
        <v>5748</v>
      </c>
      <c r="N5452" t="s">
        <v>22</v>
      </c>
      <c r="O5452" t="s">
        <v>24</v>
      </c>
      <c r="P5452" t="s">
        <v>28</v>
      </c>
      <c r="Q5452" t="s">
        <v>61</v>
      </c>
      <c r="R5452" s="3">
        <v>40250</v>
      </c>
      <c r="S5452" s="3">
        <v>40250</v>
      </c>
      <c r="T5452" s="3">
        <v>10062.5</v>
      </c>
      <c r="U5452" s="3">
        <v>561.01</v>
      </c>
      <c r="V5452" s="3">
        <v>0</v>
      </c>
      <c r="W5452" s="3">
        <v>155.97</v>
      </c>
      <c r="X5452" s="3">
        <v>0</v>
      </c>
      <c r="Y5452" s="3" t="s">
        <v>19521</v>
      </c>
    </row>
    <row r="5453" spans="1:25" x14ac:dyDescent="0.2">
      <c r="A54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87834-','               1',null,'F_PM')</v>
      </c>
      <c r="B5453">
        <v>1</v>
      </c>
      <c r="C5453" t="s">
        <v>18093</v>
      </c>
      <c r="D5453" t="s">
        <v>11985</v>
      </c>
      <c r="E5453" t="s">
        <v>22</v>
      </c>
      <c r="F5453" s="1">
        <v>42005</v>
      </c>
      <c r="G5453" s="1">
        <v>42369</v>
      </c>
      <c r="H5453" t="s">
        <v>23</v>
      </c>
      <c r="I5453" s="6" t="s">
        <v>20368</v>
      </c>
      <c r="J5453" t="s">
        <v>53</v>
      </c>
      <c r="K5453" t="s">
        <v>18094</v>
      </c>
      <c r="L5453" t="s">
        <v>18095</v>
      </c>
      <c r="M5453" t="s">
        <v>11985</v>
      </c>
      <c r="N5453" t="s">
        <v>22</v>
      </c>
      <c r="O5453" t="s">
        <v>25</v>
      </c>
      <c r="P5453" t="s">
        <v>296</v>
      </c>
      <c r="R5453" s="3">
        <v>444448</v>
      </c>
      <c r="S5453" s="3">
        <v>444448</v>
      </c>
      <c r="T5453" s="3">
        <v>148149.62</v>
      </c>
      <c r="U5453" s="3">
        <v>3434.43</v>
      </c>
      <c r="V5453" s="3">
        <v>195.3</v>
      </c>
      <c r="W5453" s="3">
        <v>934.18</v>
      </c>
      <c r="X5453" s="3">
        <v>0</v>
      </c>
      <c r="Y5453" s="3" t="s">
        <v>19513</v>
      </c>
    </row>
    <row r="5454" spans="1:25" x14ac:dyDescent="0.2">
      <c r="A54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(1,'100136-','               1','SVC','F_P')</v>
      </c>
      <c r="B5454">
        <v>1</v>
      </c>
      <c r="C5454" t="s">
        <v>5753</v>
      </c>
      <c r="D5454" t="s">
        <v>5754</v>
      </c>
      <c r="E5454" t="s">
        <v>22</v>
      </c>
      <c r="F5454" s="1">
        <v>41944</v>
      </c>
      <c r="G5454" s="1">
        <v>42050</v>
      </c>
      <c r="H5454" t="s">
        <v>23</v>
      </c>
      <c r="I5454" s="6" t="s">
        <v>20367</v>
      </c>
      <c r="J5454" t="s">
        <v>295</v>
      </c>
      <c r="K5454" t="s">
        <v>5755</v>
      </c>
      <c r="M5454" t="s">
        <v>5754</v>
      </c>
      <c r="N5454" t="s">
        <v>22</v>
      </c>
      <c r="O5454" t="s">
        <v>24</v>
      </c>
      <c r="P5454" t="s">
        <v>296</v>
      </c>
      <c r="Q5454" t="s">
        <v>61</v>
      </c>
      <c r="R5454" s="3">
        <v>110656000</v>
      </c>
      <c r="S5454" s="3">
        <v>110656000</v>
      </c>
      <c r="T5454" s="3">
        <v>550425668</v>
      </c>
      <c r="U5454" s="3">
        <v>83719.199999999997</v>
      </c>
      <c r="V5454" s="3">
        <v>2437.5300000000002</v>
      </c>
      <c r="W5454" s="3">
        <v>123603.81</v>
      </c>
      <c r="X5454" s="3">
        <v>123560.36</v>
      </c>
      <c r="Y5454" s="3" t="s">
        <v>19521</v>
      </c>
    </row>
    <row r="5455" spans="1:25" x14ac:dyDescent="0.2">
      <c r="A54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(1,'100136-','               2','SVC','F_P')</v>
      </c>
      <c r="B5455">
        <v>1</v>
      </c>
      <c r="C5455" t="s">
        <v>5753</v>
      </c>
      <c r="D5455" t="s">
        <v>5754</v>
      </c>
      <c r="E5455" t="s">
        <v>22</v>
      </c>
      <c r="F5455" s="1">
        <v>41944</v>
      </c>
      <c r="G5455" s="1">
        <v>42050</v>
      </c>
      <c r="H5455" t="s">
        <v>5756</v>
      </c>
      <c r="I5455" s="6" t="s">
        <v>20367</v>
      </c>
      <c r="J5455" t="s">
        <v>295</v>
      </c>
      <c r="K5455" t="s">
        <v>5755</v>
      </c>
      <c r="M5455" t="s">
        <v>5754</v>
      </c>
      <c r="N5455" t="s">
        <v>22</v>
      </c>
      <c r="O5455" t="s">
        <v>24</v>
      </c>
      <c r="P5455" t="s">
        <v>296</v>
      </c>
      <c r="Q5455" t="s">
        <v>61</v>
      </c>
      <c r="R5455" s="3">
        <v>1895100</v>
      </c>
      <c r="S5455" s="3">
        <v>1895100</v>
      </c>
      <c r="T5455" s="3">
        <v>0</v>
      </c>
      <c r="U5455" s="3">
        <v>2750</v>
      </c>
      <c r="V5455" s="3">
        <v>0</v>
      </c>
      <c r="W5455" s="3">
        <v>531.38</v>
      </c>
      <c r="X5455" s="3">
        <v>1237.3399999999999</v>
      </c>
      <c r="Y5455" s="3" t="s">
        <v>19521</v>
      </c>
    </row>
    <row r="5456" spans="1:25" x14ac:dyDescent="0.2">
      <c r="A54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(1,'100136-','               3','SVC','F_P')</v>
      </c>
      <c r="B5456">
        <v>1</v>
      </c>
      <c r="C5456" t="s">
        <v>5753</v>
      </c>
      <c r="D5456" t="s">
        <v>5754</v>
      </c>
      <c r="E5456" t="s">
        <v>22</v>
      </c>
      <c r="F5456" s="1">
        <v>41944</v>
      </c>
      <c r="G5456" s="1">
        <v>42050</v>
      </c>
      <c r="H5456" t="s">
        <v>5757</v>
      </c>
      <c r="I5456" s="6" t="s">
        <v>20367</v>
      </c>
      <c r="J5456" t="s">
        <v>295</v>
      </c>
      <c r="K5456" t="s">
        <v>5755</v>
      </c>
      <c r="M5456" t="s">
        <v>5754</v>
      </c>
      <c r="N5456" t="s">
        <v>22</v>
      </c>
      <c r="O5456" t="s">
        <v>24</v>
      </c>
      <c r="P5456" t="s">
        <v>296</v>
      </c>
      <c r="Q5456" t="s">
        <v>61</v>
      </c>
      <c r="R5456" s="3">
        <v>735000</v>
      </c>
      <c r="S5456" s="3">
        <v>735000</v>
      </c>
      <c r="T5456" s="3">
        <v>0</v>
      </c>
      <c r="U5456" s="3">
        <v>25186</v>
      </c>
      <c r="V5456" s="3">
        <v>96648</v>
      </c>
      <c r="W5456" s="3">
        <v>72693</v>
      </c>
      <c r="X5456" s="3">
        <v>82693</v>
      </c>
      <c r="Y5456" s="3" t="s">
        <v>19521</v>
      </c>
    </row>
    <row r="5457" spans="1:25" x14ac:dyDescent="0.2">
      <c r="A54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(1,'100136-','               4','SVC','F_P')</v>
      </c>
      <c r="B5457">
        <v>1</v>
      </c>
      <c r="C5457" t="s">
        <v>5753</v>
      </c>
      <c r="D5457" t="s">
        <v>5754</v>
      </c>
      <c r="E5457" t="s">
        <v>22</v>
      </c>
      <c r="F5457" s="1">
        <v>41944</v>
      </c>
      <c r="G5457" s="1">
        <v>42050</v>
      </c>
      <c r="H5457" t="s">
        <v>5758</v>
      </c>
      <c r="I5457" s="6" t="s">
        <v>20367</v>
      </c>
      <c r="J5457" t="s">
        <v>295</v>
      </c>
      <c r="K5457" t="s">
        <v>5755</v>
      </c>
      <c r="M5457" t="s">
        <v>5754</v>
      </c>
      <c r="N5457" t="s">
        <v>22</v>
      </c>
      <c r="O5457" t="s">
        <v>24</v>
      </c>
      <c r="P5457" t="s">
        <v>296</v>
      </c>
      <c r="Q5457" t="s">
        <v>61</v>
      </c>
      <c r="R5457" s="3">
        <v>348040000</v>
      </c>
      <c r="S5457" s="3">
        <v>348040000</v>
      </c>
      <c r="T5457" s="3">
        <v>0</v>
      </c>
      <c r="U5457" s="3">
        <v>209678.7</v>
      </c>
      <c r="V5457" s="3">
        <v>154312.69</v>
      </c>
      <c r="W5457" s="3">
        <v>311120.61</v>
      </c>
      <c r="X5457" s="3">
        <v>413403.67</v>
      </c>
      <c r="Y5457" s="3" t="s">
        <v>19521</v>
      </c>
    </row>
    <row r="5458" spans="1:25" x14ac:dyDescent="0.2">
      <c r="A54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(1,'100136-','               5','SVC','F_P')</v>
      </c>
      <c r="B5458">
        <v>1</v>
      </c>
      <c r="C5458" t="s">
        <v>5753</v>
      </c>
      <c r="D5458" t="s">
        <v>5754</v>
      </c>
      <c r="E5458" t="s">
        <v>22</v>
      </c>
      <c r="F5458" s="1">
        <v>41944</v>
      </c>
      <c r="G5458" s="1">
        <v>42050</v>
      </c>
      <c r="H5458" t="s">
        <v>5759</v>
      </c>
      <c r="I5458" s="6" t="s">
        <v>20367</v>
      </c>
      <c r="J5458" t="s">
        <v>295</v>
      </c>
      <c r="K5458" t="s">
        <v>5755</v>
      </c>
      <c r="M5458" t="s">
        <v>5754</v>
      </c>
      <c r="N5458" t="s">
        <v>22</v>
      </c>
      <c r="O5458" t="s">
        <v>24</v>
      </c>
      <c r="P5458" t="s">
        <v>296</v>
      </c>
      <c r="Q5458" t="s">
        <v>61</v>
      </c>
      <c r="R5458" s="3">
        <v>7770000</v>
      </c>
      <c r="S5458" s="3">
        <v>7770000</v>
      </c>
      <c r="T5458" s="3">
        <v>0</v>
      </c>
      <c r="U5458" s="3">
        <v>7170.18</v>
      </c>
      <c r="V5458" s="3">
        <v>3159.62</v>
      </c>
      <c r="W5458" s="3">
        <v>27342.34</v>
      </c>
      <c r="X5458" s="3">
        <v>26888.6</v>
      </c>
      <c r="Y5458" s="3" t="s">
        <v>19521</v>
      </c>
    </row>
    <row r="5459" spans="1:25" x14ac:dyDescent="0.2">
      <c r="A54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83689-','               1',null,'F_PM')</v>
      </c>
      <c r="B5459">
        <v>1</v>
      </c>
      <c r="C5459" t="s">
        <v>13283</v>
      </c>
      <c r="D5459" t="s">
        <v>13284</v>
      </c>
      <c r="E5459" t="s">
        <v>22</v>
      </c>
      <c r="F5459" s="1">
        <v>41640</v>
      </c>
      <c r="G5459" s="1">
        <v>42004</v>
      </c>
      <c r="H5459" t="s">
        <v>23</v>
      </c>
      <c r="I5459" s="6" t="s">
        <v>20368</v>
      </c>
      <c r="J5459" t="s">
        <v>53</v>
      </c>
      <c r="K5459" t="s">
        <v>13285</v>
      </c>
      <c r="L5459" t="s">
        <v>13286</v>
      </c>
      <c r="M5459" t="s">
        <v>13284</v>
      </c>
      <c r="N5459" t="s">
        <v>22</v>
      </c>
      <c r="O5459" t="s">
        <v>25</v>
      </c>
      <c r="P5459" t="s">
        <v>296</v>
      </c>
      <c r="R5459" s="2">
        <v>491960</v>
      </c>
      <c r="S5459" s="2">
        <v>491960</v>
      </c>
      <c r="T5459" s="2">
        <v>491960</v>
      </c>
      <c r="U5459" s="2">
        <v>3407.95</v>
      </c>
      <c r="V5459" s="2">
        <v>0</v>
      </c>
      <c r="W5459" s="2">
        <v>3331.23</v>
      </c>
      <c r="X5459" s="2">
        <v>0</v>
      </c>
      <c r="Y5459" s="3" t="s">
        <v>19513</v>
      </c>
    </row>
    <row r="5460" spans="1:25" x14ac:dyDescent="0.2">
      <c r="A54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87835-','               1',null,'F_PM')</v>
      </c>
      <c r="B5460">
        <v>1</v>
      </c>
      <c r="C5460" t="s">
        <v>18096</v>
      </c>
      <c r="D5460" t="s">
        <v>13284</v>
      </c>
      <c r="E5460" t="s">
        <v>22</v>
      </c>
      <c r="F5460" s="1">
        <v>42005</v>
      </c>
      <c r="G5460" s="1">
        <v>42369</v>
      </c>
      <c r="H5460" t="s">
        <v>23</v>
      </c>
      <c r="I5460" s="6" t="s">
        <v>20368</v>
      </c>
      <c r="J5460" t="s">
        <v>53</v>
      </c>
      <c r="K5460" t="s">
        <v>18097</v>
      </c>
      <c r="L5460" t="s">
        <v>18098</v>
      </c>
      <c r="M5460" t="s">
        <v>13284</v>
      </c>
      <c r="N5460" t="s">
        <v>22</v>
      </c>
      <c r="O5460" t="s">
        <v>25</v>
      </c>
      <c r="P5460" t="s">
        <v>296</v>
      </c>
      <c r="R5460" s="3">
        <v>475111</v>
      </c>
      <c r="S5460" s="3">
        <v>475111</v>
      </c>
      <c r="T5460" s="3">
        <v>158370.03</v>
      </c>
      <c r="U5460" s="3">
        <v>3505.7</v>
      </c>
      <c r="V5460" s="3">
        <v>224</v>
      </c>
      <c r="W5460" s="3">
        <v>1044.98</v>
      </c>
      <c r="X5460" s="3">
        <v>0</v>
      </c>
      <c r="Y5460" s="3" t="s">
        <v>19513</v>
      </c>
    </row>
    <row r="5461" spans="1:25" x14ac:dyDescent="0.2">
      <c r="A54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(1,'100328-','               1','SVC','F_P')</v>
      </c>
      <c r="B5461">
        <v>1</v>
      </c>
      <c r="C5461" t="s">
        <v>5845</v>
      </c>
      <c r="D5461" t="s">
        <v>5846</v>
      </c>
      <c r="E5461" t="s">
        <v>22</v>
      </c>
      <c r="F5461" s="1">
        <v>41944</v>
      </c>
      <c r="G5461" s="1">
        <v>42369</v>
      </c>
      <c r="H5461" t="s">
        <v>23</v>
      </c>
      <c r="I5461" s="6" t="s">
        <v>20367</v>
      </c>
      <c r="J5461" t="s">
        <v>53</v>
      </c>
      <c r="K5461" t="s">
        <v>5847</v>
      </c>
      <c r="M5461" t="s">
        <v>5846</v>
      </c>
      <c r="N5461" t="s">
        <v>22</v>
      </c>
      <c r="O5461" t="s">
        <v>25</v>
      </c>
      <c r="P5461" t="s">
        <v>28</v>
      </c>
      <c r="Q5461" t="s">
        <v>61</v>
      </c>
      <c r="R5461" s="3">
        <v>270090</v>
      </c>
      <c r="S5461" s="3">
        <v>270090</v>
      </c>
      <c r="T5461" s="3">
        <v>67522.5</v>
      </c>
      <c r="U5461" s="3">
        <v>3693</v>
      </c>
      <c r="V5461" s="3">
        <v>0</v>
      </c>
      <c r="W5461" s="3">
        <v>871.9</v>
      </c>
      <c r="X5461" s="3">
        <v>0</v>
      </c>
      <c r="Y5461" s="3" t="s">
        <v>19521</v>
      </c>
    </row>
    <row r="5462" spans="1:25" x14ac:dyDescent="0.2">
      <c r="A54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83690-','               1',null,'F_PM')</v>
      </c>
      <c r="B5462">
        <v>1</v>
      </c>
      <c r="C5462" t="s">
        <v>13287</v>
      </c>
      <c r="D5462" t="s">
        <v>13288</v>
      </c>
      <c r="E5462" t="s">
        <v>22</v>
      </c>
      <c r="F5462" s="1">
        <v>41640</v>
      </c>
      <c r="G5462" s="1">
        <v>42004</v>
      </c>
      <c r="H5462" t="s">
        <v>23</v>
      </c>
      <c r="I5462" s="6" t="s">
        <v>20368</v>
      </c>
      <c r="J5462" t="s">
        <v>53</v>
      </c>
      <c r="K5462" t="s">
        <v>13289</v>
      </c>
      <c r="L5462" t="s">
        <v>13290</v>
      </c>
      <c r="M5462" t="s">
        <v>13288</v>
      </c>
      <c r="N5462" t="s">
        <v>22</v>
      </c>
      <c r="O5462" t="s">
        <v>25</v>
      </c>
      <c r="P5462" t="s">
        <v>296</v>
      </c>
      <c r="R5462" s="2">
        <v>544512</v>
      </c>
      <c r="S5462" s="2">
        <v>544512</v>
      </c>
      <c r="T5462" s="2">
        <v>544512</v>
      </c>
      <c r="U5462" s="2">
        <v>3811.95</v>
      </c>
      <c r="V5462" s="2">
        <v>0</v>
      </c>
      <c r="W5462" s="2">
        <v>3082.26</v>
      </c>
      <c r="X5462" s="2">
        <v>0</v>
      </c>
      <c r="Y5462" s="3" t="s">
        <v>19513</v>
      </c>
    </row>
    <row r="5463" spans="1:25" x14ac:dyDescent="0.2">
      <c r="A54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(1,'100550-','               1','SVC','F_P')</v>
      </c>
      <c r="B5463">
        <v>1</v>
      </c>
      <c r="C5463" t="s">
        <v>6279</v>
      </c>
      <c r="D5463" t="s">
        <v>6280</v>
      </c>
      <c r="E5463" t="s">
        <v>22</v>
      </c>
      <c r="F5463" s="1">
        <v>41944</v>
      </c>
      <c r="G5463" s="1">
        <v>41996</v>
      </c>
      <c r="H5463" t="s">
        <v>23</v>
      </c>
      <c r="I5463" s="6" t="s">
        <v>20367</v>
      </c>
      <c r="J5463" t="s">
        <v>295</v>
      </c>
      <c r="K5463" t="s">
        <v>6281</v>
      </c>
      <c r="M5463" t="s">
        <v>6280</v>
      </c>
      <c r="N5463" t="s">
        <v>22</v>
      </c>
      <c r="O5463" t="s">
        <v>24</v>
      </c>
      <c r="P5463" t="s">
        <v>28</v>
      </c>
      <c r="Q5463" t="s">
        <v>61</v>
      </c>
      <c r="R5463" s="3">
        <v>4962288</v>
      </c>
      <c r="S5463" s="3">
        <v>4962288</v>
      </c>
      <c r="T5463" s="3">
        <v>4962234.4000000004</v>
      </c>
      <c r="U5463" s="3">
        <v>30040.51</v>
      </c>
      <c r="V5463" s="3">
        <v>25826</v>
      </c>
      <c r="W5463" s="3">
        <v>993.19</v>
      </c>
      <c r="X5463" s="3">
        <v>0</v>
      </c>
      <c r="Y5463" s="3" t="s">
        <v>19521</v>
      </c>
    </row>
    <row r="5464" spans="1:25" x14ac:dyDescent="0.2">
      <c r="A54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87836-','               1',null,'F_PM')</v>
      </c>
      <c r="B5464">
        <v>1</v>
      </c>
      <c r="C5464" t="s">
        <v>18099</v>
      </c>
      <c r="D5464" t="s">
        <v>13288</v>
      </c>
      <c r="E5464" t="s">
        <v>22</v>
      </c>
      <c r="F5464" s="1">
        <v>41640</v>
      </c>
      <c r="G5464" s="1">
        <v>42369</v>
      </c>
      <c r="H5464" t="s">
        <v>23</v>
      </c>
      <c r="I5464" s="6" t="s">
        <v>20368</v>
      </c>
      <c r="J5464" t="s">
        <v>53</v>
      </c>
      <c r="K5464" t="s">
        <v>18100</v>
      </c>
      <c r="L5464" t="s">
        <v>18101</v>
      </c>
      <c r="M5464" t="s">
        <v>13288</v>
      </c>
      <c r="N5464" t="s">
        <v>22</v>
      </c>
      <c r="O5464" t="s">
        <v>25</v>
      </c>
      <c r="P5464" t="s">
        <v>296</v>
      </c>
      <c r="R5464" s="3">
        <v>531622</v>
      </c>
      <c r="S5464" s="3">
        <v>531622</v>
      </c>
      <c r="T5464" s="3">
        <v>177207.03</v>
      </c>
      <c r="U5464" s="3">
        <v>3873.7</v>
      </c>
      <c r="V5464" s="3">
        <v>166.4</v>
      </c>
      <c r="W5464" s="3">
        <v>987.37</v>
      </c>
      <c r="X5464" s="3">
        <v>0</v>
      </c>
      <c r="Y5464" s="3" t="s">
        <v>19513</v>
      </c>
    </row>
    <row r="5465" spans="1:25" x14ac:dyDescent="0.2">
      <c r="A54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83691-','               1',null,'F_PM')</v>
      </c>
      <c r="B5465">
        <v>1</v>
      </c>
      <c r="C5465" t="s">
        <v>13291</v>
      </c>
      <c r="D5465" t="s">
        <v>13292</v>
      </c>
      <c r="E5465" t="s">
        <v>22</v>
      </c>
      <c r="F5465" s="1">
        <v>41640</v>
      </c>
      <c r="G5465" s="1">
        <v>42004</v>
      </c>
      <c r="H5465" t="s">
        <v>23</v>
      </c>
      <c r="I5465" s="6" t="s">
        <v>20368</v>
      </c>
      <c r="J5465" t="s">
        <v>53</v>
      </c>
      <c r="K5465" t="s">
        <v>13293</v>
      </c>
      <c r="L5465" t="s">
        <v>13294</v>
      </c>
      <c r="M5465" t="s">
        <v>13292</v>
      </c>
      <c r="N5465" t="s">
        <v>22</v>
      </c>
      <c r="O5465" t="s">
        <v>25</v>
      </c>
      <c r="P5465" t="s">
        <v>296</v>
      </c>
      <c r="R5465" s="2">
        <v>442170</v>
      </c>
      <c r="S5465" s="2">
        <v>442170</v>
      </c>
      <c r="T5465" s="2">
        <v>442170</v>
      </c>
      <c r="U5465" s="2">
        <v>2878.76</v>
      </c>
      <c r="V5465" s="2">
        <v>0</v>
      </c>
      <c r="W5465" s="2">
        <v>2964.09</v>
      </c>
      <c r="X5465" s="2">
        <v>0</v>
      </c>
      <c r="Y5465" s="3" t="s">
        <v>19513</v>
      </c>
    </row>
    <row r="5466" spans="1:25" x14ac:dyDescent="0.2">
      <c r="A54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87837-','               1',null,'F_PM')</v>
      </c>
      <c r="B5466">
        <v>1</v>
      </c>
      <c r="C5466" t="s">
        <v>18102</v>
      </c>
      <c r="D5466" t="s">
        <v>13292</v>
      </c>
      <c r="E5466" t="s">
        <v>22</v>
      </c>
      <c r="F5466" s="1">
        <v>42005</v>
      </c>
      <c r="G5466" s="1">
        <v>42369</v>
      </c>
      <c r="H5466" t="s">
        <v>23</v>
      </c>
      <c r="I5466" s="6" t="s">
        <v>20368</v>
      </c>
      <c r="J5466" t="s">
        <v>53</v>
      </c>
      <c r="K5466" t="s">
        <v>18103</v>
      </c>
      <c r="L5466" t="s">
        <v>18104</v>
      </c>
      <c r="M5466" t="s">
        <v>13292</v>
      </c>
      <c r="N5466" t="s">
        <v>22</v>
      </c>
      <c r="O5466" t="s">
        <v>25</v>
      </c>
      <c r="P5466" t="s">
        <v>296</v>
      </c>
      <c r="R5466" s="3">
        <v>199360</v>
      </c>
      <c r="S5466" s="3">
        <v>199360</v>
      </c>
      <c r="T5466" s="3">
        <v>99680</v>
      </c>
      <c r="U5466" s="3">
        <v>1500.11</v>
      </c>
      <c r="V5466" s="3">
        <v>0</v>
      </c>
      <c r="W5466" s="3">
        <v>660.14</v>
      </c>
      <c r="X5466" s="3">
        <v>0</v>
      </c>
      <c r="Y5466" s="3" t="s">
        <v>19513</v>
      </c>
    </row>
    <row r="5467" spans="1:25" x14ac:dyDescent="0.2">
      <c r="A54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83692-','               1',null,'F_PM')</v>
      </c>
      <c r="B5467">
        <v>1</v>
      </c>
      <c r="C5467" t="s">
        <v>13295</v>
      </c>
      <c r="D5467" t="s">
        <v>13296</v>
      </c>
      <c r="E5467" t="s">
        <v>22</v>
      </c>
      <c r="F5467" s="1">
        <v>41640</v>
      </c>
      <c r="G5467" s="1">
        <v>42004</v>
      </c>
      <c r="H5467" t="s">
        <v>23</v>
      </c>
      <c r="I5467" s="6" t="s">
        <v>20368</v>
      </c>
      <c r="J5467" t="s">
        <v>53</v>
      </c>
      <c r="K5467" t="s">
        <v>13297</v>
      </c>
      <c r="L5467" t="s">
        <v>13298</v>
      </c>
      <c r="M5467" t="s">
        <v>13296</v>
      </c>
      <c r="N5467" t="s">
        <v>22</v>
      </c>
      <c r="O5467" t="s">
        <v>25</v>
      </c>
      <c r="P5467" t="s">
        <v>296</v>
      </c>
      <c r="R5467" s="2">
        <v>654200</v>
      </c>
      <c r="S5467" s="2">
        <v>654200</v>
      </c>
      <c r="T5467" s="2">
        <v>654200</v>
      </c>
      <c r="U5467" s="2">
        <v>4429.95</v>
      </c>
      <c r="V5467" s="2">
        <v>0</v>
      </c>
      <c r="W5467" s="2">
        <v>3163.43</v>
      </c>
      <c r="X5467" s="2">
        <v>0</v>
      </c>
      <c r="Y5467" s="3" t="s">
        <v>19513</v>
      </c>
    </row>
    <row r="5468" spans="1:25" x14ac:dyDescent="0.2">
      <c r="A54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87838-','               1',null,'F_PM')</v>
      </c>
      <c r="B5468">
        <v>1</v>
      </c>
      <c r="C5468" t="s">
        <v>18105</v>
      </c>
      <c r="D5468" t="s">
        <v>13296</v>
      </c>
      <c r="E5468" t="s">
        <v>22</v>
      </c>
      <c r="F5468" s="1">
        <v>42005</v>
      </c>
      <c r="G5468" s="1">
        <v>42369</v>
      </c>
      <c r="H5468" t="s">
        <v>23</v>
      </c>
      <c r="I5468" s="6" t="s">
        <v>20368</v>
      </c>
      <c r="J5468" t="s">
        <v>53</v>
      </c>
      <c r="K5468" t="s">
        <v>18106</v>
      </c>
      <c r="L5468" t="s">
        <v>18107</v>
      </c>
      <c r="M5468" t="s">
        <v>13296</v>
      </c>
      <c r="N5468" t="s">
        <v>22</v>
      </c>
      <c r="O5468" t="s">
        <v>25</v>
      </c>
      <c r="P5468" t="s">
        <v>296</v>
      </c>
      <c r="R5468" s="3">
        <v>606420</v>
      </c>
      <c r="S5468" s="3">
        <v>606420</v>
      </c>
      <c r="T5468" s="3">
        <v>202140</v>
      </c>
      <c r="U5468" s="3">
        <v>4510.7</v>
      </c>
      <c r="V5468" s="3">
        <v>230.5</v>
      </c>
      <c r="W5468" s="3">
        <v>1051.48</v>
      </c>
      <c r="X5468" s="3">
        <v>0</v>
      </c>
      <c r="Y5468" s="3" t="s">
        <v>19513</v>
      </c>
    </row>
    <row r="5469" spans="1:25" x14ac:dyDescent="0.2">
      <c r="A54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83693-','               1',null,'F_PM')</v>
      </c>
      <c r="B5469">
        <v>1</v>
      </c>
      <c r="C5469" t="s">
        <v>13299</v>
      </c>
      <c r="D5469" t="s">
        <v>13300</v>
      </c>
      <c r="E5469" t="s">
        <v>22</v>
      </c>
      <c r="F5469" s="1">
        <v>41640</v>
      </c>
      <c r="G5469" s="1">
        <v>42004</v>
      </c>
      <c r="H5469" t="s">
        <v>23</v>
      </c>
      <c r="I5469" s="6" t="s">
        <v>20368</v>
      </c>
      <c r="J5469" t="s">
        <v>53</v>
      </c>
      <c r="K5469" t="s">
        <v>13301</v>
      </c>
      <c r="L5469" t="s">
        <v>13302</v>
      </c>
      <c r="M5469" t="s">
        <v>13300</v>
      </c>
      <c r="N5469" t="s">
        <v>22</v>
      </c>
      <c r="O5469" t="s">
        <v>25</v>
      </c>
      <c r="P5469" t="s">
        <v>296</v>
      </c>
      <c r="R5469" s="2">
        <v>865260</v>
      </c>
      <c r="S5469" s="2">
        <v>865260</v>
      </c>
      <c r="T5469" s="2">
        <v>865260</v>
      </c>
      <c r="U5469" s="2">
        <v>5264.54</v>
      </c>
      <c r="V5469" s="2">
        <v>0</v>
      </c>
      <c r="W5469" s="2">
        <v>3923.67</v>
      </c>
      <c r="X5469" s="2">
        <v>0</v>
      </c>
      <c r="Y5469" s="3" t="s">
        <v>19513</v>
      </c>
    </row>
    <row r="5470" spans="1:25" x14ac:dyDescent="0.2">
      <c r="A54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87839-','               1',null,'F_PM')</v>
      </c>
      <c r="B5470">
        <v>1</v>
      </c>
      <c r="C5470" t="s">
        <v>18108</v>
      </c>
      <c r="D5470" t="s">
        <v>13300</v>
      </c>
      <c r="E5470" t="s">
        <v>22</v>
      </c>
      <c r="F5470" s="1">
        <v>42005</v>
      </c>
      <c r="G5470" s="1">
        <v>42369</v>
      </c>
      <c r="H5470" t="s">
        <v>23</v>
      </c>
      <c r="I5470" s="6" t="s">
        <v>20368</v>
      </c>
      <c r="J5470" t="s">
        <v>53</v>
      </c>
      <c r="K5470" t="s">
        <v>18109</v>
      </c>
      <c r="L5470" t="s">
        <v>18110</v>
      </c>
      <c r="M5470" t="s">
        <v>13300</v>
      </c>
      <c r="N5470" t="s">
        <v>22</v>
      </c>
      <c r="O5470" t="s">
        <v>25</v>
      </c>
      <c r="P5470" t="s">
        <v>296</v>
      </c>
      <c r="R5470" s="3">
        <v>739193</v>
      </c>
      <c r="S5470" s="3">
        <v>739193</v>
      </c>
      <c r="T5470" s="3">
        <v>246397.97</v>
      </c>
      <c r="U5470" s="3">
        <v>5358.52</v>
      </c>
      <c r="V5470" s="3">
        <v>257.86</v>
      </c>
      <c r="W5470" s="3">
        <v>1325.13</v>
      </c>
      <c r="X5470" s="3">
        <v>0</v>
      </c>
      <c r="Y5470" s="3" t="s">
        <v>19513</v>
      </c>
    </row>
    <row r="5471" spans="1:25" x14ac:dyDescent="0.2">
      <c r="A54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83694-','               1',null,'F_PM')</v>
      </c>
      <c r="B5471">
        <v>1</v>
      </c>
      <c r="C5471" t="s">
        <v>13303</v>
      </c>
      <c r="D5471" t="s">
        <v>11102</v>
      </c>
      <c r="E5471" t="s">
        <v>22</v>
      </c>
      <c r="F5471" s="1">
        <v>41640</v>
      </c>
      <c r="G5471" s="1">
        <v>42004</v>
      </c>
      <c r="H5471" t="s">
        <v>23</v>
      </c>
      <c r="I5471" s="6" t="s">
        <v>20368</v>
      </c>
      <c r="J5471" t="s">
        <v>53</v>
      </c>
      <c r="K5471" t="s">
        <v>13304</v>
      </c>
      <c r="L5471" t="s">
        <v>13305</v>
      </c>
      <c r="M5471" t="s">
        <v>11102</v>
      </c>
      <c r="N5471" t="s">
        <v>22</v>
      </c>
      <c r="O5471" t="s">
        <v>25</v>
      </c>
      <c r="P5471" t="s">
        <v>296</v>
      </c>
      <c r="R5471" s="2">
        <v>1826174</v>
      </c>
      <c r="S5471" s="2">
        <v>1826174</v>
      </c>
      <c r="T5471" s="2">
        <v>1826174</v>
      </c>
      <c r="U5471" s="2">
        <v>10154.799999999999</v>
      </c>
      <c r="V5471" s="2">
        <v>0</v>
      </c>
      <c r="W5471" s="2">
        <v>9014.35</v>
      </c>
      <c r="X5471" s="2">
        <v>0</v>
      </c>
      <c r="Y5471" s="3" t="s">
        <v>19513</v>
      </c>
    </row>
    <row r="5472" spans="1:25" x14ac:dyDescent="0.2">
      <c r="A54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83695-','               1',null,'F_PM')</v>
      </c>
      <c r="B5472">
        <v>1</v>
      </c>
      <c r="C5472" t="s">
        <v>13306</v>
      </c>
      <c r="D5472" t="s">
        <v>11102</v>
      </c>
      <c r="E5472" t="s">
        <v>22</v>
      </c>
      <c r="F5472" s="1">
        <v>41640</v>
      </c>
      <c r="G5472" s="1">
        <v>42004</v>
      </c>
      <c r="H5472" t="s">
        <v>23</v>
      </c>
      <c r="I5472" s="6" t="s">
        <v>20368</v>
      </c>
      <c r="J5472" t="s">
        <v>53</v>
      </c>
      <c r="K5472" t="s">
        <v>13307</v>
      </c>
      <c r="L5472" t="s">
        <v>13308</v>
      </c>
      <c r="M5472" t="s">
        <v>11102</v>
      </c>
      <c r="N5472" t="s">
        <v>22</v>
      </c>
      <c r="O5472" t="s">
        <v>25</v>
      </c>
      <c r="P5472" t="s">
        <v>296</v>
      </c>
      <c r="R5472" s="2">
        <v>567923</v>
      </c>
      <c r="S5472" s="2">
        <v>567923</v>
      </c>
      <c r="T5472" s="2">
        <v>567923</v>
      </c>
      <c r="U5472" s="2">
        <v>3843.34</v>
      </c>
      <c r="V5472" s="2">
        <v>0</v>
      </c>
      <c r="W5472" s="2">
        <v>3318.26</v>
      </c>
      <c r="X5472" s="2">
        <v>0</v>
      </c>
      <c r="Y5472" s="3" t="s">
        <v>19513</v>
      </c>
    </row>
    <row r="5473" spans="1:25" x14ac:dyDescent="0.2">
      <c r="A54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83841-','               1',null,'F_PM')</v>
      </c>
      <c r="B5473">
        <v>1</v>
      </c>
      <c r="C5473" t="s">
        <v>13338</v>
      </c>
      <c r="D5473" t="s">
        <v>11102</v>
      </c>
      <c r="E5473" t="s">
        <v>22</v>
      </c>
      <c r="F5473" s="1">
        <v>41640</v>
      </c>
      <c r="G5473" s="1">
        <v>42004</v>
      </c>
      <c r="H5473" t="s">
        <v>23</v>
      </c>
      <c r="I5473" s="6" t="s">
        <v>20368</v>
      </c>
      <c r="J5473" t="s">
        <v>53</v>
      </c>
      <c r="K5473" t="s">
        <v>13339</v>
      </c>
      <c r="L5473" t="s">
        <v>13340</v>
      </c>
      <c r="M5473" t="s">
        <v>11102</v>
      </c>
      <c r="N5473" t="s">
        <v>22</v>
      </c>
      <c r="O5473" t="s">
        <v>25</v>
      </c>
      <c r="P5473" t="s">
        <v>296</v>
      </c>
      <c r="R5473" s="2">
        <v>269456</v>
      </c>
      <c r="S5473" s="2">
        <v>269456</v>
      </c>
      <c r="T5473" s="2">
        <v>269456</v>
      </c>
      <c r="U5473" s="2">
        <v>2040.1</v>
      </c>
      <c r="V5473" s="2">
        <v>0</v>
      </c>
      <c r="W5473" s="2">
        <v>2044.8</v>
      </c>
      <c r="X5473" s="2">
        <v>0</v>
      </c>
      <c r="Y5473" s="3" t="s">
        <v>19513</v>
      </c>
    </row>
    <row r="5474" spans="1:25" x14ac:dyDescent="0.2">
      <c r="A54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87840-','               1',null,'F_PM')</v>
      </c>
      <c r="B5474">
        <v>1</v>
      </c>
      <c r="C5474" t="s">
        <v>18111</v>
      </c>
      <c r="D5474" t="s">
        <v>11102</v>
      </c>
      <c r="E5474" t="s">
        <v>22</v>
      </c>
      <c r="F5474" s="1">
        <v>42005</v>
      </c>
      <c r="G5474" s="1">
        <v>42369</v>
      </c>
      <c r="H5474" t="s">
        <v>23</v>
      </c>
      <c r="I5474" s="6" t="s">
        <v>20368</v>
      </c>
      <c r="J5474" t="s">
        <v>53</v>
      </c>
      <c r="K5474" t="s">
        <v>18112</v>
      </c>
      <c r="L5474" t="s">
        <v>18113</v>
      </c>
      <c r="M5474" t="s">
        <v>11102</v>
      </c>
      <c r="N5474" t="s">
        <v>22</v>
      </c>
      <c r="O5474" t="s">
        <v>25</v>
      </c>
      <c r="P5474" t="s">
        <v>296</v>
      </c>
      <c r="R5474" s="3">
        <v>280706</v>
      </c>
      <c r="S5474" s="3">
        <v>280706</v>
      </c>
      <c r="T5474" s="3">
        <v>140353</v>
      </c>
      <c r="U5474" s="3">
        <v>2112.65</v>
      </c>
      <c r="V5474" s="3">
        <v>0</v>
      </c>
      <c r="W5474" s="3">
        <v>907.81</v>
      </c>
      <c r="X5474" s="3">
        <v>0</v>
      </c>
      <c r="Y5474" s="3" t="s">
        <v>19513</v>
      </c>
    </row>
    <row r="5475" spans="1:25" x14ac:dyDescent="0.2">
      <c r="A54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87841-','               1',null,'F_PM')</v>
      </c>
      <c r="B5475">
        <v>1</v>
      </c>
      <c r="C5475" t="s">
        <v>18114</v>
      </c>
      <c r="D5475" t="s">
        <v>11102</v>
      </c>
      <c r="E5475" t="s">
        <v>22</v>
      </c>
      <c r="F5475" s="1">
        <v>42005</v>
      </c>
      <c r="G5475" s="1">
        <v>42369</v>
      </c>
      <c r="H5475" t="s">
        <v>23</v>
      </c>
      <c r="I5475" s="6" t="s">
        <v>20368</v>
      </c>
      <c r="J5475" t="s">
        <v>53</v>
      </c>
      <c r="K5475" t="s">
        <v>18115</v>
      </c>
      <c r="L5475" t="s">
        <v>18116</v>
      </c>
      <c r="M5475" t="s">
        <v>11102</v>
      </c>
      <c r="N5475" t="s">
        <v>22</v>
      </c>
      <c r="O5475" t="s">
        <v>25</v>
      </c>
      <c r="P5475" t="s">
        <v>296</v>
      </c>
      <c r="R5475" s="3">
        <v>288960</v>
      </c>
      <c r="S5475" s="3">
        <v>288960</v>
      </c>
      <c r="T5475" s="3">
        <v>144480</v>
      </c>
      <c r="U5475" s="3">
        <v>2250.16</v>
      </c>
      <c r="V5475" s="3">
        <v>0</v>
      </c>
      <c r="W5475" s="3">
        <v>990.22</v>
      </c>
      <c r="X5475" s="3">
        <v>0</v>
      </c>
      <c r="Y5475" s="3" t="s">
        <v>19513</v>
      </c>
    </row>
    <row r="5476" spans="1:25" x14ac:dyDescent="0.2">
      <c r="A54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87842-','               1',null,'F_PM')</v>
      </c>
      <c r="B5476">
        <v>1</v>
      </c>
      <c r="C5476" t="s">
        <v>18117</v>
      </c>
      <c r="D5476" t="s">
        <v>11102</v>
      </c>
      <c r="E5476" t="s">
        <v>22</v>
      </c>
      <c r="F5476" s="1">
        <v>42005</v>
      </c>
      <c r="G5476" s="1">
        <v>42369</v>
      </c>
      <c r="H5476" t="s">
        <v>23</v>
      </c>
      <c r="I5476" s="6" t="s">
        <v>20368</v>
      </c>
      <c r="J5476" t="s">
        <v>53</v>
      </c>
      <c r="K5476" t="s">
        <v>18118</v>
      </c>
      <c r="L5476" t="s">
        <v>18119</v>
      </c>
      <c r="M5476" t="s">
        <v>11102</v>
      </c>
      <c r="N5476" t="s">
        <v>22</v>
      </c>
      <c r="O5476" t="s">
        <v>25</v>
      </c>
      <c r="P5476" t="s">
        <v>296</v>
      </c>
      <c r="R5476" s="3">
        <v>1517376</v>
      </c>
      <c r="S5476" s="3">
        <v>1517376</v>
      </c>
      <c r="T5476" s="3">
        <v>379344</v>
      </c>
      <c r="U5476" s="3">
        <v>10561.5</v>
      </c>
      <c r="V5476" s="3">
        <v>136.58000000000001</v>
      </c>
      <c r="W5476" s="3">
        <v>2077.44</v>
      </c>
      <c r="X5476" s="3">
        <v>0</v>
      </c>
      <c r="Y5476" s="3" t="s">
        <v>19513</v>
      </c>
    </row>
    <row r="5477" spans="1:25" x14ac:dyDescent="0.2">
      <c r="A54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87843-','               1',null,'F_PM')</v>
      </c>
      <c r="B5477">
        <v>1</v>
      </c>
      <c r="C5477" t="s">
        <v>18120</v>
      </c>
      <c r="D5477" t="s">
        <v>11102</v>
      </c>
      <c r="E5477" t="s">
        <v>22</v>
      </c>
      <c r="F5477" s="1">
        <v>42005</v>
      </c>
      <c r="G5477" s="1">
        <v>42369</v>
      </c>
      <c r="H5477" t="s">
        <v>23</v>
      </c>
      <c r="I5477" s="6" t="s">
        <v>20368</v>
      </c>
      <c r="J5477" t="s">
        <v>53</v>
      </c>
      <c r="K5477" t="s">
        <v>18121</v>
      </c>
      <c r="L5477" t="s">
        <v>18122</v>
      </c>
      <c r="M5477" t="s">
        <v>11102</v>
      </c>
      <c r="N5477" t="s">
        <v>22</v>
      </c>
      <c r="O5477" t="s">
        <v>25</v>
      </c>
      <c r="P5477" t="s">
        <v>296</v>
      </c>
      <c r="R5477" s="3">
        <v>509696</v>
      </c>
      <c r="S5477" s="3">
        <v>509696</v>
      </c>
      <c r="T5477" s="3">
        <v>169898.96</v>
      </c>
      <c r="U5477" s="3">
        <v>3910.24</v>
      </c>
      <c r="V5477" s="3">
        <v>175.9</v>
      </c>
      <c r="W5477" s="3">
        <v>175.9</v>
      </c>
      <c r="X5477" s="3">
        <v>0</v>
      </c>
      <c r="Y5477" s="3" t="s">
        <v>19513</v>
      </c>
    </row>
    <row r="5478" spans="1:25" x14ac:dyDescent="0.2">
      <c r="A54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82466-','               1','SVC','F_P')</v>
      </c>
      <c r="B5478">
        <v>1</v>
      </c>
      <c r="C5478" t="s">
        <v>1416</v>
      </c>
      <c r="D5478" t="s">
        <v>1417</v>
      </c>
      <c r="E5478" t="s">
        <v>22</v>
      </c>
      <c r="F5478" s="1">
        <v>41852</v>
      </c>
      <c r="G5478" s="1">
        <v>41932</v>
      </c>
      <c r="H5478" t="s">
        <v>23</v>
      </c>
      <c r="I5478" s="6" t="s">
        <v>20367</v>
      </c>
      <c r="J5478" t="s">
        <v>53</v>
      </c>
      <c r="K5478" t="s">
        <v>1418</v>
      </c>
      <c r="L5478" t="s">
        <v>1419</v>
      </c>
      <c r="M5478" t="s">
        <v>1417</v>
      </c>
      <c r="N5478" t="s">
        <v>22</v>
      </c>
      <c r="O5478" t="s">
        <v>25</v>
      </c>
      <c r="P5478" t="s">
        <v>296</v>
      </c>
      <c r="Q5478" t="s">
        <v>61</v>
      </c>
      <c r="R5478" s="2">
        <v>1517204</v>
      </c>
      <c r="S5478" s="2">
        <v>1517204</v>
      </c>
      <c r="T5478" s="2">
        <v>1517204</v>
      </c>
      <c r="U5478" s="2">
        <v>7134</v>
      </c>
      <c r="V5478" s="2">
        <v>5178.4399999999996</v>
      </c>
      <c r="W5478" s="2">
        <v>9256.85</v>
      </c>
      <c r="X5478" s="2">
        <v>8846.61</v>
      </c>
      <c r="Y5478" s="3" t="s">
        <v>19510</v>
      </c>
    </row>
    <row r="5479" spans="1:25" x14ac:dyDescent="0.2">
      <c r="A54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83635-','               1',null,'F_PM')</v>
      </c>
      <c r="B5479">
        <v>1</v>
      </c>
      <c r="C5479" t="s">
        <v>13172</v>
      </c>
      <c r="D5479" t="s">
        <v>11112</v>
      </c>
      <c r="E5479" t="s">
        <v>22</v>
      </c>
      <c r="F5479" s="1">
        <v>41609</v>
      </c>
      <c r="G5479" s="1">
        <v>41973</v>
      </c>
      <c r="H5479" t="s">
        <v>23</v>
      </c>
      <c r="I5479" s="6" t="s">
        <v>20368</v>
      </c>
      <c r="J5479" t="s">
        <v>53</v>
      </c>
      <c r="K5479" t="s">
        <v>13173</v>
      </c>
      <c r="L5479" t="s">
        <v>13174</v>
      </c>
      <c r="M5479" t="s">
        <v>11112</v>
      </c>
      <c r="N5479" t="s">
        <v>22</v>
      </c>
      <c r="O5479" t="s">
        <v>25</v>
      </c>
      <c r="P5479" t="s">
        <v>296</v>
      </c>
      <c r="R5479" s="2">
        <v>677382</v>
      </c>
      <c r="S5479" s="2">
        <v>677382</v>
      </c>
      <c r="T5479" s="2">
        <v>677382</v>
      </c>
      <c r="U5479" s="2">
        <v>4687.82</v>
      </c>
      <c r="V5479" s="2">
        <v>0</v>
      </c>
      <c r="W5479" s="2">
        <v>4403.4799999999996</v>
      </c>
      <c r="X5479" s="2">
        <v>0</v>
      </c>
      <c r="Y5479" s="3" t="s">
        <v>19513</v>
      </c>
    </row>
    <row r="5480" spans="1:25" x14ac:dyDescent="0.2">
      <c r="A54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87804-','               1',null,'F_PM')</v>
      </c>
      <c r="B5480">
        <v>1</v>
      </c>
      <c r="C5480" t="s">
        <v>18028</v>
      </c>
      <c r="D5480" t="s">
        <v>11112</v>
      </c>
      <c r="E5480" t="s">
        <v>22</v>
      </c>
      <c r="F5480" s="1">
        <v>41974</v>
      </c>
      <c r="G5480" s="1">
        <v>42338</v>
      </c>
      <c r="H5480" t="s">
        <v>23</v>
      </c>
      <c r="I5480" s="6" t="s">
        <v>20368</v>
      </c>
      <c r="J5480" t="s">
        <v>53</v>
      </c>
      <c r="K5480" t="s">
        <v>18029</v>
      </c>
      <c r="L5480" t="s">
        <v>18030</v>
      </c>
      <c r="M5480" t="s">
        <v>11112</v>
      </c>
      <c r="N5480" t="s">
        <v>22</v>
      </c>
      <c r="O5480" t="s">
        <v>25</v>
      </c>
      <c r="P5480" t="s">
        <v>296</v>
      </c>
      <c r="R5480" s="3">
        <v>704514</v>
      </c>
      <c r="S5480" s="3">
        <v>704514</v>
      </c>
      <c r="T5480" s="3">
        <v>352257</v>
      </c>
      <c r="U5480" s="3">
        <v>4644.12</v>
      </c>
      <c r="V5480" s="3">
        <v>160.5</v>
      </c>
      <c r="W5480" s="3">
        <v>1747.82</v>
      </c>
      <c r="X5480" s="3">
        <v>0</v>
      </c>
      <c r="Y5480" s="3" t="s">
        <v>19513</v>
      </c>
    </row>
    <row r="5481" spans="1:25" x14ac:dyDescent="0.2">
      <c r="A54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82498-','               1',null,'F_P')</v>
      </c>
      <c r="B5481">
        <v>1</v>
      </c>
      <c r="C5481" t="s">
        <v>12974</v>
      </c>
      <c r="D5481" t="s">
        <v>12975</v>
      </c>
      <c r="E5481" t="s">
        <v>22</v>
      </c>
      <c r="F5481" s="1">
        <v>41671</v>
      </c>
      <c r="G5481" s="1">
        <v>41940</v>
      </c>
      <c r="H5481" t="s">
        <v>23</v>
      </c>
      <c r="I5481" s="6" t="s">
        <v>20367</v>
      </c>
      <c r="J5481" t="s">
        <v>27</v>
      </c>
      <c r="K5481" t="s">
        <v>12976</v>
      </c>
      <c r="L5481" t="s">
        <v>12977</v>
      </c>
      <c r="M5481" t="s">
        <v>12975</v>
      </c>
      <c r="N5481" t="s">
        <v>22</v>
      </c>
      <c r="O5481" t="s">
        <v>26</v>
      </c>
      <c r="P5481" t="s">
        <v>296</v>
      </c>
      <c r="R5481" s="2">
        <v>147211830</v>
      </c>
      <c r="S5481" s="2">
        <v>147211830</v>
      </c>
      <c r="T5481" s="2">
        <v>147211830</v>
      </c>
      <c r="U5481" s="2">
        <v>219054</v>
      </c>
      <c r="V5481" s="2">
        <v>182569.69</v>
      </c>
      <c r="W5481" s="2">
        <v>270869.81</v>
      </c>
      <c r="X5481" s="2">
        <v>260034.81</v>
      </c>
      <c r="Y5481" s="3" t="s">
        <v>19510</v>
      </c>
    </row>
    <row r="5482" spans="1:25" x14ac:dyDescent="0.2">
      <c r="A54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82500-','               1',null,'F_P')</v>
      </c>
      <c r="B5482">
        <v>1</v>
      </c>
      <c r="C5482" t="s">
        <v>12982</v>
      </c>
      <c r="D5482" t="s">
        <v>12983</v>
      </c>
      <c r="E5482" t="s">
        <v>22</v>
      </c>
      <c r="F5482" s="1">
        <v>41671</v>
      </c>
      <c r="G5482" s="1">
        <v>41940</v>
      </c>
      <c r="H5482" t="s">
        <v>23</v>
      </c>
      <c r="I5482" s="6" t="s">
        <v>20367</v>
      </c>
      <c r="J5482" t="s">
        <v>27</v>
      </c>
      <c r="K5482" t="s">
        <v>12984</v>
      </c>
      <c r="L5482" t="s">
        <v>12985</v>
      </c>
      <c r="M5482" t="s">
        <v>12983</v>
      </c>
      <c r="N5482" t="s">
        <v>22</v>
      </c>
      <c r="O5482" t="s">
        <v>26</v>
      </c>
      <c r="P5482" t="s">
        <v>296</v>
      </c>
      <c r="R5482" s="2">
        <v>209083448</v>
      </c>
      <c r="S5482" s="2">
        <v>209083448</v>
      </c>
      <c r="T5482" s="2">
        <v>209083448</v>
      </c>
      <c r="U5482" s="2">
        <v>231011</v>
      </c>
      <c r="V5482" s="2">
        <v>172170.7</v>
      </c>
      <c r="W5482" s="2">
        <v>256524.94</v>
      </c>
      <c r="X5482" s="2">
        <v>250474.97</v>
      </c>
      <c r="Y5482" s="3" t="s">
        <v>19510</v>
      </c>
    </row>
    <row r="5483" spans="1:25" x14ac:dyDescent="0.2">
      <c r="A54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 82499-','               1',null,'F_P')</v>
      </c>
      <c r="B5483">
        <v>1</v>
      </c>
      <c r="C5483" t="s">
        <v>12978</v>
      </c>
      <c r="D5483" t="s">
        <v>12979</v>
      </c>
      <c r="E5483" t="s">
        <v>22</v>
      </c>
      <c r="F5483" s="1">
        <v>41671</v>
      </c>
      <c r="G5483" s="1">
        <v>41939</v>
      </c>
      <c r="H5483" t="s">
        <v>23</v>
      </c>
      <c r="I5483" s="6" t="s">
        <v>20367</v>
      </c>
      <c r="J5483" t="s">
        <v>27</v>
      </c>
      <c r="K5483" t="s">
        <v>12980</v>
      </c>
      <c r="L5483" t="s">
        <v>12981</v>
      </c>
      <c r="M5483" t="s">
        <v>12979</v>
      </c>
      <c r="N5483" t="s">
        <v>22</v>
      </c>
      <c r="O5483" t="s">
        <v>26</v>
      </c>
      <c r="P5483" t="s">
        <v>296</v>
      </c>
      <c r="R5483" s="2">
        <v>123079330</v>
      </c>
      <c r="S5483" s="2">
        <v>134778512</v>
      </c>
      <c r="T5483" s="2">
        <v>134778512</v>
      </c>
      <c r="U5483" s="2">
        <v>220790</v>
      </c>
      <c r="V5483" s="2">
        <v>181464.2</v>
      </c>
      <c r="W5483" s="2">
        <v>241093.34</v>
      </c>
      <c r="X5483" s="2">
        <v>241956.39</v>
      </c>
      <c r="Y5483" s="3" t="s">
        <v>19510</v>
      </c>
    </row>
    <row r="5484" spans="1:25" x14ac:dyDescent="0.2">
      <c r="A54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(1,'100101-','               1','SVC','F_PM')</v>
      </c>
      <c r="B5484">
        <v>1</v>
      </c>
      <c r="C5484" t="s">
        <v>5734</v>
      </c>
      <c r="D5484" t="s">
        <v>5735</v>
      </c>
      <c r="E5484" t="s">
        <v>22</v>
      </c>
      <c r="F5484" s="1">
        <v>41944</v>
      </c>
      <c r="G5484" s="1">
        <v>42308</v>
      </c>
      <c r="H5484" t="s">
        <v>23</v>
      </c>
      <c r="I5484" s="6" t="s">
        <v>20368</v>
      </c>
      <c r="J5484" t="s">
        <v>53</v>
      </c>
      <c r="K5484" t="s">
        <v>5736</v>
      </c>
      <c r="M5484" t="s">
        <v>5735</v>
      </c>
      <c r="N5484" t="s">
        <v>22</v>
      </c>
      <c r="O5484" t="s">
        <v>25</v>
      </c>
      <c r="P5484" t="s">
        <v>28</v>
      </c>
      <c r="Q5484" t="s">
        <v>61</v>
      </c>
      <c r="R5484" s="3">
        <v>52374</v>
      </c>
      <c r="S5484" s="3">
        <v>52374</v>
      </c>
      <c r="T5484" s="3">
        <v>26187</v>
      </c>
      <c r="U5484" s="3">
        <v>750.06</v>
      </c>
      <c r="V5484" s="3">
        <v>0</v>
      </c>
      <c r="W5484" s="3">
        <v>330.71</v>
      </c>
      <c r="X5484" s="3">
        <v>0</v>
      </c>
      <c r="Y5484" s="3" t="s">
        <v>19524</v>
      </c>
    </row>
    <row r="5485" spans="1:25" x14ac:dyDescent="0.2">
      <c r="A54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(1,'100131-','     PM contract','SVC','F_PM')</v>
      </c>
      <c r="B5485">
        <v>1</v>
      </c>
      <c r="C5485" t="s">
        <v>5743</v>
      </c>
      <c r="D5485" t="s">
        <v>5744</v>
      </c>
      <c r="E5485" t="s">
        <v>22</v>
      </c>
      <c r="F5485" s="1">
        <v>41944</v>
      </c>
      <c r="G5485" s="1">
        <v>42308</v>
      </c>
      <c r="H5485" t="s">
        <v>5745</v>
      </c>
      <c r="I5485" s="6" t="s">
        <v>20368</v>
      </c>
      <c r="J5485" t="s">
        <v>53</v>
      </c>
      <c r="K5485" t="s">
        <v>5746</v>
      </c>
      <c r="M5485" t="s">
        <v>5744</v>
      </c>
      <c r="N5485" t="s">
        <v>22</v>
      </c>
      <c r="O5485" t="s">
        <v>25</v>
      </c>
      <c r="P5485" t="s">
        <v>28</v>
      </c>
      <c r="Q5485" t="s">
        <v>61</v>
      </c>
      <c r="R5485" s="3">
        <v>447440</v>
      </c>
      <c r="S5485" s="3">
        <v>447440</v>
      </c>
      <c r="T5485" s="3">
        <v>223720</v>
      </c>
      <c r="U5485" s="3">
        <v>4139.72</v>
      </c>
      <c r="V5485" s="3">
        <v>126.8</v>
      </c>
      <c r="W5485" s="3">
        <v>1856.25</v>
      </c>
      <c r="X5485" s="3">
        <v>0</v>
      </c>
      <c r="Y5485" s="3" t="s">
        <v>19524</v>
      </c>
    </row>
    <row r="5486" spans="1:25" x14ac:dyDescent="0.2">
      <c r="A54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(1,'100152-','               1','SVC','F_PM')</v>
      </c>
      <c r="B5486">
        <v>1</v>
      </c>
      <c r="C5486" t="s">
        <v>5760</v>
      </c>
      <c r="D5486" t="s">
        <v>5761</v>
      </c>
      <c r="E5486" t="s">
        <v>22</v>
      </c>
      <c r="F5486" s="1">
        <v>41944</v>
      </c>
      <c r="G5486" s="1">
        <v>42308</v>
      </c>
      <c r="H5486" t="s">
        <v>23</v>
      </c>
      <c r="I5486" s="6" t="s">
        <v>20368</v>
      </c>
      <c r="J5486" t="s">
        <v>53</v>
      </c>
      <c r="K5486" t="s">
        <v>5762</v>
      </c>
      <c r="M5486" t="s">
        <v>5761</v>
      </c>
      <c r="N5486" t="s">
        <v>22</v>
      </c>
      <c r="O5486" t="s">
        <v>25</v>
      </c>
      <c r="P5486" t="s">
        <v>28</v>
      </c>
      <c r="Q5486" t="s">
        <v>61</v>
      </c>
      <c r="R5486" s="3">
        <v>2160393</v>
      </c>
      <c r="S5486" s="3">
        <v>2160393</v>
      </c>
      <c r="T5486" s="3">
        <v>540098.25</v>
      </c>
      <c r="U5486" s="3">
        <v>12777</v>
      </c>
      <c r="V5486" s="3">
        <v>409.51</v>
      </c>
      <c r="W5486" s="3">
        <v>3371.51</v>
      </c>
      <c r="X5486" s="3">
        <v>0</v>
      </c>
      <c r="Y5486" s="3" t="s">
        <v>19520</v>
      </c>
    </row>
    <row r="5487" spans="1:25" x14ac:dyDescent="0.2">
      <c r="A54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(1,'100160-','               1','SVC','F_PM')</v>
      </c>
      <c r="B5487">
        <v>1</v>
      </c>
      <c r="C5487" t="s">
        <v>5763</v>
      </c>
      <c r="D5487" t="s">
        <v>5764</v>
      </c>
      <c r="E5487" t="s">
        <v>22</v>
      </c>
      <c r="F5487" s="1">
        <v>41944</v>
      </c>
      <c r="G5487" s="1">
        <v>42308</v>
      </c>
      <c r="H5487" t="s">
        <v>23</v>
      </c>
      <c r="I5487" s="6" t="s">
        <v>20368</v>
      </c>
      <c r="J5487" t="s">
        <v>53</v>
      </c>
      <c r="K5487" t="s">
        <v>5765</v>
      </c>
      <c r="M5487" t="s">
        <v>5764</v>
      </c>
      <c r="N5487" t="s">
        <v>22</v>
      </c>
      <c r="O5487" t="s">
        <v>25</v>
      </c>
      <c r="P5487" t="s">
        <v>28</v>
      </c>
      <c r="Q5487" t="s">
        <v>61</v>
      </c>
      <c r="R5487" s="3">
        <v>1189020</v>
      </c>
      <c r="S5487" s="3">
        <v>1189020</v>
      </c>
      <c r="T5487" s="3">
        <v>297255</v>
      </c>
      <c r="U5487" s="3">
        <v>9846</v>
      </c>
      <c r="V5487" s="3">
        <v>351.72</v>
      </c>
      <c r="W5487" s="3">
        <v>4117.37</v>
      </c>
      <c r="X5487" s="3">
        <v>0</v>
      </c>
      <c r="Y5487" s="3" t="s">
        <v>19520</v>
      </c>
    </row>
    <row r="5488" spans="1:25" x14ac:dyDescent="0.2">
      <c r="A54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(1,'100161-','               1','SVC','F_PM')</v>
      </c>
      <c r="B5488">
        <v>1</v>
      </c>
      <c r="C5488" t="s">
        <v>5766</v>
      </c>
      <c r="D5488" t="s">
        <v>5767</v>
      </c>
      <c r="E5488" t="s">
        <v>22</v>
      </c>
      <c r="F5488" s="1">
        <v>41944</v>
      </c>
      <c r="G5488" s="1">
        <v>42369</v>
      </c>
      <c r="H5488" t="s">
        <v>23</v>
      </c>
      <c r="I5488" s="6" t="s">
        <v>20368</v>
      </c>
      <c r="J5488" t="s">
        <v>27</v>
      </c>
      <c r="K5488" t="s">
        <v>5768</v>
      </c>
      <c r="M5488" t="s">
        <v>5767</v>
      </c>
      <c r="N5488" t="s">
        <v>22</v>
      </c>
      <c r="O5488" t="s">
        <v>26</v>
      </c>
      <c r="P5488" t="s">
        <v>28</v>
      </c>
      <c r="Q5488" t="s">
        <v>61</v>
      </c>
      <c r="R5488" s="3">
        <v>130159</v>
      </c>
      <c r="S5488" s="3">
        <v>130159</v>
      </c>
      <c r="T5488" s="3">
        <v>32539.75</v>
      </c>
      <c r="U5488" s="3">
        <v>1197.57</v>
      </c>
      <c r="V5488" s="3">
        <v>0</v>
      </c>
      <c r="W5488" s="3">
        <v>86.1</v>
      </c>
      <c r="X5488" s="3">
        <v>0</v>
      </c>
      <c r="Y5488" s="3" t="s">
        <v>19519</v>
      </c>
    </row>
    <row r="5489" spans="1:25" x14ac:dyDescent="0.2">
      <c r="A54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(1,'100163-','               1','SVC','F_PM')</v>
      </c>
      <c r="B5489">
        <v>1</v>
      </c>
      <c r="C5489" t="s">
        <v>5769</v>
      </c>
      <c r="D5489" t="s">
        <v>5770</v>
      </c>
      <c r="E5489" t="s">
        <v>22</v>
      </c>
      <c r="F5489" s="1">
        <v>41944</v>
      </c>
      <c r="G5489" s="1">
        <v>42308</v>
      </c>
      <c r="H5489" t="s">
        <v>23</v>
      </c>
      <c r="I5489" s="6" t="s">
        <v>20368</v>
      </c>
      <c r="J5489" t="s">
        <v>53</v>
      </c>
      <c r="K5489" t="s">
        <v>5771</v>
      </c>
      <c r="M5489" t="s">
        <v>5770</v>
      </c>
      <c r="N5489" t="s">
        <v>22</v>
      </c>
      <c r="O5489" t="s">
        <v>25</v>
      </c>
      <c r="P5489" t="s">
        <v>28</v>
      </c>
      <c r="Q5489" t="s">
        <v>61</v>
      </c>
      <c r="R5489" s="3">
        <v>168520</v>
      </c>
      <c r="S5489" s="3">
        <v>168520</v>
      </c>
      <c r="T5489" s="3">
        <v>42130</v>
      </c>
      <c r="U5489" s="3">
        <v>3000</v>
      </c>
      <c r="V5489" s="3">
        <v>3000</v>
      </c>
      <c r="W5489" s="3">
        <v>758.81</v>
      </c>
      <c r="X5489" s="3">
        <v>0</v>
      </c>
      <c r="Y5489" s="3" t="s">
        <v>19520</v>
      </c>
    </row>
    <row r="5490" spans="1:25" x14ac:dyDescent="0.2">
      <c r="A54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(1,'100165-','               1','SVC','F_PM')</v>
      </c>
      <c r="B5490">
        <v>1</v>
      </c>
      <c r="C5490" t="s">
        <v>5775</v>
      </c>
      <c r="D5490" t="s">
        <v>5776</v>
      </c>
      <c r="E5490" t="s">
        <v>22</v>
      </c>
      <c r="F5490" s="1">
        <v>41944</v>
      </c>
      <c r="G5490" s="1">
        <v>42308</v>
      </c>
      <c r="H5490" t="s">
        <v>23</v>
      </c>
      <c r="I5490" s="6" t="s">
        <v>20368</v>
      </c>
      <c r="J5490" t="s">
        <v>53</v>
      </c>
      <c r="K5490" t="s">
        <v>5777</v>
      </c>
      <c r="M5490" t="s">
        <v>5776</v>
      </c>
      <c r="N5490" t="s">
        <v>22</v>
      </c>
      <c r="O5490" t="s">
        <v>25</v>
      </c>
      <c r="P5490" t="s">
        <v>28</v>
      </c>
      <c r="Q5490" t="s">
        <v>61</v>
      </c>
      <c r="R5490" s="3">
        <v>307395</v>
      </c>
      <c r="S5490" s="3">
        <v>307395</v>
      </c>
      <c r="T5490" s="3">
        <v>153697.5</v>
      </c>
      <c r="U5490" s="3">
        <v>3813</v>
      </c>
      <c r="V5490" s="3">
        <v>81.709999999999994</v>
      </c>
      <c r="W5490" s="3">
        <v>997.64</v>
      </c>
      <c r="X5490" s="3">
        <v>0</v>
      </c>
      <c r="Y5490" s="3" t="s">
        <v>19520</v>
      </c>
    </row>
    <row r="5491" spans="1:25" x14ac:dyDescent="0.2">
      <c r="A54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(1,'100166-','               1','SVC','F_PM')</v>
      </c>
      <c r="B5491">
        <v>1</v>
      </c>
      <c r="C5491" t="s">
        <v>5778</v>
      </c>
      <c r="D5491" t="s">
        <v>5779</v>
      </c>
      <c r="E5491" t="s">
        <v>22</v>
      </c>
      <c r="F5491" s="1">
        <v>41944</v>
      </c>
      <c r="G5491" s="1">
        <v>42308</v>
      </c>
      <c r="H5491" t="s">
        <v>23</v>
      </c>
      <c r="I5491" s="6" t="s">
        <v>20368</v>
      </c>
      <c r="J5491" t="s">
        <v>53</v>
      </c>
      <c r="K5491" t="s">
        <v>5780</v>
      </c>
      <c r="M5491" t="s">
        <v>5779</v>
      </c>
      <c r="N5491" t="s">
        <v>22</v>
      </c>
      <c r="O5491" t="s">
        <v>25</v>
      </c>
      <c r="P5491" t="s">
        <v>28</v>
      </c>
      <c r="Q5491" t="s">
        <v>61</v>
      </c>
      <c r="R5491" s="3">
        <v>273750</v>
      </c>
      <c r="S5491" s="3">
        <v>273750</v>
      </c>
      <c r="T5491" s="3">
        <v>136875</v>
      </c>
      <c r="U5491" s="3">
        <v>3000</v>
      </c>
      <c r="V5491" s="3">
        <v>3000</v>
      </c>
      <c r="W5491" s="3">
        <v>1507.23</v>
      </c>
      <c r="X5491" s="3">
        <v>0</v>
      </c>
      <c r="Y5491" s="3" t="s">
        <v>19520</v>
      </c>
    </row>
    <row r="5492" spans="1:25" x14ac:dyDescent="0.2">
      <c r="A54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(1,'100172-','               1','SVC','F_PM')</v>
      </c>
      <c r="B5492">
        <v>1</v>
      </c>
      <c r="C5492" t="s">
        <v>5781</v>
      </c>
      <c r="D5492" t="s">
        <v>5782</v>
      </c>
      <c r="E5492" t="s">
        <v>22</v>
      </c>
      <c r="F5492" s="1">
        <v>41944</v>
      </c>
      <c r="G5492" s="1">
        <v>42308</v>
      </c>
      <c r="H5492" t="s">
        <v>23</v>
      </c>
      <c r="I5492" s="6" t="s">
        <v>20368</v>
      </c>
      <c r="J5492" t="s">
        <v>53</v>
      </c>
      <c r="K5492" t="s">
        <v>5783</v>
      </c>
      <c r="M5492" t="s">
        <v>5782</v>
      </c>
      <c r="N5492" t="s">
        <v>22</v>
      </c>
      <c r="O5492" t="s">
        <v>25</v>
      </c>
      <c r="P5492" t="s">
        <v>28</v>
      </c>
      <c r="Q5492" t="s">
        <v>61</v>
      </c>
      <c r="R5492" s="3">
        <v>402408</v>
      </c>
      <c r="S5492" s="3">
        <v>402408</v>
      </c>
      <c r="T5492" s="3">
        <v>201204</v>
      </c>
      <c r="U5492" s="3">
        <v>3150</v>
      </c>
      <c r="V5492" s="3">
        <v>67.62</v>
      </c>
      <c r="W5492" s="3">
        <v>1397.43</v>
      </c>
      <c r="X5492" s="3">
        <v>0</v>
      </c>
      <c r="Y5492" s="3" t="s">
        <v>19520</v>
      </c>
    </row>
    <row r="5493" spans="1:25" x14ac:dyDescent="0.2">
      <c r="A54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(1,'100173-','     PM CONTRACT','SVC','F_PM')</v>
      </c>
      <c r="B5493">
        <v>1</v>
      </c>
      <c r="C5493" t="s">
        <v>5784</v>
      </c>
      <c r="D5493" t="s">
        <v>5785</v>
      </c>
      <c r="E5493" t="s">
        <v>22</v>
      </c>
      <c r="F5493" s="1">
        <v>41944</v>
      </c>
      <c r="G5493" s="1">
        <v>42308</v>
      </c>
      <c r="H5493" t="s">
        <v>5786</v>
      </c>
      <c r="I5493" s="6" t="s">
        <v>20368</v>
      </c>
      <c r="J5493" t="s">
        <v>53</v>
      </c>
      <c r="K5493" t="s">
        <v>5787</v>
      </c>
      <c r="M5493" t="s">
        <v>5785</v>
      </c>
      <c r="N5493" t="s">
        <v>22</v>
      </c>
      <c r="O5493" t="s">
        <v>25</v>
      </c>
      <c r="P5493" t="s">
        <v>28</v>
      </c>
      <c r="Q5493" t="s">
        <v>61</v>
      </c>
      <c r="R5493" s="3">
        <v>192960</v>
      </c>
      <c r="S5493" s="3">
        <v>192960</v>
      </c>
      <c r="T5493" s="3">
        <v>48240</v>
      </c>
      <c r="U5493" s="3">
        <v>1600</v>
      </c>
      <c r="V5493" s="3">
        <v>10.220000000000001</v>
      </c>
      <c r="W5493" s="3">
        <v>179.97</v>
      </c>
      <c r="X5493" s="3">
        <v>0</v>
      </c>
      <c r="Y5493" s="3" t="s">
        <v>19520</v>
      </c>
    </row>
    <row r="5494" spans="1:25" x14ac:dyDescent="0.2">
      <c r="A54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(1,'100174-','     PM CONTRACT','SVC','F_PM')</v>
      </c>
      <c r="B5494">
        <v>1</v>
      </c>
      <c r="C5494" t="s">
        <v>5788</v>
      </c>
      <c r="D5494" t="s">
        <v>5789</v>
      </c>
      <c r="E5494" t="s">
        <v>22</v>
      </c>
      <c r="F5494" s="1">
        <v>41944</v>
      </c>
      <c r="G5494" s="1">
        <v>42308</v>
      </c>
      <c r="H5494" t="s">
        <v>5786</v>
      </c>
      <c r="I5494" s="6" t="s">
        <v>20368</v>
      </c>
      <c r="J5494" t="s">
        <v>53</v>
      </c>
      <c r="K5494" t="s">
        <v>5790</v>
      </c>
      <c r="M5494" t="s">
        <v>5789</v>
      </c>
      <c r="N5494" t="s">
        <v>22</v>
      </c>
      <c r="O5494" t="s">
        <v>25</v>
      </c>
      <c r="P5494" t="s">
        <v>28</v>
      </c>
      <c r="Q5494" t="s">
        <v>61</v>
      </c>
      <c r="R5494" s="3">
        <v>326060</v>
      </c>
      <c r="S5494" s="3">
        <v>326060</v>
      </c>
      <c r="T5494" s="3">
        <v>163030</v>
      </c>
      <c r="U5494" s="3">
        <v>2500</v>
      </c>
      <c r="V5494" s="3">
        <v>69.22</v>
      </c>
      <c r="W5494" s="3">
        <v>1063.23</v>
      </c>
      <c r="X5494" s="3">
        <v>0</v>
      </c>
      <c r="Y5494" s="3" t="s">
        <v>19520</v>
      </c>
    </row>
    <row r="5495" spans="1:25" x14ac:dyDescent="0.2">
      <c r="A54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(1,'100175-','               1','SVC','F_PM')</v>
      </c>
      <c r="B5495">
        <v>1</v>
      </c>
      <c r="C5495" t="s">
        <v>5791</v>
      </c>
      <c r="D5495" t="s">
        <v>5792</v>
      </c>
      <c r="E5495" t="s">
        <v>22</v>
      </c>
      <c r="F5495" s="1">
        <v>41944</v>
      </c>
      <c r="G5495" s="1">
        <v>42308</v>
      </c>
      <c r="H5495" t="s">
        <v>23</v>
      </c>
      <c r="I5495" s="6" t="s">
        <v>20368</v>
      </c>
      <c r="J5495" t="s">
        <v>53</v>
      </c>
      <c r="K5495" t="s">
        <v>5793</v>
      </c>
      <c r="M5495" t="s">
        <v>5792</v>
      </c>
      <c r="N5495" t="s">
        <v>22</v>
      </c>
      <c r="O5495" t="s">
        <v>25</v>
      </c>
      <c r="P5495" t="s">
        <v>28</v>
      </c>
      <c r="Q5495" t="s">
        <v>61</v>
      </c>
      <c r="R5495" s="3">
        <v>83068.89</v>
      </c>
      <c r="S5495" s="3">
        <v>83068.89</v>
      </c>
      <c r="T5495" s="3">
        <v>27689.63</v>
      </c>
      <c r="U5495" s="3">
        <v>686</v>
      </c>
      <c r="V5495" s="3">
        <v>272</v>
      </c>
      <c r="W5495" s="3">
        <v>883.02</v>
      </c>
      <c r="X5495" s="3">
        <v>0</v>
      </c>
      <c r="Y5495" s="3" t="s">
        <v>19520</v>
      </c>
    </row>
    <row r="5496" spans="1:25" x14ac:dyDescent="0.2">
      <c r="A54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(1,'100177-','               1','SVC','F_PM')</v>
      </c>
      <c r="B5496">
        <v>1</v>
      </c>
      <c r="C5496" t="s">
        <v>5794</v>
      </c>
      <c r="D5496" t="s">
        <v>5795</v>
      </c>
      <c r="E5496" t="s">
        <v>22</v>
      </c>
      <c r="F5496" s="1">
        <v>41944</v>
      </c>
      <c r="G5496" s="1">
        <v>42308</v>
      </c>
      <c r="H5496" t="s">
        <v>23</v>
      </c>
      <c r="I5496" s="6" t="s">
        <v>20368</v>
      </c>
      <c r="J5496" t="s">
        <v>53</v>
      </c>
      <c r="K5496" t="s">
        <v>5796</v>
      </c>
      <c r="M5496" t="s">
        <v>5795</v>
      </c>
      <c r="N5496" t="s">
        <v>22</v>
      </c>
      <c r="O5496" t="s">
        <v>25</v>
      </c>
      <c r="P5496" t="s">
        <v>28</v>
      </c>
      <c r="Q5496" t="s">
        <v>61</v>
      </c>
      <c r="R5496" s="3">
        <v>28092248.399999999</v>
      </c>
      <c r="S5496" s="3">
        <v>28092248.399999999</v>
      </c>
      <c r="T5496" s="3">
        <v>7023062.0999999996</v>
      </c>
      <c r="U5496" s="3">
        <v>108258.44</v>
      </c>
      <c r="V5496" s="3">
        <v>1800</v>
      </c>
      <c r="W5496" s="3">
        <v>18193.91</v>
      </c>
      <c r="X5496" s="3">
        <v>0</v>
      </c>
      <c r="Y5496" s="3" t="s">
        <v>19520</v>
      </c>
    </row>
    <row r="5497" spans="1:25" x14ac:dyDescent="0.2">
      <c r="A54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(1,'100178-','               1','SVC','F_PM')</v>
      </c>
      <c r="B5497">
        <v>1</v>
      </c>
      <c r="C5497" t="s">
        <v>5797</v>
      </c>
      <c r="D5497" t="s">
        <v>5798</v>
      </c>
      <c r="E5497" t="s">
        <v>22</v>
      </c>
      <c r="F5497" s="1">
        <v>41944</v>
      </c>
      <c r="G5497" s="1">
        <v>42308</v>
      </c>
      <c r="H5497" t="s">
        <v>23</v>
      </c>
      <c r="I5497" s="6" t="s">
        <v>20368</v>
      </c>
      <c r="J5497" t="s">
        <v>53</v>
      </c>
      <c r="K5497" t="s">
        <v>5799</v>
      </c>
      <c r="M5497" t="s">
        <v>5798</v>
      </c>
      <c r="N5497" t="s">
        <v>22</v>
      </c>
      <c r="O5497" t="s">
        <v>25</v>
      </c>
      <c r="P5497" t="s">
        <v>28</v>
      </c>
      <c r="Q5497" t="s">
        <v>61</v>
      </c>
      <c r="R5497" s="3">
        <v>66218442.32</v>
      </c>
      <c r="S5497" s="3">
        <v>66561822.32</v>
      </c>
      <c r="T5497" s="3">
        <v>16554611.76</v>
      </c>
      <c r="U5497" s="3">
        <v>227422.39</v>
      </c>
      <c r="V5497" s="3">
        <v>10221.91</v>
      </c>
      <c r="W5497" s="3">
        <v>65568.75</v>
      </c>
      <c r="X5497" s="3">
        <v>0</v>
      </c>
      <c r="Y5497" s="3" t="s">
        <v>19516</v>
      </c>
    </row>
    <row r="5498" spans="1:25" x14ac:dyDescent="0.2">
      <c r="A54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(1,'100179-','               1','SVC','F_PM')</v>
      </c>
      <c r="B5498">
        <v>1</v>
      </c>
      <c r="C5498" t="s">
        <v>5800</v>
      </c>
      <c r="D5498" t="s">
        <v>5801</v>
      </c>
      <c r="E5498" t="s">
        <v>22</v>
      </c>
      <c r="F5498" s="1">
        <v>41944</v>
      </c>
      <c r="G5498" s="1">
        <v>42338</v>
      </c>
      <c r="H5498" t="s">
        <v>23</v>
      </c>
      <c r="I5498" s="6" t="s">
        <v>20368</v>
      </c>
      <c r="J5498" t="s">
        <v>53</v>
      </c>
      <c r="K5498" t="s">
        <v>5802</v>
      </c>
      <c r="M5498" t="s">
        <v>5801</v>
      </c>
      <c r="N5498" t="s">
        <v>22</v>
      </c>
      <c r="O5498" t="s">
        <v>25</v>
      </c>
      <c r="P5498" t="s">
        <v>28</v>
      </c>
      <c r="Q5498" t="s">
        <v>61</v>
      </c>
      <c r="R5498" s="3">
        <v>986160</v>
      </c>
      <c r="S5498" s="3">
        <v>986160</v>
      </c>
      <c r="T5498" s="3">
        <v>246540</v>
      </c>
      <c r="U5498" s="3">
        <v>12922</v>
      </c>
      <c r="V5498" s="3">
        <v>2036</v>
      </c>
      <c r="W5498" s="3">
        <v>359.42</v>
      </c>
      <c r="X5498" s="3">
        <v>0</v>
      </c>
      <c r="Y5498" s="3" t="s">
        <v>19522</v>
      </c>
    </row>
    <row r="5499" spans="1:25" x14ac:dyDescent="0.2">
      <c r="A54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(1,'100211-','               1','SVC','F_PM')</v>
      </c>
      <c r="B5499">
        <v>1</v>
      </c>
      <c r="C5499" t="s">
        <v>5806</v>
      </c>
      <c r="D5499" t="s">
        <v>5807</v>
      </c>
      <c r="E5499" t="s">
        <v>22</v>
      </c>
      <c r="F5499" s="1">
        <v>41944</v>
      </c>
      <c r="G5499" s="1">
        <v>42369</v>
      </c>
      <c r="H5499" t="s">
        <v>23</v>
      </c>
      <c r="I5499" s="6" t="s">
        <v>20368</v>
      </c>
      <c r="J5499" t="s">
        <v>27</v>
      </c>
      <c r="K5499" t="s">
        <v>5808</v>
      </c>
      <c r="M5499" t="s">
        <v>5807</v>
      </c>
      <c r="N5499" t="s">
        <v>22</v>
      </c>
      <c r="O5499" t="s">
        <v>26</v>
      </c>
      <c r="P5499" t="s">
        <v>28</v>
      </c>
      <c r="Q5499" t="s">
        <v>61</v>
      </c>
      <c r="R5499" s="3">
        <v>31465</v>
      </c>
      <c r="S5499" s="3">
        <v>31465</v>
      </c>
      <c r="T5499" s="3">
        <v>0</v>
      </c>
      <c r="U5499" s="3">
        <v>592.98</v>
      </c>
      <c r="V5499" s="3">
        <v>0</v>
      </c>
      <c r="W5499" s="3">
        <v>0</v>
      </c>
      <c r="X5499" s="3">
        <v>0</v>
      </c>
      <c r="Y5499" s="3" t="s">
        <v>19519</v>
      </c>
    </row>
    <row r="5500" spans="1:25" x14ac:dyDescent="0.2">
      <c r="A55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(1,'100274-','               1','SVC','F_PM')</v>
      </c>
      <c r="B5500">
        <v>1</v>
      </c>
      <c r="C5500" t="s">
        <v>5809</v>
      </c>
      <c r="D5500" t="s">
        <v>5810</v>
      </c>
      <c r="E5500" t="s">
        <v>22</v>
      </c>
      <c r="F5500" s="1">
        <v>41944</v>
      </c>
      <c r="G5500" s="1">
        <v>42369</v>
      </c>
      <c r="H5500" t="s">
        <v>23</v>
      </c>
      <c r="I5500" s="6" t="s">
        <v>20368</v>
      </c>
      <c r="J5500" t="s">
        <v>295</v>
      </c>
      <c r="K5500" t="s">
        <v>5811</v>
      </c>
      <c r="M5500" t="s">
        <v>5810</v>
      </c>
      <c r="N5500" t="s">
        <v>22</v>
      </c>
      <c r="O5500" t="s">
        <v>24</v>
      </c>
      <c r="P5500" t="s">
        <v>28</v>
      </c>
      <c r="Q5500" t="s">
        <v>61</v>
      </c>
      <c r="R5500" s="3">
        <v>385050</v>
      </c>
      <c r="S5500" s="3">
        <v>385050</v>
      </c>
      <c r="T5500" s="3">
        <v>96262.5</v>
      </c>
      <c r="U5500" s="3">
        <v>5100.3599999999997</v>
      </c>
      <c r="V5500" s="3">
        <v>240</v>
      </c>
      <c r="W5500" s="3">
        <v>1266.02</v>
      </c>
      <c r="X5500" s="3">
        <v>0</v>
      </c>
      <c r="Y5500" s="3" t="s">
        <v>19507</v>
      </c>
    </row>
    <row r="5501" spans="1:25" x14ac:dyDescent="0.2">
      <c r="A55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(1,'100275-','               1','SVC','F_PM')</v>
      </c>
      <c r="B5501">
        <v>1</v>
      </c>
      <c r="C5501" t="s">
        <v>5812</v>
      </c>
      <c r="D5501" t="s">
        <v>5813</v>
      </c>
      <c r="E5501" t="s">
        <v>22</v>
      </c>
      <c r="F5501" s="1">
        <v>41944</v>
      </c>
      <c r="G5501" s="1">
        <v>42369</v>
      </c>
      <c r="H5501" t="s">
        <v>23</v>
      </c>
      <c r="I5501" s="6" t="s">
        <v>20368</v>
      </c>
      <c r="J5501" t="s">
        <v>295</v>
      </c>
      <c r="K5501" t="s">
        <v>5814</v>
      </c>
      <c r="M5501" t="s">
        <v>5813</v>
      </c>
      <c r="N5501" t="s">
        <v>22</v>
      </c>
      <c r="O5501" t="s">
        <v>24</v>
      </c>
      <c r="P5501" t="s">
        <v>28</v>
      </c>
      <c r="Q5501" t="s">
        <v>61</v>
      </c>
      <c r="R5501" s="3">
        <v>188600</v>
      </c>
      <c r="S5501" s="3">
        <v>188600</v>
      </c>
      <c r="T5501" s="3">
        <v>47150</v>
      </c>
      <c r="U5501" s="3">
        <v>2682.03</v>
      </c>
      <c r="V5501" s="3">
        <v>0</v>
      </c>
      <c r="W5501" s="3">
        <v>523.54</v>
      </c>
      <c r="X5501" s="3">
        <v>0</v>
      </c>
      <c r="Y5501" s="3" t="s">
        <v>19507</v>
      </c>
    </row>
    <row r="5502" spans="1:25" x14ac:dyDescent="0.2">
      <c r="A55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(1,'100277-','               1','SVC','F_PM')</v>
      </c>
      <c r="B5502">
        <v>1</v>
      </c>
      <c r="C5502" t="s">
        <v>5815</v>
      </c>
      <c r="D5502" t="s">
        <v>5816</v>
      </c>
      <c r="E5502" t="s">
        <v>22</v>
      </c>
      <c r="F5502" s="1">
        <v>41944</v>
      </c>
      <c r="G5502" s="1">
        <v>42369</v>
      </c>
      <c r="H5502" t="s">
        <v>23</v>
      </c>
      <c r="I5502" s="6" t="s">
        <v>20368</v>
      </c>
      <c r="J5502" t="s">
        <v>295</v>
      </c>
      <c r="K5502" t="s">
        <v>5817</v>
      </c>
      <c r="M5502" t="s">
        <v>5816</v>
      </c>
      <c r="N5502" t="s">
        <v>22</v>
      </c>
      <c r="O5502" t="s">
        <v>24</v>
      </c>
      <c r="P5502" t="s">
        <v>28</v>
      </c>
      <c r="Q5502" t="s">
        <v>61</v>
      </c>
      <c r="R5502" s="3">
        <v>138978</v>
      </c>
      <c r="S5502" s="3">
        <v>138978</v>
      </c>
      <c r="T5502" s="3">
        <v>34744.5</v>
      </c>
      <c r="U5502" s="3">
        <v>2060</v>
      </c>
      <c r="V5502" s="3">
        <v>0</v>
      </c>
      <c r="W5502" s="3">
        <v>360.06</v>
      </c>
      <c r="X5502" s="3">
        <v>0</v>
      </c>
      <c r="Y5502" s="3" t="s">
        <v>19507</v>
      </c>
    </row>
    <row r="5503" spans="1:25" x14ac:dyDescent="0.2">
      <c r="A55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(1,'100279-','               1','SVC','F_PM')</v>
      </c>
      <c r="B5503">
        <v>1</v>
      </c>
      <c r="C5503" t="s">
        <v>5818</v>
      </c>
      <c r="D5503" t="s">
        <v>5819</v>
      </c>
      <c r="E5503" t="s">
        <v>22</v>
      </c>
      <c r="F5503" s="1">
        <v>41944</v>
      </c>
      <c r="G5503" s="1">
        <v>42369</v>
      </c>
      <c r="H5503" t="s">
        <v>23</v>
      </c>
      <c r="I5503" s="6" t="s">
        <v>20368</v>
      </c>
      <c r="J5503" t="s">
        <v>295</v>
      </c>
      <c r="K5503" t="s">
        <v>5820</v>
      </c>
      <c r="M5503" t="s">
        <v>5819</v>
      </c>
      <c r="N5503" t="s">
        <v>22</v>
      </c>
      <c r="O5503" t="s">
        <v>24</v>
      </c>
      <c r="P5503" t="s">
        <v>28</v>
      </c>
      <c r="Q5503" t="s">
        <v>61</v>
      </c>
      <c r="R5503" s="3">
        <v>63045</v>
      </c>
      <c r="S5503" s="3">
        <v>63045</v>
      </c>
      <c r="T5503" s="3">
        <v>15761.25</v>
      </c>
      <c r="U5503" s="3">
        <v>890.63</v>
      </c>
      <c r="V5503" s="3">
        <v>0</v>
      </c>
      <c r="W5503" s="3">
        <v>196.68</v>
      </c>
      <c r="X5503" s="3">
        <v>0</v>
      </c>
      <c r="Y5503" s="3" t="s">
        <v>19507</v>
      </c>
    </row>
    <row r="5504" spans="1:25" x14ac:dyDescent="0.2">
      <c r="A55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(1,'100282-','               1','SVC','F_PM')</v>
      </c>
      <c r="B5504">
        <v>1</v>
      </c>
      <c r="C5504" t="s">
        <v>5821</v>
      </c>
      <c r="D5504" t="s">
        <v>5335</v>
      </c>
      <c r="E5504" t="s">
        <v>22</v>
      </c>
      <c r="F5504" s="1">
        <v>41944</v>
      </c>
      <c r="G5504" s="1">
        <v>42369</v>
      </c>
      <c r="H5504" t="s">
        <v>23</v>
      </c>
      <c r="I5504" s="6" t="s">
        <v>20368</v>
      </c>
      <c r="J5504" t="s">
        <v>295</v>
      </c>
      <c r="K5504" t="s">
        <v>5822</v>
      </c>
      <c r="M5504" t="s">
        <v>5335</v>
      </c>
      <c r="N5504" t="s">
        <v>22</v>
      </c>
      <c r="O5504" t="s">
        <v>24</v>
      </c>
      <c r="P5504" t="s">
        <v>28</v>
      </c>
      <c r="Q5504" t="s">
        <v>61</v>
      </c>
      <c r="R5504" s="3">
        <v>183504</v>
      </c>
      <c r="S5504" s="3">
        <v>183504</v>
      </c>
      <c r="T5504" s="3">
        <v>45876</v>
      </c>
      <c r="U5504" s="3">
        <v>2312.8000000000002</v>
      </c>
      <c r="V5504" s="3">
        <v>0</v>
      </c>
      <c r="W5504" s="3">
        <v>532.04999999999995</v>
      </c>
      <c r="X5504" s="3">
        <v>0</v>
      </c>
      <c r="Y5504" s="3" t="s">
        <v>19507</v>
      </c>
    </row>
    <row r="5505" spans="1:25" x14ac:dyDescent="0.2">
      <c r="A55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(1,'100290-','               1','SVC','F_PM')</v>
      </c>
      <c r="B5505">
        <v>1</v>
      </c>
      <c r="C5505" t="s">
        <v>5823</v>
      </c>
      <c r="D5505" t="s">
        <v>5824</v>
      </c>
      <c r="E5505" t="s">
        <v>22</v>
      </c>
      <c r="F5505" s="1">
        <v>41944</v>
      </c>
      <c r="G5505" s="1">
        <v>42308</v>
      </c>
      <c r="H5505" t="s">
        <v>23</v>
      </c>
      <c r="I5505" s="6" t="s">
        <v>20368</v>
      </c>
      <c r="J5505" t="s">
        <v>295</v>
      </c>
      <c r="K5505" t="s">
        <v>5825</v>
      </c>
      <c r="M5505" t="s">
        <v>5824</v>
      </c>
      <c r="N5505" t="s">
        <v>22</v>
      </c>
      <c r="O5505" t="s">
        <v>24</v>
      </c>
      <c r="P5505" t="s">
        <v>28</v>
      </c>
      <c r="Q5505" t="s">
        <v>61</v>
      </c>
      <c r="R5505" s="3">
        <v>92976</v>
      </c>
      <c r="S5505" s="3">
        <v>92976</v>
      </c>
      <c r="T5505" s="3">
        <v>0</v>
      </c>
      <c r="U5505" s="3">
        <v>1570.4</v>
      </c>
      <c r="V5505" s="3">
        <v>0</v>
      </c>
      <c r="W5505" s="3">
        <v>609.45000000000005</v>
      </c>
      <c r="X5505" s="3">
        <v>0</v>
      </c>
      <c r="Y5505" s="3" t="s">
        <v>19507</v>
      </c>
    </row>
    <row r="5506" spans="1:25" x14ac:dyDescent="0.2">
      <c r="A55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(1,'100291-','               1','SVC','F_PM')</v>
      </c>
      <c r="B5506">
        <v>1</v>
      </c>
      <c r="C5506" t="s">
        <v>5826</v>
      </c>
      <c r="D5506" t="s">
        <v>5827</v>
      </c>
      <c r="E5506" t="s">
        <v>22</v>
      </c>
      <c r="F5506" s="1">
        <v>41944</v>
      </c>
      <c r="G5506" s="1">
        <v>42369</v>
      </c>
      <c r="H5506" t="s">
        <v>23</v>
      </c>
      <c r="I5506" s="6" t="s">
        <v>20368</v>
      </c>
      <c r="J5506" t="s">
        <v>295</v>
      </c>
      <c r="K5506" t="s">
        <v>5828</v>
      </c>
      <c r="M5506" t="s">
        <v>5827</v>
      </c>
      <c r="N5506" t="s">
        <v>22</v>
      </c>
      <c r="O5506" t="s">
        <v>24</v>
      </c>
      <c r="P5506" t="s">
        <v>28</v>
      </c>
      <c r="Q5506" t="s">
        <v>61</v>
      </c>
      <c r="R5506" s="3">
        <v>127282</v>
      </c>
      <c r="S5506" s="3">
        <v>127282</v>
      </c>
      <c r="T5506" s="3">
        <v>31820.5</v>
      </c>
      <c r="U5506" s="3">
        <v>1815.38</v>
      </c>
      <c r="V5506" s="3">
        <v>0</v>
      </c>
      <c r="W5506" s="3">
        <v>252.84</v>
      </c>
      <c r="X5506" s="3">
        <v>0</v>
      </c>
      <c r="Y5506" s="3" t="s">
        <v>19507</v>
      </c>
    </row>
    <row r="5507" spans="1:25" x14ac:dyDescent="0.2">
      <c r="A55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(1,'100311-','               1','SVC','F_PM')</v>
      </c>
      <c r="B5507">
        <v>1</v>
      </c>
      <c r="C5507" t="s">
        <v>5829</v>
      </c>
      <c r="D5507" t="s">
        <v>5830</v>
      </c>
      <c r="E5507" t="s">
        <v>22</v>
      </c>
      <c r="F5507" s="1">
        <v>41944</v>
      </c>
      <c r="G5507" s="1">
        <v>42308</v>
      </c>
      <c r="H5507" t="s">
        <v>23</v>
      </c>
      <c r="I5507" s="6" t="s">
        <v>20368</v>
      </c>
      <c r="J5507" t="s">
        <v>53</v>
      </c>
      <c r="K5507" t="s">
        <v>5831</v>
      </c>
      <c r="M5507" t="s">
        <v>5832</v>
      </c>
      <c r="N5507" t="s">
        <v>22</v>
      </c>
      <c r="O5507" t="s">
        <v>25</v>
      </c>
      <c r="P5507" t="s">
        <v>28</v>
      </c>
      <c r="Q5507" t="s">
        <v>61</v>
      </c>
      <c r="R5507" s="3">
        <v>208116</v>
      </c>
      <c r="S5507" s="3">
        <v>208116</v>
      </c>
      <c r="T5507" s="3">
        <v>0</v>
      </c>
      <c r="U5507" s="3">
        <v>2294</v>
      </c>
      <c r="V5507" s="3">
        <v>145.84</v>
      </c>
      <c r="W5507" s="3">
        <v>1553.51</v>
      </c>
      <c r="X5507" s="3">
        <v>0</v>
      </c>
      <c r="Y5507" s="3" t="s">
        <v>19522</v>
      </c>
    </row>
    <row r="5508" spans="1:25" x14ac:dyDescent="0.2">
      <c r="A55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(1,'100313-','               1','SVC','F_PM')</v>
      </c>
      <c r="B5508">
        <v>1</v>
      </c>
      <c r="C5508" t="s">
        <v>5833</v>
      </c>
      <c r="D5508" t="s">
        <v>5834</v>
      </c>
      <c r="E5508" t="s">
        <v>22</v>
      </c>
      <c r="F5508" s="1">
        <v>41944</v>
      </c>
      <c r="G5508" s="1">
        <v>42308</v>
      </c>
      <c r="H5508" t="s">
        <v>23</v>
      </c>
      <c r="I5508" s="6" t="s">
        <v>20368</v>
      </c>
      <c r="J5508" t="s">
        <v>53</v>
      </c>
      <c r="K5508" t="s">
        <v>5835</v>
      </c>
      <c r="M5508" t="s">
        <v>5834</v>
      </c>
      <c r="N5508" t="s">
        <v>22</v>
      </c>
      <c r="O5508" t="s">
        <v>25</v>
      </c>
      <c r="P5508" t="s">
        <v>28</v>
      </c>
      <c r="Q5508" t="s">
        <v>61</v>
      </c>
      <c r="R5508" s="3">
        <v>1640470</v>
      </c>
      <c r="S5508" s="3">
        <v>1640470</v>
      </c>
      <c r="T5508" s="3">
        <v>0</v>
      </c>
      <c r="U5508" s="3">
        <v>16092</v>
      </c>
      <c r="V5508" s="3">
        <v>932.81</v>
      </c>
      <c r="W5508" s="3">
        <v>3898.41</v>
      </c>
      <c r="X5508" s="3">
        <v>0</v>
      </c>
      <c r="Y5508" s="3" t="s">
        <v>19522</v>
      </c>
    </row>
    <row r="5509" spans="1:25" x14ac:dyDescent="0.2">
      <c r="A55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(1,'100317-','               1','SVC','F_PM')</v>
      </c>
      <c r="B5509">
        <v>1</v>
      </c>
      <c r="C5509" t="s">
        <v>5836</v>
      </c>
      <c r="D5509" t="s">
        <v>5837</v>
      </c>
      <c r="E5509" t="s">
        <v>22</v>
      </c>
      <c r="F5509" s="1">
        <v>41944</v>
      </c>
      <c r="G5509" s="1">
        <v>42369</v>
      </c>
      <c r="H5509" t="s">
        <v>23</v>
      </c>
      <c r="I5509" s="6" t="s">
        <v>20368</v>
      </c>
      <c r="J5509" t="s">
        <v>53</v>
      </c>
      <c r="K5509" t="s">
        <v>5838</v>
      </c>
      <c r="M5509" t="s">
        <v>5837</v>
      </c>
      <c r="N5509" t="s">
        <v>22</v>
      </c>
      <c r="O5509" t="s">
        <v>25</v>
      </c>
      <c r="P5509" t="s">
        <v>28</v>
      </c>
      <c r="Q5509" t="s">
        <v>61</v>
      </c>
      <c r="R5509" s="3">
        <v>85360</v>
      </c>
      <c r="S5509" s="3">
        <v>85360</v>
      </c>
      <c r="T5509" s="3">
        <v>21340</v>
      </c>
      <c r="U5509" s="3">
        <v>1222</v>
      </c>
      <c r="V5509" s="3">
        <v>18.68</v>
      </c>
      <c r="W5509" s="3">
        <v>129.24</v>
      </c>
      <c r="X5509" s="3">
        <v>0</v>
      </c>
      <c r="Y5509" s="3" t="s">
        <v>19522</v>
      </c>
    </row>
    <row r="5510" spans="1:25" x14ac:dyDescent="0.2">
      <c r="A55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(1,'100318-','               1','SVC','F_PM')</v>
      </c>
      <c r="B5510">
        <v>1</v>
      </c>
      <c r="C5510" t="s">
        <v>5839</v>
      </c>
      <c r="D5510" t="s">
        <v>208</v>
      </c>
      <c r="E5510" t="s">
        <v>22</v>
      </c>
      <c r="F5510" s="1">
        <v>41944</v>
      </c>
      <c r="G5510" s="1">
        <v>42369</v>
      </c>
      <c r="H5510" t="s">
        <v>23</v>
      </c>
      <c r="I5510" s="6" t="s">
        <v>20368</v>
      </c>
      <c r="J5510" t="s">
        <v>53</v>
      </c>
      <c r="K5510" t="s">
        <v>5840</v>
      </c>
      <c r="M5510" t="s">
        <v>208</v>
      </c>
      <c r="N5510" t="s">
        <v>22</v>
      </c>
      <c r="O5510" t="s">
        <v>25</v>
      </c>
      <c r="P5510" t="s">
        <v>28</v>
      </c>
      <c r="Q5510" t="s">
        <v>61</v>
      </c>
      <c r="R5510" s="3">
        <v>109224</v>
      </c>
      <c r="S5510" s="3">
        <v>109224</v>
      </c>
      <c r="T5510" s="3">
        <v>27306</v>
      </c>
      <c r="U5510" s="3">
        <v>1824</v>
      </c>
      <c r="V5510" s="3">
        <v>0</v>
      </c>
      <c r="W5510" s="3">
        <v>571.83000000000004</v>
      </c>
      <c r="X5510" s="3">
        <v>0</v>
      </c>
      <c r="Y5510" s="3" t="s">
        <v>19520</v>
      </c>
    </row>
    <row r="5511" spans="1:25" x14ac:dyDescent="0.2">
      <c r="A55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(1,'100319-','               1','SVC','F_PM')</v>
      </c>
      <c r="B5511">
        <v>1</v>
      </c>
      <c r="C5511" t="s">
        <v>6915</v>
      </c>
      <c r="D5511" t="s">
        <v>268</v>
      </c>
      <c r="E5511" t="s">
        <v>22</v>
      </c>
      <c r="F5511" s="1">
        <v>41944</v>
      </c>
      <c r="G5511" s="1">
        <v>42369</v>
      </c>
      <c r="H5511" t="s">
        <v>23</v>
      </c>
      <c r="I5511" s="6" t="s">
        <v>20368</v>
      </c>
      <c r="J5511" t="s">
        <v>53</v>
      </c>
      <c r="K5511" t="s">
        <v>6916</v>
      </c>
      <c r="M5511" t="s">
        <v>268</v>
      </c>
      <c r="N5511" t="s">
        <v>22</v>
      </c>
      <c r="O5511" t="s">
        <v>25</v>
      </c>
      <c r="P5511" t="s">
        <v>28</v>
      </c>
      <c r="Q5511" t="s">
        <v>61</v>
      </c>
      <c r="R5511" s="3">
        <v>391976</v>
      </c>
      <c r="S5511" s="3">
        <v>391976</v>
      </c>
      <c r="T5511" s="3">
        <v>97994</v>
      </c>
      <c r="U5511" s="3">
        <v>4645</v>
      </c>
      <c r="V5511" s="3">
        <v>148.34</v>
      </c>
      <c r="W5511" s="3">
        <v>1305.3800000000001</v>
      </c>
      <c r="X5511" s="3">
        <v>0</v>
      </c>
      <c r="Y5511" s="3" t="s">
        <v>19520</v>
      </c>
    </row>
    <row r="5512" spans="1:25" x14ac:dyDescent="0.2">
      <c r="A55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(1,'100320-','               1','SVC','F_PM')</v>
      </c>
      <c r="B5512">
        <v>1</v>
      </c>
      <c r="C5512" t="s">
        <v>5841</v>
      </c>
      <c r="D5512" t="s">
        <v>1857</v>
      </c>
      <c r="E5512" t="s">
        <v>22</v>
      </c>
      <c r="F5512" s="1">
        <v>41944</v>
      </c>
      <c r="G5512" s="1">
        <v>42369</v>
      </c>
      <c r="H5512" t="s">
        <v>23</v>
      </c>
      <c r="I5512" s="6" t="s">
        <v>20368</v>
      </c>
      <c r="J5512" t="s">
        <v>53</v>
      </c>
      <c r="K5512" t="s">
        <v>5842</v>
      </c>
      <c r="M5512" t="s">
        <v>1857</v>
      </c>
      <c r="N5512" t="s">
        <v>22</v>
      </c>
      <c r="O5512" t="s">
        <v>25</v>
      </c>
      <c r="P5512" t="s">
        <v>28</v>
      </c>
      <c r="Q5512" t="s">
        <v>61</v>
      </c>
      <c r="R5512" s="3">
        <v>19698</v>
      </c>
      <c r="S5512" s="3">
        <v>19698</v>
      </c>
      <c r="T5512" s="3">
        <v>20832</v>
      </c>
      <c r="U5512" s="3">
        <v>315</v>
      </c>
      <c r="V5512" s="3">
        <v>95.13</v>
      </c>
      <c r="W5512" s="3">
        <v>96.92</v>
      </c>
      <c r="X5512" s="3">
        <v>0</v>
      </c>
      <c r="Y5512" s="3" t="s">
        <v>19522</v>
      </c>
    </row>
    <row r="5513" spans="1:25" x14ac:dyDescent="0.2">
      <c r="A55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(1,'100327-','               1','SVC','F_PM')</v>
      </c>
      <c r="B5513">
        <v>1</v>
      </c>
      <c r="C5513" t="s">
        <v>5843</v>
      </c>
      <c r="D5513" t="s">
        <v>1753</v>
      </c>
      <c r="E5513" t="s">
        <v>22</v>
      </c>
      <c r="F5513" s="1">
        <v>41944</v>
      </c>
      <c r="G5513" s="1">
        <v>42369</v>
      </c>
      <c r="H5513" t="s">
        <v>23</v>
      </c>
      <c r="I5513" s="6" t="s">
        <v>20368</v>
      </c>
      <c r="J5513" t="s">
        <v>53</v>
      </c>
      <c r="K5513" t="s">
        <v>5844</v>
      </c>
      <c r="M5513" t="s">
        <v>1753</v>
      </c>
      <c r="N5513" t="s">
        <v>22</v>
      </c>
      <c r="O5513" t="s">
        <v>25</v>
      </c>
      <c r="P5513" t="s">
        <v>28</v>
      </c>
      <c r="Q5513" t="s">
        <v>61</v>
      </c>
      <c r="R5513" s="3">
        <v>21420</v>
      </c>
      <c r="S5513" s="3">
        <v>21420</v>
      </c>
      <c r="T5513" s="3">
        <v>0</v>
      </c>
      <c r="U5513" s="3">
        <v>381</v>
      </c>
      <c r="V5513" s="3">
        <v>0</v>
      </c>
      <c r="W5513" s="3">
        <v>0</v>
      </c>
      <c r="X5513" s="3">
        <v>0</v>
      </c>
      <c r="Y5513" s="3" t="s">
        <v>19520</v>
      </c>
    </row>
    <row r="5514" spans="1:25" x14ac:dyDescent="0.2">
      <c r="A55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(1,'100330-','               1','SVC','F_PM')</v>
      </c>
      <c r="B5514">
        <v>1</v>
      </c>
      <c r="C5514" t="s">
        <v>5848</v>
      </c>
      <c r="D5514" t="s">
        <v>234</v>
      </c>
      <c r="E5514" t="s">
        <v>22</v>
      </c>
      <c r="F5514" s="1">
        <v>41944</v>
      </c>
      <c r="G5514" s="1">
        <v>42369</v>
      </c>
      <c r="H5514" t="s">
        <v>23</v>
      </c>
      <c r="I5514" s="6" t="s">
        <v>20368</v>
      </c>
      <c r="J5514" t="s">
        <v>53</v>
      </c>
      <c r="K5514" t="s">
        <v>5849</v>
      </c>
      <c r="M5514" t="s">
        <v>234</v>
      </c>
      <c r="N5514" t="s">
        <v>22</v>
      </c>
      <c r="O5514" t="s">
        <v>25</v>
      </c>
      <c r="P5514" t="s">
        <v>28</v>
      </c>
      <c r="Q5514" t="s">
        <v>61</v>
      </c>
      <c r="R5514" s="3">
        <v>799425</v>
      </c>
      <c r="S5514" s="3">
        <v>799425</v>
      </c>
      <c r="T5514" s="3">
        <v>199856.25</v>
      </c>
      <c r="U5514" s="3">
        <v>10150.6</v>
      </c>
      <c r="V5514" s="3">
        <v>0</v>
      </c>
      <c r="W5514" s="3">
        <v>3580.95</v>
      </c>
      <c r="X5514" s="3">
        <v>0</v>
      </c>
      <c r="Y5514" s="3" t="s">
        <v>19520</v>
      </c>
    </row>
    <row r="5515" spans="1:25" x14ac:dyDescent="0.2">
      <c r="A55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(1,'100331-','               1','SVC','F_PM')</v>
      </c>
      <c r="B5515">
        <v>1</v>
      </c>
      <c r="C5515" t="s">
        <v>5850</v>
      </c>
      <c r="D5515" t="s">
        <v>1653</v>
      </c>
      <c r="E5515" t="s">
        <v>22</v>
      </c>
      <c r="F5515" s="1">
        <v>41944</v>
      </c>
      <c r="G5515" s="1">
        <v>42369</v>
      </c>
      <c r="H5515" t="s">
        <v>23</v>
      </c>
      <c r="I5515" s="6" t="s">
        <v>20368</v>
      </c>
      <c r="J5515" t="s">
        <v>53</v>
      </c>
      <c r="K5515" t="s">
        <v>5851</v>
      </c>
      <c r="M5515" t="s">
        <v>1653</v>
      </c>
      <c r="N5515" t="s">
        <v>22</v>
      </c>
      <c r="O5515" t="s">
        <v>25</v>
      </c>
      <c r="P5515" t="s">
        <v>28</v>
      </c>
      <c r="Q5515" t="s">
        <v>61</v>
      </c>
      <c r="R5515" s="3">
        <v>254600</v>
      </c>
      <c r="S5515" s="3">
        <v>254600</v>
      </c>
      <c r="T5515" s="3">
        <v>63650</v>
      </c>
      <c r="U5515" s="3">
        <v>3563</v>
      </c>
      <c r="V5515" s="3">
        <v>101.91</v>
      </c>
      <c r="W5515" s="3">
        <v>577.44000000000005</v>
      </c>
      <c r="X5515" s="3">
        <v>0</v>
      </c>
      <c r="Y5515" s="3" t="s">
        <v>19524</v>
      </c>
    </row>
    <row r="5516" spans="1:25" x14ac:dyDescent="0.2">
      <c r="A55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(1,'100332-','               1','SVC','F_PM')</v>
      </c>
      <c r="B5516">
        <v>1</v>
      </c>
      <c r="C5516" t="s">
        <v>5852</v>
      </c>
      <c r="D5516" t="s">
        <v>170</v>
      </c>
      <c r="E5516" t="s">
        <v>22</v>
      </c>
      <c r="F5516" s="1">
        <v>41944</v>
      </c>
      <c r="G5516" s="1">
        <v>42369</v>
      </c>
      <c r="H5516" t="s">
        <v>23</v>
      </c>
      <c r="I5516" s="6" t="s">
        <v>20368</v>
      </c>
      <c r="J5516" t="s">
        <v>53</v>
      </c>
      <c r="K5516" t="s">
        <v>5853</v>
      </c>
      <c r="M5516" t="s">
        <v>170</v>
      </c>
      <c r="N5516" t="s">
        <v>22</v>
      </c>
      <c r="O5516" t="s">
        <v>25</v>
      </c>
      <c r="P5516" t="s">
        <v>28</v>
      </c>
      <c r="Q5516" t="s">
        <v>61</v>
      </c>
      <c r="R5516" s="3">
        <v>505485</v>
      </c>
      <c r="S5516" s="3">
        <v>505485</v>
      </c>
      <c r="T5516" s="3">
        <v>0</v>
      </c>
      <c r="U5516" s="3">
        <v>7371</v>
      </c>
      <c r="V5516" s="3">
        <v>188.81</v>
      </c>
      <c r="W5516" s="3">
        <v>188.81</v>
      </c>
      <c r="X5516" s="3">
        <v>0</v>
      </c>
      <c r="Y5516" s="3" t="s">
        <v>19524</v>
      </c>
    </row>
    <row r="5517" spans="1:25" x14ac:dyDescent="0.2">
      <c r="A55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(1,'100333-','               1','SVC','F_PM')</v>
      </c>
      <c r="B5517">
        <v>1</v>
      </c>
      <c r="C5517" t="s">
        <v>5854</v>
      </c>
      <c r="D5517" t="s">
        <v>5855</v>
      </c>
      <c r="E5517" t="s">
        <v>22</v>
      </c>
      <c r="F5517" s="1">
        <v>41944</v>
      </c>
      <c r="G5517" s="1">
        <v>42369</v>
      </c>
      <c r="H5517" t="s">
        <v>23</v>
      </c>
      <c r="I5517" s="6" t="s">
        <v>20368</v>
      </c>
      <c r="J5517" t="s">
        <v>53</v>
      </c>
      <c r="K5517" t="s">
        <v>5856</v>
      </c>
      <c r="M5517" t="s">
        <v>5855</v>
      </c>
      <c r="N5517" t="s">
        <v>22</v>
      </c>
      <c r="O5517" t="s">
        <v>25</v>
      </c>
      <c r="P5517" t="s">
        <v>28</v>
      </c>
      <c r="Q5517" t="s">
        <v>61</v>
      </c>
      <c r="R5517" s="3">
        <v>5112</v>
      </c>
      <c r="S5517" s="3">
        <v>5112</v>
      </c>
      <c r="T5517" s="3">
        <v>0</v>
      </c>
      <c r="U5517" s="3">
        <v>93</v>
      </c>
      <c r="V5517" s="3">
        <v>0</v>
      </c>
      <c r="W5517" s="3">
        <v>0</v>
      </c>
      <c r="X5517" s="3">
        <v>0</v>
      </c>
      <c r="Y5517" s="3" t="s">
        <v>19520</v>
      </c>
    </row>
    <row r="5518" spans="1:25" x14ac:dyDescent="0.2">
      <c r="A55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(1,'100334-','               1','SVC','F_PM')</v>
      </c>
      <c r="B5518">
        <v>1</v>
      </c>
      <c r="C5518" t="s">
        <v>5857</v>
      </c>
      <c r="D5518" t="s">
        <v>5858</v>
      </c>
      <c r="E5518" t="s">
        <v>22</v>
      </c>
      <c r="F5518" s="1">
        <v>41944</v>
      </c>
      <c r="G5518" s="1">
        <v>42369</v>
      </c>
      <c r="H5518" t="s">
        <v>23</v>
      </c>
      <c r="I5518" s="6" t="s">
        <v>20368</v>
      </c>
      <c r="J5518" t="s">
        <v>53</v>
      </c>
      <c r="K5518" t="s">
        <v>5859</v>
      </c>
      <c r="M5518" t="s">
        <v>5858</v>
      </c>
      <c r="N5518" t="s">
        <v>22</v>
      </c>
      <c r="O5518" t="s">
        <v>25</v>
      </c>
      <c r="P5518" t="s">
        <v>28</v>
      </c>
      <c r="Q5518" t="s">
        <v>61</v>
      </c>
      <c r="R5518" s="3">
        <v>92937</v>
      </c>
      <c r="S5518" s="3">
        <v>92937</v>
      </c>
      <c r="T5518" s="3">
        <v>92937</v>
      </c>
      <c r="U5518" s="3">
        <v>1466</v>
      </c>
      <c r="V5518" s="3">
        <v>1402</v>
      </c>
      <c r="W5518" s="3">
        <v>368.87</v>
      </c>
      <c r="X5518" s="3">
        <v>0</v>
      </c>
      <c r="Y5518" s="3" t="s">
        <v>19520</v>
      </c>
    </row>
    <row r="5519" spans="1:25" x14ac:dyDescent="0.2">
      <c r="A55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(1,'100335-','               1','SVC','F_PM')</v>
      </c>
      <c r="B5519">
        <v>1</v>
      </c>
      <c r="C5519" t="s">
        <v>5860</v>
      </c>
      <c r="D5519" t="s">
        <v>5861</v>
      </c>
      <c r="E5519" t="s">
        <v>22</v>
      </c>
      <c r="F5519" s="1">
        <v>41944</v>
      </c>
      <c r="G5519" s="1">
        <v>42369</v>
      </c>
      <c r="H5519" t="s">
        <v>23</v>
      </c>
      <c r="I5519" s="6" t="s">
        <v>20368</v>
      </c>
      <c r="J5519" t="s">
        <v>53</v>
      </c>
      <c r="K5519" t="s">
        <v>5862</v>
      </c>
      <c r="M5519" t="s">
        <v>5861</v>
      </c>
      <c r="N5519" t="s">
        <v>22</v>
      </c>
      <c r="O5519" t="s">
        <v>25</v>
      </c>
      <c r="P5519" t="s">
        <v>28</v>
      </c>
      <c r="Q5519" t="s">
        <v>61</v>
      </c>
      <c r="R5519" s="3">
        <v>5112</v>
      </c>
      <c r="S5519" s="3">
        <v>5112</v>
      </c>
      <c r="T5519" s="3">
        <v>0</v>
      </c>
      <c r="U5519" s="3">
        <v>93</v>
      </c>
      <c r="V5519" s="3">
        <v>0</v>
      </c>
      <c r="W5519" s="3">
        <v>0</v>
      </c>
      <c r="X5519" s="3">
        <v>0</v>
      </c>
      <c r="Y5519" s="3" t="s">
        <v>19520</v>
      </c>
    </row>
    <row r="5520" spans="1:25" x14ac:dyDescent="0.2">
      <c r="A55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(1,'100337-','               1','SVC','F_PM')</v>
      </c>
      <c r="B5520">
        <v>1</v>
      </c>
      <c r="C5520" t="s">
        <v>5863</v>
      </c>
      <c r="D5520" t="s">
        <v>5864</v>
      </c>
      <c r="E5520" t="s">
        <v>22</v>
      </c>
      <c r="F5520" s="1">
        <v>41944</v>
      </c>
      <c r="G5520" s="1">
        <v>42369</v>
      </c>
      <c r="H5520" t="s">
        <v>23</v>
      </c>
      <c r="I5520" s="6" t="s">
        <v>20368</v>
      </c>
      <c r="J5520" t="s">
        <v>53</v>
      </c>
      <c r="K5520" t="s">
        <v>5865</v>
      </c>
      <c r="M5520" t="s">
        <v>5864</v>
      </c>
      <c r="N5520" t="s">
        <v>22</v>
      </c>
      <c r="O5520" t="s">
        <v>25</v>
      </c>
      <c r="P5520" t="s">
        <v>28</v>
      </c>
      <c r="Q5520" t="s">
        <v>61</v>
      </c>
      <c r="R5520" s="3">
        <v>97850</v>
      </c>
      <c r="S5520" s="3">
        <v>97850</v>
      </c>
      <c r="T5520" s="3">
        <v>97850</v>
      </c>
      <c r="U5520" s="3">
        <v>1529</v>
      </c>
      <c r="V5520" s="3">
        <v>1529</v>
      </c>
      <c r="W5520" s="3">
        <v>19.86</v>
      </c>
      <c r="X5520" s="3">
        <v>0</v>
      </c>
      <c r="Y5520" s="3" t="s">
        <v>19524</v>
      </c>
    </row>
    <row r="5521" spans="1:25" x14ac:dyDescent="0.2">
      <c r="A55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(1,'100339-','               1','SVC','F_PM')</v>
      </c>
      <c r="B5521">
        <v>1</v>
      </c>
      <c r="C5521" t="s">
        <v>5866</v>
      </c>
      <c r="D5521" t="s">
        <v>5867</v>
      </c>
      <c r="E5521" t="s">
        <v>22</v>
      </c>
      <c r="F5521" s="1">
        <v>41944</v>
      </c>
      <c r="G5521" s="1">
        <v>42369</v>
      </c>
      <c r="H5521" t="s">
        <v>23</v>
      </c>
      <c r="I5521" s="6" t="s">
        <v>20368</v>
      </c>
      <c r="J5521" t="s">
        <v>53</v>
      </c>
      <c r="K5521" t="s">
        <v>5868</v>
      </c>
      <c r="M5521" t="s">
        <v>5867</v>
      </c>
      <c r="N5521" t="s">
        <v>22</v>
      </c>
      <c r="O5521" t="s">
        <v>25</v>
      </c>
      <c r="P5521" t="s">
        <v>28</v>
      </c>
      <c r="Q5521" t="s">
        <v>61</v>
      </c>
      <c r="R5521" s="3">
        <v>4970</v>
      </c>
      <c r="S5521" s="3">
        <v>4970</v>
      </c>
      <c r="T5521" s="3">
        <v>0</v>
      </c>
      <c r="U5521" s="3">
        <v>93</v>
      </c>
      <c r="V5521" s="3">
        <v>0</v>
      </c>
      <c r="W5521" s="3">
        <v>0</v>
      </c>
      <c r="X5521" s="3">
        <v>0</v>
      </c>
      <c r="Y5521" s="3" t="s">
        <v>19524</v>
      </c>
    </row>
    <row r="5522" spans="1:25" x14ac:dyDescent="0.2">
      <c r="A55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(1,'100340-','               1','SVC','F_PM')</v>
      </c>
      <c r="B5522">
        <v>1</v>
      </c>
      <c r="C5522" t="s">
        <v>5869</v>
      </c>
      <c r="D5522" t="s">
        <v>5870</v>
      </c>
      <c r="E5522" t="s">
        <v>22</v>
      </c>
      <c r="F5522" s="1">
        <v>41944</v>
      </c>
      <c r="G5522" s="1">
        <v>42369</v>
      </c>
      <c r="H5522" t="s">
        <v>23</v>
      </c>
      <c r="I5522" s="6" t="s">
        <v>20368</v>
      </c>
      <c r="J5522" t="s">
        <v>53</v>
      </c>
      <c r="K5522" t="s">
        <v>5871</v>
      </c>
      <c r="M5522" t="s">
        <v>5870</v>
      </c>
      <c r="N5522" t="s">
        <v>22</v>
      </c>
      <c r="O5522" t="s">
        <v>25</v>
      </c>
      <c r="P5522" t="s">
        <v>28</v>
      </c>
      <c r="Q5522" t="s">
        <v>61</v>
      </c>
      <c r="R5522" s="3">
        <v>5396</v>
      </c>
      <c r="S5522" s="3">
        <v>5396</v>
      </c>
      <c r="T5522" s="3">
        <v>0</v>
      </c>
      <c r="U5522" s="3">
        <v>92</v>
      </c>
      <c r="V5522" s="3">
        <v>0</v>
      </c>
      <c r="W5522" s="3">
        <v>-1772.54</v>
      </c>
      <c r="X5522" s="3">
        <v>0</v>
      </c>
      <c r="Y5522" s="3" t="s">
        <v>19524</v>
      </c>
    </row>
    <row r="5523" spans="1:25" x14ac:dyDescent="0.2">
      <c r="A55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(1,'100341-','               1','SVC','F_PM')</v>
      </c>
      <c r="B5523">
        <v>1</v>
      </c>
      <c r="C5523" t="s">
        <v>5872</v>
      </c>
      <c r="D5523" t="s">
        <v>5873</v>
      </c>
      <c r="E5523" t="s">
        <v>22</v>
      </c>
      <c r="F5523" s="1">
        <v>41944</v>
      </c>
      <c r="G5523" s="1">
        <v>42369</v>
      </c>
      <c r="H5523" t="s">
        <v>23</v>
      </c>
      <c r="I5523" s="6" t="s">
        <v>20368</v>
      </c>
      <c r="J5523" t="s">
        <v>53</v>
      </c>
      <c r="K5523" t="s">
        <v>5874</v>
      </c>
      <c r="M5523" t="s">
        <v>5873</v>
      </c>
      <c r="N5523" t="s">
        <v>22</v>
      </c>
      <c r="O5523" t="s">
        <v>25</v>
      </c>
      <c r="P5523" t="s">
        <v>28</v>
      </c>
      <c r="Q5523" t="s">
        <v>61</v>
      </c>
      <c r="R5523" s="3">
        <v>367675</v>
      </c>
      <c r="S5523" s="3">
        <v>367675</v>
      </c>
      <c r="T5523" s="3">
        <v>91918.75</v>
      </c>
      <c r="U5523" s="3">
        <v>4694</v>
      </c>
      <c r="V5523" s="3">
        <v>288.95999999999998</v>
      </c>
      <c r="W5523" s="3">
        <v>1244.26</v>
      </c>
      <c r="X5523" s="3">
        <v>0</v>
      </c>
      <c r="Y5523" s="3" t="s">
        <v>19524</v>
      </c>
    </row>
    <row r="5524" spans="1:25" x14ac:dyDescent="0.2">
      <c r="A55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(1,'100342-','               1','SVC','F_PM')</v>
      </c>
      <c r="B5524">
        <v>1</v>
      </c>
      <c r="C5524" t="s">
        <v>5875</v>
      </c>
      <c r="D5524" t="s">
        <v>5876</v>
      </c>
      <c r="E5524" t="s">
        <v>22</v>
      </c>
      <c r="F5524" s="1">
        <v>41944</v>
      </c>
      <c r="G5524" s="1">
        <v>42369</v>
      </c>
      <c r="H5524" t="s">
        <v>23</v>
      </c>
      <c r="I5524" s="6" t="s">
        <v>20368</v>
      </c>
      <c r="J5524" t="s">
        <v>53</v>
      </c>
      <c r="K5524" t="s">
        <v>5877</v>
      </c>
      <c r="M5524" t="s">
        <v>5876</v>
      </c>
      <c r="N5524" t="s">
        <v>22</v>
      </c>
      <c r="O5524" t="s">
        <v>25</v>
      </c>
      <c r="P5524" t="s">
        <v>28</v>
      </c>
      <c r="Q5524" t="s">
        <v>61</v>
      </c>
      <c r="R5524" s="3">
        <v>155147</v>
      </c>
      <c r="S5524" s="3">
        <v>155147</v>
      </c>
      <c r="T5524" s="3">
        <v>38786.75</v>
      </c>
      <c r="U5524" s="3">
        <v>1425</v>
      </c>
      <c r="V5524" s="3">
        <v>25.98</v>
      </c>
      <c r="W5524" s="3">
        <v>282.64999999999998</v>
      </c>
      <c r="X5524" s="3">
        <v>0</v>
      </c>
      <c r="Y5524" s="3" t="s">
        <v>19524</v>
      </c>
    </row>
    <row r="5525" spans="1:25" x14ac:dyDescent="0.2">
      <c r="A55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(1,'100344-','               1','SVC','F_PM')</v>
      </c>
      <c r="B5525">
        <v>1</v>
      </c>
      <c r="C5525" t="s">
        <v>5878</v>
      </c>
      <c r="D5525" t="s">
        <v>4707</v>
      </c>
      <c r="E5525" t="s">
        <v>22</v>
      </c>
      <c r="F5525" s="1">
        <v>41944</v>
      </c>
      <c r="G5525" s="1">
        <v>42369</v>
      </c>
      <c r="H5525" t="s">
        <v>23</v>
      </c>
      <c r="I5525" s="6" t="s">
        <v>20368</v>
      </c>
      <c r="J5525" t="s">
        <v>53</v>
      </c>
      <c r="K5525" t="s">
        <v>5879</v>
      </c>
      <c r="M5525" t="s">
        <v>4707</v>
      </c>
      <c r="N5525" t="s">
        <v>22</v>
      </c>
      <c r="O5525" t="s">
        <v>25</v>
      </c>
      <c r="P5525" t="s">
        <v>28</v>
      </c>
      <c r="Q5525" t="s">
        <v>61</v>
      </c>
      <c r="R5525" s="3">
        <v>4644</v>
      </c>
      <c r="S5525" s="3">
        <v>4644</v>
      </c>
      <c r="T5525" s="3">
        <v>0</v>
      </c>
      <c r="U5525" s="3">
        <v>81</v>
      </c>
      <c r="V5525" s="3">
        <v>0</v>
      </c>
      <c r="W5525" s="3">
        <v>24.72</v>
      </c>
      <c r="X5525" s="3">
        <v>0</v>
      </c>
      <c r="Y5525" s="3" t="s">
        <v>19524</v>
      </c>
    </row>
    <row r="5526" spans="1:25" x14ac:dyDescent="0.2">
      <c r="A55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(1,'100345-','               1','SVC','F_PM')</v>
      </c>
      <c r="B5526">
        <v>1</v>
      </c>
      <c r="C5526" t="s">
        <v>6917</v>
      </c>
      <c r="D5526" t="s">
        <v>6918</v>
      </c>
      <c r="E5526" t="s">
        <v>22</v>
      </c>
      <c r="F5526" s="1">
        <v>41944</v>
      </c>
      <c r="G5526" s="1">
        <v>42369</v>
      </c>
      <c r="H5526" t="s">
        <v>23</v>
      </c>
      <c r="I5526" s="6" t="s">
        <v>20368</v>
      </c>
      <c r="J5526" t="s">
        <v>53</v>
      </c>
      <c r="K5526" t="s">
        <v>6919</v>
      </c>
      <c r="M5526" t="s">
        <v>6918</v>
      </c>
      <c r="N5526" t="s">
        <v>22</v>
      </c>
      <c r="O5526" t="s">
        <v>25</v>
      </c>
      <c r="P5526" t="s">
        <v>28</v>
      </c>
      <c r="Q5526" t="s">
        <v>61</v>
      </c>
      <c r="R5526" s="3">
        <v>44400</v>
      </c>
      <c r="S5526" s="3">
        <v>44400</v>
      </c>
      <c r="T5526" s="3">
        <v>44400</v>
      </c>
      <c r="U5526" s="3">
        <v>789</v>
      </c>
      <c r="V5526" s="3">
        <v>264</v>
      </c>
      <c r="W5526" s="3">
        <v>23</v>
      </c>
      <c r="X5526" s="3">
        <v>0</v>
      </c>
      <c r="Y5526" s="3" t="s">
        <v>19524</v>
      </c>
    </row>
    <row r="5527" spans="1:25" x14ac:dyDescent="0.2">
      <c r="A55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(1,'100346-','               1','SVC','F_PM')</v>
      </c>
      <c r="B5527">
        <v>1</v>
      </c>
      <c r="C5527" t="s">
        <v>5880</v>
      </c>
      <c r="D5527" t="s">
        <v>5881</v>
      </c>
      <c r="E5527" t="s">
        <v>22</v>
      </c>
      <c r="F5527" s="1">
        <v>41944</v>
      </c>
      <c r="G5527" s="1">
        <v>42369</v>
      </c>
      <c r="H5527" t="s">
        <v>23</v>
      </c>
      <c r="I5527" s="6" t="s">
        <v>20368</v>
      </c>
      <c r="J5527" t="s">
        <v>53</v>
      </c>
      <c r="K5527" t="s">
        <v>5882</v>
      </c>
      <c r="M5527" t="s">
        <v>5881</v>
      </c>
      <c r="N5527" t="s">
        <v>22</v>
      </c>
      <c r="O5527" t="s">
        <v>25</v>
      </c>
      <c r="P5527" t="s">
        <v>28</v>
      </c>
      <c r="Q5527" t="s">
        <v>61</v>
      </c>
      <c r="R5527" s="3">
        <v>51600</v>
      </c>
      <c r="S5527" s="3">
        <v>51600</v>
      </c>
      <c r="T5527" s="3">
        <v>51600</v>
      </c>
      <c r="U5527" s="3">
        <v>789</v>
      </c>
      <c r="V5527" s="3">
        <v>264</v>
      </c>
      <c r="W5527" s="3">
        <v>32.83</v>
      </c>
      <c r="X5527" s="3">
        <v>0</v>
      </c>
      <c r="Y5527" s="3" t="s">
        <v>19524</v>
      </c>
    </row>
    <row r="5528" spans="1:25" x14ac:dyDescent="0.2">
      <c r="A55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(1,'100347-','               1','SVC','F_PM')</v>
      </c>
      <c r="B5528">
        <v>1</v>
      </c>
      <c r="C5528" t="s">
        <v>5883</v>
      </c>
      <c r="D5528" t="s">
        <v>5884</v>
      </c>
      <c r="E5528" t="s">
        <v>22</v>
      </c>
      <c r="F5528" s="1">
        <v>41944</v>
      </c>
      <c r="G5528" s="1">
        <v>42369</v>
      </c>
      <c r="H5528" t="s">
        <v>23</v>
      </c>
      <c r="I5528" s="6" t="s">
        <v>20368</v>
      </c>
      <c r="J5528" t="s">
        <v>295</v>
      </c>
      <c r="K5528" t="s">
        <v>5885</v>
      </c>
      <c r="M5528" t="s">
        <v>5884</v>
      </c>
      <c r="N5528" t="s">
        <v>22</v>
      </c>
      <c r="O5528" t="s">
        <v>24</v>
      </c>
      <c r="P5528" t="s">
        <v>28</v>
      </c>
      <c r="Q5528" t="s">
        <v>61</v>
      </c>
      <c r="R5528" s="3">
        <v>44278.2</v>
      </c>
      <c r="S5528" s="3">
        <v>44278.2</v>
      </c>
      <c r="T5528" s="3">
        <v>11069.55</v>
      </c>
      <c r="U5528" s="3">
        <v>615.16</v>
      </c>
      <c r="V5528" s="3">
        <v>0</v>
      </c>
      <c r="W5528" s="3">
        <v>103.16</v>
      </c>
      <c r="X5528" s="3">
        <v>0</v>
      </c>
      <c r="Y5528" s="3" t="s">
        <v>19507</v>
      </c>
    </row>
    <row r="5529" spans="1:25" x14ac:dyDescent="0.2">
      <c r="A55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(1,'100348-','               1','SVC','F_PM')</v>
      </c>
      <c r="B5529">
        <v>1</v>
      </c>
      <c r="C5529" t="s">
        <v>5886</v>
      </c>
      <c r="D5529" t="s">
        <v>5887</v>
      </c>
      <c r="E5529" t="s">
        <v>22</v>
      </c>
      <c r="F5529" s="1">
        <v>41944</v>
      </c>
      <c r="G5529" s="1">
        <v>42369</v>
      </c>
      <c r="H5529" t="s">
        <v>23</v>
      </c>
      <c r="I5529" s="6" t="s">
        <v>20368</v>
      </c>
      <c r="J5529" t="s">
        <v>53</v>
      </c>
      <c r="K5529" t="s">
        <v>5888</v>
      </c>
      <c r="M5529" t="s">
        <v>5887</v>
      </c>
      <c r="N5529" t="s">
        <v>22</v>
      </c>
      <c r="O5529" t="s">
        <v>25</v>
      </c>
      <c r="P5529" t="s">
        <v>28</v>
      </c>
      <c r="Q5529" t="s">
        <v>61</v>
      </c>
      <c r="R5529" s="3">
        <v>58520</v>
      </c>
      <c r="S5529" s="3">
        <v>58520</v>
      </c>
      <c r="T5529" s="3">
        <v>16020</v>
      </c>
      <c r="U5529" s="3">
        <v>999</v>
      </c>
      <c r="V5529" s="3">
        <v>0</v>
      </c>
      <c r="W5529" s="3">
        <v>162.38</v>
      </c>
      <c r="X5529" s="3">
        <v>0</v>
      </c>
      <c r="Y5529" s="3" t="s">
        <v>19524</v>
      </c>
    </row>
    <row r="5530" spans="1:25" x14ac:dyDescent="0.2">
      <c r="A55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(1,'100349-','               1','SVC','F_PM')</v>
      </c>
      <c r="B5530">
        <v>1</v>
      </c>
      <c r="C5530" t="s">
        <v>5889</v>
      </c>
      <c r="D5530" t="s">
        <v>1672</v>
      </c>
      <c r="E5530" t="s">
        <v>22</v>
      </c>
      <c r="F5530" s="1">
        <v>41944</v>
      </c>
      <c r="G5530" s="1">
        <v>42369</v>
      </c>
      <c r="H5530" t="s">
        <v>23</v>
      </c>
      <c r="I5530" s="6" t="s">
        <v>20368</v>
      </c>
      <c r="J5530" t="s">
        <v>53</v>
      </c>
      <c r="K5530" t="s">
        <v>5890</v>
      </c>
      <c r="M5530" t="s">
        <v>1672</v>
      </c>
      <c r="N5530" t="s">
        <v>22</v>
      </c>
      <c r="O5530" t="s">
        <v>25</v>
      </c>
      <c r="P5530" t="s">
        <v>28</v>
      </c>
      <c r="Q5530" t="s">
        <v>61</v>
      </c>
      <c r="R5530" s="3">
        <v>169096</v>
      </c>
      <c r="S5530" s="3">
        <v>169096</v>
      </c>
      <c r="T5530" s="3">
        <v>42274</v>
      </c>
      <c r="U5530" s="3">
        <v>2498</v>
      </c>
      <c r="V5530" s="3">
        <v>17.87</v>
      </c>
      <c r="W5530" s="3">
        <v>572.89</v>
      </c>
      <c r="X5530" s="3">
        <v>0</v>
      </c>
      <c r="Y5530" s="3" t="s">
        <v>19524</v>
      </c>
    </row>
    <row r="5531" spans="1:25" x14ac:dyDescent="0.2">
      <c r="A55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(1,'100351-','               1','SVC','F_PM')</v>
      </c>
      <c r="B5531">
        <v>1</v>
      </c>
      <c r="C5531" t="s">
        <v>5891</v>
      </c>
      <c r="D5531" t="s">
        <v>5892</v>
      </c>
      <c r="E5531" t="s">
        <v>22</v>
      </c>
      <c r="F5531" s="1">
        <v>41944</v>
      </c>
      <c r="G5531" s="1">
        <v>42369</v>
      </c>
      <c r="H5531" t="s">
        <v>23</v>
      </c>
      <c r="I5531" s="6" t="s">
        <v>20368</v>
      </c>
      <c r="J5531" t="s">
        <v>295</v>
      </c>
      <c r="K5531" t="s">
        <v>5893</v>
      </c>
      <c r="M5531" t="s">
        <v>5892</v>
      </c>
      <c r="N5531" t="s">
        <v>22</v>
      </c>
      <c r="O5531" t="s">
        <v>24</v>
      </c>
      <c r="P5531" t="s">
        <v>28</v>
      </c>
      <c r="Q5531" t="s">
        <v>61</v>
      </c>
      <c r="R5531" s="3">
        <v>249900</v>
      </c>
      <c r="S5531" s="3">
        <v>249900</v>
      </c>
      <c r="T5531" s="3">
        <v>62475</v>
      </c>
      <c r="U5531" s="3">
        <v>3245.4</v>
      </c>
      <c r="V5531" s="3">
        <v>0</v>
      </c>
      <c r="W5531" s="3">
        <v>382.7</v>
      </c>
      <c r="X5531" s="3">
        <v>0</v>
      </c>
      <c r="Y5531" s="3" t="s">
        <v>19507</v>
      </c>
    </row>
    <row r="5532" spans="1:25" x14ac:dyDescent="0.2">
      <c r="A55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(1,'100352-','               1','SVC','F_PM')</v>
      </c>
      <c r="B5532">
        <v>1</v>
      </c>
      <c r="C5532" t="s">
        <v>5894</v>
      </c>
      <c r="D5532" t="s">
        <v>4700</v>
      </c>
      <c r="E5532" t="s">
        <v>22</v>
      </c>
      <c r="F5532" s="1">
        <v>41944</v>
      </c>
      <c r="G5532" s="1">
        <v>42369</v>
      </c>
      <c r="H5532" t="s">
        <v>23</v>
      </c>
      <c r="I5532" s="6" t="s">
        <v>20368</v>
      </c>
      <c r="J5532" t="s">
        <v>53</v>
      </c>
      <c r="K5532" t="s">
        <v>5895</v>
      </c>
      <c r="M5532" t="s">
        <v>4700</v>
      </c>
      <c r="N5532" t="s">
        <v>22</v>
      </c>
      <c r="O5532" t="s">
        <v>25</v>
      </c>
      <c r="P5532" t="s">
        <v>28</v>
      </c>
      <c r="Q5532" t="s">
        <v>61</v>
      </c>
      <c r="R5532" s="3">
        <v>429260</v>
      </c>
      <c r="S5532" s="3">
        <v>429260</v>
      </c>
      <c r="T5532" s="3">
        <v>214630</v>
      </c>
      <c r="U5532" s="3">
        <v>4411</v>
      </c>
      <c r="V5532" s="3">
        <v>0</v>
      </c>
      <c r="W5532" s="3">
        <v>2124.33</v>
      </c>
      <c r="X5532" s="3">
        <v>0</v>
      </c>
      <c r="Y5532" s="3" t="s">
        <v>19524</v>
      </c>
    </row>
    <row r="5533" spans="1:25" x14ac:dyDescent="0.2">
      <c r="A55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(1,'100353-','               1','SVC','F_PM')</v>
      </c>
      <c r="B5533">
        <v>1</v>
      </c>
      <c r="C5533" t="s">
        <v>5896</v>
      </c>
      <c r="D5533" t="s">
        <v>5897</v>
      </c>
      <c r="E5533" t="s">
        <v>22</v>
      </c>
      <c r="F5533" s="1">
        <v>41944</v>
      </c>
      <c r="G5533" s="1">
        <v>42369</v>
      </c>
      <c r="H5533" t="s">
        <v>23</v>
      </c>
      <c r="I5533" s="6" t="s">
        <v>20368</v>
      </c>
      <c r="J5533" t="s">
        <v>295</v>
      </c>
      <c r="K5533" t="s">
        <v>5898</v>
      </c>
      <c r="M5533" t="s">
        <v>5897</v>
      </c>
      <c r="N5533" t="s">
        <v>22</v>
      </c>
      <c r="O5533" t="s">
        <v>24</v>
      </c>
      <c r="P5533" t="s">
        <v>28</v>
      </c>
      <c r="Q5533" t="s">
        <v>61</v>
      </c>
      <c r="R5533" s="3">
        <v>117075</v>
      </c>
      <c r="S5533" s="3">
        <v>117075</v>
      </c>
      <c r="T5533" s="3">
        <v>0</v>
      </c>
      <c r="U5533" s="3">
        <v>2424</v>
      </c>
      <c r="V5533" s="3">
        <v>0</v>
      </c>
      <c r="W5533" s="3">
        <v>0</v>
      </c>
      <c r="X5533" s="3">
        <v>0</v>
      </c>
      <c r="Y5533" s="3" t="s">
        <v>19507</v>
      </c>
    </row>
    <row r="5534" spans="1:25" x14ac:dyDescent="0.2">
      <c r="A55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(1,'100355-','               1','SVC','F_PM')</v>
      </c>
      <c r="B5534">
        <v>1</v>
      </c>
      <c r="C5534" t="s">
        <v>5899</v>
      </c>
      <c r="D5534" t="s">
        <v>5900</v>
      </c>
      <c r="E5534" t="s">
        <v>22</v>
      </c>
      <c r="F5534" s="1">
        <v>41944</v>
      </c>
      <c r="G5534" s="1">
        <v>42369</v>
      </c>
      <c r="H5534" t="s">
        <v>23</v>
      </c>
      <c r="I5534" s="6" t="s">
        <v>20368</v>
      </c>
      <c r="J5534" t="s">
        <v>53</v>
      </c>
      <c r="K5534" t="s">
        <v>5901</v>
      </c>
      <c r="M5534" t="s">
        <v>5900</v>
      </c>
      <c r="N5534" t="s">
        <v>22</v>
      </c>
      <c r="O5534" t="s">
        <v>25</v>
      </c>
      <c r="P5534" t="s">
        <v>28</v>
      </c>
      <c r="Q5534" t="s">
        <v>61</v>
      </c>
      <c r="R5534" s="3">
        <v>1044524</v>
      </c>
      <c r="S5534" s="3">
        <v>1044524</v>
      </c>
      <c r="T5534" s="3">
        <v>285938.71000000002</v>
      </c>
      <c r="U5534" s="3">
        <v>10438</v>
      </c>
      <c r="V5534" s="3">
        <v>4500</v>
      </c>
      <c r="W5534" s="3">
        <v>2076.92</v>
      </c>
      <c r="X5534" s="3">
        <v>0</v>
      </c>
      <c r="Y5534" s="3" t="s">
        <v>19524</v>
      </c>
    </row>
    <row r="5535" spans="1:25" x14ac:dyDescent="0.2">
      <c r="A55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(1,'100356-','               1','SVC','F_PM')</v>
      </c>
      <c r="B5535">
        <v>1</v>
      </c>
      <c r="C5535" t="s">
        <v>5902</v>
      </c>
      <c r="D5535" t="s">
        <v>1567</v>
      </c>
      <c r="E5535" t="s">
        <v>22</v>
      </c>
      <c r="F5535" s="1">
        <v>41944</v>
      </c>
      <c r="G5535" s="1">
        <v>42338</v>
      </c>
      <c r="H5535" t="s">
        <v>23</v>
      </c>
      <c r="I5535" s="6" t="s">
        <v>20368</v>
      </c>
      <c r="J5535" t="s">
        <v>53</v>
      </c>
      <c r="K5535" t="s">
        <v>5903</v>
      </c>
      <c r="M5535" t="s">
        <v>1567</v>
      </c>
      <c r="N5535" t="s">
        <v>22</v>
      </c>
      <c r="O5535" t="s">
        <v>25</v>
      </c>
      <c r="P5535" t="s">
        <v>28</v>
      </c>
      <c r="Q5535" t="s">
        <v>61</v>
      </c>
      <c r="R5535" s="3">
        <v>161172</v>
      </c>
      <c r="S5535" s="3">
        <v>161172</v>
      </c>
      <c r="T5535" s="3">
        <v>0</v>
      </c>
      <c r="U5535" s="3">
        <v>3214</v>
      </c>
      <c r="V5535" s="3">
        <v>0</v>
      </c>
      <c r="W5535" s="3">
        <v>0</v>
      </c>
      <c r="X5535" s="3">
        <v>0</v>
      </c>
      <c r="Y5535" s="3" t="s">
        <v>19518</v>
      </c>
    </row>
    <row r="5536" spans="1:25" x14ac:dyDescent="0.2">
      <c r="A55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(1,'100358-','               1','SVC','F_PM')</v>
      </c>
      <c r="B5536">
        <v>1</v>
      </c>
      <c r="C5536" t="s">
        <v>5904</v>
      </c>
      <c r="D5536" t="s">
        <v>5905</v>
      </c>
      <c r="E5536" t="s">
        <v>22</v>
      </c>
      <c r="F5536" s="1">
        <v>41944</v>
      </c>
      <c r="G5536" s="1">
        <v>42308</v>
      </c>
      <c r="H5536" t="s">
        <v>23</v>
      </c>
      <c r="I5536" s="6" t="s">
        <v>20368</v>
      </c>
      <c r="J5536" t="s">
        <v>53</v>
      </c>
      <c r="K5536" t="s">
        <v>5906</v>
      </c>
      <c r="M5536" t="s">
        <v>5905</v>
      </c>
      <c r="N5536" t="s">
        <v>22</v>
      </c>
      <c r="O5536" t="s">
        <v>25</v>
      </c>
      <c r="P5536" t="s">
        <v>28</v>
      </c>
      <c r="Q5536" t="s">
        <v>61</v>
      </c>
      <c r="R5536" s="3">
        <v>256573</v>
      </c>
      <c r="S5536" s="3">
        <v>256573</v>
      </c>
      <c r="T5536" s="3">
        <v>128286.5</v>
      </c>
      <c r="U5536" s="3">
        <v>3686</v>
      </c>
      <c r="V5536" s="3">
        <v>266.67</v>
      </c>
      <c r="W5536" s="3">
        <v>1383.91</v>
      </c>
      <c r="X5536" s="3">
        <v>0</v>
      </c>
      <c r="Y5536" s="3" t="s">
        <v>19522</v>
      </c>
    </row>
    <row r="5537" spans="1:25" x14ac:dyDescent="0.2">
      <c r="A55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(1,'100360-','               1','SVC','F_PM')</v>
      </c>
      <c r="B5537">
        <v>1</v>
      </c>
      <c r="C5537" t="s">
        <v>5907</v>
      </c>
      <c r="D5537" t="s">
        <v>5908</v>
      </c>
      <c r="E5537" t="s">
        <v>22</v>
      </c>
      <c r="F5537" s="1">
        <v>41944</v>
      </c>
      <c r="G5537" s="1">
        <v>42369</v>
      </c>
      <c r="H5537" t="s">
        <v>23</v>
      </c>
      <c r="I5537" s="6" t="s">
        <v>20368</v>
      </c>
      <c r="J5537" t="s">
        <v>295</v>
      </c>
      <c r="K5537" t="s">
        <v>5909</v>
      </c>
      <c r="M5537" t="s">
        <v>5908</v>
      </c>
      <c r="N5537" t="s">
        <v>22</v>
      </c>
      <c r="O5537" t="s">
        <v>24</v>
      </c>
      <c r="P5537" t="s">
        <v>28</v>
      </c>
      <c r="Q5537" t="s">
        <v>61</v>
      </c>
      <c r="R5537" s="3">
        <v>25480</v>
      </c>
      <c r="S5537" s="3">
        <v>25480</v>
      </c>
      <c r="T5537" s="3">
        <v>0</v>
      </c>
      <c r="U5537" s="3">
        <v>484.8</v>
      </c>
      <c r="V5537" s="3">
        <v>0</v>
      </c>
      <c r="W5537" s="3">
        <v>0</v>
      </c>
      <c r="X5537" s="3">
        <v>0</v>
      </c>
      <c r="Y5537" s="3" t="s">
        <v>19507</v>
      </c>
    </row>
    <row r="5538" spans="1:25" x14ac:dyDescent="0.2">
      <c r="A55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(1,'100361-','               1','SVC','F_PM')</v>
      </c>
      <c r="B5538">
        <v>1</v>
      </c>
      <c r="C5538" t="s">
        <v>5910</v>
      </c>
      <c r="D5538" t="s">
        <v>5911</v>
      </c>
      <c r="E5538" t="s">
        <v>22</v>
      </c>
      <c r="F5538" s="1">
        <v>41944</v>
      </c>
      <c r="G5538" s="1">
        <v>42338</v>
      </c>
      <c r="H5538" t="s">
        <v>23</v>
      </c>
      <c r="I5538" s="6" t="s">
        <v>20368</v>
      </c>
      <c r="J5538" t="s">
        <v>53</v>
      </c>
      <c r="K5538" t="s">
        <v>5912</v>
      </c>
      <c r="M5538" t="s">
        <v>5911</v>
      </c>
      <c r="N5538" t="s">
        <v>22</v>
      </c>
      <c r="O5538" t="s">
        <v>25</v>
      </c>
      <c r="P5538" t="s">
        <v>28</v>
      </c>
      <c r="Q5538" t="s">
        <v>61</v>
      </c>
      <c r="R5538" s="3">
        <v>63788</v>
      </c>
      <c r="S5538" s="3">
        <v>63788</v>
      </c>
      <c r="T5538" s="3">
        <v>31894</v>
      </c>
      <c r="U5538" s="3">
        <v>1112</v>
      </c>
      <c r="V5538" s="3">
        <v>0</v>
      </c>
      <c r="W5538" s="3">
        <v>3.75</v>
      </c>
      <c r="X5538" s="3">
        <v>0</v>
      </c>
      <c r="Y5538" s="3" t="s">
        <v>19522</v>
      </c>
    </row>
    <row r="5539" spans="1:25" x14ac:dyDescent="0.2">
      <c r="A55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(1,'100362-','               1','SVC','F_PM')</v>
      </c>
      <c r="B5539">
        <v>1</v>
      </c>
      <c r="C5539" t="s">
        <v>5913</v>
      </c>
      <c r="D5539" t="s">
        <v>1394</v>
      </c>
      <c r="E5539" t="s">
        <v>22</v>
      </c>
      <c r="F5539" s="1">
        <v>41944</v>
      </c>
      <c r="G5539" s="1">
        <v>42369</v>
      </c>
      <c r="H5539" t="s">
        <v>23</v>
      </c>
      <c r="I5539" s="6" t="s">
        <v>20368</v>
      </c>
      <c r="J5539" t="s">
        <v>295</v>
      </c>
      <c r="K5539" t="s">
        <v>5914</v>
      </c>
      <c r="M5539" t="s">
        <v>1394</v>
      </c>
      <c r="N5539" t="s">
        <v>22</v>
      </c>
      <c r="O5539" t="s">
        <v>24</v>
      </c>
      <c r="P5539" t="s">
        <v>28</v>
      </c>
      <c r="Q5539" t="s">
        <v>61</v>
      </c>
      <c r="R5539" s="3">
        <v>208000</v>
      </c>
      <c r="S5539" s="3">
        <v>208000</v>
      </c>
      <c r="T5539" s="3">
        <v>52000</v>
      </c>
      <c r="U5539" s="3">
        <v>3308.8</v>
      </c>
      <c r="V5539" s="3">
        <v>0</v>
      </c>
      <c r="W5539" s="3">
        <v>719.44</v>
      </c>
      <c r="X5539" s="3">
        <v>0</v>
      </c>
      <c r="Y5539" s="3" t="s">
        <v>19507</v>
      </c>
    </row>
    <row r="5540" spans="1:25" x14ac:dyDescent="0.2">
      <c r="A55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(1,'100363-','               1','SVC','F_PM')</v>
      </c>
      <c r="B5540">
        <v>1</v>
      </c>
      <c r="C5540" t="s">
        <v>5915</v>
      </c>
      <c r="D5540" t="s">
        <v>5916</v>
      </c>
      <c r="E5540" t="s">
        <v>22</v>
      </c>
      <c r="F5540" s="1">
        <v>41944</v>
      </c>
      <c r="G5540" s="1">
        <v>42369</v>
      </c>
      <c r="H5540" t="s">
        <v>23</v>
      </c>
      <c r="I5540" s="6" t="s">
        <v>20368</v>
      </c>
      <c r="J5540" t="s">
        <v>53</v>
      </c>
      <c r="K5540" t="s">
        <v>5917</v>
      </c>
      <c r="M5540" t="s">
        <v>5916</v>
      </c>
      <c r="N5540" t="s">
        <v>22</v>
      </c>
      <c r="O5540" t="s">
        <v>25</v>
      </c>
      <c r="P5540" t="s">
        <v>28</v>
      </c>
      <c r="Q5540" t="s">
        <v>61</v>
      </c>
      <c r="R5540" s="3">
        <v>71175</v>
      </c>
      <c r="S5540" s="3">
        <v>71526</v>
      </c>
      <c r="T5540" s="3">
        <v>0</v>
      </c>
      <c r="U5540" s="3">
        <v>1117</v>
      </c>
      <c r="V5540" s="3">
        <v>0</v>
      </c>
      <c r="W5540" s="3">
        <v>117</v>
      </c>
      <c r="X5540" s="3">
        <v>0</v>
      </c>
      <c r="Y5540" s="3" t="s">
        <v>19520</v>
      </c>
    </row>
    <row r="5541" spans="1:25" x14ac:dyDescent="0.2">
      <c r="A55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(1,'100364-','               1','SVC','F_PM')</v>
      </c>
      <c r="B5541">
        <v>1</v>
      </c>
      <c r="C5541" t="s">
        <v>5918</v>
      </c>
      <c r="D5541" t="s">
        <v>5919</v>
      </c>
      <c r="E5541" t="s">
        <v>22</v>
      </c>
      <c r="F5541" s="1">
        <v>41944</v>
      </c>
      <c r="G5541" s="1">
        <v>42369</v>
      </c>
      <c r="H5541" t="s">
        <v>23</v>
      </c>
      <c r="I5541" s="6" t="s">
        <v>20368</v>
      </c>
      <c r="J5541" t="s">
        <v>53</v>
      </c>
      <c r="K5541" t="s">
        <v>5920</v>
      </c>
      <c r="M5541" t="s">
        <v>5919</v>
      </c>
      <c r="N5541" t="s">
        <v>22</v>
      </c>
      <c r="O5541" t="s">
        <v>25</v>
      </c>
      <c r="P5541" t="s">
        <v>28</v>
      </c>
      <c r="Q5541" t="s">
        <v>61</v>
      </c>
      <c r="R5541" s="3">
        <v>71526</v>
      </c>
      <c r="S5541" s="3">
        <v>71526</v>
      </c>
      <c r="T5541" s="3">
        <v>0</v>
      </c>
      <c r="U5541" s="3">
        <v>1188</v>
      </c>
      <c r="V5541" s="3">
        <v>0</v>
      </c>
      <c r="W5541" s="3">
        <v>86.25</v>
      </c>
      <c r="X5541" s="3">
        <v>0</v>
      </c>
      <c r="Y5541" s="3" t="s">
        <v>19524</v>
      </c>
    </row>
    <row r="5542" spans="1:25" x14ac:dyDescent="0.2">
      <c r="A55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(1,'100365-','               1','SVC','F_PM')</v>
      </c>
      <c r="B5542">
        <v>1</v>
      </c>
      <c r="C5542" t="s">
        <v>5921</v>
      </c>
      <c r="D5542" t="s">
        <v>5922</v>
      </c>
      <c r="E5542" t="s">
        <v>22</v>
      </c>
      <c r="F5542" s="1">
        <v>41944</v>
      </c>
      <c r="G5542" s="1">
        <v>42369</v>
      </c>
      <c r="H5542" t="s">
        <v>23</v>
      </c>
      <c r="I5542" s="6" t="s">
        <v>20368</v>
      </c>
      <c r="J5542" t="s">
        <v>53</v>
      </c>
      <c r="K5542" t="s">
        <v>5923</v>
      </c>
      <c r="M5542" t="s">
        <v>5922</v>
      </c>
      <c r="N5542" t="s">
        <v>22</v>
      </c>
      <c r="O5542" t="s">
        <v>25</v>
      </c>
      <c r="P5542" t="s">
        <v>28</v>
      </c>
      <c r="Q5542" t="s">
        <v>61</v>
      </c>
      <c r="R5542" s="3">
        <v>71526</v>
      </c>
      <c r="S5542" s="3">
        <v>71526</v>
      </c>
      <c r="T5542" s="3">
        <v>0</v>
      </c>
      <c r="U5542" s="3">
        <v>1188</v>
      </c>
      <c r="V5542" s="3">
        <v>0</v>
      </c>
      <c r="W5542" s="3">
        <v>86.25</v>
      </c>
      <c r="X5542" s="3">
        <v>0</v>
      </c>
      <c r="Y5542" s="3" t="s">
        <v>19524</v>
      </c>
    </row>
    <row r="5543" spans="1:25" x14ac:dyDescent="0.2">
      <c r="A55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(1,'100366-','               1','SVC','F_PM')</v>
      </c>
      <c r="B5543">
        <v>1</v>
      </c>
      <c r="C5543" t="s">
        <v>5924</v>
      </c>
      <c r="D5543" t="s">
        <v>5925</v>
      </c>
      <c r="E5543" t="s">
        <v>22</v>
      </c>
      <c r="F5543" s="1">
        <v>41944</v>
      </c>
      <c r="G5543" s="1">
        <v>42369</v>
      </c>
      <c r="H5543" t="s">
        <v>23</v>
      </c>
      <c r="I5543" s="6" t="s">
        <v>20368</v>
      </c>
      <c r="J5543" t="s">
        <v>53</v>
      </c>
      <c r="K5543" t="s">
        <v>5926</v>
      </c>
      <c r="M5543" t="s">
        <v>5925</v>
      </c>
      <c r="N5543" t="s">
        <v>22</v>
      </c>
      <c r="O5543" t="s">
        <v>25</v>
      </c>
      <c r="P5543" t="s">
        <v>28</v>
      </c>
      <c r="Q5543" t="s">
        <v>61</v>
      </c>
      <c r="R5543" s="3">
        <v>69692</v>
      </c>
      <c r="S5543" s="3">
        <v>69692</v>
      </c>
      <c r="T5543" s="3">
        <v>0</v>
      </c>
      <c r="U5543" s="3">
        <v>1188</v>
      </c>
      <c r="V5543" s="3">
        <v>0</v>
      </c>
      <c r="W5543" s="3">
        <v>77</v>
      </c>
      <c r="X5543" s="3">
        <v>0</v>
      </c>
      <c r="Y5543" s="3" t="s">
        <v>19524</v>
      </c>
    </row>
    <row r="5544" spans="1:25" x14ac:dyDescent="0.2">
      <c r="A55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(1,'100367-','               1','SVC','F_PM')</v>
      </c>
      <c r="B5544">
        <v>1</v>
      </c>
      <c r="C5544" t="s">
        <v>5927</v>
      </c>
      <c r="D5544" t="s">
        <v>5928</v>
      </c>
      <c r="E5544" t="s">
        <v>22</v>
      </c>
      <c r="F5544" s="1">
        <v>41944</v>
      </c>
      <c r="G5544" s="1">
        <v>42369</v>
      </c>
      <c r="H5544" t="s">
        <v>23</v>
      </c>
      <c r="I5544" s="6" t="s">
        <v>20368</v>
      </c>
      <c r="J5544" t="s">
        <v>53</v>
      </c>
      <c r="K5544" t="s">
        <v>5929</v>
      </c>
      <c r="M5544" t="s">
        <v>5928</v>
      </c>
      <c r="N5544" t="s">
        <v>22</v>
      </c>
      <c r="O5544" t="s">
        <v>25</v>
      </c>
      <c r="P5544" t="s">
        <v>28</v>
      </c>
      <c r="Q5544" t="s">
        <v>61</v>
      </c>
      <c r="R5544" s="3">
        <v>295700</v>
      </c>
      <c r="S5544" s="3">
        <v>295700</v>
      </c>
      <c r="T5544" s="3">
        <v>0</v>
      </c>
      <c r="U5544" s="3">
        <v>3831</v>
      </c>
      <c r="V5544" s="3">
        <v>0</v>
      </c>
      <c r="W5544" s="3">
        <v>1953.22</v>
      </c>
      <c r="X5544" s="3">
        <v>0</v>
      </c>
      <c r="Y5544" s="3" t="s">
        <v>19524</v>
      </c>
    </row>
    <row r="5545" spans="1:25" x14ac:dyDescent="0.2">
      <c r="A55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(1,'100368-','               1','SVC','F_PM')</v>
      </c>
      <c r="B5545">
        <v>1</v>
      </c>
      <c r="C5545" t="s">
        <v>5930</v>
      </c>
      <c r="D5545" t="s">
        <v>5931</v>
      </c>
      <c r="E5545" t="s">
        <v>22</v>
      </c>
      <c r="F5545" s="1">
        <v>41944</v>
      </c>
      <c r="G5545" s="1">
        <v>42369</v>
      </c>
      <c r="H5545" t="s">
        <v>23</v>
      </c>
      <c r="I5545" s="6" t="s">
        <v>20368</v>
      </c>
      <c r="J5545" t="s">
        <v>53</v>
      </c>
      <c r="K5545" t="s">
        <v>5932</v>
      </c>
      <c r="M5545" t="s">
        <v>5931</v>
      </c>
      <c r="N5545" t="s">
        <v>22</v>
      </c>
      <c r="O5545" t="s">
        <v>25</v>
      </c>
      <c r="P5545" t="s">
        <v>28</v>
      </c>
      <c r="Q5545" t="s">
        <v>61</v>
      </c>
      <c r="R5545" s="3">
        <v>69692</v>
      </c>
      <c r="S5545" s="3">
        <v>69692</v>
      </c>
      <c r="T5545" s="3">
        <v>0</v>
      </c>
      <c r="U5545" s="3">
        <v>1188</v>
      </c>
      <c r="V5545" s="3">
        <v>0</v>
      </c>
      <c r="W5545" s="3">
        <v>77</v>
      </c>
      <c r="X5545" s="3">
        <v>0</v>
      </c>
      <c r="Y5545" s="3" t="s">
        <v>19524</v>
      </c>
    </row>
    <row r="5546" spans="1:25" x14ac:dyDescent="0.2">
      <c r="A55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(1,'100369-','               1','SVC','F_PM')</v>
      </c>
      <c r="B5546">
        <v>1</v>
      </c>
      <c r="C5546" t="s">
        <v>5933</v>
      </c>
      <c r="D5546" t="s">
        <v>5934</v>
      </c>
      <c r="E5546" t="s">
        <v>22</v>
      </c>
      <c r="F5546" s="1">
        <v>41944</v>
      </c>
      <c r="G5546" s="1">
        <v>42369</v>
      </c>
      <c r="H5546" t="s">
        <v>23</v>
      </c>
      <c r="I5546" s="6" t="s">
        <v>20368</v>
      </c>
      <c r="J5546" t="s">
        <v>53</v>
      </c>
      <c r="K5546" t="s">
        <v>5935</v>
      </c>
      <c r="M5546" t="s">
        <v>5934</v>
      </c>
      <c r="N5546" t="s">
        <v>22</v>
      </c>
      <c r="O5546" t="s">
        <v>25</v>
      </c>
      <c r="P5546" t="s">
        <v>28</v>
      </c>
      <c r="Q5546" t="s">
        <v>61</v>
      </c>
      <c r="R5546" s="3">
        <v>89072</v>
      </c>
      <c r="S5546" s="3">
        <v>89072</v>
      </c>
      <c r="T5546" s="3">
        <v>0</v>
      </c>
      <c r="U5546" s="3">
        <v>1527</v>
      </c>
      <c r="V5546" s="3">
        <v>0</v>
      </c>
      <c r="W5546" s="3">
        <v>77</v>
      </c>
      <c r="X5546" s="3">
        <v>0</v>
      </c>
      <c r="Y5546" s="3" t="s">
        <v>19524</v>
      </c>
    </row>
    <row r="5547" spans="1:25" x14ac:dyDescent="0.2">
      <c r="A55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(1,'100370-','               1','SVC','F_PM')</v>
      </c>
      <c r="B5547">
        <v>1</v>
      </c>
      <c r="C5547" t="s">
        <v>5936</v>
      </c>
      <c r="D5547" t="s">
        <v>5937</v>
      </c>
      <c r="E5547" t="s">
        <v>22</v>
      </c>
      <c r="F5547" s="1">
        <v>41944</v>
      </c>
      <c r="G5547" s="1">
        <v>42369</v>
      </c>
      <c r="H5547" t="s">
        <v>23</v>
      </c>
      <c r="I5547" s="6" t="s">
        <v>20368</v>
      </c>
      <c r="J5547" t="s">
        <v>53</v>
      </c>
      <c r="K5547" t="s">
        <v>5938</v>
      </c>
      <c r="M5547" t="s">
        <v>5937</v>
      </c>
      <c r="N5547" t="s">
        <v>22</v>
      </c>
      <c r="O5547" t="s">
        <v>25</v>
      </c>
      <c r="P5547" t="s">
        <v>28</v>
      </c>
      <c r="Q5547" t="s">
        <v>61</v>
      </c>
      <c r="R5547" s="3">
        <v>69882</v>
      </c>
      <c r="S5547" s="3">
        <v>69882</v>
      </c>
      <c r="T5547" s="3">
        <v>0</v>
      </c>
      <c r="U5547" s="3">
        <v>1185</v>
      </c>
      <c r="V5547" s="3">
        <v>0</v>
      </c>
      <c r="W5547" s="3">
        <v>77</v>
      </c>
      <c r="X5547" s="3">
        <v>0</v>
      </c>
      <c r="Y5547" s="3" t="s">
        <v>19524</v>
      </c>
    </row>
    <row r="5548" spans="1:25" x14ac:dyDescent="0.2">
      <c r="A55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(1,'100371-','               1','SVC','F_PM')</v>
      </c>
      <c r="B5548">
        <v>1</v>
      </c>
      <c r="C5548" t="s">
        <v>5939</v>
      </c>
      <c r="D5548" t="s">
        <v>5940</v>
      </c>
      <c r="E5548" t="s">
        <v>22</v>
      </c>
      <c r="F5548" s="1">
        <v>41944</v>
      </c>
      <c r="G5548" s="1">
        <v>42369</v>
      </c>
      <c r="H5548" t="s">
        <v>23</v>
      </c>
      <c r="I5548" s="6" t="s">
        <v>20368</v>
      </c>
      <c r="J5548" t="s">
        <v>53</v>
      </c>
      <c r="K5548" t="s">
        <v>5941</v>
      </c>
      <c r="M5548" t="s">
        <v>5940</v>
      </c>
      <c r="N5548" t="s">
        <v>22</v>
      </c>
      <c r="O5548" t="s">
        <v>25</v>
      </c>
      <c r="P5548" t="s">
        <v>28</v>
      </c>
      <c r="Q5548" t="s">
        <v>61</v>
      </c>
      <c r="R5548" s="3">
        <v>119847</v>
      </c>
      <c r="S5548" s="3">
        <v>119847</v>
      </c>
      <c r="T5548" s="3">
        <v>0</v>
      </c>
      <c r="U5548" s="3">
        <v>1989</v>
      </c>
      <c r="V5548" s="3">
        <v>0</v>
      </c>
      <c r="W5548" s="3">
        <v>86.25</v>
      </c>
      <c r="X5548" s="3">
        <v>0</v>
      </c>
      <c r="Y5548" s="3" t="s">
        <v>19524</v>
      </c>
    </row>
    <row r="5549" spans="1:25" x14ac:dyDescent="0.2">
      <c r="A55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(1,'100380-','               1','SVC','F_PM')</v>
      </c>
      <c r="B5549">
        <v>1</v>
      </c>
      <c r="C5549" t="s">
        <v>5942</v>
      </c>
      <c r="D5549" t="s">
        <v>5943</v>
      </c>
      <c r="E5549" t="s">
        <v>22</v>
      </c>
      <c r="F5549" s="1">
        <v>41944</v>
      </c>
      <c r="G5549" s="1">
        <v>42308</v>
      </c>
      <c r="H5549" t="s">
        <v>23</v>
      </c>
      <c r="I5549" s="6" t="s">
        <v>20368</v>
      </c>
      <c r="J5549" t="s">
        <v>53</v>
      </c>
      <c r="K5549" t="s">
        <v>5944</v>
      </c>
      <c r="M5549" t="s">
        <v>5943</v>
      </c>
      <c r="N5549" t="s">
        <v>22</v>
      </c>
      <c r="O5549" t="s">
        <v>25</v>
      </c>
      <c r="P5549" t="s">
        <v>28</v>
      </c>
      <c r="Q5549" t="s">
        <v>61</v>
      </c>
      <c r="R5549" s="3">
        <v>339072</v>
      </c>
      <c r="S5549" s="3">
        <v>339072</v>
      </c>
      <c r="T5549" s="3">
        <v>0</v>
      </c>
      <c r="U5549" s="3">
        <v>3685</v>
      </c>
      <c r="V5549" s="3">
        <v>55.47</v>
      </c>
      <c r="W5549" s="3">
        <v>3026.12</v>
      </c>
      <c r="X5549" s="3">
        <v>0</v>
      </c>
      <c r="Y5549" s="3" t="s">
        <v>19520</v>
      </c>
    </row>
    <row r="5550" spans="1:25" x14ac:dyDescent="0.2">
      <c r="A55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(1,'100382-','               1','SVC','F_PM')</v>
      </c>
      <c r="B5550">
        <v>1</v>
      </c>
      <c r="C5550" t="s">
        <v>5945</v>
      </c>
      <c r="D5550" t="s">
        <v>5946</v>
      </c>
      <c r="E5550" t="s">
        <v>22</v>
      </c>
      <c r="F5550" s="1">
        <v>41944</v>
      </c>
      <c r="G5550" s="1">
        <v>42369</v>
      </c>
      <c r="H5550" t="s">
        <v>23</v>
      </c>
      <c r="I5550" s="6" t="s">
        <v>20368</v>
      </c>
      <c r="J5550" t="s">
        <v>295</v>
      </c>
      <c r="K5550" t="s">
        <v>5947</v>
      </c>
      <c r="M5550" t="s">
        <v>5946</v>
      </c>
      <c r="N5550" t="s">
        <v>22</v>
      </c>
      <c r="O5550" t="s">
        <v>24</v>
      </c>
      <c r="P5550" t="s">
        <v>28</v>
      </c>
      <c r="Q5550" t="s">
        <v>61</v>
      </c>
      <c r="R5550" s="3">
        <v>233700</v>
      </c>
      <c r="S5550" s="3">
        <v>233700</v>
      </c>
      <c r="T5550" s="3">
        <v>58425</v>
      </c>
      <c r="U5550" s="3">
        <v>4410</v>
      </c>
      <c r="V5550" s="3">
        <v>4410</v>
      </c>
      <c r="W5550" s="3">
        <v>1123.74</v>
      </c>
      <c r="X5550" s="3">
        <v>0</v>
      </c>
      <c r="Y5550" s="3" t="s">
        <v>19507</v>
      </c>
    </row>
    <row r="5551" spans="1:25" x14ac:dyDescent="0.2">
      <c r="A55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(1,'100383-','               1','SVC','F_PM')</v>
      </c>
      <c r="B5551">
        <v>1</v>
      </c>
      <c r="C5551" t="s">
        <v>5948</v>
      </c>
      <c r="D5551" t="s">
        <v>138</v>
      </c>
      <c r="E5551" t="s">
        <v>22</v>
      </c>
      <c r="F5551" s="1">
        <v>41944</v>
      </c>
      <c r="G5551" s="1">
        <v>42308</v>
      </c>
      <c r="H5551" t="s">
        <v>23</v>
      </c>
      <c r="I5551" s="6" t="s">
        <v>20368</v>
      </c>
      <c r="J5551" t="s">
        <v>53</v>
      </c>
      <c r="K5551" t="s">
        <v>5949</v>
      </c>
      <c r="M5551" t="s">
        <v>138</v>
      </c>
      <c r="N5551" t="s">
        <v>22</v>
      </c>
      <c r="O5551" t="s">
        <v>25</v>
      </c>
      <c r="P5551" t="s">
        <v>28</v>
      </c>
      <c r="Q5551" t="s">
        <v>61</v>
      </c>
      <c r="R5551" s="3">
        <v>4535784</v>
      </c>
      <c r="S5551" s="3">
        <v>4535784</v>
      </c>
      <c r="T5551" s="3">
        <v>2267892</v>
      </c>
      <c r="U5551" s="3">
        <v>30164</v>
      </c>
      <c r="V5551" s="3">
        <v>10449.030000000001</v>
      </c>
      <c r="W5551" s="3">
        <v>10845.19</v>
      </c>
      <c r="X5551" s="3">
        <v>0</v>
      </c>
      <c r="Y5551" s="3" t="s">
        <v>19520</v>
      </c>
    </row>
    <row r="5552" spans="1:25" x14ac:dyDescent="0.2">
      <c r="A55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(1,'100389-','               1','SVC','F_PM')</v>
      </c>
      <c r="B5552">
        <v>1</v>
      </c>
      <c r="C5552" t="s">
        <v>5950</v>
      </c>
      <c r="D5552" t="s">
        <v>5951</v>
      </c>
      <c r="E5552" t="s">
        <v>22</v>
      </c>
      <c r="F5552" s="1">
        <v>41944</v>
      </c>
      <c r="G5552" s="1">
        <v>42369</v>
      </c>
      <c r="H5552" t="s">
        <v>23</v>
      </c>
      <c r="I5552" s="6" t="s">
        <v>20368</v>
      </c>
      <c r="J5552" t="s">
        <v>295</v>
      </c>
      <c r="K5552" t="s">
        <v>5952</v>
      </c>
      <c r="M5552" t="s">
        <v>5951</v>
      </c>
      <c r="N5552" t="s">
        <v>22</v>
      </c>
      <c r="O5552" t="s">
        <v>24</v>
      </c>
      <c r="P5552" t="s">
        <v>28</v>
      </c>
      <c r="Q5552" t="s">
        <v>61</v>
      </c>
      <c r="R5552" s="3">
        <v>49280</v>
      </c>
      <c r="S5552" s="3">
        <v>49280</v>
      </c>
      <c r="T5552" s="3">
        <v>24640</v>
      </c>
      <c r="U5552" s="3">
        <v>716.81</v>
      </c>
      <c r="V5552" s="3">
        <v>0</v>
      </c>
      <c r="W5552" s="3">
        <v>289.49</v>
      </c>
      <c r="X5552" s="3">
        <v>0</v>
      </c>
      <c r="Y5552" s="3" t="s">
        <v>19507</v>
      </c>
    </row>
    <row r="5553" spans="1:25" x14ac:dyDescent="0.2">
      <c r="A55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(1,'100391-','               1','SVC','F_PM')</v>
      </c>
      <c r="B5553">
        <v>1</v>
      </c>
      <c r="C5553" t="s">
        <v>5953</v>
      </c>
      <c r="D5553" t="s">
        <v>5954</v>
      </c>
      <c r="E5553" t="s">
        <v>22</v>
      </c>
      <c r="F5553" s="1">
        <v>41944</v>
      </c>
      <c r="G5553" s="1">
        <v>42369</v>
      </c>
      <c r="H5553" t="s">
        <v>23</v>
      </c>
      <c r="I5553" s="6" t="s">
        <v>20368</v>
      </c>
      <c r="J5553" t="s">
        <v>295</v>
      </c>
      <c r="K5553" t="s">
        <v>5955</v>
      </c>
      <c r="M5553" t="s">
        <v>5954</v>
      </c>
      <c r="N5553" t="s">
        <v>22</v>
      </c>
      <c r="O5553" t="s">
        <v>24</v>
      </c>
      <c r="P5553" t="s">
        <v>28</v>
      </c>
      <c r="Q5553" t="s">
        <v>61</v>
      </c>
      <c r="R5553" s="3">
        <v>168096</v>
      </c>
      <c r="S5553" s="3">
        <v>168096</v>
      </c>
      <c r="T5553" s="3">
        <v>21012</v>
      </c>
      <c r="U5553" s="3">
        <v>2262.4</v>
      </c>
      <c r="V5553" s="3">
        <v>0</v>
      </c>
      <c r="W5553" s="3">
        <v>183.62</v>
      </c>
      <c r="X5553" s="3">
        <v>0</v>
      </c>
      <c r="Y5553" s="3" t="s">
        <v>19507</v>
      </c>
    </row>
    <row r="5554" spans="1:25" x14ac:dyDescent="0.2">
      <c r="A55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(1,'100393-','               1','SVC','F_PM')</v>
      </c>
      <c r="B5554">
        <v>1</v>
      </c>
      <c r="C5554" t="s">
        <v>5956</v>
      </c>
      <c r="D5554" t="s">
        <v>5957</v>
      </c>
      <c r="E5554" t="s">
        <v>22</v>
      </c>
      <c r="F5554" s="1">
        <v>41944</v>
      </c>
      <c r="G5554" s="1">
        <v>42369</v>
      </c>
      <c r="H5554" t="s">
        <v>23</v>
      </c>
      <c r="I5554" s="6" t="s">
        <v>20368</v>
      </c>
      <c r="J5554" t="s">
        <v>295</v>
      </c>
      <c r="K5554" t="s">
        <v>5958</v>
      </c>
      <c r="M5554" t="s">
        <v>5957</v>
      </c>
      <c r="N5554" t="s">
        <v>22</v>
      </c>
      <c r="O5554" t="s">
        <v>24</v>
      </c>
      <c r="P5554" t="s">
        <v>28</v>
      </c>
      <c r="Q5554" t="s">
        <v>61</v>
      </c>
      <c r="R5554" s="3">
        <v>164594</v>
      </c>
      <c r="S5554" s="3">
        <v>164594</v>
      </c>
      <c r="T5554" s="3">
        <v>20574.25</v>
      </c>
      <c r="U5554" s="3">
        <v>2312.4</v>
      </c>
      <c r="V5554" s="3">
        <v>0</v>
      </c>
      <c r="W5554" s="3">
        <v>226.93</v>
      </c>
      <c r="X5554" s="3">
        <v>0</v>
      </c>
      <c r="Y5554" s="3" t="s">
        <v>19507</v>
      </c>
    </row>
    <row r="5555" spans="1:25" x14ac:dyDescent="0.2">
      <c r="A55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(1,'100395-','               1','SVC','F_PM')</v>
      </c>
      <c r="B5555">
        <v>1</v>
      </c>
      <c r="C5555" t="s">
        <v>5959</v>
      </c>
      <c r="D5555" t="s">
        <v>5960</v>
      </c>
      <c r="E5555" t="s">
        <v>22</v>
      </c>
      <c r="F5555" s="1">
        <v>41944</v>
      </c>
      <c r="G5555" s="1">
        <v>42369</v>
      </c>
      <c r="H5555" t="s">
        <v>23</v>
      </c>
      <c r="I5555" s="6" t="s">
        <v>20368</v>
      </c>
      <c r="J5555" t="s">
        <v>295</v>
      </c>
      <c r="K5555" t="s">
        <v>5961</v>
      </c>
      <c r="M5555" t="s">
        <v>5960</v>
      </c>
      <c r="N5555" t="s">
        <v>22</v>
      </c>
      <c r="O5555" t="s">
        <v>24</v>
      </c>
      <c r="P5555" t="s">
        <v>28</v>
      </c>
      <c r="Q5555" t="s">
        <v>61</v>
      </c>
      <c r="R5555" s="3">
        <v>95080</v>
      </c>
      <c r="S5555" s="3">
        <v>95080</v>
      </c>
      <c r="T5555" s="3">
        <v>11860</v>
      </c>
      <c r="U5555" s="3">
        <v>1696.8</v>
      </c>
      <c r="V5555" s="3">
        <v>0</v>
      </c>
      <c r="W5555" s="3">
        <v>226.51</v>
      </c>
      <c r="X5555" s="3">
        <v>0</v>
      </c>
      <c r="Y5555" s="3" t="s">
        <v>19507</v>
      </c>
    </row>
    <row r="5556" spans="1:25" x14ac:dyDescent="0.2">
      <c r="A55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(1,'100411-','               1','SVC','F_PM')</v>
      </c>
      <c r="B5556">
        <v>1</v>
      </c>
      <c r="C5556" t="s">
        <v>5965</v>
      </c>
      <c r="D5556" t="s">
        <v>4850</v>
      </c>
      <c r="E5556" t="s">
        <v>22</v>
      </c>
      <c r="F5556" s="1">
        <v>41944</v>
      </c>
      <c r="G5556" s="1">
        <v>42369</v>
      </c>
      <c r="H5556" t="s">
        <v>23</v>
      </c>
      <c r="I5556" s="6" t="s">
        <v>20368</v>
      </c>
      <c r="J5556" t="s">
        <v>27</v>
      </c>
      <c r="K5556" t="s">
        <v>5966</v>
      </c>
      <c r="M5556" t="s">
        <v>5967</v>
      </c>
      <c r="N5556" t="s">
        <v>22</v>
      </c>
      <c r="O5556" t="s">
        <v>26</v>
      </c>
      <c r="P5556" t="s">
        <v>28</v>
      </c>
      <c r="Q5556" t="s">
        <v>61</v>
      </c>
      <c r="R5556" s="3">
        <v>136998</v>
      </c>
      <c r="S5556" s="3">
        <v>136998</v>
      </c>
      <c r="T5556" s="3">
        <v>34249.5</v>
      </c>
      <c r="U5556" s="3">
        <v>2102.63</v>
      </c>
      <c r="V5556" s="3">
        <v>68.08</v>
      </c>
      <c r="W5556" s="3">
        <v>246.9</v>
      </c>
      <c r="X5556" s="3">
        <v>0</v>
      </c>
      <c r="Y5556" s="3" t="s">
        <v>19530</v>
      </c>
    </row>
    <row r="5557" spans="1:25" x14ac:dyDescent="0.2">
      <c r="A55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(1,'100416-','               1','SVC','F_PM')</v>
      </c>
      <c r="B5557">
        <v>1</v>
      </c>
      <c r="C5557" t="s">
        <v>5968</v>
      </c>
      <c r="D5557" t="s">
        <v>5969</v>
      </c>
      <c r="E5557" t="s">
        <v>22</v>
      </c>
      <c r="F5557" s="1">
        <v>41944</v>
      </c>
      <c r="G5557" s="1">
        <v>42369</v>
      </c>
      <c r="H5557" t="s">
        <v>23</v>
      </c>
      <c r="I5557" s="6" t="s">
        <v>20368</v>
      </c>
      <c r="J5557" t="s">
        <v>53</v>
      </c>
      <c r="K5557" t="s">
        <v>5970</v>
      </c>
      <c r="M5557" t="s">
        <v>5969</v>
      </c>
      <c r="N5557" t="s">
        <v>22</v>
      </c>
      <c r="O5557" t="s">
        <v>25</v>
      </c>
      <c r="P5557" t="s">
        <v>28</v>
      </c>
      <c r="Q5557" t="s">
        <v>61</v>
      </c>
      <c r="R5557" s="3">
        <v>196560</v>
      </c>
      <c r="S5557" s="3">
        <v>196560</v>
      </c>
      <c r="T5557" s="3">
        <v>98280</v>
      </c>
      <c r="U5557" s="3">
        <v>3707.73</v>
      </c>
      <c r="V5557" s="3">
        <v>0</v>
      </c>
      <c r="W5557" s="3">
        <v>0</v>
      </c>
      <c r="X5557" s="3">
        <v>0</v>
      </c>
      <c r="Y5557" s="3" t="s">
        <v>19518</v>
      </c>
    </row>
    <row r="5558" spans="1:25" x14ac:dyDescent="0.2">
      <c r="A55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(1,'100419-','               1','SVC','F_PM')</v>
      </c>
      <c r="B5558">
        <v>1</v>
      </c>
      <c r="C5558" t="s">
        <v>5971</v>
      </c>
      <c r="D5558" t="s">
        <v>5972</v>
      </c>
      <c r="E5558" t="s">
        <v>22</v>
      </c>
      <c r="F5558" s="1">
        <v>41944</v>
      </c>
      <c r="G5558" s="1">
        <v>42369</v>
      </c>
      <c r="H5558" t="s">
        <v>23</v>
      </c>
      <c r="I5558" s="6" t="s">
        <v>20368</v>
      </c>
      <c r="J5558" t="s">
        <v>53</v>
      </c>
      <c r="K5558" t="s">
        <v>5973</v>
      </c>
      <c r="M5558" t="s">
        <v>5972</v>
      </c>
      <c r="N5558" t="s">
        <v>22</v>
      </c>
      <c r="O5558" t="s">
        <v>25</v>
      </c>
      <c r="P5558" t="s">
        <v>28</v>
      </c>
      <c r="Q5558" t="s">
        <v>61</v>
      </c>
      <c r="R5558" s="3">
        <v>581675</v>
      </c>
      <c r="S5558" s="3">
        <v>581675</v>
      </c>
      <c r="T5558" s="3">
        <v>145418.75</v>
      </c>
      <c r="U5558" s="3">
        <v>7405.92</v>
      </c>
      <c r="V5558" s="3">
        <v>1580</v>
      </c>
      <c r="W5558" s="3">
        <v>1779.8</v>
      </c>
      <c r="X5558" s="3">
        <v>0</v>
      </c>
      <c r="Y5558" s="3" t="s">
        <v>19518</v>
      </c>
    </row>
    <row r="5559" spans="1:25" x14ac:dyDescent="0.2">
      <c r="A55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(1,'100421-','               1','SVC','F_PM')</v>
      </c>
      <c r="B5559">
        <v>1</v>
      </c>
      <c r="C5559" t="s">
        <v>5974</v>
      </c>
      <c r="D5559" t="s">
        <v>5975</v>
      </c>
      <c r="E5559" t="s">
        <v>22</v>
      </c>
      <c r="F5559" s="1">
        <v>41944</v>
      </c>
      <c r="G5559" s="1">
        <v>42369</v>
      </c>
      <c r="H5559" t="s">
        <v>23</v>
      </c>
      <c r="I5559" s="6" t="s">
        <v>20368</v>
      </c>
      <c r="J5559" t="s">
        <v>53</v>
      </c>
      <c r="K5559" t="s">
        <v>5976</v>
      </c>
      <c r="M5559" t="s">
        <v>5975</v>
      </c>
      <c r="N5559" t="s">
        <v>22</v>
      </c>
      <c r="O5559" t="s">
        <v>25</v>
      </c>
      <c r="P5559" t="s">
        <v>28</v>
      </c>
      <c r="Q5559" t="s">
        <v>61</v>
      </c>
      <c r="R5559" s="3">
        <v>250102</v>
      </c>
      <c r="S5559" s="3">
        <v>250102</v>
      </c>
      <c r="T5559" s="3">
        <v>62525.5</v>
      </c>
      <c r="U5559" s="3">
        <v>3602.16</v>
      </c>
      <c r="V5559" s="3">
        <v>0</v>
      </c>
      <c r="W5559" s="3">
        <v>505.99</v>
      </c>
      <c r="X5559" s="3">
        <v>0</v>
      </c>
      <c r="Y5559" s="3" t="s">
        <v>19518</v>
      </c>
    </row>
    <row r="5560" spans="1:25" x14ac:dyDescent="0.2">
      <c r="A55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(1,'100422-','               1','SVC','F_PM')</v>
      </c>
      <c r="B5560">
        <v>1</v>
      </c>
      <c r="C5560" t="s">
        <v>5977</v>
      </c>
      <c r="D5560" t="s">
        <v>5978</v>
      </c>
      <c r="E5560" t="s">
        <v>22</v>
      </c>
      <c r="F5560" s="1">
        <v>41944</v>
      </c>
      <c r="G5560" s="1">
        <v>42369</v>
      </c>
      <c r="H5560" t="s">
        <v>23</v>
      </c>
      <c r="I5560" s="6" t="s">
        <v>20368</v>
      </c>
      <c r="J5560" t="s">
        <v>53</v>
      </c>
      <c r="K5560" t="s">
        <v>5979</v>
      </c>
      <c r="M5560" t="s">
        <v>5978</v>
      </c>
      <c r="N5560" t="s">
        <v>22</v>
      </c>
      <c r="O5560" t="s">
        <v>25</v>
      </c>
      <c r="P5560" t="s">
        <v>28</v>
      </c>
      <c r="Q5560" t="s">
        <v>61</v>
      </c>
      <c r="R5560" s="3">
        <v>252109</v>
      </c>
      <c r="S5560" s="3">
        <v>252109</v>
      </c>
      <c r="T5560" s="3">
        <v>63027.25</v>
      </c>
      <c r="U5560" s="3">
        <v>3859.59</v>
      </c>
      <c r="V5560" s="3">
        <v>0</v>
      </c>
      <c r="W5560" s="3">
        <v>835.44</v>
      </c>
      <c r="X5560" s="3">
        <v>0</v>
      </c>
      <c r="Y5560" s="3" t="s">
        <v>19518</v>
      </c>
    </row>
    <row r="5561" spans="1:25" x14ac:dyDescent="0.2">
      <c r="A55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(1,'100423-','               1','SVC','F_PM')</v>
      </c>
      <c r="B5561">
        <v>1</v>
      </c>
      <c r="C5561" t="s">
        <v>5980</v>
      </c>
      <c r="D5561" t="s">
        <v>5981</v>
      </c>
      <c r="E5561" t="s">
        <v>22</v>
      </c>
      <c r="F5561" s="1">
        <v>41944</v>
      </c>
      <c r="G5561" s="1">
        <v>42369</v>
      </c>
      <c r="H5561" t="s">
        <v>23</v>
      </c>
      <c r="I5561" s="6" t="s">
        <v>20368</v>
      </c>
      <c r="J5561" t="s">
        <v>53</v>
      </c>
      <c r="K5561" t="s">
        <v>5982</v>
      </c>
      <c r="M5561" t="s">
        <v>5981</v>
      </c>
      <c r="N5561" t="s">
        <v>22</v>
      </c>
      <c r="O5561" t="s">
        <v>25</v>
      </c>
      <c r="P5561" t="s">
        <v>28</v>
      </c>
      <c r="Q5561" t="s">
        <v>61</v>
      </c>
      <c r="R5561" s="3">
        <v>51086</v>
      </c>
      <c r="S5561" s="3">
        <v>51086</v>
      </c>
      <c r="T5561" s="3">
        <v>25543</v>
      </c>
      <c r="U5561" s="3">
        <v>828.06</v>
      </c>
      <c r="V5561" s="3">
        <v>5.08</v>
      </c>
      <c r="W5561" s="3">
        <v>89.62</v>
      </c>
      <c r="X5561" s="3">
        <v>0</v>
      </c>
      <c r="Y5561" s="3" t="s">
        <v>19518</v>
      </c>
    </row>
    <row r="5562" spans="1:25" x14ac:dyDescent="0.2">
      <c r="A55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(1,'100424-','               1','SVC','F_PM')</v>
      </c>
      <c r="B5562">
        <v>1</v>
      </c>
      <c r="C5562" t="s">
        <v>5983</v>
      </c>
      <c r="D5562" t="s">
        <v>5984</v>
      </c>
      <c r="E5562" t="s">
        <v>22</v>
      </c>
      <c r="F5562" s="1">
        <v>41944</v>
      </c>
      <c r="G5562" s="1">
        <v>42369</v>
      </c>
      <c r="H5562" t="s">
        <v>23</v>
      </c>
      <c r="I5562" s="6" t="s">
        <v>20368</v>
      </c>
      <c r="J5562" t="s">
        <v>27</v>
      </c>
      <c r="K5562" t="s">
        <v>5985</v>
      </c>
      <c r="M5562" t="s">
        <v>5986</v>
      </c>
      <c r="N5562" t="s">
        <v>22</v>
      </c>
      <c r="O5562" t="s">
        <v>26</v>
      </c>
      <c r="P5562" t="s">
        <v>28</v>
      </c>
      <c r="Q5562" t="s">
        <v>61</v>
      </c>
      <c r="R5562" s="3">
        <v>50472</v>
      </c>
      <c r="S5562" s="3">
        <v>50472</v>
      </c>
      <c r="T5562" s="3">
        <v>0</v>
      </c>
      <c r="U5562" s="3">
        <v>970</v>
      </c>
      <c r="V5562" s="3">
        <v>970</v>
      </c>
      <c r="W5562" s="3">
        <v>0</v>
      </c>
      <c r="X5562" s="3">
        <v>0</v>
      </c>
      <c r="Y5562" s="3" t="s">
        <v>19518</v>
      </c>
    </row>
    <row r="5563" spans="1:25" x14ac:dyDescent="0.2">
      <c r="A55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(1,'100425-','               1','SVC','F_PM')</v>
      </c>
      <c r="B5563">
        <v>1</v>
      </c>
      <c r="C5563" t="s">
        <v>5987</v>
      </c>
      <c r="D5563" t="s">
        <v>5988</v>
      </c>
      <c r="E5563" t="s">
        <v>22</v>
      </c>
      <c r="F5563" s="1">
        <v>41944</v>
      </c>
      <c r="G5563" s="1">
        <v>42369</v>
      </c>
      <c r="H5563" t="s">
        <v>23</v>
      </c>
      <c r="I5563" s="6" t="s">
        <v>20368</v>
      </c>
      <c r="J5563" t="s">
        <v>53</v>
      </c>
      <c r="K5563" t="s">
        <v>5989</v>
      </c>
      <c r="M5563" t="s">
        <v>5990</v>
      </c>
      <c r="N5563" t="s">
        <v>22</v>
      </c>
      <c r="O5563" t="s">
        <v>25</v>
      </c>
      <c r="P5563" t="s">
        <v>28</v>
      </c>
      <c r="Q5563" t="s">
        <v>61</v>
      </c>
      <c r="R5563" s="3">
        <v>19926</v>
      </c>
      <c r="S5563" s="3">
        <v>19926</v>
      </c>
      <c r="T5563" s="3">
        <v>19926</v>
      </c>
      <c r="U5563" s="3">
        <v>320.55</v>
      </c>
      <c r="V5563" s="3">
        <v>0</v>
      </c>
      <c r="W5563" s="3">
        <v>272.33999999999997</v>
      </c>
      <c r="X5563" s="3">
        <v>0</v>
      </c>
      <c r="Y5563" s="3" t="s">
        <v>19518</v>
      </c>
    </row>
    <row r="5564" spans="1:25" x14ac:dyDescent="0.2">
      <c r="A55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(1,'100426-','               1','SVC','F_PM')</v>
      </c>
      <c r="B5564">
        <v>1</v>
      </c>
      <c r="C5564" t="s">
        <v>5991</v>
      </c>
      <c r="D5564" t="s">
        <v>5992</v>
      </c>
      <c r="E5564" t="s">
        <v>22</v>
      </c>
      <c r="F5564" s="1">
        <v>41944</v>
      </c>
      <c r="G5564" s="1">
        <v>42369</v>
      </c>
      <c r="H5564" t="s">
        <v>23</v>
      </c>
      <c r="I5564" s="6" t="s">
        <v>20368</v>
      </c>
      <c r="J5564" t="s">
        <v>53</v>
      </c>
      <c r="K5564" t="s">
        <v>5993</v>
      </c>
      <c r="M5564" t="s">
        <v>5992</v>
      </c>
      <c r="N5564" t="s">
        <v>22</v>
      </c>
      <c r="O5564" t="s">
        <v>25</v>
      </c>
      <c r="P5564" t="s">
        <v>28</v>
      </c>
      <c r="Q5564" t="s">
        <v>61</v>
      </c>
      <c r="R5564" s="3">
        <v>67200</v>
      </c>
      <c r="S5564" s="3">
        <v>67200</v>
      </c>
      <c r="T5564" s="3">
        <v>0</v>
      </c>
      <c r="U5564" s="3">
        <v>1146.6400000000001</v>
      </c>
      <c r="V5564" s="3">
        <v>55.9</v>
      </c>
      <c r="W5564" s="3">
        <v>0</v>
      </c>
      <c r="X5564" s="3">
        <v>0</v>
      </c>
      <c r="Y5564" s="3" t="s">
        <v>19518</v>
      </c>
    </row>
    <row r="5565" spans="1:25" x14ac:dyDescent="0.2">
      <c r="A55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(1,'100427-','               1','SVC','F_PM')</v>
      </c>
      <c r="B5565">
        <v>1</v>
      </c>
      <c r="C5565" t="s">
        <v>5994</v>
      </c>
      <c r="D5565" t="s">
        <v>5995</v>
      </c>
      <c r="E5565" t="s">
        <v>22</v>
      </c>
      <c r="F5565" s="1">
        <v>41944</v>
      </c>
      <c r="G5565" s="1">
        <v>42369</v>
      </c>
      <c r="H5565" t="s">
        <v>23</v>
      </c>
      <c r="I5565" s="6" t="s">
        <v>20368</v>
      </c>
      <c r="J5565" t="s">
        <v>53</v>
      </c>
      <c r="K5565" t="s">
        <v>5996</v>
      </c>
      <c r="M5565" t="s">
        <v>5995</v>
      </c>
      <c r="N5565" t="s">
        <v>22</v>
      </c>
      <c r="O5565" t="s">
        <v>25</v>
      </c>
      <c r="P5565" t="s">
        <v>28</v>
      </c>
      <c r="Q5565" t="s">
        <v>61</v>
      </c>
      <c r="R5565" s="3">
        <v>14842</v>
      </c>
      <c r="S5565" s="3">
        <v>14842</v>
      </c>
      <c r="T5565" s="3">
        <v>7421</v>
      </c>
      <c r="U5565" s="3">
        <v>239.59</v>
      </c>
      <c r="V5565" s="3">
        <v>0</v>
      </c>
      <c r="W5565" s="3">
        <v>101</v>
      </c>
      <c r="X5565" s="3">
        <v>0</v>
      </c>
      <c r="Y5565" s="3" t="s">
        <v>19518</v>
      </c>
    </row>
    <row r="5566" spans="1:25" x14ac:dyDescent="0.2">
      <c r="A55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(1,'100429-','               1','SVC','F_PM')</v>
      </c>
      <c r="B5566">
        <v>1</v>
      </c>
      <c r="C5566" t="s">
        <v>5997</v>
      </c>
      <c r="D5566" t="s">
        <v>5998</v>
      </c>
      <c r="E5566" t="s">
        <v>22</v>
      </c>
      <c r="F5566" s="1">
        <v>41944</v>
      </c>
      <c r="G5566" s="1">
        <v>42369</v>
      </c>
      <c r="H5566" t="s">
        <v>23</v>
      </c>
      <c r="I5566" s="6" t="s">
        <v>20368</v>
      </c>
      <c r="J5566" t="s">
        <v>53</v>
      </c>
      <c r="K5566" t="s">
        <v>5999</v>
      </c>
      <c r="M5566" t="s">
        <v>5998</v>
      </c>
      <c r="N5566" t="s">
        <v>22</v>
      </c>
      <c r="O5566" t="s">
        <v>25</v>
      </c>
      <c r="P5566" t="s">
        <v>28</v>
      </c>
      <c r="Q5566" t="s">
        <v>61</v>
      </c>
      <c r="R5566" s="3">
        <v>468876</v>
      </c>
      <c r="S5566" s="3">
        <v>468876</v>
      </c>
      <c r="T5566" s="3">
        <v>117219</v>
      </c>
      <c r="U5566" s="3">
        <v>7538.83</v>
      </c>
      <c r="V5566" s="3">
        <v>5860.7</v>
      </c>
      <c r="W5566" s="3">
        <v>2045.44</v>
      </c>
      <c r="X5566" s="3">
        <v>0</v>
      </c>
      <c r="Y5566" s="3" t="s">
        <v>19518</v>
      </c>
    </row>
    <row r="5567" spans="1:25" x14ac:dyDescent="0.2">
      <c r="A55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(1,'100430-','               1','SVC','F_PM')</v>
      </c>
      <c r="B5567">
        <v>1</v>
      </c>
      <c r="C5567" t="s">
        <v>6000</v>
      </c>
      <c r="D5567" t="s">
        <v>6001</v>
      </c>
      <c r="E5567" t="s">
        <v>22</v>
      </c>
      <c r="F5567" s="1">
        <v>41944</v>
      </c>
      <c r="G5567" s="1">
        <v>42369</v>
      </c>
      <c r="H5567" t="s">
        <v>23</v>
      </c>
      <c r="I5567" s="6" t="s">
        <v>20368</v>
      </c>
      <c r="J5567" t="s">
        <v>53</v>
      </c>
      <c r="K5567" t="s">
        <v>6002</v>
      </c>
      <c r="M5567" t="s">
        <v>6001</v>
      </c>
      <c r="N5567" t="s">
        <v>22</v>
      </c>
      <c r="O5567" t="s">
        <v>25</v>
      </c>
      <c r="P5567" t="s">
        <v>28</v>
      </c>
      <c r="Q5567" t="s">
        <v>61</v>
      </c>
      <c r="R5567" s="3">
        <v>84249</v>
      </c>
      <c r="S5567" s="3">
        <v>84249</v>
      </c>
      <c r="T5567" s="3">
        <v>0</v>
      </c>
      <c r="U5567" s="3">
        <v>1673.62</v>
      </c>
      <c r="V5567" s="3">
        <v>1344</v>
      </c>
      <c r="W5567" s="3">
        <v>0</v>
      </c>
      <c r="X5567" s="3">
        <v>0</v>
      </c>
      <c r="Y5567" s="3" t="s">
        <v>19518</v>
      </c>
    </row>
    <row r="5568" spans="1:25" x14ac:dyDescent="0.2">
      <c r="A55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(1,'100431-','               1','SVC','F_PM')</v>
      </c>
      <c r="B5568">
        <v>1</v>
      </c>
      <c r="C5568" t="s">
        <v>6003</v>
      </c>
      <c r="D5568" t="s">
        <v>6004</v>
      </c>
      <c r="E5568" t="s">
        <v>22</v>
      </c>
      <c r="F5568" s="1">
        <v>41944</v>
      </c>
      <c r="G5568" s="1">
        <v>42369</v>
      </c>
      <c r="H5568" t="s">
        <v>23</v>
      </c>
      <c r="I5568" s="6" t="s">
        <v>20368</v>
      </c>
      <c r="J5568" t="s">
        <v>53</v>
      </c>
      <c r="K5568" t="s">
        <v>6005</v>
      </c>
      <c r="M5568" t="s">
        <v>6004</v>
      </c>
      <c r="N5568" t="s">
        <v>22</v>
      </c>
      <c r="O5568" t="s">
        <v>25</v>
      </c>
      <c r="P5568" t="s">
        <v>28</v>
      </c>
      <c r="Q5568" t="s">
        <v>61</v>
      </c>
      <c r="R5568" s="3">
        <v>70035</v>
      </c>
      <c r="S5568" s="3">
        <v>70035</v>
      </c>
      <c r="T5568" s="3">
        <v>0</v>
      </c>
      <c r="U5568" s="3">
        <v>1417.62</v>
      </c>
      <c r="V5568" s="3">
        <v>1088</v>
      </c>
      <c r="W5568" s="3">
        <v>0</v>
      </c>
      <c r="X5568" s="3">
        <v>0</v>
      </c>
      <c r="Y5568" s="3" t="s">
        <v>19518</v>
      </c>
    </row>
    <row r="5569" spans="1:25" x14ac:dyDescent="0.2">
      <c r="A55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(1,'100432-','               1','SVC','F_PM')</v>
      </c>
      <c r="B5569">
        <v>1</v>
      </c>
      <c r="C5569" t="s">
        <v>6006</v>
      </c>
      <c r="D5569" t="s">
        <v>6007</v>
      </c>
      <c r="E5569" t="s">
        <v>22</v>
      </c>
      <c r="F5569" s="1">
        <v>41944</v>
      </c>
      <c r="G5569" s="1">
        <v>42369</v>
      </c>
      <c r="H5569" t="s">
        <v>23</v>
      </c>
      <c r="I5569" s="6" t="s">
        <v>20368</v>
      </c>
      <c r="J5569" t="s">
        <v>53</v>
      </c>
      <c r="K5569" t="s">
        <v>6008</v>
      </c>
      <c r="M5569" t="s">
        <v>6007</v>
      </c>
      <c r="N5569" t="s">
        <v>22</v>
      </c>
      <c r="O5569" t="s">
        <v>25</v>
      </c>
      <c r="P5569" t="s">
        <v>28</v>
      </c>
      <c r="Q5569" t="s">
        <v>61</v>
      </c>
      <c r="R5569" s="3">
        <v>23392</v>
      </c>
      <c r="S5569" s="3">
        <v>23392</v>
      </c>
      <c r="T5569" s="3">
        <v>23392</v>
      </c>
      <c r="U5569" s="3">
        <v>136.55000000000001</v>
      </c>
      <c r="V5569" s="3">
        <v>7.02</v>
      </c>
      <c r="W5569" s="3">
        <v>57.92</v>
      </c>
      <c r="X5569" s="3">
        <v>0</v>
      </c>
      <c r="Y5569" s="3" t="s">
        <v>19518</v>
      </c>
    </row>
    <row r="5570" spans="1:25" x14ac:dyDescent="0.2">
      <c r="A55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(1,'100434-','               1','SVC','F_PM')</v>
      </c>
      <c r="B5570">
        <v>1</v>
      </c>
      <c r="C5570" t="s">
        <v>6009</v>
      </c>
      <c r="D5570" t="s">
        <v>6010</v>
      </c>
      <c r="E5570" t="s">
        <v>22</v>
      </c>
      <c r="F5570" s="1">
        <v>41944</v>
      </c>
      <c r="G5570" s="1">
        <v>42369</v>
      </c>
      <c r="H5570" t="s">
        <v>23</v>
      </c>
      <c r="I5570" s="6" t="s">
        <v>20368</v>
      </c>
      <c r="J5570" t="s">
        <v>53</v>
      </c>
      <c r="K5570" t="s">
        <v>6011</v>
      </c>
      <c r="M5570" t="s">
        <v>6010</v>
      </c>
      <c r="N5570" t="s">
        <v>22</v>
      </c>
      <c r="O5570" t="s">
        <v>25</v>
      </c>
      <c r="P5570" t="s">
        <v>28</v>
      </c>
      <c r="Q5570" t="s">
        <v>61</v>
      </c>
      <c r="R5570" s="3">
        <v>266760</v>
      </c>
      <c r="S5570" s="3">
        <v>266760</v>
      </c>
      <c r="T5570" s="3">
        <v>133380</v>
      </c>
      <c r="U5570" s="3">
        <v>4414.4799999999996</v>
      </c>
      <c r="V5570" s="3">
        <v>0</v>
      </c>
      <c r="W5570" s="3">
        <v>525.46</v>
      </c>
      <c r="X5570" s="3">
        <v>0</v>
      </c>
      <c r="Y5570" s="3" t="s">
        <v>19518</v>
      </c>
    </row>
    <row r="5571" spans="1:25" x14ac:dyDescent="0.2">
      <c r="A55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(1,'100435-','               1','SVC','F_PM')</v>
      </c>
      <c r="B5571">
        <v>1</v>
      </c>
      <c r="C5571" t="s">
        <v>6012</v>
      </c>
      <c r="D5571" t="s">
        <v>6013</v>
      </c>
      <c r="E5571" t="s">
        <v>22</v>
      </c>
      <c r="F5571" s="1">
        <v>41944</v>
      </c>
      <c r="G5571" s="1">
        <v>42369</v>
      </c>
      <c r="H5571" t="s">
        <v>23</v>
      </c>
      <c r="I5571" s="6" t="s">
        <v>20368</v>
      </c>
      <c r="J5571" t="s">
        <v>53</v>
      </c>
      <c r="K5571" t="s">
        <v>6014</v>
      </c>
      <c r="M5571" t="s">
        <v>6013</v>
      </c>
      <c r="N5571" t="s">
        <v>22</v>
      </c>
      <c r="O5571" t="s">
        <v>25</v>
      </c>
      <c r="P5571" t="s">
        <v>28</v>
      </c>
      <c r="Q5571" t="s">
        <v>61</v>
      </c>
      <c r="R5571" s="3">
        <v>15405</v>
      </c>
      <c r="S5571" s="3">
        <v>15405</v>
      </c>
      <c r="T5571" s="3">
        <v>0</v>
      </c>
      <c r="U5571" s="3">
        <v>277.51</v>
      </c>
      <c r="V5571" s="3">
        <v>0</v>
      </c>
      <c r="W5571" s="3">
        <v>86.25</v>
      </c>
      <c r="X5571" s="3">
        <v>0</v>
      </c>
      <c r="Y5571" s="3" t="s">
        <v>19518</v>
      </c>
    </row>
    <row r="5572" spans="1:25" x14ac:dyDescent="0.2">
      <c r="A55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(1,'100436-','               1','SVC','F_PM')</v>
      </c>
      <c r="B5572">
        <v>1</v>
      </c>
      <c r="C5572" t="s">
        <v>6015</v>
      </c>
      <c r="D5572" t="s">
        <v>6016</v>
      </c>
      <c r="E5572" t="s">
        <v>22</v>
      </c>
      <c r="F5572" s="1">
        <v>41944</v>
      </c>
      <c r="G5572" s="1">
        <v>42369</v>
      </c>
      <c r="H5572" t="s">
        <v>23</v>
      </c>
      <c r="I5572" s="6" t="s">
        <v>20368</v>
      </c>
      <c r="J5572" t="s">
        <v>53</v>
      </c>
      <c r="K5572" t="s">
        <v>6017</v>
      </c>
      <c r="M5572" t="s">
        <v>6016</v>
      </c>
      <c r="N5572" t="s">
        <v>22</v>
      </c>
      <c r="O5572" t="s">
        <v>25</v>
      </c>
      <c r="P5572" t="s">
        <v>28</v>
      </c>
      <c r="Q5572" t="s">
        <v>61</v>
      </c>
      <c r="R5572" s="3">
        <v>232232</v>
      </c>
      <c r="S5572" s="3">
        <v>232232</v>
      </c>
      <c r="T5572" s="3">
        <v>116116</v>
      </c>
      <c r="U5572" s="3">
        <v>2638.77</v>
      </c>
      <c r="V5572" s="3">
        <v>0</v>
      </c>
      <c r="W5572" s="3">
        <v>2069.9</v>
      </c>
      <c r="X5572" s="3">
        <v>0</v>
      </c>
      <c r="Y5572" s="3" t="s">
        <v>19518</v>
      </c>
    </row>
    <row r="5573" spans="1:25" x14ac:dyDescent="0.2">
      <c r="A55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(1,'100437-','               1','SVC','F_PM')</v>
      </c>
      <c r="B5573">
        <v>1</v>
      </c>
      <c r="C5573" t="s">
        <v>6018</v>
      </c>
      <c r="D5573" t="s">
        <v>6019</v>
      </c>
      <c r="E5573" t="s">
        <v>22</v>
      </c>
      <c r="F5573" s="1">
        <v>41944</v>
      </c>
      <c r="G5573" s="1">
        <v>42369</v>
      </c>
      <c r="H5573" t="s">
        <v>23</v>
      </c>
      <c r="I5573" s="6" t="s">
        <v>20368</v>
      </c>
      <c r="J5573" t="s">
        <v>53</v>
      </c>
      <c r="K5573" t="s">
        <v>6020</v>
      </c>
      <c r="M5573" t="s">
        <v>6019</v>
      </c>
      <c r="N5573" t="s">
        <v>22</v>
      </c>
      <c r="O5573" t="s">
        <v>25</v>
      </c>
      <c r="P5573" t="s">
        <v>28</v>
      </c>
      <c r="Q5573" t="s">
        <v>61</v>
      </c>
      <c r="R5573" s="3">
        <v>5075</v>
      </c>
      <c r="S5573" s="3">
        <v>5075</v>
      </c>
      <c r="T5573" s="3">
        <v>0</v>
      </c>
      <c r="U5573" s="3">
        <v>96.31</v>
      </c>
      <c r="V5573" s="3">
        <v>0</v>
      </c>
      <c r="W5573" s="3">
        <v>0</v>
      </c>
      <c r="X5573" s="3">
        <v>0</v>
      </c>
      <c r="Y5573" s="3" t="s">
        <v>19518</v>
      </c>
    </row>
    <row r="5574" spans="1:25" x14ac:dyDescent="0.2">
      <c r="A55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(1,'100438-','               1','SVC','F_PM')</v>
      </c>
      <c r="B5574">
        <v>1</v>
      </c>
      <c r="C5574" t="s">
        <v>6021</v>
      </c>
      <c r="D5574" t="s">
        <v>6022</v>
      </c>
      <c r="E5574" t="s">
        <v>22</v>
      </c>
      <c r="F5574" s="1">
        <v>41944</v>
      </c>
      <c r="G5574" s="1">
        <v>42369</v>
      </c>
      <c r="H5574" t="s">
        <v>23</v>
      </c>
      <c r="I5574" s="6" t="s">
        <v>20368</v>
      </c>
      <c r="J5574" t="s">
        <v>53</v>
      </c>
      <c r="K5574" t="s">
        <v>6023</v>
      </c>
      <c r="M5574" t="s">
        <v>6022</v>
      </c>
      <c r="N5574" t="s">
        <v>22</v>
      </c>
      <c r="O5574" t="s">
        <v>25</v>
      </c>
      <c r="P5574" t="s">
        <v>28</v>
      </c>
      <c r="Q5574" t="s">
        <v>61</v>
      </c>
      <c r="R5574" s="3">
        <v>67080</v>
      </c>
      <c r="S5574" s="3">
        <v>67080</v>
      </c>
      <c r="T5574" s="3">
        <v>67080</v>
      </c>
      <c r="U5574" s="3">
        <v>1101.1099999999999</v>
      </c>
      <c r="V5574" s="3">
        <v>683</v>
      </c>
      <c r="W5574" s="3">
        <v>1071.93</v>
      </c>
      <c r="X5574" s="3">
        <v>0</v>
      </c>
      <c r="Y5574" s="3" t="s">
        <v>19518</v>
      </c>
    </row>
    <row r="5575" spans="1:25" x14ac:dyDescent="0.2">
      <c r="A55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(1,'100439-','               1','SVC','F_PM')</v>
      </c>
      <c r="B5575">
        <v>1</v>
      </c>
      <c r="C5575" t="s">
        <v>6024</v>
      </c>
      <c r="D5575" t="s">
        <v>6025</v>
      </c>
      <c r="E5575" t="s">
        <v>22</v>
      </c>
      <c r="F5575" s="1">
        <v>41944</v>
      </c>
      <c r="G5575" s="1">
        <v>42369</v>
      </c>
      <c r="H5575" t="s">
        <v>23</v>
      </c>
      <c r="I5575" s="6" t="s">
        <v>20368</v>
      </c>
      <c r="J5575" t="s">
        <v>53</v>
      </c>
      <c r="K5575" t="s">
        <v>6026</v>
      </c>
      <c r="M5575" t="s">
        <v>6025</v>
      </c>
      <c r="N5575" t="s">
        <v>22</v>
      </c>
      <c r="O5575" t="s">
        <v>25</v>
      </c>
      <c r="P5575" t="s">
        <v>28</v>
      </c>
      <c r="Q5575" t="s">
        <v>61</v>
      </c>
      <c r="R5575" s="3">
        <v>5075</v>
      </c>
      <c r="S5575" s="3">
        <v>5075</v>
      </c>
      <c r="T5575" s="3">
        <v>0</v>
      </c>
      <c r="U5575" s="3">
        <v>93.75</v>
      </c>
      <c r="V5575" s="3">
        <v>0</v>
      </c>
      <c r="W5575" s="3">
        <v>0</v>
      </c>
      <c r="X5575" s="3">
        <v>0</v>
      </c>
      <c r="Y5575" s="3" t="s">
        <v>19518</v>
      </c>
    </row>
    <row r="5576" spans="1:25" x14ac:dyDescent="0.2">
      <c r="A55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(1,'100440-','               1','SVC','F_PM')</v>
      </c>
      <c r="B5576">
        <v>1</v>
      </c>
      <c r="C5576" t="s">
        <v>6027</v>
      </c>
      <c r="D5576" t="s">
        <v>6028</v>
      </c>
      <c r="E5576" t="s">
        <v>22</v>
      </c>
      <c r="F5576" s="1">
        <v>41944</v>
      </c>
      <c r="G5576" s="1">
        <v>42369</v>
      </c>
      <c r="H5576" t="s">
        <v>23</v>
      </c>
      <c r="I5576" s="6" t="s">
        <v>20368</v>
      </c>
      <c r="J5576" t="s">
        <v>53</v>
      </c>
      <c r="K5576" t="s">
        <v>6029</v>
      </c>
      <c r="M5576" t="s">
        <v>6028</v>
      </c>
      <c r="N5576" t="s">
        <v>22</v>
      </c>
      <c r="O5576" t="s">
        <v>25</v>
      </c>
      <c r="P5576" t="s">
        <v>28</v>
      </c>
      <c r="Q5576" t="s">
        <v>61</v>
      </c>
      <c r="R5576" s="3">
        <v>97668</v>
      </c>
      <c r="S5576" s="3">
        <v>97668</v>
      </c>
      <c r="T5576" s="3">
        <v>0</v>
      </c>
      <c r="U5576" s="3">
        <v>2008.63</v>
      </c>
      <c r="V5576" s="3">
        <v>1226</v>
      </c>
      <c r="W5576" s="3">
        <v>0</v>
      </c>
      <c r="X5576" s="3">
        <v>0</v>
      </c>
      <c r="Y5576" s="3" t="s">
        <v>19518</v>
      </c>
    </row>
    <row r="5577" spans="1:25" x14ac:dyDescent="0.2">
      <c r="A55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(1,'100441-','               1','SVC','F_PM')</v>
      </c>
      <c r="B5577">
        <v>1</v>
      </c>
      <c r="C5577" t="s">
        <v>6030</v>
      </c>
      <c r="D5577" t="s">
        <v>6031</v>
      </c>
      <c r="E5577" t="s">
        <v>22</v>
      </c>
      <c r="F5577" s="1">
        <v>41944</v>
      </c>
      <c r="G5577" s="1">
        <v>42369</v>
      </c>
      <c r="H5577" t="s">
        <v>23</v>
      </c>
      <c r="I5577" s="6" t="s">
        <v>20368</v>
      </c>
      <c r="J5577" t="s">
        <v>53</v>
      </c>
      <c r="K5577" t="s">
        <v>6032</v>
      </c>
      <c r="M5577" t="s">
        <v>6031</v>
      </c>
      <c r="N5577" t="s">
        <v>22</v>
      </c>
      <c r="O5577" t="s">
        <v>25</v>
      </c>
      <c r="P5577" t="s">
        <v>28</v>
      </c>
      <c r="Q5577" t="s">
        <v>61</v>
      </c>
      <c r="R5577" s="3">
        <v>9310</v>
      </c>
      <c r="S5577" s="3">
        <v>9310</v>
      </c>
      <c r="T5577" s="3">
        <v>0</v>
      </c>
      <c r="U5577" s="3">
        <v>176.64</v>
      </c>
      <c r="V5577" s="3">
        <v>0</v>
      </c>
      <c r="W5577" s="3">
        <v>0</v>
      </c>
      <c r="X5577" s="3">
        <v>0</v>
      </c>
      <c r="Y5577" s="3" t="s">
        <v>19518</v>
      </c>
    </row>
    <row r="5578" spans="1:25" x14ac:dyDescent="0.2">
      <c r="A55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(1,'100442-','               1','SVC','F_PM')</v>
      </c>
      <c r="B5578">
        <v>1</v>
      </c>
      <c r="C5578" t="s">
        <v>6033</v>
      </c>
      <c r="D5578" t="s">
        <v>6034</v>
      </c>
      <c r="E5578" t="s">
        <v>22</v>
      </c>
      <c r="F5578" s="1">
        <v>41944</v>
      </c>
      <c r="G5578" s="1">
        <v>42369</v>
      </c>
      <c r="H5578" t="s">
        <v>23</v>
      </c>
      <c r="I5578" s="6" t="s">
        <v>20368</v>
      </c>
      <c r="J5578" t="s">
        <v>53</v>
      </c>
      <c r="K5578" t="s">
        <v>6035</v>
      </c>
      <c r="M5578" t="s">
        <v>6034</v>
      </c>
      <c r="N5578" t="s">
        <v>22</v>
      </c>
      <c r="O5578" t="s">
        <v>25</v>
      </c>
      <c r="P5578" t="s">
        <v>28</v>
      </c>
      <c r="Q5578" t="s">
        <v>61</v>
      </c>
      <c r="R5578" s="3">
        <v>66456</v>
      </c>
      <c r="S5578" s="3">
        <v>66456</v>
      </c>
      <c r="T5578" s="3">
        <v>0</v>
      </c>
      <c r="U5578" s="3">
        <v>1242.1099999999999</v>
      </c>
      <c r="V5578" s="3">
        <v>824</v>
      </c>
      <c r="W5578" s="3">
        <v>0</v>
      </c>
      <c r="X5578" s="3">
        <v>0</v>
      </c>
      <c r="Y5578" s="3" t="s">
        <v>19518</v>
      </c>
    </row>
    <row r="5579" spans="1:25" x14ac:dyDescent="0.2">
      <c r="A55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(1,'100443-','               1','SVC','F_PM')</v>
      </c>
      <c r="B5579">
        <v>1</v>
      </c>
      <c r="C5579" t="s">
        <v>6036</v>
      </c>
      <c r="D5579" t="s">
        <v>6037</v>
      </c>
      <c r="E5579" t="s">
        <v>22</v>
      </c>
      <c r="F5579" s="1">
        <v>41944</v>
      </c>
      <c r="G5579" s="1">
        <v>42369</v>
      </c>
      <c r="H5579" t="s">
        <v>23</v>
      </c>
      <c r="I5579" s="6" t="s">
        <v>20368</v>
      </c>
      <c r="J5579" t="s">
        <v>53</v>
      </c>
      <c r="K5579" t="s">
        <v>6038</v>
      </c>
      <c r="M5579" t="s">
        <v>6037</v>
      </c>
      <c r="N5579" t="s">
        <v>22</v>
      </c>
      <c r="O5579" t="s">
        <v>25</v>
      </c>
      <c r="P5579" t="s">
        <v>28</v>
      </c>
      <c r="Q5579" t="s">
        <v>61</v>
      </c>
      <c r="R5579" s="3">
        <v>10010</v>
      </c>
      <c r="S5579" s="3">
        <v>10010</v>
      </c>
      <c r="T5579" s="3">
        <v>0</v>
      </c>
      <c r="U5579" s="3">
        <v>195.51</v>
      </c>
      <c r="V5579" s="3">
        <v>0</v>
      </c>
      <c r="W5579" s="3">
        <v>0</v>
      </c>
      <c r="X5579" s="3">
        <v>0</v>
      </c>
      <c r="Y5579" s="3" t="s">
        <v>19518</v>
      </c>
    </row>
    <row r="5580" spans="1:25" x14ac:dyDescent="0.2">
      <c r="A55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(1,'100444-','               1','SVC','F_PM')</v>
      </c>
      <c r="B5580">
        <v>1</v>
      </c>
      <c r="C5580" t="s">
        <v>6039</v>
      </c>
      <c r="D5580" t="s">
        <v>6040</v>
      </c>
      <c r="E5580" t="s">
        <v>22</v>
      </c>
      <c r="F5580" s="1">
        <v>41944</v>
      </c>
      <c r="G5580" s="1">
        <v>42369</v>
      </c>
      <c r="H5580" t="s">
        <v>23</v>
      </c>
      <c r="I5580" s="6" t="s">
        <v>20368</v>
      </c>
      <c r="J5580" t="s">
        <v>53</v>
      </c>
      <c r="K5580" t="s">
        <v>6041</v>
      </c>
      <c r="M5580" t="s">
        <v>6040</v>
      </c>
      <c r="N5580" t="s">
        <v>22</v>
      </c>
      <c r="O5580" t="s">
        <v>25</v>
      </c>
      <c r="P5580" t="s">
        <v>28</v>
      </c>
      <c r="Q5580" t="s">
        <v>61</v>
      </c>
      <c r="R5580" s="3">
        <v>237403</v>
      </c>
      <c r="S5580" s="3">
        <v>237403</v>
      </c>
      <c r="T5580" s="3">
        <v>59350.75</v>
      </c>
      <c r="U5580" s="3">
        <v>3635.24</v>
      </c>
      <c r="V5580" s="3">
        <v>0</v>
      </c>
      <c r="W5580" s="3">
        <v>837.71</v>
      </c>
      <c r="X5580" s="3">
        <v>0</v>
      </c>
      <c r="Y5580" s="3" t="s">
        <v>19518</v>
      </c>
    </row>
    <row r="5581" spans="1:25" x14ac:dyDescent="0.2">
      <c r="A55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(1,'100445-','               1','SVC','F_PM')</v>
      </c>
      <c r="B5581">
        <v>1</v>
      </c>
      <c r="C5581" t="s">
        <v>6042</v>
      </c>
      <c r="D5581" t="s">
        <v>6043</v>
      </c>
      <c r="E5581" t="s">
        <v>22</v>
      </c>
      <c r="F5581" s="1">
        <v>41944</v>
      </c>
      <c r="G5581" s="1">
        <v>42369</v>
      </c>
      <c r="H5581" t="s">
        <v>23</v>
      </c>
      <c r="I5581" s="6" t="s">
        <v>20368</v>
      </c>
      <c r="J5581" t="s">
        <v>53</v>
      </c>
      <c r="K5581" t="s">
        <v>6044</v>
      </c>
      <c r="M5581" t="s">
        <v>6043</v>
      </c>
      <c r="N5581" t="s">
        <v>22</v>
      </c>
      <c r="O5581" t="s">
        <v>25</v>
      </c>
      <c r="P5581" t="s">
        <v>28</v>
      </c>
      <c r="Q5581" t="s">
        <v>61</v>
      </c>
      <c r="R5581" s="3">
        <v>226361</v>
      </c>
      <c r="S5581" s="3">
        <v>226361</v>
      </c>
      <c r="T5581" s="3">
        <v>56590.25</v>
      </c>
      <c r="U5581" s="3">
        <v>3635.24</v>
      </c>
      <c r="V5581" s="3">
        <v>0</v>
      </c>
      <c r="W5581" s="3">
        <v>738.88</v>
      </c>
      <c r="X5581" s="3">
        <v>0</v>
      </c>
      <c r="Y5581" s="3" t="s">
        <v>19518</v>
      </c>
    </row>
    <row r="5582" spans="1:25" x14ac:dyDescent="0.2">
      <c r="A55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(1,'100446-','               1','SVC','F_PM')</v>
      </c>
      <c r="B5582">
        <v>1</v>
      </c>
      <c r="C5582" t="s">
        <v>6045</v>
      </c>
      <c r="D5582" t="s">
        <v>6046</v>
      </c>
      <c r="E5582" t="s">
        <v>22</v>
      </c>
      <c r="F5582" s="1">
        <v>41944</v>
      </c>
      <c r="G5582" s="1">
        <v>42369</v>
      </c>
      <c r="H5582" t="s">
        <v>23</v>
      </c>
      <c r="I5582" s="6" t="s">
        <v>20368</v>
      </c>
      <c r="J5582" t="s">
        <v>53</v>
      </c>
      <c r="K5582" t="s">
        <v>6047</v>
      </c>
      <c r="M5582" t="s">
        <v>6046</v>
      </c>
      <c r="N5582" t="s">
        <v>22</v>
      </c>
      <c r="O5582" t="s">
        <v>25</v>
      </c>
      <c r="P5582" t="s">
        <v>28</v>
      </c>
      <c r="Q5582" t="s">
        <v>61</v>
      </c>
      <c r="R5582" s="3">
        <v>372939</v>
      </c>
      <c r="S5582" s="3">
        <v>372939</v>
      </c>
      <c r="T5582" s="3">
        <v>93234.75</v>
      </c>
      <c r="U5582" s="3">
        <v>5020.32</v>
      </c>
      <c r="V5582" s="3">
        <v>0</v>
      </c>
      <c r="W5582" s="3">
        <v>1003.95</v>
      </c>
      <c r="X5582" s="3">
        <v>0</v>
      </c>
      <c r="Y5582" s="3" t="s">
        <v>19518</v>
      </c>
    </row>
    <row r="5583" spans="1:25" x14ac:dyDescent="0.2">
      <c r="A55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(1,'100447-','               1','SVC','F_PM')</v>
      </c>
      <c r="B5583">
        <v>1</v>
      </c>
      <c r="C5583" t="s">
        <v>6048</v>
      </c>
      <c r="D5583" t="s">
        <v>6049</v>
      </c>
      <c r="E5583" t="s">
        <v>22</v>
      </c>
      <c r="F5583" s="1">
        <v>41944</v>
      </c>
      <c r="G5583" s="1">
        <v>42369</v>
      </c>
      <c r="H5583" t="s">
        <v>23</v>
      </c>
      <c r="I5583" s="6" t="s">
        <v>20368</v>
      </c>
      <c r="J5583" t="s">
        <v>53</v>
      </c>
      <c r="K5583" t="s">
        <v>6050</v>
      </c>
      <c r="M5583" t="s">
        <v>6049</v>
      </c>
      <c r="N5583" t="s">
        <v>22</v>
      </c>
      <c r="O5583" t="s">
        <v>25</v>
      </c>
      <c r="P5583" t="s">
        <v>28</v>
      </c>
      <c r="Q5583" t="s">
        <v>61</v>
      </c>
      <c r="R5583" s="3">
        <v>230384</v>
      </c>
      <c r="S5583" s="3">
        <v>230384</v>
      </c>
      <c r="T5583" s="3">
        <v>115192</v>
      </c>
      <c r="U5583" s="3">
        <v>3446.16</v>
      </c>
      <c r="V5583" s="3">
        <v>0</v>
      </c>
      <c r="W5583" s="3">
        <v>1040.46</v>
      </c>
      <c r="X5583" s="3">
        <v>0</v>
      </c>
      <c r="Y5583" s="3" t="s">
        <v>19518</v>
      </c>
    </row>
    <row r="5584" spans="1:25" x14ac:dyDescent="0.2">
      <c r="A55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(1,'100448-','               1','SVC','F_PM')</v>
      </c>
      <c r="B5584">
        <v>1</v>
      </c>
      <c r="C5584" t="s">
        <v>6051</v>
      </c>
      <c r="D5584" t="s">
        <v>6052</v>
      </c>
      <c r="E5584" t="s">
        <v>22</v>
      </c>
      <c r="F5584" s="1">
        <v>41944</v>
      </c>
      <c r="G5584" s="1">
        <v>42369</v>
      </c>
      <c r="H5584" t="s">
        <v>23</v>
      </c>
      <c r="I5584" s="6" t="s">
        <v>20368</v>
      </c>
      <c r="J5584" t="s">
        <v>53</v>
      </c>
      <c r="K5584" t="s">
        <v>6053</v>
      </c>
      <c r="M5584" t="s">
        <v>6052</v>
      </c>
      <c r="N5584" t="s">
        <v>22</v>
      </c>
      <c r="O5584" t="s">
        <v>25</v>
      </c>
      <c r="P5584" t="s">
        <v>28</v>
      </c>
      <c r="Q5584" t="s">
        <v>61</v>
      </c>
      <c r="R5584" s="3">
        <v>70050</v>
      </c>
      <c r="S5584" s="3">
        <v>70050</v>
      </c>
      <c r="T5584" s="3">
        <v>17512.5</v>
      </c>
      <c r="U5584" s="3">
        <v>928.37</v>
      </c>
      <c r="V5584" s="3">
        <v>30.98</v>
      </c>
      <c r="W5584" s="3">
        <v>282.86</v>
      </c>
      <c r="X5584" s="3">
        <v>0</v>
      </c>
      <c r="Y5584" s="3" t="s">
        <v>19518</v>
      </c>
    </row>
    <row r="5585" spans="1:25" x14ac:dyDescent="0.2">
      <c r="A55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(1,'100449-','               1','SVC','F_PM')</v>
      </c>
      <c r="B5585">
        <v>1</v>
      </c>
      <c r="C5585" t="s">
        <v>6054</v>
      </c>
      <c r="D5585" t="s">
        <v>6055</v>
      </c>
      <c r="E5585" t="s">
        <v>22</v>
      </c>
      <c r="F5585" s="1">
        <v>41944</v>
      </c>
      <c r="G5585" s="1">
        <v>42369</v>
      </c>
      <c r="H5585" t="s">
        <v>23</v>
      </c>
      <c r="I5585" s="6" t="s">
        <v>20368</v>
      </c>
      <c r="J5585" t="s">
        <v>53</v>
      </c>
      <c r="K5585" t="s">
        <v>6056</v>
      </c>
      <c r="M5585" t="s">
        <v>6055</v>
      </c>
      <c r="N5585" t="s">
        <v>22</v>
      </c>
      <c r="O5585" t="s">
        <v>25</v>
      </c>
      <c r="P5585" t="s">
        <v>28</v>
      </c>
      <c r="Q5585" t="s">
        <v>61</v>
      </c>
      <c r="R5585" s="3">
        <v>91432</v>
      </c>
      <c r="S5585" s="3">
        <v>91432</v>
      </c>
      <c r="T5585" s="3">
        <v>22858</v>
      </c>
      <c r="U5585" s="3">
        <v>1409.59</v>
      </c>
      <c r="V5585" s="3">
        <v>23.36</v>
      </c>
      <c r="W5585" s="3">
        <v>236.31</v>
      </c>
      <c r="X5585" s="3">
        <v>0</v>
      </c>
      <c r="Y5585" s="3" t="s">
        <v>19518</v>
      </c>
    </row>
    <row r="5586" spans="1:25" x14ac:dyDescent="0.2">
      <c r="A55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(1,'100450-','               1','SVC','F_PM')</v>
      </c>
      <c r="B5586">
        <v>1</v>
      </c>
      <c r="C5586" t="s">
        <v>6057</v>
      </c>
      <c r="D5586" t="s">
        <v>6058</v>
      </c>
      <c r="E5586" t="s">
        <v>22</v>
      </c>
      <c r="F5586" s="1">
        <v>41944</v>
      </c>
      <c r="G5586" s="1">
        <v>42369</v>
      </c>
      <c r="H5586" t="s">
        <v>23</v>
      </c>
      <c r="I5586" s="6" t="s">
        <v>20368</v>
      </c>
      <c r="J5586" t="s">
        <v>53</v>
      </c>
      <c r="K5586" t="s">
        <v>6059</v>
      </c>
      <c r="M5586" t="s">
        <v>6058</v>
      </c>
      <c r="N5586" t="s">
        <v>22</v>
      </c>
      <c r="O5586" t="s">
        <v>25</v>
      </c>
      <c r="P5586" t="s">
        <v>28</v>
      </c>
      <c r="Q5586" t="s">
        <v>61</v>
      </c>
      <c r="R5586" s="3">
        <v>679650</v>
      </c>
      <c r="S5586" s="3">
        <v>679650</v>
      </c>
      <c r="T5586" s="3">
        <v>169912.5</v>
      </c>
      <c r="U5586" s="3">
        <v>9728.65</v>
      </c>
      <c r="V5586" s="3">
        <v>0</v>
      </c>
      <c r="W5586" s="3">
        <v>1675.96</v>
      </c>
      <c r="X5586" s="3">
        <v>0</v>
      </c>
      <c r="Y5586" s="3" t="s">
        <v>19518</v>
      </c>
    </row>
    <row r="5587" spans="1:25" x14ac:dyDescent="0.2">
      <c r="A55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(1,'100451-','               1','SVC','F_PM')</v>
      </c>
      <c r="B5587">
        <v>1</v>
      </c>
      <c r="C5587" t="s">
        <v>6060</v>
      </c>
      <c r="D5587" t="s">
        <v>6061</v>
      </c>
      <c r="E5587" t="s">
        <v>22</v>
      </c>
      <c r="F5587" s="1">
        <v>41944</v>
      </c>
      <c r="G5587" s="1">
        <v>42369</v>
      </c>
      <c r="H5587" t="s">
        <v>23</v>
      </c>
      <c r="I5587" s="6" t="s">
        <v>20368</v>
      </c>
      <c r="J5587" t="s">
        <v>53</v>
      </c>
      <c r="K5587" t="s">
        <v>6062</v>
      </c>
      <c r="M5587" t="s">
        <v>6061</v>
      </c>
      <c r="N5587" t="s">
        <v>22</v>
      </c>
      <c r="O5587" t="s">
        <v>25</v>
      </c>
      <c r="P5587" t="s">
        <v>28</v>
      </c>
      <c r="Q5587" t="s">
        <v>61</v>
      </c>
      <c r="R5587" s="3">
        <v>72200</v>
      </c>
      <c r="S5587" s="3">
        <v>72200</v>
      </c>
      <c r="T5587" s="3">
        <v>36100</v>
      </c>
      <c r="U5587" s="3">
        <v>1187.05</v>
      </c>
      <c r="V5587" s="3">
        <v>0</v>
      </c>
      <c r="W5587" s="3">
        <v>341.41</v>
      </c>
      <c r="X5587" s="3">
        <v>0</v>
      </c>
      <c r="Y5587" s="3" t="s">
        <v>19518</v>
      </c>
    </row>
    <row r="5588" spans="1:25" x14ac:dyDescent="0.2">
      <c r="A55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(1,'100452-','               1','SVC','F_PM')</v>
      </c>
      <c r="B5588">
        <v>1</v>
      </c>
      <c r="C5588" t="s">
        <v>6063</v>
      </c>
      <c r="D5588" t="s">
        <v>6064</v>
      </c>
      <c r="E5588" t="s">
        <v>22</v>
      </c>
      <c r="F5588" s="1">
        <v>41944</v>
      </c>
      <c r="G5588" s="1">
        <v>42369</v>
      </c>
      <c r="H5588" t="s">
        <v>23</v>
      </c>
      <c r="I5588" s="6" t="s">
        <v>20368</v>
      </c>
      <c r="J5588" t="s">
        <v>53</v>
      </c>
      <c r="K5588" t="s">
        <v>6065</v>
      </c>
      <c r="M5588" t="s">
        <v>6064</v>
      </c>
      <c r="N5588" t="s">
        <v>22</v>
      </c>
      <c r="O5588" t="s">
        <v>25</v>
      </c>
      <c r="P5588" t="s">
        <v>28</v>
      </c>
      <c r="Q5588" t="s">
        <v>61</v>
      </c>
      <c r="R5588" s="3">
        <v>103447</v>
      </c>
      <c r="S5588" s="3">
        <v>103447</v>
      </c>
      <c r="T5588" s="3">
        <v>51723.5</v>
      </c>
      <c r="U5588" s="3">
        <v>1462.4</v>
      </c>
      <c r="V5588" s="3">
        <v>93.8</v>
      </c>
      <c r="W5588" s="3">
        <v>220.84</v>
      </c>
      <c r="X5588" s="3">
        <v>0</v>
      </c>
      <c r="Y5588" s="3" t="s">
        <v>19518</v>
      </c>
    </row>
    <row r="5589" spans="1:25" x14ac:dyDescent="0.2">
      <c r="A55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(1,'100453-','               1','SVC','F_PM')</v>
      </c>
      <c r="B5589">
        <v>1</v>
      </c>
      <c r="C5589" t="s">
        <v>6066</v>
      </c>
      <c r="D5589" t="s">
        <v>6067</v>
      </c>
      <c r="E5589" t="s">
        <v>22</v>
      </c>
      <c r="F5589" s="1">
        <v>41944</v>
      </c>
      <c r="G5589" s="1">
        <v>42369</v>
      </c>
      <c r="H5589" t="s">
        <v>23</v>
      </c>
      <c r="I5589" s="6" t="s">
        <v>20368</v>
      </c>
      <c r="J5589" t="s">
        <v>53</v>
      </c>
      <c r="K5589" t="s">
        <v>6068</v>
      </c>
      <c r="M5589" t="s">
        <v>6067</v>
      </c>
      <c r="N5589" t="s">
        <v>22</v>
      </c>
      <c r="O5589" t="s">
        <v>25</v>
      </c>
      <c r="P5589" t="s">
        <v>28</v>
      </c>
      <c r="Q5589" t="s">
        <v>61</v>
      </c>
      <c r="R5589" s="3">
        <v>198574</v>
      </c>
      <c r="S5589" s="3">
        <v>198574</v>
      </c>
      <c r="T5589" s="3">
        <v>198574</v>
      </c>
      <c r="U5589" s="3">
        <v>3216.22</v>
      </c>
      <c r="V5589" s="3">
        <v>33.659999999999997</v>
      </c>
      <c r="W5589" s="3">
        <v>127.76</v>
      </c>
      <c r="X5589" s="3">
        <v>0</v>
      </c>
      <c r="Y5589" s="3" t="s">
        <v>19518</v>
      </c>
    </row>
    <row r="5590" spans="1:25" x14ac:dyDescent="0.2">
      <c r="A55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(1,'100454-','               1','SVC','F_PM')</v>
      </c>
      <c r="B5590">
        <v>1</v>
      </c>
      <c r="C5590" t="s">
        <v>6069</v>
      </c>
      <c r="D5590" t="s">
        <v>6070</v>
      </c>
      <c r="E5590" t="s">
        <v>22</v>
      </c>
      <c r="F5590" s="1">
        <v>41944</v>
      </c>
      <c r="G5590" s="1">
        <v>42038</v>
      </c>
      <c r="H5590" t="s">
        <v>23</v>
      </c>
      <c r="I5590" s="6" t="s">
        <v>20368</v>
      </c>
      <c r="J5590" t="s">
        <v>53</v>
      </c>
      <c r="K5590" t="s">
        <v>6071</v>
      </c>
      <c r="M5590" t="s">
        <v>6070</v>
      </c>
      <c r="N5590" t="s">
        <v>22</v>
      </c>
      <c r="O5590" t="s">
        <v>25</v>
      </c>
      <c r="P5590" t="s">
        <v>28</v>
      </c>
      <c r="Q5590" t="s">
        <v>61</v>
      </c>
      <c r="R5590" s="3">
        <v>39565</v>
      </c>
      <c r="S5590" s="3">
        <v>9891.25</v>
      </c>
      <c r="T5590" s="3">
        <v>9891.25</v>
      </c>
      <c r="U5590" s="3">
        <v>633.1</v>
      </c>
      <c r="V5590" s="3">
        <v>0</v>
      </c>
      <c r="W5590" s="3">
        <v>140.47999999999999</v>
      </c>
      <c r="X5590" s="3">
        <v>0</v>
      </c>
      <c r="Y5590" s="3" t="s">
        <v>19518</v>
      </c>
    </row>
    <row r="5591" spans="1:25" x14ac:dyDescent="0.2">
      <c r="A55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(1,'100455-','               1','SVC','F_PM')</v>
      </c>
      <c r="B5591">
        <v>1</v>
      </c>
      <c r="C5591" t="s">
        <v>6072</v>
      </c>
      <c r="D5591" t="s">
        <v>6073</v>
      </c>
      <c r="E5591" t="s">
        <v>22</v>
      </c>
      <c r="F5591" s="1">
        <v>41944</v>
      </c>
      <c r="G5591" s="1">
        <v>42369</v>
      </c>
      <c r="H5591" t="s">
        <v>23</v>
      </c>
      <c r="I5591" s="6" t="s">
        <v>20368</v>
      </c>
      <c r="J5591" t="s">
        <v>53</v>
      </c>
      <c r="K5591" t="s">
        <v>6074</v>
      </c>
      <c r="M5591" t="s">
        <v>6073</v>
      </c>
      <c r="N5591" t="s">
        <v>22</v>
      </c>
      <c r="O5591" t="s">
        <v>25</v>
      </c>
      <c r="P5591" t="s">
        <v>28</v>
      </c>
      <c r="Q5591" t="s">
        <v>61</v>
      </c>
      <c r="R5591" s="3">
        <v>17820</v>
      </c>
      <c r="S5591" s="3">
        <v>17820</v>
      </c>
      <c r="T5591" s="3">
        <v>4455</v>
      </c>
      <c r="U5591" s="3">
        <v>268.41000000000003</v>
      </c>
      <c r="V5591" s="3">
        <v>6.52</v>
      </c>
      <c r="W5591" s="3">
        <v>73.760000000000005</v>
      </c>
      <c r="X5591" s="3">
        <v>0</v>
      </c>
      <c r="Y5591" s="3" t="s">
        <v>19518</v>
      </c>
    </row>
    <row r="5592" spans="1:25" x14ac:dyDescent="0.2">
      <c r="A55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(1,'100456-','               1','SVC','F_PM')</v>
      </c>
      <c r="B5592">
        <v>1</v>
      </c>
      <c r="C5592" t="s">
        <v>6075</v>
      </c>
      <c r="D5592" t="s">
        <v>6076</v>
      </c>
      <c r="E5592" t="s">
        <v>22</v>
      </c>
      <c r="F5592" s="1">
        <v>41944</v>
      </c>
      <c r="G5592" s="1">
        <v>42369</v>
      </c>
      <c r="H5592" t="s">
        <v>23</v>
      </c>
      <c r="I5592" s="6" t="s">
        <v>20368</v>
      </c>
      <c r="J5592" t="s">
        <v>53</v>
      </c>
      <c r="K5592" t="s">
        <v>6077</v>
      </c>
      <c r="M5592" t="s">
        <v>6076</v>
      </c>
      <c r="N5592" t="s">
        <v>22</v>
      </c>
      <c r="O5592" t="s">
        <v>25</v>
      </c>
      <c r="P5592" t="s">
        <v>28</v>
      </c>
      <c r="Q5592" t="s">
        <v>61</v>
      </c>
      <c r="R5592" s="3">
        <v>14455</v>
      </c>
      <c r="S5592" s="3">
        <v>14455</v>
      </c>
      <c r="T5592" s="3">
        <v>0</v>
      </c>
      <c r="U5592" s="3">
        <v>329.62</v>
      </c>
      <c r="V5592" s="3">
        <v>0</v>
      </c>
      <c r="W5592" s="3">
        <v>0</v>
      </c>
      <c r="X5592" s="3">
        <v>0</v>
      </c>
      <c r="Y5592" s="3" t="s">
        <v>19518</v>
      </c>
    </row>
    <row r="5593" spans="1:25" x14ac:dyDescent="0.2">
      <c r="A55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(1,'100457-','               1','SVC','F_PM')</v>
      </c>
      <c r="B5593">
        <v>1</v>
      </c>
      <c r="C5593" t="s">
        <v>6078</v>
      </c>
      <c r="D5593" t="s">
        <v>6079</v>
      </c>
      <c r="E5593" t="s">
        <v>22</v>
      </c>
      <c r="F5593" s="1">
        <v>41944</v>
      </c>
      <c r="G5593" s="1">
        <v>42369</v>
      </c>
      <c r="H5593" t="s">
        <v>23</v>
      </c>
      <c r="I5593" s="6" t="s">
        <v>20368</v>
      </c>
      <c r="J5593" t="s">
        <v>53</v>
      </c>
      <c r="K5593" t="s">
        <v>6080</v>
      </c>
      <c r="M5593" t="s">
        <v>6079</v>
      </c>
      <c r="N5593" t="s">
        <v>22</v>
      </c>
      <c r="O5593" t="s">
        <v>25</v>
      </c>
      <c r="P5593" t="s">
        <v>28</v>
      </c>
      <c r="Q5593" t="s">
        <v>61</v>
      </c>
      <c r="R5593" s="3">
        <v>15327</v>
      </c>
      <c r="S5593" s="3">
        <v>15327</v>
      </c>
      <c r="T5593" s="3">
        <v>15327</v>
      </c>
      <c r="U5593" s="3">
        <v>261.2</v>
      </c>
      <c r="V5593" s="3">
        <v>0</v>
      </c>
      <c r="W5593" s="3">
        <v>65.010000000000005</v>
      </c>
      <c r="X5593" s="3">
        <v>0</v>
      </c>
      <c r="Y5593" s="3" t="s">
        <v>19518</v>
      </c>
    </row>
    <row r="5594" spans="1:25" x14ac:dyDescent="0.2">
      <c r="A55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(1,'100458-','               1','SVC','F_PM')</v>
      </c>
      <c r="B5594">
        <v>1</v>
      </c>
      <c r="C5594" t="s">
        <v>6081</v>
      </c>
      <c r="D5594" t="s">
        <v>6082</v>
      </c>
      <c r="E5594" t="s">
        <v>22</v>
      </c>
      <c r="F5594" s="1">
        <v>41944</v>
      </c>
      <c r="G5594" s="1">
        <v>42369</v>
      </c>
      <c r="H5594" t="s">
        <v>23</v>
      </c>
      <c r="I5594" s="6" t="s">
        <v>20368</v>
      </c>
      <c r="J5594" t="s">
        <v>53</v>
      </c>
      <c r="K5594" t="s">
        <v>6083</v>
      </c>
      <c r="M5594" t="s">
        <v>6082</v>
      </c>
      <c r="N5594" t="s">
        <v>22</v>
      </c>
      <c r="O5594" t="s">
        <v>25</v>
      </c>
      <c r="P5594" t="s">
        <v>28</v>
      </c>
      <c r="Q5594" t="s">
        <v>61</v>
      </c>
      <c r="R5594" s="3">
        <v>48175</v>
      </c>
      <c r="S5594" s="3">
        <v>48175</v>
      </c>
      <c r="T5594" s="3">
        <v>24087.5</v>
      </c>
      <c r="U5594" s="3">
        <v>779.26</v>
      </c>
      <c r="V5594" s="3">
        <v>0</v>
      </c>
      <c r="W5594" s="3">
        <v>311.63</v>
      </c>
      <c r="X5594" s="3">
        <v>0</v>
      </c>
      <c r="Y5594" s="3" t="s">
        <v>19518</v>
      </c>
    </row>
    <row r="5595" spans="1:25" x14ac:dyDescent="0.2">
      <c r="A55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(1,'100459-','               1','SVC','F_PM')</v>
      </c>
      <c r="B5595">
        <v>1</v>
      </c>
      <c r="C5595" t="s">
        <v>6084</v>
      </c>
      <c r="D5595" t="s">
        <v>6085</v>
      </c>
      <c r="E5595" t="s">
        <v>22</v>
      </c>
      <c r="F5595" s="1">
        <v>41944</v>
      </c>
      <c r="G5595" s="1">
        <v>42369</v>
      </c>
      <c r="H5595" t="s">
        <v>23</v>
      </c>
      <c r="I5595" s="6" t="s">
        <v>20368</v>
      </c>
      <c r="J5595" t="s">
        <v>53</v>
      </c>
      <c r="K5595" t="s">
        <v>6086</v>
      </c>
      <c r="M5595" t="s">
        <v>6085</v>
      </c>
      <c r="N5595" t="s">
        <v>22</v>
      </c>
      <c r="O5595" t="s">
        <v>25</v>
      </c>
      <c r="P5595" t="s">
        <v>28</v>
      </c>
      <c r="Q5595" t="s">
        <v>61</v>
      </c>
      <c r="R5595" s="3">
        <v>604344</v>
      </c>
      <c r="S5595" s="3">
        <v>0</v>
      </c>
      <c r="T5595" s="3">
        <v>0</v>
      </c>
      <c r="U5595" s="3">
        <v>0</v>
      </c>
      <c r="V5595" s="3">
        <v>0</v>
      </c>
      <c r="W5595" s="3">
        <v>0</v>
      </c>
      <c r="X5595" s="3">
        <v>0</v>
      </c>
      <c r="Y5595" s="3" t="s">
        <v>19518</v>
      </c>
    </row>
    <row r="5596" spans="1:25" x14ac:dyDescent="0.2">
      <c r="A55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(1,'100460-','               1','SVC','F_PM')</v>
      </c>
      <c r="B5596">
        <v>1</v>
      </c>
      <c r="C5596" t="s">
        <v>6087</v>
      </c>
      <c r="D5596" t="s">
        <v>6088</v>
      </c>
      <c r="E5596" t="s">
        <v>22</v>
      </c>
      <c r="F5596" s="1">
        <v>41944</v>
      </c>
      <c r="G5596" s="1">
        <v>42369</v>
      </c>
      <c r="H5596" t="s">
        <v>23</v>
      </c>
      <c r="I5596" s="6" t="s">
        <v>20368</v>
      </c>
      <c r="J5596" t="s">
        <v>53</v>
      </c>
      <c r="K5596" t="s">
        <v>6089</v>
      </c>
      <c r="M5596" t="s">
        <v>6088</v>
      </c>
      <c r="N5596" t="s">
        <v>22</v>
      </c>
      <c r="O5596" t="s">
        <v>25</v>
      </c>
      <c r="P5596" t="s">
        <v>28</v>
      </c>
      <c r="Q5596" t="s">
        <v>61</v>
      </c>
      <c r="R5596" s="3">
        <v>21105</v>
      </c>
      <c r="S5596" s="3">
        <v>21105</v>
      </c>
      <c r="T5596" s="3">
        <v>0</v>
      </c>
      <c r="U5596" s="3">
        <v>396.03</v>
      </c>
      <c r="V5596" s="3">
        <v>0</v>
      </c>
      <c r="W5596" s="3">
        <v>0</v>
      </c>
      <c r="X5596" s="3">
        <v>0</v>
      </c>
      <c r="Y5596" s="3" t="s">
        <v>19518</v>
      </c>
    </row>
    <row r="5597" spans="1:25" x14ac:dyDescent="0.2">
      <c r="A55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(1,'100461-','               1','SVC','F_PM')</v>
      </c>
      <c r="B5597">
        <v>1</v>
      </c>
      <c r="C5597" t="s">
        <v>6090</v>
      </c>
      <c r="D5597" t="s">
        <v>6091</v>
      </c>
      <c r="E5597" t="s">
        <v>22</v>
      </c>
      <c r="F5597" s="1">
        <v>41944</v>
      </c>
      <c r="G5597" s="1">
        <v>42369</v>
      </c>
      <c r="H5597" t="s">
        <v>23</v>
      </c>
      <c r="I5597" s="6" t="s">
        <v>20368</v>
      </c>
      <c r="J5597" t="s">
        <v>53</v>
      </c>
      <c r="K5597" t="s">
        <v>6092</v>
      </c>
      <c r="M5597" t="s">
        <v>6091</v>
      </c>
      <c r="N5597" t="s">
        <v>22</v>
      </c>
      <c r="O5597" t="s">
        <v>25</v>
      </c>
      <c r="P5597" t="s">
        <v>28</v>
      </c>
      <c r="Q5597" t="s">
        <v>61</v>
      </c>
      <c r="R5597" s="3">
        <v>40635</v>
      </c>
      <c r="S5597" s="3">
        <v>40635</v>
      </c>
      <c r="T5597" s="3">
        <v>10158.75</v>
      </c>
      <c r="U5597" s="3">
        <v>634.1</v>
      </c>
      <c r="V5597" s="3">
        <v>6.1</v>
      </c>
      <c r="W5597" s="3">
        <v>87.62</v>
      </c>
      <c r="X5597" s="3">
        <v>0</v>
      </c>
      <c r="Y5597" s="3" t="s">
        <v>19518</v>
      </c>
    </row>
    <row r="5598" spans="1:25" x14ac:dyDescent="0.2">
      <c r="A55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(1,'100462-','               1','SVC','F_PM')</v>
      </c>
      <c r="B5598">
        <v>1</v>
      </c>
      <c r="C5598" t="s">
        <v>6093</v>
      </c>
      <c r="D5598" t="s">
        <v>6094</v>
      </c>
      <c r="E5598" t="s">
        <v>22</v>
      </c>
      <c r="F5598" s="1">
        <v>41944</v>
      </c>
      <c r="G5598" s="1">
        <v>42369</v>
      </c>
      <c r="H5598" t="s">
        <v>23</v>
      </c>
      <c r="I5598" s="6" t="s">
        <v>20368</v>
      </c>
      <c r="J5598" t="s">
        <v>53</v>
      </c>
      <c r="K5598" t="s">
        <v>6095</v>
      </c>
      <c r="M5598" t="s">
        <v>6094</v>
      </c>
      <c r="N5598" t="s">
        <v>22</v>
      </c>
      <c r="O5598" t="s">
        <v>25</v>
      </c>
      <c r="P5598" t="s">
        <v>28</v>
      </c>
      <c r="Q5598" t="s">
        <v>61</v>
      </c>
      <c r="R5598" s="3">
        <v>63936</v>
      </c>
      <c r="S5598" s="3">
        <v>63936</v>
      </c>
      <c r="T5598" s="3">
        <v>0</v>
      </c>
      <c r="U5598" s="3">
        <v>1340.12</v>
      </c>
      <c r="V5598" s="3">
        <v>745</v>
      </c>
      <c r="W5598" s="3">
        <v>0</v>
      </c>
      <c r="X5598" s="3">
        <v>0</v>
      </c>
      <c r="Y5598" s="3" t="s">
        <v>19518</v>
      </c>
    </row>
    <row r="5599" spans="1:25" x14ac:dyDescent="0.2">
      <c r="A55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(1,'100463-','               1','SVC','F_PM')</v>
      </c>
      <c r="B5599">
        <v>1</v>
      </c>
      <c r="C5599" t="s">
        <v>6096</v>
      </c>
      <c r="D5599" t="s">
        <v>6097</v>
      </c>
      <c r="E5599" t="s">
        <v>22</v>
      </c>
      <c r="F5599" s="1">
        <v>41944</v>
      </c>
      <c r="G5599" s="1">
        <v>42369</v>
      </c>
      <c r="H5599" t="s">
        <v>23</v>
      </c>
      <c r="I5599" s="6" t="s">
        <v>20368</v>
      </c>
      <c r="J5599" t="s">
        <v>53</v>
      </c>
      <c r="K5599" t="s">
        <v>6098</v>
      </c>
      <c r="M5599" t="s">
        <v>6097</v>
      </c>
      <c r="N5599" t="s">
        <v>22</v>
      </c>
      <c r="O5599" t="s">
        <v>25</v>
      </c>
      <c r="P5599" t="s">
        <v>28</v>
      </c>
      <c r="Q5599" t="s">
        <v>61</v>
      </c>
      <c r="R5599" s="3">
        <v>5075</v>
      </c>
      <c r="S5599" s="3">
        <v>5075</v>
      </c>
      <c r="T5599" s="3">
        <v>0</v>
      </c>
      <c r="U5599" s="3">
        <v>93.76</v>
      </c>
      <c r="V5599" s="3">
        <v>0</v>
      </c>
      <c r="W5599" s="3">
        <v>0</v>
      </c>
      <c r="X5599" s="3">
        <v>0</v>
      </c>
      <c r="Y5599" s="3" t="s">
        <v>19518</v>
      </c>
    </row>
    <row r="5600" spans="1:25" x14ac:dyDescent="0.2">
      <c r="A56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(1,'100464-','               1','SVC','F_PM')</v>
      </c>
      <c r="B5600">
        <v>1</v>
      </c>
      <c r="C5600" t="s">
        <v>6099</v>
      </c>
      <c r="D5600" t="s">
        <v>6100</v>
      </c>
      <c r="E5600" t="s">
        <v>22</v>
      </c>
      <c r="F5600" s="1">
        <v>41944</v>
      </c>
      <c r="G5600" s="1">
        <v>42369</v>
      </c>
      <c r="H5600" t="s">
        <v>23</v>
      </c>
      <c r="I5600" s="6" t="s">
        <v>20368</v>
      </c>
      <c r="J5600" t="s">
        <v>53</v>
      </c>
      <c r="K5600" t="s">
        <v>6101</v>
      </c>
      <c r="M5600" t="s">
        <v>6100</v>
      </c>
      <c r="N5600" t="s">
        <v>22</v>
      </c>
      <c r="O5600" t="s">
        <v>25</v>
      </c>
      <c r="P5600" t="s">
        <v>28</v>
      </c>
      <c r="Q5600" t="s">
        <v>61</v>
      </c>
      <c r="R5600" s="3">
        <v>5075</v>
      </c>
      <c r="S5600" s="3">
        <v>5075</v>
      </c>
      <c r="T5600" s="3">
        <v>0</v>
      </c>
      <c r="U5600" s="3">
        <v>93.76</v>
      </c>
      <c r="V5600" s="3">
        <v>0</v>
      </c>
      <c r="W5600" s="3">
        <v>0</v>
      </c>
      <c r="X5600" s="3">
        <v>0</v>
      </c>
      <c r="Y5600" s="3" t="s">
        <v>19518</v>
      </c>
    </row>
    <row r="5601" spans="1:25" x14ac:dyDescent="0.2">
      <c r="A56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(1,'100465-','               1','SVC','F_PM')</v>
      </c>
      <c r="B5601">
        <v>1</v>
      </c>
      <c r="C5601" t="s">
        <v>6102</v>
      </c>
      <c r="D5601" t="s">
        <v>6103</v>
      </c>
      <c r="E5601" t="s">
        <v>22</v>
      </c>
      <c r="F5601" s="1">
        <v>41944</v>
      </c>
      <c r="G5601" s="1">
        <v>42369</v>
      </c>
      <c r="H5601" t="s">
        <v>23</v>
      </c>
      <c r="I5601" s="6" t="s">
        <v>20368</v>
      </c>
      <c r="J5601" t="s">
        <v>53</v>
      </c>
      <c r="K5601" t="s">
        <v>6104</v>
      </c>
      <c r="M5601" t="s">
        <v>6103</v>
      </c>
      <c r="N5601" t="s">
        <v>22</v>
      </c>
      <c r="O5601" t="s">
        <v>25</v>
      </c>
      <c r="P5601" t="s">
        <v>28</v>
      </c>
      <c r="Q5601" t="s">
        <v>61</v>
      </c>
      <c r="R5601" s="3">
        <v>5075</v>
      </c>
      <c r="S5601" s="3">
        <v>5075</v>
      </c>
      <c r="T5601" s="3">
        <v>0</v>
      </c>
      <c r="U5601" s="3">
        <v>93.76</v>
      </c>
      <c r="V5601" s="3">
        <v>0</v>
      </c>
      <c r="W5601" s="3">
        <v>0</v>
      </c>
      <c r="X5601" s="3">
        <v>0</v>
      </c>
      <c r="Y5601" s="3" t="s">
        <v>19518</v>
      </c>
    </row>
    <row r="5602" spans="1:25" x14ac:dyDescent="0.2">
      <c r="A56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(1,'100466-','               1','SVC','F_PM')</v>
      </c>
      <c r="B5602">
        <v>1</v>
      </c>
      <c r="C5602" t="s">
        <v>6105</v>
      </c>
      <c r="D5602" t="s">
        <v>6106</v>
      </c>
      <c r="E5602" t="s">
        <v>22</v>
      </c>
      <c r="F5602" s="1">
        <v>41944</v>
      </c>
      <c r="G5602" s="1">
        <v>42369</v>
      </c>
      <c r="H5602" t="s">
        <v>23</v>
      </c>
      <c r="I5602" s="6" t="s">
        <v>20368</v>
      </c>
      <c r="J5602" t="s">
        <v>53</v>
      </c>
      <c r="K5602" t="s">
        <v>6107</v>
      </c>
      <c r="M5602" t="s">
        <v>6106</v>
      </c>
      <c r="N5602" t="s">
        <v>22</v>
      </c>
      <c r="O5602" t="s">
        <v>25</v>
      </c>
      <c r="P5602" t="s">
        <v>28</v>
      </c>
      <c r="Q5602" t="s">
        <v>61</v>
      </c>
      <c r="R5602" s="3">
        <v>57852</v>
      </c>
      <c r="S5602" s="3">
        <v>57852</v>
      </c>
      <c r="T5602" s="3">
        <v>0</v>
      </c>
      <c r="U5602" s="3">
        <v>1080.1199999999999</v>
      </c>
      <c r="V5602" s="3">
        <v>662</v>
      </c>
      <c r="W5602" s="3">
        <v>0</v>
      </c>
      <c r="X5602" s="3">
        <v>0</v>
      </c>
      <c r="Y5602" s="3" t="s">
        <v>19518</v>
      </c>
    </row>
    <row r="5603" spans="1:25" x14ac:dyDescent="0.2">
      <c r="A56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(1,'100468-','               1','SVC','F_PM')</v>
      </c>
      <c r="B5603">
        <v>1</v>
      </c>
      <c r="C5603" t="s">
        <v>6108</v>
      </c>
      <c r="D5603" t="s">
        <v>6109</v>
      </c>
      <c r="E5603" t="s">
        <v>22</v>
      </c>
      <c r="F5603" s="1">
        <v>41944</v>
      </c>
      <c r="G5603" s="1">
        <v>42369</v>
      </c>
      <c r="H5603" t="s">
        <v>23</v>
      </c>
      <c r="I5603" s="6" t="s">
        <v>20368</v>
      </c>
      <c r="J5603" t="s">
        <v>53</v>
      </c>
      <c r="K5603" t="s">
        <v>6110</v>
      </c>
      <c r="M5603" t="s">
        <v>6109</v>
      </c>
      <c r="N5603" t="s">
        <v>22</v>
      </c>
      <c r="O5603" t="s">
        <v>25</v>
      </c>
      <c r="P5603" t="s">
        <v>28</v>
      </c>
      <c r="Q5603" t="s">
        <v>61</v>
      </c>
      <c r="R5603" s="3">
        <v>231978</v>
      </c>
      <c r="S5603" s="3">
        <v>231978</v>
      </c>
      <c r="T5603" s="3">
        <v>0</v>
      </c>
      <c r="U5603" s="3">
        <v>3749.49</v>
      </c>
      <c r="V5603" s="3">
        <v>125.3</v>
      </c>
      <c r="W5603" s="3">
        <v>125.3</v>
      </c>
      <c r="X5603" s="3">
        <v>0</v>
      </c>
      <c r="Y5603" s="3" t="s">
        <v>19518</v>
      </c>
    </row>
    <row r="5604" spans="1:25" x14ac:dyDescent="0.2">
      <c r="A56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(1,'100469-','               1','SVC','F_PM')</v>
      </c>
      <c r="B5604">
        <v>1</v>
      </c>
      <c r="C5604" t="s">
        <v>6111</v>
      </c>
      <c r="D5604" t="s">
        <v>6112</v>
      </c>
      <c r="E5604" t="s">
        <v>22</v>
      </c>
      <c r="F5604" s="1">
        <v>41944</v>
      </c>
      <c r="G5604" s="1">
        <v>42369</v>
      </c>
      <c r="H5604" t="s">
        <v>23</v>
      </c>
      <c r="I5604" s="6" t="s">
        <v>20368</v>
      </c>
      <c r="J5604" t="s">
        <v>27</v>
      </c>
      <c r="K5604" t="s">
        <v>6113</v>
      </c>
      <c r="M5604" t="s">
        <v>6112</v>
      </c>
      <c r="N5604" t="s">
        <v>22</v>
      </c>
      <c r="O5604" t="s">
        <v>26</v>
      </c>
      <c r="P5604" t="s">
        <v>28</v>
      </c>
      <c r="Q5604" t="s">
        <v>61</v>
      </c>
      <c r="R5604" s="3">
        <v>107808</v>
      </c>
      <c r="S5604" s="3">
        <v>107808</v>
      </c>
      <c r="T5604" s="3">
        <v>26952</v>
      </c>
      <c r="U5604" s="3">
        <v>1481.62</v>
      </c>
      <c r="V5604" s="3">
        <v>38.56</v>
      </c>
      <c r="W5604" s="3">
        <v>403.47</v>
      </c>
      <c r="X5604" s="3">
        <v>0</v>
      </c>
      <c r="Y5604" s="3" t="s">
        <v>19518</v>
      </c>
    </row>
    <row r="5605" spans="1:25" x14ac:dyDescent="0.2">
      <c r="A56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(1,'100470-','               1','SVC','F_PM')</v>
      </c>
      <c r="B5605">
        <v>1</v>
      </c>
      <c r="C5605" t="s">
        <v>6114</v>
      </c>
      <c r="D5605" t="s">
        <v>6115</v>
      </c>
      <c r="E5605" t="s">
        <v>22</v>
      </c>
      <c r="F5605" s="1">
        <v>41944</v>
      </c>
      <c r="G5605" s="1">
        <v>42369</v>
      </c>
      <c r="H5605" t="s">
        <v>23</v>
      </c>
      <c r="I5605" s="6" t="s">
        <v>20368</v>
      </c>
      <c r="J5605" t="s">
        <v>53</v>
      </c>
      <c r="K5605" t="s">
        <v>6116</v>
      </c>
      <c r="M5605" t="s">
        <v>6115</v>
      </c>
      <c r="N5605" t="s">
        <v>22</v>
      </c>
      <c r="O5605" t="s">
        <v>25</v>
      </c>
      <c r="P5605" t="s">
        <v>28</v>
      </c>
      <c r="Q5605" t="s">
        <v>61</v>
      </c>
      <c r="R5605" s="3">
        <v>1151424</v>
      </c>
      <c r="S5605" s="3">
        <v>287856</v>
      </c>
      <c r="T5605" s="3">
        <v>287856</v>
      </c>
      <c r="U5605" s="3">
        <v>2581.3200000000002</v>
      </c>
      <c r="V5605" s="3">
        <v>0</v>
      </c>
      <c r="W5605" s="3">
        <v>1933.19</v>
      </c>
      <c r="X5605" s="3">
        <v>0</v>
      </c>
      <c r="Y5605" s="3" t="s">
        <v>19518</v>
      </c>
    </row>
    <row r="5606" spans="1:25" x14ac:dyDescent="0.2">
      <c r="A56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(1,'100471-','               1','SVC','F_PM')</v>
      </c>
      <c r="B5606">
        <v>1</v>
      </c>
      <c r="C5606" t="s">
        <v>6117</v>
      </c>
      <c r="D5606" t="s">
        <v>6118</v>
      </c>
      <c r="E5606" t="s">
        <v>22</v>
      </c>
      <c r="F5606" s="1">
        <v>41944</v>
      </c>
      <c r="G5606" s="1">
        <v>42369</v>
      </c>
      <c r="H5606" t="s">
        <v>23</v>
      </c>
      <c r="I5606" s="6" t="s">
        <v>20368</v>
      </c>
      <c r="J5606" t="s">
        <v>53</v>
      </c>
      <c r="K5606" t="s">
        <v>6119</v>
      </c>
      <c r="M5606" t="s">
        <v>6118</v>
      </c>
      <c r="N5606" t="s">
        <v>22</v>
      </c>
      <c r="O5606" t="s">
        <v>25</v>
      </c>
      <c r="P5606" t="s">
        <v>28</v>
      </c>
      <c r="Q5606" t="s">
        <v>61</v>
      </c>
      <c r="R5606" s="3">
        <v>475622</v>
      </c>
      <c r="S5606" s="3">
        <v>701137</v>
      </c>
      <c r="T5606" s="3">
        <v>118892.25</v>
      </c>
      <c r="U5606" s="3">
        <v>8622.41</v>
      </c>
      <c r="V5606" s="3">
        <v>93.3</v>
      </c>
      <c r="W5606" s="3">
        <v>766.06</v>
      </c>
      <c r="X5606" s="3">
        <v>0</v>
      </c>
      <c r="Y5606" s="3" t="s">
        <v>19518</v>
      </c>
    </row>
    <row r="5607" spans="1:25" x14ac:dyDescent="0.2">
      <c r="A56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(1,'100472-','               1','SVC','F_PM')</v>
      </c>
      <c r="B5607">
        <v>1</v>
      </c>
      <c r="C5607" t="s">
        <v>6120</v>
      </c>
      <c r="D5607" t="s">
        <v>6121</v>
      </c>
      <c r="E5607" t="s">
        <v>22</v>
      </c>
      <c r="F5607" s="1">
        <v>41944</v>
      </c>
      <c r="G5607" s="1">
        <v>42369</v>
      </c>
      <c r="H5607" t="s">
        <v>23</v>
      </c>
      <c r="I5607" s="6" t="s">
        <v>20368</v>
      </c>
      <c r="J5607" t="s">
        <v>53</v>
      </c>
      <c r="K5607" t="s">
        <v>6122</v>
      </c>
      <c r="M5607" t="s">
        <v>6121</v>
      </c>
      <c r="N5607" t="s">
        <v>22</v>
      </c>
      <c r="O5607" t="s">
        <v>25</v>
      </c>
      <c r="P5607" t="s">
        <v>28</v>
      </c>
      <c r="Q5607" t="s">
        <v>61</v>
      </c>
      <c r="R5607" s="3">
        <v>78356</v>
      </c>
      <c r="S5607" s="3">
        <v>78356</v>
      </c>
      <c r="T5607" s="3">
        <v>19589</v>
      </c>
      <c r="U5607" s="3">
        <v>1355.19</v>
      </c>
      <c r="V5607" s="3">
        <v>8.3699999999999992</v>
      </c>
      <c r="W5607" s="3">
        <v>3.98</v>
      </c>
      <c r="X5607" s="3">
        <v>0</v>
      </c>
      <c r="Y5607" s="3" t="s">
        <v>19518</v>
      </c>
    </row>
    <row r="5608" spans="1:25" x14ac:dyDescent="0.2">
      <c r="A56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(1,'100473-','               1','SVC','F_PM')</v>
      </c>
      <c r="B5608">
        <v>1</v>
      </c>
      <c r="C5608" t="s">
        <v>6123</v>
      </c>
      <c r="D5608" t="s">
        <v>6124</v>
      </c>
      <c r="E5608" t="s">
        <v>22</v>
      </c>
      <c r="F5608" s="1">
        <v>41944</v>
      </c>
      <c r="G5608" s="1">
        <v>42369</v>
      </c>
      <c r="H5608" t="s">
        <v>23</v>
      </c>
      <c r="I5608" s="6" t="s">
        <v>20368</v>
      </c>
      <c r="J5608" t="s">
        <v>53</v>
      </c>
      <c r="K5608" t="s">
        <v>6125</v>
      </c>
      <c r="M5608" t="s">
        <v>6124</v>
      </c>
      <c r="N5608" t="s">
        <v>22</v>
      </c>
      <c r="O5608" t="s">
        <v>25</v>
      </c>
      <c r="P5608" t="s">
        <v>28</v>
      </c>
      <c r="Q5608" t="s">
        <v>61</v>
      </c>
      <c r="R5608" s="3">
        <v>340362</v>
      </c>
      <c r="S5608" s="3">
        <v>664956</v>
      </c>
      <c r="T5608" s="3">
        <v>166239</v>
      </c>
      <c r="U5608" s="3">
        <v>7752.05</v>
      </c>
      <c r="V5608" s="3">
        <v>93.65</v>
      </c>
      <c r="W5608" s="3">
        <v>2033.05</v>
      </c>
      <c r="X5608" s="3">
        <v>0</v>
      </c>
      <c r="Y5608" s="3" t="s">
        <v>19518</v>
      </c>
    </row>
    <row r="5609" spans="1:25" x14ac:dyDescent="0.2">
      <c r="A56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(1,'100474-','               1','SVC','F_PM')</v>
      </c>
      <c r="B5609">
        <v>1</v>
      </c>
      <c r="C5609" t="s">
        <v>6126</v>
      </c>
      <c r="D5609" t="s">
        <v>6127</v>
      </c>
      <c r="E5609" t="s">
        <v>22</v>
      </c>
      <c r="F5609" s="1">
        <v>41944</v>
      </c>
      <c r="G5609" s="1">
        <v>42369</v>
      </c>
      <c r="H5609" t="s">
        <v>23</v>
      </c>
      <c r="I5609" s="6" t="s">
        <v>20368</v>
      </c>
      <c r="J5609" t="s">
        <v>53</v>
      </c>
      <c r="K5609" t="s">
        <v>6128</v>
      </c>
      <c r="M5609" t="s">
        <v>6127</v>
      </c>
      <c r="N5609" t="s">
        <v>22</v>
      </c>
      <c r="O5609" t="s">
        <v>25</v>
      </c>
      <c r="P5609" t="s">
        <v>28</v>
      </c>
      <c r="Q5609" t="s">
        <v>61</v>
      </c>
      <c r="R5609" s="3">
        <v>33743</v>
      </c>
      <c r="S5609" s="3">
        <v>33743</v>
      </c>
      <c r="T5609" s="3">
        <v>0</v>
      </c>
      <c r="U5609" s="3">
        <v>541.78</v>
      </c>
      <c r="V5609" s="3">
        <v>26.76</v>
      </c>
      <c r="W5609" s="3">
        <v>0</v>
      </c>
      <c r="X5609" s="3">
        <v>0</v>
      </c>
      <c r="Y5609" s="3" t="s">
        <v>19518</v>
      </c>
    </row>
    <row r="5610" spans="1:25" x14ac:dyDescent="0.2">
      <c r="A56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(1,'100475-','               1','SVC','F_PM')</v>
      </c>
      <c r="B5610">
        <v>1</v>
      </c>
      <c r="C5610" t="s">
        <v>6129</v>
      </c>
      <c r="D5610" t="s">
        <v>6130</v>
      </c>
      <c r="E5610" t="s">
        <v>22</v>
      </c>
      <c r="F5610" s="1">
        <v>41944</v>
      </c>
      <c r="G5610" s="1">
        <v>42369</v>
      </c>
      <c r="H5610" t="s">
        <v>23</v>
      </c>
      <c r="I5610" s="6" t="s">
        <v>20368</v>
      </c>
      <c r="J5610" t="s">
        <v>53</v>
      </c>
      <c r="K5610" t="s">
        <v>6131</v>
      </c>
      <c r="M5610" t="s">
        <v>6130</v>
      </c>
      <c r="N5610" t="s">
        <v>22</v>
      </c>
      <c r="O5610" t="s">
        <v>25</v>
      </c>
      <c r="P5610" t="s">
        <v>28</v>
      </c>
      <c r="Q5610" t="s">
        <v>61</v>
      </c>
      <c r="R5610" s="3">
        <v>431950</v>
      </c>
      <c r="S5610" s="3">
        <v>431950</v>
      </c>
      <c r="T5610" s="3">
        <v>107987.5</v>
      </c>
      <c r="U5610" s="3">
        <v>5724.33</v>
      </c>
      <c r="V5610" s="3">
        <v>34</v>
      </c>
      <c r="W5610" s="3">
        <v>1102.45</v>
      </c>
      <c r="X5610" s="3">
        <v>0</v>
      </c>
      <c r="Y5610" s="3" t="s">
        <v>19518</v>
      </c>
    </row>
    <row r="5611" spans="1:25" x14ac:dyDescent="0.2">
      <c r="A56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(1,'100476-','               1','SVC','F_PM')</v>
      </c>
      <c r="B5611">
        <v>1</v>
      </c>
      <c r="C5611" t="s">
        <v>6132</v>
      </c>
      <c r="D5611" t="s">
        <v>6133</v>
      </c>
      <c r="E5611" t="s">
        <v>22</v>
      </c>
      <c r="F5611" s="1">
        <v>41944</v>
      </c>
      <c r="G5611" s="1">
        <v>42369</v>
      </c>
      <c r="H5611" t="s">
        <v>23</v>
      </c>
      <c r="I5611" s="6" t="s">
        <v>20368</v>
      </c>
      <c r="J5611" t="s">
        <v>53</v>
      </c>
      <c r="K5611" t="s">
        <v>6134</v>
      </c>
      <c r="M5611" t="s">
        <v>6133</v>
      </c>
      <c r="N5611" t="s">
        <v>22</v>
      </c>
      <c r="O5611" t="s">
        <v>25</v>
      </c>
      <c r="P5611" t="s">
        <v>28</v>
      </c>
      <c r="Q5611" t="s">
        <v>61</v>
      </c>
      <c r="R5611" s="3">
        <v>53440</v>
      </c>
      <c r="S5611" s="3">
        <v>53440</v>
      </c>
      <c r="T5611" s="3">
        <v>53440</v>
      </c>
      <c r="U5611" s="3">
        <v>879.91</v>
      </c>
      <c r="V5611" s="3">
        <v>0</v>
      </c>
      <c r="W5611" s="3">
        <v>179.43</v>
      </c>
      <c r="X5611" s="3">
        <v>0</v>
      </c>
      <c r="Y5611" s="3" t="s">
        <v>19518</v>
      </c>
    </row>
    <row r="5612" spans="1:25" x14ac:dyDescent="0.2">
      <c r="A56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(1,'100477-','               1','SVC','F_PM')</v>
      </c>
      <c r="B5612">
        <v>1</v>
      </c>
      <c r="C5612" t="s">
        <v>6135</v>
      </c>
      <c r="D5612" t="s">
        <v>6136</v>
      </c>
      <c r="E5612" t="s">
        <v>22</v>
      </c>
      <c r="F5612" s="1">
        <v>41944</v>
      </c>
      <c r="G5612" s="1">
        <v>42369</v>
      </c>
      <c r="H5612" t="s">
        <v>23</v>
      </c>
      <c r="I5612" s="6" t="s">
        <v>20368</v>
      </c>
      <c r="J5612" t="s">
        <v>53</v>
      </c>
      <c r="K5612" t="s">
        <v>6137</v>
      </c>
      <c r="M5612" t="s">
        <v>6136</v>
      </c>
      <c r="N5612" t="s">
        <v>22</v>
      </c>
      <c r="O5612" t="s">
        <v>25</v>
      </c>
      <c r="P5612" t="s">
        <v>28</v>
      </c>
      <c r="Q5612" t="s">
        <v>61</v>
      </c>
      <c r="R5612" s="3">
        <v>16765</v>
      </c>
      <c r="S5612" s="3">
        <v>16765</v>
      </c>
      <c r="T5612" s="3">
        <v>0</v>
      </c>
      <c r="U5612" s="3">
        <v>329.62</v>
      </c>
      <c r="V5612" s="3">
        <v>0</v>
      </c>
      <c r="W5612" s="3">
        <v>0</v>
      </c>
      <c r="X5612" s="3">
        <v>0</v>
      </c>
      <c r="Y5612" s="3" t="s">
        <v>19518</v>
      </c>
    </row>
    <row r="5613" spans="1:25" x14ac:dyDescent="0.2">
      <c r="A56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(1,'100478-','               1','SVC','F_PM')</v>
      </c>
      <c r="B5613">
        <v>1</v>
      </c>
      <c r="C5613" t="s">
        <v>6138</v>
      </c>
      <c r="D5613" t="s">
        <v>6139</v>
      </c>
      <c r="E5613" t="s">
        <v>22</v>
      </c>
      <c r="F5613" s="1">
        <v>41944</v>
      </c>
      <c r="G5613" s="1">
        <v>42369</v>
      </c>
      <c r="H5613" t="s">
        <v>23</v>
      </c>
      <c r="I5613" s="6" t="s">
        <v>20368</v>
      </c>
      <c r="J5613" t="s">
        <v>53</v>
      </c>
      <c r="K5613" t="s">
        <v>6140</v>
      </c>
      <c r="M5613" t="s">
        <v>6139</v>
      </c>
      <c r="N5613" t="s">
        <v>22</v>
      </c>
      <c r="O5613" t="s">
        <v>25</v>
      </c>
      <c r="P5613" t="s">
        <v>28</v>
      </c>
      <c r="Q5613" t="s">
        <v>61</v>
      </c>
      <c r="R5613" s="3">
        <v>328068</v>
      </c>
      <c r="S5613" s="3">
        <v>0</v>
      </c>
      <c r="T5613" s="3">
        <v>0</v>
      </c>
      <c r="U5613" s="3">
        <v>0</v>
      </c>
      <c r="V5613" s="3">
        <v>0</v>
      </c>
      <c r="W5613" s="3">
        <v>0</v>
      </c>
      <c r="X5613" s="3">
        <v>0</v>
      </c>
      <c r="Y5613" s="3" t="s">
        <v>19518</v>
      </c>
    </row>
    <row r="5614" spans="1:25" x14ac:dyDescent="0.2">
      <c r="A56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(1,'100479-','               1','SVC','F_PM')</v>
      </c>
      <c r="B5614">
        <v>1</v>
      </c>
      <c r="C5614" t="s">
        <v>6141</v>
      </c>
      <c r="D5614" t="s">
        <v>6142</v>
      </c>
      <c r="E5614" t="s">
        <v>22</v>
      </c>
      <c r="F5614" s="1">
        <v>41944</v>
      </c>
      <c r="G5614" s="1">
        <v>42369</v>
      </c>
      <c r="H5614" t="s">
        <v>23</v>
      </c>
      <c r="I5614" s="6" t="s">
        <v>20368</v>
      </c>
      <c r="J5614" t="s">
        <v>53</v>
      </c>
      <c r="K5614" t="s">
        <v>6143</v>
      </c>
      <c r="M5614" t="s">
        <v>6142</v>
      </c>
      <c r="N5614" t="s">
        <v>22</v>
      </c>
      <c r="O5614" t="s">
        <v>25</v>
      </c>
      <c r="P5614" t="s">
        <v>28</v>
      </c>
      <c r="Q5614" t="s">
        <v>61</v>
      </c>
      <c r="R5614" s="3">
        <v>12960</v>
      </c>
      <c r="S5614" s="3">
        <v>12960</v>
      </c>
      <c r="T5614" s="3">
        <v>12960</v>
      </c>
      <c r="U5614" s="3">
        <v>213.51</v>
      </c>
      <c r="V5614" s="3">
        <v>0</v>
      </c>
      <c r="W5614" s="3">
        <v>168.87</v>
      </c>
      <c r="X5614" s="3">
        <v>0</v>
      </c>
      <c r="Y5614" s="3" t="s">
        <v>19518</v>
      </c>
    </row>
    <row r="5615" spans="1:25" x14ac:dyDescent="0.2">
      <c r="A56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(1,'100480-','               1','SVC','F_PM')</v>
      </c>
      <c r="B5615">
        <v>1</v>
      </c>
      <c r="C5615" t="s">
        <v>6144</v>
      </c>
      <c r="D5615" t="s">
        <v>6145</v>
      </c>
      <c r="E5615" t="s">
        <v>22</v>
      </c>
      <c r="F5615" s="1">
        <v>41944</v>
      </c>
      <c r="G5615" s="1">
        <v>42369</v>
      </c>
      <c r="H5615" t="s">
        <v>23</v>
      </c>
      <c r="I5615" s="6" t="s">
        <v>20368</v>
      </c>
      <c r="J5615" t="s">
        <v>53</v>
      </c>
      <c r="K5615" t="s">
        <v>6146</v>
      </c>
      <c r="M5615" t="s">
        <v>6145</v>
      </c>
      <c r="N5615" t="s">
        <v>22</v>
      </c>
      <c r="O5615" t="s">
        <v>25</v>
      </c>
      <c r="P5615" t="s">
        <v>28</v>
      </c>
      <c r="Q5615" t="s">
        <v>61</v>
      </c>
      <c r="R5615" s="3">
        <v>5075</v>
      </c>
      <c r="S5615" s="3">
        <v>5075</v>
      </c>
      <c r="T5615" s="3">
        <v>0</v>
      </c>
      <c r="U5615" s="3">
        <v>93.75</v>
      </c>
      <c r="V5615" s="3">
        <v>0</v>
      </c>
      <c r="W5615" s="3">
        <v>0</v>
      </c>
      <c r="X5615" s="3">
        <v>0</v>
      </c>
      <c r="Y5615" s="3" t="s">
        <v>19518</v>
      </c>
    </row>
    <row r="5616" spans="1:25" x14ac:dyDescent="0.2">
      <c r="A56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(1,'100481-','               1','SVC','F_PM')</v>
      </c>
      <c r="B5616">
        <v>1</v>
      </c>
      <c r="C5616" t="s">
        <v>6147</v>
      </c>
      <c r="D5616" t="s">
        <v>6148</v>
      </c>
      <c r="E5616" t="s">
        <v>22</v>
      </c>
      <c r="F5616" s="1">
        <v>41944</v>
      </c>
      <c r="G5616" s="1">
        <v>42369</v>
      </c>
      <c r="H5616" t="s">
        <v>23</v>
      </c>
      <c r="I5616" s="6" t="s">
        <v>20368</v>
      </c>
      <c r="J5616" t="s">
        <v>53</v>
      </c>
      <c r="K5616" t="s">
        <v>6149</v>
      </c>
      <c r="M5616" t="s">
        <v>6148</v>
      </c>
      <c r="N5616" t="s">
        <v>22</v>
      </c>
      <c r="O5616" t="s">
        <v>25</v>
      </c>
      <c r="P5616" t="s">
        <v>28</v>
      </c>
      <c r="Q5616" t="s">
        <v>61</v>
      </c>
      <c r="R5616" s="3">
        <v>5075</v>
      </c>
      <c r="S5616" s="3">
        <v>5075</v>
      </c>
      <c r="T5616" s="3">
        <v>0</v>
      </c>
      <c r="U5616" s="3">
        <v>93.75</v>
      </c>
      <c r="V5616" s="3">
        <v>0</v>
      </c>
      <c r="W5616" s="3">
        <v>0</v>
      </c>
      <c r="X5616" s="3">
        <v>0</v>
      </c>
      <c r="Y5616" s="3" t="s">
        <v>19518</v>
      </c>
    </row>
    <row r="5617" spans="1:25" x14ac:dyDescent="0.2">
      <c r="A56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(1,'100482-','               1','SVC','F_PM')</v>
      </c>
      <c r="B5617">
        <v>1</v>
      </c>
      <c r="C5617" t="s">
        <v>6150</v>
      </c>
      <c r="D5617" t="s">
        <v>6151</v>
      </c>
      <c r="E5617" t="s">
        <v>22</v>
      </c>
      <c r="F5617" s="1">
        <v>41944</v>
      </c>
      <c r="G5617" s="1">
        <v>42369</v>
      </c>
      <c r="H5617" t="s">
        <v>23</v>
      </c>
      <c r="I5617" s="6" t="s">
        <v>20368</v>
      </c>
      <c r="J5617" t="s">
        <v>53</v>
      </c>
      <c r="K5617" t="s">
        <v>6152</v>
      </c>
      <c r="M5617" t="s">
        <v>6151</v>
      </c>
      <c r="N5617" t="s">
        <v>22</v>
      </c>
      <c r="O5617" t="s">
        <v>25</v>
      </c>
      <c r="P5617" t="s">
        <v>28</v>
      </c>
      <c r="Q5617" t="s">
        <v>61</v>
      </c>
      <c r="R5617" s="3">
        <v>5075</v>
      </c>
      <c r="S5617" s="3">
        <v>5075</v>
      </c>
      <c r="T5617" s="3">
        <v>0</v>
      </c>
      <c r="U5617" s="3">
        <v>93.75</v>
      </c>
      <c r="V5617" s="3">
        <v>0</v>
      </c>
      <c r="W5617" s="3">
        <v>0</v>
      </c>
      <c r="X5617" s="3">
        <v>0</v>
      </c>
      <c r="Y5617" s="3" t="s">
        <v>19518</v>
      </c>
    </row>
    <row r="5618" spans="1:25" x14ac:dyDescent="0.2">
      <c r="A56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(1,'100483-','               1','SVC','F_PM')</v>
      </c>
      <c r="B5618">
        <v>1</v>
      </c>
      <c r="C5618" t="s">
        <v>6153</v>
      </c>
      <c r="D5618" t="s">
        <v>6154</v>
      </c>
      <c r="E5618" t="s">
        <v>22</v>
      </c>
      <c r="F5618" s="1">
        <v>41944</v>
      </c>
      <c r="G5618" s="1">
        <v>42369</v>
      </c>
      <c r="H5618" t="s">
        <v>23</v>
      </c>
      <c r="I5618" s="6" t="s">
        <v>20368</v>
      </c>
      <c r="J5618" t="s">
        <v>53</v>
      </c>
      <c r="K5618" t="s">
        <v>6155</v>
      </c>
      <c r="M5618" t="s">
        <v>6154</v>
      </c>
      <c r="N5618" t="s">
        <v>22</v>
      </c>
      <c r="O5618" t="s">
        <v>25</v>
      </c>
      <c r="P5618" t="s">
        <v>28</v>
      </c>
      <c r="Q5618" t="s">
        <v>61</v>
      </c>
      <c r="R5618" s="3">
        <v>55008</v>
      </c>
      <c r="S5618" s="3">
        <v>55008</v>
      </c>
      <c r="T5618" s="3">
        <v>0</v>
      </c>
      <c r="U5618" s="3">
        <v>1470.63</v>
      </c>
      <c r="V5618" s="3">
        <v>610</v>
      </c>
      <c r="W5618" s="3">
        <v>0</v>
      </c>
      <c r="X5618" s="3">
        <v>0</v>
      </c>
      <c r="Y5618" s="3" t="s">
        <v>19518</v>
      </c>
    </row>
    <row r="5619" spans="1:25" x14ac:dyDescent="0.2">
      <c r="A56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(1,'100484-','               1','SVC','F_PM')</v>
      </c>
      <c r="B5619">
        <v>1</v>
      </c>
      <c r="C5619" t="s">
        <v>6156</v>
      </c>
      <c r="D5619" t="s">
        <v>6157</v>
      </c>
      <c r="E5619" t="s">
        <v>22</v>
      </c>
      <c r="F5619" s="1">
        <v>41944</v>
      </c>
      <c r="G5619" s="1">
        <v>42369</v>
      </c>
      <c r="H5619" t="s">
        <v>23</v>
      </c>
      <c r="I5619" s="6" t="s">
        <v>20368</v>
      </c>
      <c r="J5619" t="s">
        <v>53</v>
      </c>
      <c r="K5619" t="s">
        <v>6158</v>
      </c>
      <c r="M5619" t="s">
        <v>6157</v>
      </c>
      <c r="N5619" t="s">
        <v>22</v>
      </c>
      <c r="O5619" t="s">
        <v>25</v>
      </c>
      <c r="P5619" t="s">
        <v>28</v>
      </c>
      <c r="Q5619" t="s">
        <v>61</v>
      </c>
      <c r="R5619" s="3">
        <v>5075</v>
      </c>
      <c r="S5619" s="3">
        <v>5075</v>
      </c>
      <c r="T5619" s="3">
        <v>0</v>
      </c>
      <c r="U5619" s="3">
        <v>93.75</v>
      </c>
      <c r="V5619" s="3">
        <v>0</v>
      </c>
      <c r="W5619" s="3">
        <v>0</v>
      </c>
      <c r="X5619" s="3">
        <v>0</v>
      </c>
      <c r="Y5619" s="3" t="s">
        <v>19518</v>
      </c>
    </row>
    <row r="5620" spans="1:25" x14ac:dyDescent="0.2">
      <c r="A56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(1,'100485-','               1','SVC','F_PM')</v>
      </c>
      <c r="B5620">
        <v>1</v>
      </c>
      <c r="C5620" t="s">
        <v>6159</v>
      </c>
      <c r="D5620" t="s">
        <v>6160</v>
      </c>
      <c r="E5620" t="s">
        <v>22</v>
      </c>
      <c r="F5620" s="1">
        <v>41944</v>
      </c>
      <c r="G5620" s="1">
        <v>42369</v>
      </c>
      <c r="H5620" t="s">
        <v>23</v>
      </c>
      <c r="I5620" s="6" t="s">
        <v>20368</v>
      </c>
      <c r="J5620" t="s">
        <v>53</v>
      </c>
      <c r="K5620" t="s">
        <v>6161</v>
      </c>
      <c r="M5620" t="s">
        <v>6160</v>
      </c>
      <c r="N5620" t="s">
        <v>22</v>
      </c>
      <c r="O5620" t="s">
        <v>25</v>
      </c>
      <c r="P5620" t="s">
        <v>28</v>
      </c>
      <c r="Q5620" t="s">
        <v>61</v>
      </c>
      <c r="R5620" s="3">
        <v>5075</v>
      </c>
      <c r="S5620" s="3">
        <v>5075</v>
      </c>
      <c r="T5620" s="3">
        <v>0</v>
      </c>
      <c r="U5620" s="3">
        <v>93.75</v>
      </c>
      <c r="V5620" s="3">
        <v>0</v>
      </c>
      <c r="W5620" s="3">
        <v>0</v>
      </c>
      <c r="X5620" s="3">
        <v>0</v>
      </c>
      <c r="Y5620" s="3" t="s">
        <v>19518</v>
      </c>
    </row>
    <row r="5621" spans="1:25" x14ac:dyDescent="0.2">
      <c r="A56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(1,'100486-','               1','SVC','F_PM')</v>
      </c>
      <c r="B5621">
        <v>1</v>
      </c>
      <c r="C5621" t="s">
        <v>6162</v>
      </c>
      <c r="D5621" t="s">
        <v>6163</v>
      </c>
      <c r="E5621" t="s">
        <v>22</v>
      </c>
      <c r="F5621" s="1">
        <v>41944</v>
      </c>
      <c r="G5621" s="1">
        <v>42369</v>
      </c>
      <c r="H5621" t="s">
        <v>23</v>
      </c>
      <c r="I5621" s="6" t="s">
        <v>20368</v>
      </c>
      <c r="J5621" t="s">
        <v>53</v>
      </c>
      <c r="K5621" t="s">
        <v>6164</v>
      </c>
      <c r="M5621" t="s">
        <v>6163</v>
      </c>
      <c r="N5621" t="s">
        <v>22</v>
      </c>
      <c r="O5621" t="s">
        <v>25</v>
      </c>
      <c r="P5621" t="s">
        <v>28</v>
      </c>
      <c r="Q5621" t="s">
        <v>61</v>
      </c>
      <c r="R5621" s="3">
        <v>392332</v>
      </c>
      <c r="S5621" s="3">
        <v>392332</v>
      </c>
      <c r="T5621" s="3">
        <v>98083</v>
      </c>
      <c r="U5621" s="3">
        <v>6006.82</v>
      </c>
      <c r="V5621" s="3">
        <v>0</v>
      </c>
      <c r="W5621" s="3">
        <v>330.82</v>
      </c>
      <c r="X5621" s="3">
        <v>0</v>
      </c>
      <c r="Y5621" s="3" t="s">
        <v>19518</v>
      </c>
    </row>
    <row r="5622" spans="1:25" x14ac:dyDescent="0.2">
      <c r="A56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(1,'100487-','               1','SVC','F_PM')</v>
      </c>
      <c r="B5622">
        <v>1</v>
      </c>
      <c r="C5622" t="s">
        <v>6165</v>
      </c>
      <c r="D5622" t="s">
        <v>6166</v>
      </c>
      <c r="E5622" t="s">
        <v>22</v>
      </c>
      <c r="F5622" s="1">
        <v>41944</v>
      </c>
      <c r="G5622" s="1">
        <v>42369</v>
      </c>
      <c r="H5622" t="s">
        <v>23</v>
      </c>
      <c r="I5622" s="6" t="s">
        <v>20368</v>
      </c>
      <c r="J5622" t="s">
        <v>53</v>
      </c>
      <c r="K5622" t="s">
        <v>6167</v>
      </c>
      <c r="M5622" t="s">
        <v>6166</v>
      </c>
      <c r="N5622" t="s">
        <v>22</v>
      </c>
      <c r="O5622" t="s">
        <v>25</v>
      </c>
      <c r="P5622" t="s">
        <v>28</v>
      </c>
      <c r="Q5622" t="s">
        <v>61</v>
      </c>
      <c r="R5622" s="3">
        <v>202053</v>
      </c>
      <c r="S5622" s="3">
        <v>202053</v>
      </c>
      <c r="T5622" s="3">
        <v>50513.25</v>
      </c>
      <c r="U5622" s="3">
        <v>2833.19</v>
      </c>
      <c r="V5622" s="3">
        <v>18.54</v>
      </c>
      <c r="W5622" s="3">
        <v>240.62</v>
      </c>
      <c r="X5622" s="3">
        <v>0</v>
      </c>
      <c r="Y5622" s="3" t="s">
        <v>19518</v>
      </c>
    </row>
    <row r="5623" spans="1:25" x14ac:dyDescent="0.2">
      <c r="A56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(1,'100488-','               1','SVC','F_PM')</v>
      </c>
      <c r="B5623">
        <v>1</v>
      </c>
      <c r="C5623" t="s">
        <v>6168</v>
      </c>
      <c r="D5623" t="s">
        <v>6169</v>
      </c>
      <c r="E5623" t="s">
        <v>22</v>
      </c>
      <c r="F5623" s="1">
        <v>41944</v>
      </c>
      <c r="G5623" s="1">
        <v>42369</v>
      </c>
      <c r="H5623" t="s">
        <v>23</v>
      </c>
      <c r="I5623" s="6" t="s">
        <v>20368</v>
      </c>
      <c r="J5623" t="s">
        <v>53</v>
      </c>
      <c r="K5623" t="s">
        <v>6170</v>
      </c>
      <c r="M5623" t="s">
        <v>6169</v>
      </c>
      <c r="N5623" t="s">
        <v>22</v>
      </c>
      <c r="O5623" t="s">
        <v>25</v>
      </c>
      <c r="P5623" t="s">
        <v>28</v>
      </c>
      <c r="Q5623" t="s">
        <v>61</v>
      </c>
      <c r="R5623" s="3">
        <v>34522</v>
      </c>
      <c r="S5623" s="3">
        <v>34522</v>
      </c>
      <c r="T5623" s="3">
        <v>17261</v>
      </c>
      <c r="U5623" s="3">
        <v>600.37</v>
      </c>
      <c r="V5623" s="3">
        <v>0</v>
      </c>
      <c r="W5623" s="3">
        <v>415.46</v>
      </c>
      <c r="X5623" s="3">
        <v>0</v>
      </c>
      <c r="Y5623" s="3" t="s">
        <v>19518</v>
      </c>
    </row>
    <row r="5624" spans="1:25" x14ac:dyDescent="0.2">
      <c r="A56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(1,'100489-','               1','SVC','F_PM')</v>
      </c>
      <c r="B5624">
        <v>1</v>
      </c>
      <c r="C5624" t="s">
        <v>6171</v>
      </c>
      <c r="D5624" t="s">
        <v>6172</v>
      </c>
      <c r="E5624" t="s">
        <v>22</v>
      </c>
      <c r="F5624" s="1">
        <v>41944</v>
      </c>
      <c r="G5624" s="1">
        <v>42369</v>
      </c>
      <c r="H5624" t="s">
        <v>23</v>
      </c>
      <c r="I5624" s="6" t="s">
        <v>20368</v>
      </c>
      <c r="J5624" t="s">
        <v>53</v>
      </c>
      <c r="K5624" t="s">
        <v>6173</v>
      </c>
      <c r="M5624" t="s">
        <v>6172</v>
      </c>
      <c r="N5624" t="s">
        <v>22</v>
      </c>
      <c r="O5624" t="s">
        <v>25</v>
      </c>
      <c r="P5624" t="s">
        <v>28</v>
      </c>
      <c r="Q5624" t="s">
        <v>61</v>
      </c>
      <c r="R5624" s="3">
        <v>355410</v>
      </c>
      <c r="S5624" s="3">
        <v>355410</v>
      </c>
      <c r="T5624" s="3">
        <v>0</v>
      </c>
      <c r="U5624" s="3">
        <v>4233.32</v>
      </c>
      <c r="V5624" s="3">
        <v>456.12</v>
      </c>
      <c r="W5624" s="3">
        <v>2909.06</v>
      </c>
      <c r="X5624" s="3">
        <v>0</v>
      </c>
      <c r="Y5624" s="3" t="s">
        <v>19518</v>
      </c>
    </row>
    <row r="5625" spans="1:25" x14ac:dyDescent="0.2">
      <c r="A56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(1,'100490-','               1','SVC','F_PM')</v>
      </c>
      <c r="B5625">
        <v>1</v>
      </c>
      <c r="C5625" t="s">
        <v>6174</v>
      </c>
      <c r="D5625" t="s">
        <v>6175</v>
      </c>
      <c r="E5625" t="s">
        <v>22</v>
      </c>
      <c r="F5625" s="1">
        <v>41944</v>
      </c>
      <c r="G5625" s="1">
        <v>42369</v>
      </c>
      <c r="H5625" t="s">
        <v>23</v>
      </c>
      <c r="I5625" s="6" t="s">
        <v>20368</v>
      </c>
      <c r="J5625" t="s">
        <v>53</v>
      </c>
      <c r="K5625" t="s">
        <v>6176</v>
      </c>
      <c r="M5625" t="s">
        <v>6175</v>
      </c>
      <c r="N5625" t="s">
        <v>22</v>
      </c>
      <c r="O5625" t="s">
        <v>25</v>
      </c>
      <c r="P5625" t="s">
        <v>28</v>
      </c>
      <c r="Q5625" t="s">
        <v>61</v>
      </c>
      <c r="R5625" s="3">
        <v>172410</v>
      </c>
      <c r="S5625" s="3">
        <v>172410</v>
      </c>
      <c r="T5625" s="3">
        <v>0</v>
      </c>
      <c r="U5625" s="3">
        <v>3290.16</v>
      </c>
      <c r="V5625" s="3">
        <v>0</v>
      </c>
      <c r="W5625" s="3">
        <v>0</v>
      </c>
      <c r="X5625" s="3">
        <v>0</v>
      </c>
      <c r="Y5625" s="3" t="s">
        <v>19518</v>
      </c>
    </row>
    <row r="5626" spans="1:25" x14ac:dyDescent="0.2">
      <c r="A56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(1,'100491-','               1','SVC','F_PM')</v>
      </c>
      <c r="B5626">
        <v>1</v>
      </c>
      <c r="C5626" t="s">
        <v>6177</v>
      </c>
      <c r="D5626" t="s">
        <v>6178</v>
      </c>
      <c r="E5626" t="s">
        <v>22</v>
      </c>
      <c r="F5626" s="1">
        <v>41944</v>
      </c>
      <c r="G5626" s="1">
        <v>42369</v>
      </c>
      <c r="H5626" t="s">
        <v>23</v>
      </c>
      <c r="I5626" s="6" t="s">
        <v>20368</v>
      </c>
      <c r="J5626" t="s">
        <v>53</v>
      </c>
      <c r="K5626" t="s">
        <v>6179</v>
      </c>
      <c r="M5626" t="s">
        <v>6178</v>
      </c>
      <c r="N5626" t="s">
        <v>22</v>
      </c>
      <c r="O5626" t="s">
        <v>25</v>
      </c>
      <c r="P5626" t="s">
        <v>28</v>
      </c>
      <c r="Q5626" t="s">
        <v>61</v>
      </c>
      <c r="R5626" s="3">
        <v>1085660</v>
      </c>
      <c r="S5626" s="3">
        <v>1085660</v>
      </c>
      <c r="T5626" s="3">
        <v>0</v>
      </c>
      <c r="U5626" s="3">
        <v>9387.7199999999993</v>
      </c>
      <c r="V5626" s="3">
        <v>451.42</v>
      </c>
      <c r="W5626" s="3">
        <v>5634.36</v>
      </c>
      <c r="X5626" s="3">
        <v>0</v>
      </c>
      <c r="Y5626" s="3" t="s">
        <v>19518</v>
      </c>
    </row>
    <row r="5627" spans="1:25" x14ac:dyDescent="0.2">
      <c r="A56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(1,'100492-','               1','SVC','F_PM')</v>
      </c>
      <c r="B5627">
        <v>1</v>
      </c>
      <c r="C5627" t="s">
        <v>6180</v>
      </c>
      <c r="D5627" t="s">
        <v>6181</v>
      </c>
      <c r="E5627" t="s">
        <v>22</v>
      </c>
      <c r="F5627" s="1">
        <v>41944</v>
      </c>
      <c r="G5627" s="1">
        <v>42369</v>
      </c>
      <c r="H5627" t="s">
        <v>23</v>
      </c>
      <c r="I5627" s="6" t="s">
        <v>20368</v>
      </c>
      <c r="J5627" t="s">
        <v>53</v>
      </c>
      <c r="K5627" t="s">
        <v>6182</v>
      </c>
      <c r="M5627" t="s">
        <v>6181</v>
      </c>
      <c r="N5627" t="s">
        <v>22</v>
      </c>
      <c r="O5627" t="s">
        <v>25</v>
      </c>
      <c r="P5627" t="s">
        <v>28</v>
      </c>
      <c r="Q5627" t="s">
        <v>61</v>
      </c>
      <c r="R5627" s="3">
        <v>10465</v>
      </c>
      <c r="S5627" s="3">
        <v>10465</v>
      </c>
      <c r="T5627" s="3">
        <v>0</v>
      </c>
      <c r="U5627" s="3">
        <v>198.51</v>
      </c>
      <c r="V5627" s="3">
        <v>0</v>
      </c>
      <c r="W5627" s="3">
        <v>0</v>
      </c>
      <c r="X5627" s="3">
        <v>0</v>
      </c>
      <c r="Y5627" s="3" t="s">
        <v>19518</v>
      </c>
    </row>
    <row r="5628" spans="1:25" x14ac:dyDescent="0.2">
      <c r="A56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(1,'100493-','               1','SVC','F_PM')</v>
      </c>
      <c r="B5628">
        <v>1</v>
      </c>
      <c r="C5628" t="s">
        <v>6183</v>
      </c>
      <c r="D5628" t="s">
        <v>6184</v>
      </c>
      <c r="E5628" t="s">
        <v>22</v>
      </c>
      <c r="F5628" s="1">
        <v>41944</v>
      </c>
      <c r="G5628" s="1">
        <v>42369</v>
      </c>
      <c r="H5628" t="s">
        <v>23</v>
      </c>
      <c r="I5628" s="6" t="s">
        <v>20368</v>
      </c>
      <c r="J5628" t="s">
        <v>53</v>
      </c>
      <c r="K5628" t="s">
        <v>6185</v>
      </c>
      <c r="M5628" t="s">
        <v>6184</v>
      </c>
      <c r="N5628" t="s">
        <v>22</v>
      </c>
      <c r="O5628" t="s">
        <v>25</v>
      </c>
      <c r="P5628" t="s">
        <v>28</v>
      </c>
      <c r="Q5628" t="s">
        <v>61</v>
      </c>
      <c r="R5628" s="3">
        <v>68302</v>
      </c>
      <c r="S5628" s="3">
        <v>68302</v>
      </c>
      <c r="T5628" s="3">
        <v>0</v>
      </c>
      <c r="U5628" s="3">
        <v>1242.1099999999999</v>
      </c>
      <c r="V5628" s="3">
        <v>824</v>
      </c>
      <c r="W5628" s="3">
        <v>206</v>
      </c>
      <c r="X5628" s="3">
        <v>0</v>
      </c>
      <c r="Y5628" s="3" t="s">
        <v>19518</v>
      </c>
    </row>
    <row r="5629" spans="1:25" x14ac:dyDescent="0.2">
      <c r="A56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(1,'100494-','               1','SVC','F_PM')</v>
      </c>
      <c r="B5629">
        <v>1</v>
      </c>
      <c r="C5629" t="s">
        <v>6186</v>
      </c>
      <c r="D5629" t="s">
        <v>6187</v>
      </c>
      <c r="E5629" t="s">
        <v>22</v>
      </c>
      <c r="F5629" s="1">
        <v>41944</v>
      </c>
      <c r="G5629" s="1">
        <v>42369</v>
      </c>
      <c r="H5629" t="s">
        <v>23</v>
      </c>
      <c r="I5629" s="6" t="s">
        <v>20368</v>
      </c>
      <c r="J5629" t="s">
        <v>53</v>
      </c>
      <c r="K5629" t="s">
        <v>6188</v>
      </c>
      <c r="M5629" t="s">
        <v>6187</v>
      </c>
      <c r="N5629" t="s">
        <v>22</v>
      </c>
      <c r="O5629" t="s">
        <v>25</v>
      </c>
      <c r="P5629" t="s">
        <v>28</v>
      </c>
      <c r="Q5629" t="s">
        <v>61</v>
      </c>
      <c r="R5629" s="3">
        <v>5004</v>
      </c>
      <c r="S5629" s="3">
        <v>5004</v>
      </c>
      <c r="T5629" s="3">
        <v>0</v>
      </c>
      <c r="U5629" s="3">
        <v>91.88</v>
      </c>
      <c r="V5629" s="3">
        <v>0</v>
      </c>
      <c r="W5629" s="3">
        <v>3.78</v>
      </c>
      <c r="X5629" s="3">
        <v>0</v>
      </c>
      <c r="Y5629" s="3" t="s">
        <v>19518</v>
      </c>
    </row>
    <row r="5630" spans="1:25" x14ac:dyDescent="0.2">
      <c r="A56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(1,'100495-','               1','SVC','F_PM')</v>
      </c>
      <c r="B5630">
        <v>1</v>
      </c>
      <c r="C5630" t="s">
        <v>6189</v>
      </c>
      <c r="D5630" t="s">
        <v>6190</v>
      </c>
      <c r="E5630" t="s">
        <v>22</v>
      </c>
      <c r="F5630" s="1">
        <v>41944</v>
      </c>
      <c r="G5630" s="1">
        <v>42369</v>
      </c>
      <c r="H5630" t="s">
        <v>23</v>
      </c>
      <c r="I5630" s="6" t="s">
        <v>20368</v>
      </c>
      <c r="J5630" t="s">
        <v>53</v>
      </c>
      <c r="K5630" t="s">
        <v>6191</v>
      </c>
      <c r="M5630" t="s">
        <v>6190</v>
      </c>
      <c r="N5630" t="s">
        <v>22</v>
      </c>
      <c r="O5630" t="s">
        <v>25</v>
      </c>
      <c r="P5630" t="s">
        <v>28</v>
      </c>
      <c r="Q5630" t="s">
        <v>61</v>
      </c>
      <c r="R5630" s="3">
        <v>80776</v>
      </c>
      <c r="S5630" s="3">
        <v>80776</v>
      </c>
      <c r="T5630" s="3">
        <v>0</v>
      </c>
      <c r="U5630" s="3">
        <v>1180.57</v>
      </c>
      <c r="V5630" s="3">
        <v>0</v>
      </c>
      <c r="W5630" s="3">
        <v>162.94</v>
      </c>
      <c r="X5630" s="3">
        <v>0</v>
      </c>
      <c r="Y5630" s="3" t="s">
        <v>19518</v>
      </c>
    </row>
    <row r="5631" spans="1:25" x14ac:dyDescent="0.2">
      <c r="A56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(1,'100496-','               1','SVC','F_PM')</v>
      </c>
      <c r="B5631">
        <v>1</v>
      </c>
      <c r="C5631" t="s">
        <v>6192</v>
      </c>
      <c r="D5631" t="s">
        <v>6193</v>
      </c>
      <c r="E5631" t="s">
        <v>22</v>
      </c>
      <c r="F5631" s="1">
        <v>41944</v>
      </c>
      <c r="G5631" s="1">
        <v>42369</v>
      </c>
      <c r="H5631" t="s">
        <v>23</v>
      </c>
      <c r="I5631" s="6" t="s">
        <v>20368</v>
      </c>
      <c r="J5631" t="s">
        <v>53</v>
      </c>
      <c r="K5631" t="s">
        <v>6194</v>
      </c>
      <c r="M5631" t="s">
        <v>6193</v>
      </c>
      <c r="N5631" t="s">
        <v>22</v>
      </c>
      <c r="O5631" t="s">
        <v>25</v>
      </c>
      <c r="P5631" t="s">
        <v>28</v>
      </c>
      <c r="Q5631" t="s">
        <v>61</v>
      </c>
      <c r="R5631" s="3">
        <v>161552</v>
      </c>
      <c r="S5631" s="3">
        <v>161552</v>
      </c>
      <c r="T5631" s="3">
        <v>0</v>
      </c>
      <c r="U5631" s="3">
        <v>2312.14</v>
      </c>
      <c r="V5631" s="3">
        <v>0</v>
      </c>
      <c r="W5631" s="3">
        <v>239.62</v>
      </c>
      <c r="X5631" s="3">
        <v>0</v>
      </c>
      <c r="Y5631" s="3" t="s">
        <v>19518</v>
      </c>
    </row>
    <row r="5632" spans="1:25" x14ac:dyDescent="0.2">
      <c r="A56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(1,'100497-','               1','SVC','F_PM')</v>
      </c>
      <c r="B5632">
        <v>1</v>
      </c>
      <c r="C5632" t="s">
        <v>6195</v>
      </c>
      <c r="D5632" t="s">
        <v>6196</v>
      </c>
      <c r="E5632" t="s">
        <v>22</v>
      </c>
      <c r="F5632" s="1">
        <v>41944</v>
      </c>
      <c r="G5632" s="1">
        <v>42369</v>
      </c>
      <c r="H5632" t="s">
        <v>23</v>
      </c>
      <c r="I5632" s="6" t="s">
        <v>20368</v>
      </c>
      <c r="J5632" t="s">
        <v>53</v>
      </c>
      <c r="K5632" t="s">
        <v>6197</v>
      </c>
      <c r="M5632" t="s">
        <v>6196</v>
      </c>
      <c r="N5632" t="s">
        <v>22</v>
      </c>
      <c r="O5632" t="s">
        <v>25</v>
      </c>
      <c r="P5632" t="s">
        <v>28</v>
      </c>
      <c r="Q5632" t="s">
        <v>61</v>
      </c>
      <c r="R5632" s="3">
        <v>168576</v>
      </c>
      <c r="S5632" s="3">
        <v>168576</v>
      </c>
      <c r="T5632" s="3">
        <v>168576</v>
      </c>
      <c r="U5632" s="3">
        <v>2312.14</v>
      </c>
      <c r="V5632" s="3">
        <v>0</v>
      </c>
      <c r="W5632" s="3">
        <v>270.20999999999998</v>
      </c>
      <c r="X5632" s="3">
        <v>0</v>
      </c>
      <c r="Y5632" s="3" t="s">
        <v>19518</v>
      </c>
    </row>
    <row r="5633" spans="1:25" x14ac:dyDescent="0.2">
      <c r="A56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(1,'100498-','               1','SVC','F_PM')</v>
      </c>
      <c r="B5633">
        <v>1</v>
      </c>
      <c r="C5633" t="s">
        <v>6198</v>
      </c>
      <c r="D5633" t="s">
        <v>6199</v>
      </c>
      <c r="E5633" t="s">
        <v>22</v>
      </c>
      <c r="F5633" s="1">
        <v>41944</v>
      </c>
      <c r="G5633" s="1">
        <v>42369</v>
      </c>
      <c r="H5633" t="s">
        <v>23</v>
      </c>
      <c r="I5633" s="6" t="s">
        <v>20368</v>
      </c>
      <c r="J5633" t="s">
        <v>53</v>
      </c>
      <c r="K5633" t="s">
        <v>6200</v>
      </c>
      <c r="M5633" t="s">
        <v>6199</v>
      </c>
      <c r="N5633" t="s">
        <v>22</v>
      </c>
      <c r="O5633" t="s">
        <v>25</v>
      </c>
      <c r="P5633" t="s">
        <v>28</v>
      </c>
      <c r="Q5633" t="s">
        <v>61</v>
      </c>
      <c r="R5633" s="3">
        <v>168576</v>
      </c>
      <c r="S5633" s="3">
        <v>168576</v>
      </c>
      <c r="T5633" s="3">
        <v>168576</v>
      </c>
      <c r="U5633" s="3">
        <v>2312.14</v>
      </c>
      <c r="V5633" s="3">
        <v>0</v>
      </c>
      <c r="W5633" s="3">
        <v>266.7</v>
      </c>
      <c r="X5633" s="3">
        <v>0</v>
      </c>
      <c r="Y5633" s="3" t="s">
        <v>19518</v>
      </c>
    </row>
    <row r="5634" spans="1:25" x14ac:dyDescent="0.2">
      <c r="A56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(1,'100499-','               1','SVC','F_PM')</v>
      </c>
      <c r="B5634">
        <v>1</v>
      </c>
      <c r="C5634" t="s">
        <v>6201</v>
      </c>
      <c r="D5634" t="s">
        <v>6202</v>
      </c>
      <c r="E5634" t="s">
        <v>22</v>
      </c>
      <c r="F5634" s="1">
        <v>41944</v>
      </c>
      <c r="G5634" s="1">
        <v>42369</v>
      </c>
      <c r="H5634" t="s">
        <v>23</v>
      </c>
      <c r="I5634" s="6" t="s">
        <v>20368</v>
      </c>
      <c r="J5634" t="s">
        <v>53</v>
      </c>
      <c r="K5634" t="s">
        <v>6203</v>
      </c>
      <c r="M5634" t="s">
        <v>6202</v>
      </c>
      <c r="N5634" t="s">
        <v>22</v>
      </c>
      <c r="O5634" t="s">
        <v>25</v>
      </c>
      <c r="P5634" t="s">
        <v>28</v>
      </c>
      <c r="Q5634" t="s">
        <v>61</v>
      </c>
      <c r="R5634" s="3">
        <v>268617</v>
      </c>
      <c r="S5634" s="3">
        <v>268617</v>
      </c>
      <c r="T5634" s="3">
        <v>268464</v>
      </c>
      <c r="U5634" s="3">
        <v>3462.7</v>
      </c>
      <c r="V5634" s="3">
        <v>0</v>
      </c>
      <c r="W5634" s="3">
        <v>356.91</v>
      </c>
      <c r="X5634" s="3">
        <v>0</v>
      </c>
      <c r="Y5634" s="3" t="s">
        <v>19518</v>
      </c>
    </row>
    <row r="5635" spans="1:25" x14ac:dyDescent="0.2">
      <c r="A56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(1,'100512-','               1','SVC','F_PM')</v>
      </c>
      <c r="B5635">
        <v>1</v>
      </c>
      <c r="C5635" t="s">
        <v>6204</v>
      </c>
      <c r="D5635" t="s">
        <v>6205</v>
      </c>
      <c r="E5635" t="s">
        <v>22</v>
      </c>
      <c r="F5635" s="1">
        <v>41944</v>
      </c>
      <c r="G5635" s="1">
        <v>42369</v>
      </c>
      <c r="H5635" t="s">
        <v>23</v>
      </c>
      <c r="I5635" s="6" t="s">
        <v>20368</v>
      </c>
      <c r="J5635" t="s">
        <v>53</v>
      </c>
      <c r="K5635" t="s">
        <v>6206</v>
      </c>
      <c r="M5635" t="s">
        <v>4616</v>
      </c>
      <c r="N5635" t="s">
        <v>22</v>
      </c>
      <c r="O5635" t="s">
        <v>25</v>
      </c>
      <c r="P5635" t="s">
        <v>28</v>
      </c>
      <c r="Q5635" t="s">
        <v>61</v>
      </c>
      <c r="R5635" s="3">
        <v>4970</v>
      </c>
      <c r="S5635" s="3">
        <v>4970</v>
      </c>
      <c r="T5635" s="3">
        <v>0</v>
      </c>
      <c r="U5635" s="3">
        <v>94</v>
      </c>
      <c r="V5635" s="3">
        <v>0</v>
      </c>
      <c r="W5635" s="3">
        <v>0</v>
      </c>
      <c r="X5635" s="3">
        <v>0</v>
      </c>
      <c r="Y5635" s="3" t="s">
        <v>19524</v>
      </c>
    </row>
    <row r="5636" spans="1:25" x14ac:dyDescent="0.2">
      <c r="A56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(1,'100513-','               1','SVC','F_PM')</v>
      </c>
      <c r="B5636">
        <v>1</v>
      </c>
      <c r="C5636" t="s">
        <v>6207</v>
      </c>
      <c r="D5636" t="s">
        <v>6208</v>
      </c>
      <c r="E5636" t="s">
        <v>22</v>
      </c>
      <c r="F5636" s="1">
        <v>41944</v>
      </c>
      <c r="G5636" s="1">
        <v>42369</v>
      </c>
      <c r="H5636" t="s">
        <v>23</v>
      </c>
      <c r="I5636" s="6" t="s">
        <v>20368</v>
      </c>
      <c r="J5636" t="s">
        <v>295</v>
      </c>
      <c r="K5636" t="s">
        <v>6209</v>
      </c>
      <c r="M5636" t="s">
        <v>6208</v>
      </c>
      <c r="N5636" t="s">
        <v>22</v>
      </c>
      <c r="O5636" t="s">
        <v>24</v>
      </c>
      <c r="P5636" t="s">
        <v>28</v>
      </c>
      <c r="Q5636" t="s">
        <v>61</v>
      </c>
      <c r="R5636" s="3">
        <v>295875</v>
      </c>
      <c r="S5636" s="3">
        <v>295875</v>
      </c>
      <c r="T5636" s="3">
        <v>73968.75</v>
      </c>
      <c r="U5636" s="3">
        <v>4245.74</v>
      </c>
      <c r="V5636" s="3">
        <v>0</v>
      </c>
      <c r="W5636" s="3">
        <v>459.68</v>
      </c>
      <c r="X5636" s="3">
        <v>0</v>
      </c>
      <c r="Y5636" s="3" t="s">
        <v>19507</v>
      </c>
    </row>
    <row r="5637" spans="1:25" x14ac:dyDescent="0.2">
      <c r="A56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(1,'100516-','               1','SVC','F_PM')</v>
      </c>
      <c r="B5637">
        <v>1</v>
      </c>
      <c r="C5637" t="s">
        <v>6210</v>
      </c>
      <c r="D5637" t="s">
        <v>91</v>
      </c>
      <c r="E5637" t="s">
        <v>22</v>
      </c>
      <c r="F5637" s="1">
        <v>41944</v>
      </c>
      <c r="G5637" s="1">
        <v>42369</v>
      </c>
      <c r="H5637" t="s">
        <v>23</v>
      </c>
      <c r="I5637" s="6" t="s">
        <v>20368</v>
      </c>
      <c r="J5637" t="s">
        <v>53</v>
      </c>
      <c r="K5637" t="s">
        <v>6211</v>
      </c>
      <c r="M5637" t="s">
        <v>91</v>
      </c>
      <c r="N5637" t="s">
        <v>22</v>
      </c>
      <c r="O5637" t="s">
        <v>25</v>
      </c>
      <c r="P5637" t="s">
        <v>28</v>
      </c>
      <c r="Q5637" t="s">
        <v>61</v>
      </c>
      <c r="R5637" s="3">
        <v>641412</v>
      </c>
      <c r="S5637" s="3">
        <v>641412</v>
      </c>
      <c r="T5637" s="3">
        <v>160353</v>
      </c>
      <c r="U5637" s="3">
        <v>9019</v>
      </c>
      <c r="V5637" s="3">
        <v>280.64</v>
      </c>
      <c r="W5637" s="3">
        <v>606.17999999999995</v>
      </c>
      <c r="X5637" s="3">
        <v>0</v>
      </c>
      <c r="Y5637" s="3" t="s">
        <v>19524</v>
      </c>
    </row>
    <row r="5638" spans="1:25" x14ac:dyDescent="0.2">
      <c r="A56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(1,'100517-','               1','SVC','F_PM')</v>
      </c>
      <c r="B5638">
        <v>1</v>
      </c>
      <c r="C5638" t="s">
        <v>6212</v>
      </c>
      <c r="D5638" t="s">
        <v>6213</v>
      </c>
      <c r="E5638" t="s">
        <v>22</v>
      </c>
      <c r="F5638" s="1">
        <v>41944</v>
      </c>
      <c r="G5638" s="1">
        <v>42369</v>
      </c>
      <c r="H5638" t="s">
        <v>23</v>
      </c>
      <c r="I5638" s="6" t="s">
        <v>20368</v>
      </c>
      <c r="J5638" t="s">
        <v>53</v>
      </c>
      <c r="K5638" t="s">
        <v>6214</v>
      </c>
      <c r="M5638" t="s">
        <v>6213</v>
      </c>
      <c r="N5638" t="s">
        <v>22</v>
      </c>
      <c r="O5638" t="s">
        <v>25</v>
      </c>
      <c r="P5638" t="s">
        <v>28</v>
      </c>
      <c r="Q5638" t="s">
        <v>61</v>
      </c>
      <c r="R5638" s="3">
        <v>299936</v>
      </c>
      <c r="S5638" s="3">
        <v>299936</v>
      </c>
      <c r="T5638" s="3">
        <v>149968</v>
      </c>
      <c r="U5638" s="3">
        <v>4464</v>
      </c>
      <c r="V5638" s="3">
        <v>0</v>
      </c>
      <c r="W5638" s="3">
        <v>1030.6199999999999</v>
      </c>
      <c r="X5638" s="3">
        <v>0</v>
      </c>
      <c r="Y5638" s="3" t="s">
        <v>19524</v>
      </c>
    </row>
    <row r="5639" spans="1:25" x14ac:dyDescent="0.2">
      <c r="A56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(1,'100518-','               1','SVC','F_PM')</v>
      </c>
      <c r="B5639">
        <v>1</v>
      </c>
      <c r="C5639" t="s">
        <v>6215</v>
      </c>
      <c r="D5639" t="s">
        <v>6216</v>
      </c>
      <c r="E5639" t="s">
        <v>22</v>
      </c>
      <c r="F5639" s="1">
        <v>41944</v>
      </c>
      <c r="G5639" s="1">
        <v>42369</v>
      </c>
      <c r="H5639" t="s">
        <v>23</v>
      </c>
      <c r="I5639" s="6" t="s">
        <v>20368</v>
      </c>
      <c r="J5639" t="s">
        <v>295</v>
      </c>
      <c r="K5639" t="s">
        <v>6217</v>
      </c>
      <c r="M5639" t="s">
        <v>6216</v>
      </c>
      <c r="N5639" t="s">
        <v>22</v>
      </c>
      <c r="O5639" t="s">
        <v>24</v>
      </c>
      <c r="P5639" t="s">
        <v>28</v>
      </c>
      <c r="Q5639" t="s">
        <v>61</v>
      </c>
      <c r="R5639" s="3">
        <v>81136</v>
      </c>
      <c r="S5639" s="3">
        <v>81136</v>
      </c>
      <c r="T5639" s="3">
        <v>20284</v>
      </c>
      <c r="U5639" s="3">
        <v>1173.5999999999999</v>
      </c>
      <c r="V5639" s="3">
        <v>0</v>
      </c>
      <c r="W5639" s="3">
        <v>217.18</v>
      </c>
      <c r="X5639" s="3">
        <v>0</v>
      </c>
      <c r="Y5639" s="3" t="s">
        <v>19507</v>
      </c>
    </row>
    <row r="5640" spans="1:25" x14ac:dyDescent="0.2">
      <c r="A56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(1,'100519-','               1','SVC','F_PM')</v>
      </c>
      <c r="B5640">
        <v>1</v>
      </c>
      <c r="C5640" t="s">
        <v>6218</v>
      </c>
      <c r="D5640" t="s">
        <v>6219</v>
      </c>
      <c r="E5640" t="s">
        <v>22</v>
      </c>
      <c r="F5640" s="1">
        <v>41944</v>
      </c>
      <c r="G5640" s="1">
        <v>42369</v>
      </c>
      <c r="H5640" t="s">
        <v>23</v>
      </c>
      <c r="I5640" s="6" t="s">
        <v>20368</v>
      </c>
      <c r="J5640" t="s">
        <v>53</v>
      </c>
      <c r="K5640" t="s">
        <v>6220</v>
      </c>
      <c r="M5640" t="s">
        <v>6219</v>
      </c>
      <c r="N5640" t="s">
        <v>22</v>
      </c>
      <c r="O5640" t="s">
        <v>25</v>
      </c>
      <c r="P5640" t="s">
        <v>28</v>
      </c>
      <c r="Q5640" t="s">
        <v>61</v>
      </c>
      <c r="R5640" s="3">
        <v>676698</v>
      </c>
      <c r="S5640" s="3">
        <v>676698</v>
      </c>
      <c r="T5640" s="3">
        <v>169174.5</v>
      </c>
      <c r="U5640" s="3">
        <v>6343</v>
      </c>
      <c r="V5640" s="3">
        <v>164.26</v>
      </c>
      <c r="W5640" s="3">
        <v>1839.39</v>
      </c>
      <c r="X5640" s="3">
        <v>0</v>
      </c>
      <c r="Y5640" s="3" t="s">
        <v>19524</v>
      </c>
    </row>
    <row r="5641" spans="1:25" x14ac:dyDescent="0.2">
      <c r="A56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(1,'100521-','               1','SVC','F_PM')</v>
      </c>
      <c r="B5641">
        <v>1</v>
      </c>
      <c r="C5641" t="s">
        <v>6221</v>
      </c>
      <c r="D5641" t="s">
        <v>1393</v>
      </c>
      <c r="E5641" t="s">
        <v>22</v>
      </c>
      <c r="F5641" s="1">
        <v>41944</v>
      </c>
      <c r="G5641" s="1">
        <v>42369</v>
      </c>
      <c r="H5641" t="s">
        <v>23</v>
      </c>
      <c r="I5641" s="6" t="s">
        <v>20368</v>
      </c>
      <c r="J5641" t="s">
        <v>295</v>
      </c>
      <c r="K5641" t="s">
        <v>6222</v>
      </c>
      <c r="M5641" t="s">
        <v>1393</v>
      </c>
      <c r="N5641" t="s">
        <v>22</v>
      </c>
      <c r="O5641" t="s">
        <v>24</v>
      </c>
      <c r="P5641" t="s">
        <v>28</v>
      </c>
      <c r="Q5641" t="s">
        <v>61</v>
      </c>
      <c r="R5641" s="3">
        <v>253968</v>
      </c>
      <c r="S5641" s="3">
        <v>253968</v>
      </c>
      <c r="T5641" s="3">
        <v>63492</v>
      </c>
      <c r="U5641" s="3">
        <v>3980.76</v>
      </c>
      <c r="V5641" s="3">
        <v>0</v>
      </c>
      <c r="W5641" s="3">
        <v>867.03</v>
      </c>
      <c r="X5641" s="3">
        <v>0</v>
      </c>
      <c r="Y5641" s="3" t="s">
        <v>19507</v>
      </c>
    </row>
    <row r="5642" spans="1:25" x14ac:dyDescent="0.2">
      <c r="A56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(1,'100522-','               1','SVC','F_PM')</v>
      </c>
      <c r="B5642">
        <v>1</v>
      </c>
      <c r="C5642" t="s">
        <v>6223</v>
      </c>
      <c r="D5642" t="s">
        <v>6224</v>
      </c>
      <c r="E5642" t="s">
        <v>22</v>
      </c>
      <c r="F5642" s="1">
        <v>41944</v>
      </c>
      <c r="G5642" s="1">
        <v>42369</v>
      </c>
      <c r="H5642" t="s">
        <v>23</v>
      </c>
      <c r="I5642" s="6" t="s">
        <v>20368</v>
      </c>
      <c r="J5642" t="s">
        <v>53</v>
      </c>
      <c r="K5642" t="s">
        <v>6225</v>
      </c>
      <c r="M5642" t="s">
        <v>6224</v>
      </c>
      <c r="N5642" t="s">
        <v>22</v>
      </c>
      <c r="O5642" t="s">
        <v>25</v>
      </c>
      <c r="P5642" t="s">
        <v>28</v>
      </c>
      <c r="Q5642" t="s">
        <v>61</v>
      </c>
      <c r="R5642" s="3">
        <v>128765</v>
      </c>
      <c r="S5642" s="3">
        <v>128765</v>
      </c>
      <c r="T5642" s="3">
        <v>0</v>
      </c>
      <c r="U5642" s="3">
        <v>2580</v>
      </c>
      <c r="V5642" s="3">
        <v>0</v>
      </c>
      <c r="W5642" s="3">
        <v>0</v>
      </c>
      <c r="X5642" s="3">
        <v>0</v>
      </c>
      <c r="Y5642" s="3" t="s">
        <v>19524</v>
      </c>
    </row>
    <row r="5643" spans="1:25" x14ac:dyDescent="0.2">
      <c r="A56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(1,'100523-','               1','SVC','F_PM')</v>
      </c>
      <c r="B5643">
        <v>1</v>
      </c>
      <c r="C5643" t="s">
        <v>6226</v>
      </c>
      <c r="D5643" t="s">
        <v>6227</v>
      </c>
      <c r="E5643" t="s">
        <v>22</v>
      </c>
      <c r="F5643" s="1">
        <v>41944</v>
      </c>
      <c r="G5643" s="1">
        <v>42369</v>
      </c>
      <c r="H5643" t="s">
        <v>23</v>
      </c>
      <c r="I5643" s="6" t="s">
        <v>20368</v>
      </c>
      <c r="J5643" t="s">
        <v>53</v>
      </c>
      <c r="K5643" t="s">
        <v>6228</v>
      </c>
      <c r="M5643" t="s">
        <v>6227</v>
      </c>
      <c r="N5643" t="s">
        <v>22</v>
      </c>
      <c r="O5643" t="s">
        <v>25</v>
      </c>
      <c r="P5643" t="s">
        <v>28</v>
      </c>
      <c r="Q5643" t="s">
        <v>61</v>
      </c>
      <c r="R5643" s="3">
        <v>71632</v>
      </c>
      <c r="S5643" s="3">
        <v>71632</v>
      </c>
      <c r="T5643" s="3">
        <v>17908</v>
      </c>
      <c r="U5643" s="3">
        <v>1158</v>
      </c>
      <c r="V5643" s="3">
        <v>2.57</v>
      </c>
      <c r="W5643" s="3">
        <v>73</v>
      </c>
      <c r="X5643" s="3">
        <v>0</v>
      </c>
      <c r="Y5643" s="3" t="s">
        <v>19524</v>
      </c>
    </row>
    <row r="5644" spans="1:25" x14ac:dyDescent="0.2">
      <c r="A56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(1,'100524-','               1','SVC','F_PM')</v>
      </c>
      <c r="B5644">
        <v>1</v>
      </c>
      <c r="C5644" t="s">
        <v>6229</v>
      </c>
      <c r="D5644" t="s">
        <v>6230</v>
      </c>
      <c r="E5644" t="s">
        <v>22</v>
      </c>
      <c r="F5644" s="1">
        <v>41944</v>
      </c>
      <c r="G5644" s="1">
        <v>42369</v>
      </c>
      <c r="H5644" t="s">
        <v>23</v>
      </c>
      <c r="I5644" s="6" t="s">
        <v>20368</v>
      </c>
      <c r="J5644" t="s">
        <v>53</v>
      </c>
      <c r="K5644" t="s">
        <v>6231</v>
      </c>
      <c r="M5644" t="s">
        <v>6230</v>
      </c>
      <c r="N5644" t="s">
        <v>22</v>
      </c>
      <c r="O5644" t="s">
        <v>25</v>
      </c>
      <c r="P5644" t="s">
        <v>28</v>
      </c>
      <c r="Q5644" t="s">
        <v>61</v>
      </c>
      <c r="R5644" s="3">
        <v>3716650</v>
      </c>
      <c r="S5644" s="3">
        <v>3716650</v>
      </c>
      <c r="T5644" s="3">
        <v>929162.5</v>
      </c>
      <c r="U5644" s="3">
        <v>32997.96</v>
      </c>
      <c r="V5644" s="3">
        <v>14838.8</v>
      </c>
      <c r="W5644" s="3">
        <v>7019.59</v>
      </c>
      <c r="X5644" s="3">
        <v>0</v>
      </c>
      <c r="Y5644" s="3" t="s">
        <v>19518</v>
      </c>
    </row>
    <row r="5645" spans="1:25" x14ac:dyDescent="0.2">
      <c r="A56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(1,'100526-','               1','SVC','F_PM')</v>
      </c>
      <c r="B5645">
        <v>1</v>
      </c>
      <c r="C5645" t="s">
        <v>6232</v>
      </c>
      <c r="D5645" t="s">
        <v>6233</v>
      </c>
      <c r="E5645" t="s">
        <v>22</v>
      </c>
      <c r="F5645" s="1">
        <v>41944</v>
      </c>
      <c r="G5645" s="1">
        <v>42369</v>
      </c>
      <c r="H5645" t="s">
        <v>23</v>
      </c>
      <c r="I5645" s="6" t="s">
        <v>20368</v>
      </c>
      <c r="J5645" t="s">
        <v>295</v>
      </c>
      <c r="K5645" t="s">
        <v>6234</v>
      </c>
      <c r="M5645" t="s">
        <v>6233</v>
      </c>
      <c r="N5645" t="s">
        <v>22</v>
      </c>
      <c r="O5645" t="s">
        <v>24</v>
      </c>
      <c r="P5645" t="s">
        <v>28</v>
      </c>
      <c r="Q5645" t="s">
        <v>61</v>
      </c>
      <c r="R5645" s="3">
        <v>136360</v>
      </c>
      <c r="S5645" s="3">
        <v>136360</v>
      </c>
      <c r="T5645" s="3">
        <v>17020</v>
      </c>
      <c r="U5645" s="3">
        <v>2222.0100000000002</v>
      </c>
      <c r="V5645" s="3">
        <v>0</v>
      </c>
      <c r="W5645" s="3">
        <v>226.9</v>
      </c>
      <c r="X5645" s="3">
        <v>0</v>
      </c>
      <c r="Y5645" s="3" t="s">
        <v>19507</v>
      </c>
    </row>
    <row r="5646" spans="1:25" x14ac:dyDescent="0.2">
      <c r="A56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(1,'100527-','               1','SVC','F_PM')</v>
      </c>
      <c r="B5646">
        <v>1</v>
      </c>
      <c r="C5646" t="s">
        <v>19702</v>
      </c>
      <c r="D5646" t="s">
        <v>19703</v>
      </c>
      <c r="E5646" t="s">
        <v>22</v>
      </c>
      <c r="F5646" s="1">
        <v>41944</v>
      </c>
      <c r="G5646" s="1">
        <v>42369</v>
      </c>
      <c r="H5646" t="s">
        <v>23</v>
      </c>
      <c r="I5646" s="6" t="s">
        <v>20368</v>
      </c>
      <c r="J5646" t="s">
        <v>53</v>
      </c>
      <c r="K5646" t="s">
        <v>19704</v>
      </c>
      <c r="M5646" t="s">
        <v>19703</v>
      </c>
      <c r="N5646" t="s">
        <v>22</v>
      </c>
      <c r="O5646" t="s">
        <v>25</v>
      </c>
      <c r="P5646" t="s">
        <v>296</v>
      </c>
      <c r="Q5646" t="s">
        <v>61</v>
      </c>
      <c r="R5646" s="3">
        <v>417780</v>
      </c>
      <c r="S5646" s="3">
        <v>417780</v>
      </c>
      <c r="T5646" s="3">
        <v>0</v>
      </c>
      <c r="U5646" s="3">
        <v>7585</v>
      </c>
      <c r="V5646" s="3">
        <v>0</v>
      </c>
      <c r="W5646" s="3">
        <v>77</v>
      </c>
      <c r="X5646" s="3">
        <v>0</v>
      </c>
      <c r="Y5646" s="3" t="s">
        <v>19524</v>
      </c>
    </row>
    <row r="5647" spans="1:25" x14ac:dyDescent="0.2">
      <c r="A56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(1,'100528-','               1','SVC','F_PM')</v>
      </c>
      <c r="B5647">
        <v>1</v>
      </c>
      <c r="C5647" t="s">
        <v>6235</v>
      </c>
      <c r="D5647" t="s">
        <v>1693</v>
      </c>
      <c r="E5647" t="s">
        <v>22</v>
      </c>
      <c r="F5647" s="1">
        <v>41944</v>
      </c>
      <c r="G5647" s="1">
        <v>42369</v>
      </c>
      <c r="H5647" t="s">
        <v>23</v>
      </c>
      <c r="I5647" s="6" t="s">
        <v>20368</v>
      </c>
      <c r="J5647" t="s">
        <v>53</v>
      </c>
      <c r="K5647" t="s">
        <v>6236</v>
      </c>
      <c r="M5647" t="s">
        <v>1693</v>
      </c>
      <c r="N5647" t="s">
        <v>22</v>
      </c>
      <c r="O5647" t="s">
        <v>25</v>
      </c>
      <c r="P5647" t="s">
        <v>28</v>
      </c>
      <c r="Q5647" t="s">
        <v>61</v>
      </c>
      <c r="R5647" s="3">
        <v>32384</v>
      </c>
      <c r="S5647" s="3">
        <v>32384</v>
      </c>
      <c r="T5647" s="3">
        <v>8096</v>
      </c>
      <c r="U5647" s="3">
        <v>499</v>
      </c>
      <c r="V5647" s="3">
        <v>6.52</v>
      </c>
      <c r="W5647" s="3">
        <v>74.58</v>
      </c>
      <c r="X5647" s="3">
        <v>0</v>
      </c>
      <c r="Y5647" s="3" t="s">
        <v>19524</v>
      </c>
    </row>
    <row r="5648" spans="1:25" x14ac:dyDescent="0.2">
      <c r="A56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(1,'100529-','               1','SVC','F_PM')</v>
      </c>
      <c r="B5648">
        <v>1</v>
      </c>
      <c r="C5648" t="s">
        <v>6237</v>
      </c>
      <c r="D5648" t="s">
        <v>6238</v>
      </c>
      <c r="E5648" t="s">
        <v>22</v>
      </c>
      <c r="F5648" s="1">
        <v>41944</v>
      </c>
      <c r="G5648" s="1">
        <v>42369</v>
      </c>
      <c r="H5648" t="s">
        <v>23</v>
      </c>
      <c r="I5648" s="6" t="s">
        <v>20368</v>
      </c>
      <c r="J5648" t="s">
        <v>53</v>
      </c>
      <c r="K5648" t="s">
        <v>6239</v>
      </c>
      <c r="M5648" t="s">
        <v>6238</v>
      </c>
      <c r="N5648" t="s">
        <v>22</v>
      </c>
      <c r="O5648" t="s">
        <v>25</v>
      </c>
      <c r="P5648" t="s">
        <v>28</v>
      </c>
      <c r="Q5648" t="s">
        <v>61</v>
      </c>
      <c r="R5648" s="3">
        <v>32384</v>
      </c>
      <c r="S5648" s="3">
        <v>32384</v>
      </c>
      <c r="T5648" s="3">
        <v>8096</v>
      </c>
      <c r="U5648" s="3">
        <v>499</v>
      </c>
      <c r="V5648" s="3">
        <v>2.78</v>
      </c>
      <c r="W5648" s="3">
        <v>70.84</v>
      </c>
      <c r="X5648" s="3">
        <v>0</v>
      </c>
      <c r="Y5648" s="3" t="s">
        <v>19524</v>
      </c>
    </row>
    <row r="5649" spans="1:25" x14ac:dyDescent="0.2">
      <c r="A56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(1,'100532-','               1','SVC','F_PM')</v>
      </c>
      <c r="B5649">
        <v>1</v>
      </c>
      <c r="C5649" t="s">
        <v>6240</v>
      </c>
      <c r="D5649" t="s">
        <v>1701</v>
      </c>
      <c r="E5649" t="s">
        <v>22</v>
      </c>
      <c r="F5649" s="1">
        <v>41944</v>
      </c>
      <c r="G5649" s="1">
        <v>42369</v>
      </c>
      <c r="H5649" t="s">
        <v>23</v>
      </c>
      <c r="I5649" s="6" t="s">
        <v>20368</v>
      </c>
      <c r="J5649" t="s">
        <v>53</v>
      </c>
      <c r="K5649" t="s">
        <v>6241</v>
      </c>
      <c r="M5649" t="s">
        <v>1701</v>
      </c>
      <c r="N5649" t="s">
        <v>22</v>
      </c>
      <c r="O5649" t="s">
        <v>25</v>
      </c>
      <c r="P5649" t="s">
        <v>28</v>
      </c>
      <c r="Q5649" t="s">
        <v>61</v>
      </c>
      <c r="R5649" s="3">
        <v>34592</v>
      </c>
      <c r="S5649" s="3">
        <v>34592</v>
      </c>
      <c r="T5649" s="3">
        <v>8648</v>
      </c>
      <c r="U5649" s="3">
        <v>499</v>
      </c>
      <c r="V5649" s="3">
        <v>7.58</v>
      </c>
      <c r="W5649" s="3">
        <v>75.67</v>
      </c>
      <c r="X5649" s="3">
        <v>0</v>
      </c>
      <c r="Y5649" s="3" t="s">
        <v>19524</v>
      </c>
    </row>
    <row r="5650" spans="1:25" x14ac:dyDescent="0.2">
      <c r="A56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(1,'100533-','               1','SVC','F_PM')</v>
      </c>
      <c r="B5650">
        <v>1</v>
      </c>
      <c r="C5650" t="s">
        <v>6242</v>
      </c>
      <c r="D5650" t="s">
        <v>1705</v>
      </c>
      <c r="E5650" t="s">
        <v>22</v>
      </c>
      <c r="F5650" s="1">
        <v>41944</v>
      </c>
      <c r="G5650" s="1">
        <v>42369</v>
      </c>
      <c r="H5650" t="s">
        <v>23</v>
      </c>
      <c r="I5650" s="6" t="s">
        <v>20368</v>
      </c>
      <c r="J5650" t="s">
        <v>53</v>
      </c>
      <c r="K5650" t="s">
        <v>6243</v>
      </c>
      <c r="M5650" t="s">
        <v>1705</v>
      </c>
      <c r="N5650" t="s">
        <v>22</v>
      </c>
      <c r="O5650" t="s">
        <v>25</v>
      </c>
      <c r="P5650" t="s">
        <v>28</v>
      </c>
      <c r="Q5650" t="s">
        <v>61</v>
      </c>
      <c r="R5650" s="3">
        <v>32384</v>
      </c>
      <c r="S5650" s="3">
        <v>32384</v>
      </c>
      <c r="T5650" s="3">
        <v>8096</v>
      </c>
      <c r="U5650" s="3">
        <v>499</v>
      </c>
      <c r="V5650" s="3">
        <v>3.51</v>
      </c>
      <c r="W5650" s="3">
        <v>71.569999999999993</v>
      </c>
      <c r="X5650" s="3">
        <v>0</v>
      </c>
      <c r="Y5650" s="3" t="s">
        <v>19524</v>
      </c>
    </row>
    <row r="5651" spans="1:25" x14ac:dyDescent="0.2">
      <c r="A56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(1,'100535-','               1','SVC','F_PM')</v>
      </c>
      <c r="B5651">
        <v>1</v>
      </c>
      <c r="C5651" t="s">
        <v>6244</v>
      </c>
      <c r="D5651" t="s">
        <v>6245</v>
      </c>
      <c r="E5651" t="s">
        <v>22</v>
      </c>
      <c r="F5651" s="1">
        <v>41944</v>
      </c>
      <c r="G5651" s="1">
        <v>42369</v>
      </c>
      <c r="H5651" t="s">
        <v>23</v>
      </c>
      <c r="I5651" s="6" t="s">
        <v>20368</v>
      </c>
      <c r="J5651" t="s">
        <v>53</v>
      </c>
      <c r="K5651" t="s">
        <v>6246</v>
      </c>
      <c r="M5651" t="s">
        <v>6245</v>
      </c>
      <c r="N5651" t="s">
        <v>22</v>
      </c>
      <c r="O5651" t="s">
        <v>25</v>
      </c>
      <c r="P5651" t="s">
        <v>28</v>
      </c>
      <c r="Q5651" t="s">
        <v>61</v>
      </c>
      <c r="R5651" s="3">
        <v>45264</v>
      </c>
      <c r="S5651" s="3">
        <v>45264</v>
      </c>
      <c r="T5651" s="3">
        <v>45264</v>
      </c>
      <c r="U5651" s="3">
        <v>772</v>
      </c>
      <c r="V5651" s="3">
        <v>0</v>
      </c>
      <c r="W5651" s="3">
        <v>707.31</v>
      </c>
      <c r="X5651" s="3">
        <v>0</v>
      </c>
      <c r="Y5651" s="3" t="s">
        <v>19524</v>
      </c>
    </row>
    <row r="5652" spans="1:25" x14ac:dyDescent="0.2">
      <c r="A56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(1,'100536-','               1','SVC','F_PM')</v>
      </c>
      <c r="B5652">
        <v>1</v>
      </c>
      <c r="C5652" t="s">
        <v>6247</v>
      </c>
      <c r="D5652" t="s">
        <v>6248</v>
      </c>
      <c r="E5652" t="s">
        <v>22</v>
      </c>
      <c r="F5652" s="1">
        <v>41944</v>
      </c>
      <c r="G5652" s="1">
        <v>42369</v>
      </c>
      <c r="H5652" t="s">
        <v>23</v>
      </c>
      <c r="I5652" s="6" t="s">
        <v>20368</v>
      </c>
      <c r="J5652" t="s">
        <v>295</v>
      </c>
      <c r="K5652" t="s">
        <v>6249</v>
      </c>
      <c r="M5652" t="s">
        <v>6248</v>
      </c>
      <c r="N5652" t="s">
        <v>22</v>
      </c>
      <c r="O5652" t="s">
        <v>24</v>
      </c>
      <c r="P5652" t="s">
        <v>28</v>
      </c>
      <c r="Q5652" t="s">
        <v>61</v>
      </c>
      <c r="R5652" s="3">
        <v>151440</v>
      </c>
      <c r="S5652" s="3">
        <v>151440</v>
      </c>
      <c r="T5652" s="3">
        <v>20840</v>
      </c>
      <c r="U5652" s="3">
        <v>2424</v>
      </c>
      <c r="V5652" s="3">
        <v>0</v>
      </c>
      <c r="W5652" s="3">
        <v>302.39</v>
      </c>
      <c r="X5652" s="3">
        <v>0</v>
      </c>
      <c r="Y5652" s="3" t="s">
        <v>19507</v>
      </c>
    </row>
    <row r="5653" spans="1:25" x14ac:dyDescent="0.2">
      <c r="A56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(1,'100537-','               1','SVC','F_PM')</v>
      </c>
      <c r="B5653">
        <v>1</v>
      </c>
      <c r="C5653" t="s">
        <v>6250</v>
      </c>
      <c r="D5653" t="s">
        <v>1981</v>
      </c>
      <c r="E5653" t="s">
        <v>22</v>
      </c>
      <c r="F5653" s="1">
        <v>41944</v>
      </c>
      <c r="G5653" s="1">
        <v>42369</v>
      </c>
      <c r="H5653" t="s">
        <v>23</v>
      </c>
      <c r="I5653" s="6" t="s">
        <v>20368</v>
      </c>
      <c r="J5653" t="s">
        <v>53</v>
      </c>
      <c r="K5653" t="s">
        <v>6251</v>
      </c>
      <c r="M5653" t="s">
        <v>1981</v>
      </c>
      <c r="N5653" t="s">
        <v>22</v>
      </c>
      <c r="O5653" t="s">
        <v>25</v>
      </c>
      <c r="P5653" t="s">
        <v>28</v>
      </c>
      <c r="Q5653" t="s">
        <v>61</v>
      </c>
      <c r="R5653" s="3">
        <v>698950</v>
      </c>
      <c r="S5653" s="3">
        <v>698950</v>
      </c>
      <c r="T5653" s="3">
        <v>174737.5</v>
      </c>
      <c r="U5653" s="3">
        <v>6574</v>
      </c>
      <c r="V5653" s="3">
        <v>223.3</v>
      </c>
      <c r="W5653" s="3">
        <v>1147.25</v>
      </c>
      <c r="X5653" s="3">
        <v>0</v>
      </c>
      <c r="Y5653" s="3" t="s">
        <v>19524</v>
      </c>
    </row>
    <row r="5654" spans="1:25" x14ac:dyDescent="0.2">
      <c r="A56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(1,'100538-','               1','SVC','F_PM')</v>
      </c>
      <c r="B5654">
        <v>1</v>
      </c>
      <c r="C5654" t="s">
        <v>6252</v>
      </c>
      <c r="D5654" t="s">
        <v>160</v>
      </c>
      <c r="E5654" t="s">
        <v>22</v>
      </c>
      <c r="F5654" s="1">
        <v>41944</v>
      </c>
      <c r="G5654" s="1">
        <v>42369</v>
      </c>
      <c r="H5654" t="s">
        <v>23</v>
      </c>
      <c r="I5654" s="6" t="s">
        <v>20368</v>
      </c>
      <c r="J5654" t="s">
        <v>53</v>
      </c>
      <c r="K5654" t="s">
        <v>6253</v>
      </c>
      <c r="M5654" t="s">
        <v>160</v>
      </c>
      <c r="N5654" t="s">
        <v>22</v>
      </c>
      <c r="O5654" t="s">
        <v>25</v>
      </c>
      <c r="P5654" t="s">
        <v>28</v>
      </c>
      <c r="Q5654" t="s">
        <v>61</v>
      </c>
      <c r="R5654" s="3">
        <v>33840</v>
      </c>
      <c r="S5654" s="3">
        <v>33840</v>
      </c>
      <c r="T5654" s="3">
        <v>33840</v>
      </c>
      <c r="U5654" s="3">
        <v>468</v>
      </c>
      <c r="V5654" s="3">
        <v>24.08</v>
      </c>
      <c r="W5654" s="3">
        <v>134.63999999999999</v>
      </c>
      <c r="X5654" s="3">
        <v>0</v>
      </c>
      <c r="Y5654" s="3" t="s">
        <v>19524</v>
      </c>
    </row>
    <row r="5655" spans="1:25" x14ac:dyDescent="0.2">
      <c r="A56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(1,'100539-','               1','SVC','F_PM')</v>
      </c>
      <c r="B5655">
        <v>1</v>
      </c>
      <c r="C5655" t="s">
        <v>6254</v>
      </c>
      <c r="D5655" t="s">
        <v>6255</v>
      </c>
      <c r="E5655" t="s">
        <v>22</v>
      </c>
      <c r="F5655" s="1">
        <v>41944</v>
      </c>
      <c r="G5655" s="1">
        <v>42369</v>
      </c>
      <c r="H5655" t="s">
        <v>23</v>
      </c>
      <c r="I5655" s="6" t="s">
        <v>20368</v>
      </c>
      <c r="J5655" t="s">
        <v>53</v>
      </c>
      <c r="K5655" t="s">
        <v>6256</v>
      </c>
      <c r="M5655" t="s">
        <v>6255</v>
      </c>
      <c r="N5655" t="s">
        <v>22</v>
      </c>
      <c r="O5655" t="s">
        <v>25</v>
      </c>
      <c r="P5655" t="s">
        <v>28</v>
      </c>
      <c r="Q5655" t="s">
        <v>61</v>
      </c>
      <c r="R5655" s="3">
        <v>74130</v>
      </c>
      <c r="S5655" s="3">
        <v>74130</v>
      </c>
      <c r="T5655" s="3">
        <v>0</v>
      </c>
      <c r="U5655" s="3">
        <v>1149</v>
      </c>
      <c r="V5655" s="3">
        <v>0</v>
      </c>
      <c r="W5655" s="3">
        <v>1106.5899999999999</v>
      </c>
      <c r="X5655" s="3">
        <v>0</v>
      </c>
      <c r="Y5655" s="3" t="s">
        <v>19524</v>
      </c>
    </row>
    <row r="5656" spans="1:25" x14ac:dyDescent="0.2">
      <c r="A56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(1,'100540-','               1','SVC','F_PM')</v>
      </c>
      <c r="B5656">
        <v>1</v>
      </c>
      <c r="C5656" t="s">
        <v>6257</v>
      </c>
      <c r="D5656" t="s">
        <v>6258</v>
      </c>
      <c r="E5656" t="s">
        <v>22</v>
      </c>
      <c r="F5656" s="1">
        <v>41944</v>
      </c>
      <c r="G5656" s="1">
        <v>42369</v>
      </c>
      <c r="H5656" t="s">
        <v>23</v>
      </c>
      <c r="I5656" s="6" t="s">
        <v>20368</v>
      </c>
      <c r="J5656" t="s">
        <v>53</v>
      </c>
      <c r="K5656" t="s">
        <v>6259</v>
      </c>
      <c r="M5656" t="s">
        <v>6258</v>
      </c>
      <c r="N5656" t="s">
        <v>22</v>
      </c>
      <c r="O5656" t="s">
        <v>25</v>
      </c>
      <c r="P5656" t="s">
        <v>28</v>
      </c>
      <c r="Q5656" t="s">
        <v>61</v>
      </c>
      <c r="R5656" s="3">
        <v>108316</v>
      </c>
      <c r="S5656" s="3">
        <v>108316</v>
      </c>
      <c r="T5656" s="3">
        <v>54158</v>
      </c>
      <c r="U5656" s="3">
        <v>1394</v>
      </c>
      <c r="V5656" s="3">
        <v>142.44</v>
      </c>
      <c r="W5656" s="3">
        <v>353.44</v>
      </c>
      <c r="X5656" s="3">
        <v>0</v>
      </c>
      <c r="Y5656" s="3" t="s">
        <v>19524</v>
      </c>
    </row>
    <row r="5657" spans="1:25" x14ac:dyDescent="0.2">
      <c r="A56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(1,'100541-','               1','SVC','F_PM')</v>
      </c>
      <c r="B5657">
        <v>1</v>
      </c>
      <c r="C5657" t="s">
        <v>6260</v>
      </c>
      <c r="D5657" t="s">
        <v>6261</v>
      </c>
      <c r="E5657" t="s">
        <v>22</v>
      </c>
      <c r="F5657" s="1">
        <v>41944</v>
      </c>
      <c r="G5657" s="1">
        <v>42369</v>
      </c>
      <c r="H5657" t="s">
        <v>23</v>
      </c>
      <c r="I5657" s="6" t="s">
        <v>20368</v>
      </c>
      <c r="J5657" t="s">
        <v>53</v>
      </c>
      <c r="K5657" t="s">
        <v>6262</v>
      </c>
      <c r="M5657" t="s">
        <v>6261</v>
      </c>
      <c r="N5657" t="s">
        <v>22</v>
      </c>
      <c r="O5657" t="s">
        <v>25</v>
      </c>
      <c r="P5657" t="s">
        <v>28</v>
      </c>
      <c r="Q5657" t="s">
        <v>61</v>
      </c>
      <c r="R5657" s="3">
        <v>251160</v>
      </c>
      <c r="S5657" s="3">
        <v>251160</v>
      </c>
      <c r="T5657" s="3">
        <v>251160</v>
      </c>
      <c r="U5657" s="3">
        <v>4500</v>
      </c>
      <c r="V5657" s="3">
        <v>0</v>
      </c>
      <c r="W5657" s="3">
        <v>49.66</v>
      </c>
      <c r="X5657" s="3">
        <v>0</v>
      </c>
      <c r="Y5657" s="3" t="s">
        <v>19524</v>
      </c>
    </row>
    <row r="5658" spans="1:25" x14ac:dyDescent="0.2">
      <c r="A56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(1,'100542-','               1','SVC','F_PM')</v>
      </c>
      <c r="B5658">
        <v>1</v>
      </c>
      <c r="C5658" t="s">
        <v>6263</v>
      </c>
      <c r="D5658" t="s">
        <v>6264</v>
      </c>
      <c r="E5658" t="s">
        <v>22</v>
      </c>
      <c r="F5658" s="1">
        <v>41944</v>
      </c>
      <c r="G5658" s="1">
        <v>42369</v>
      </c>
      <c r="H5658" t="s">
        <v>23</v>
      </c>
      <c r="I5658" s="6" t="s">
        <v>20368</v>
      </c>
      <c r="J5658" t="s">
        <v>295</v>
      </c>
      <c r="K5658" t="s">
        <v>6265</v>
      </c>
      <c r="M5658" t="s">
        <v>6264</v>
      </c>
      <c r="N5658" t="s">
        <v>22</v>
      </c>
      <c r="O5658" t="s">
        <v>24</v>
      </c>
      <c r="P5658" t="s">
        <v>28</v>
      </c>
      <c r="Q5658" t="s">
        <v>61</v>
      </c>
      <c r="R5658" s="3">
        <v>136360</v>
      </c>
      <c r="S5658" s="3">
        <v>136360</v>
      </c>
      <c r="T5658" s="3">
        <v>17020</v>
      </c>
      <c r="U5658" s="3">
        <v>2262.4</v>
      </c>
      <c r="V5658" s="3">
        <v>0</v>
      </c>
      <c r="W5658" s="3">
        <v>226.9</v>
      </c>
      <c r="X5658" s="3">
        <v>0</v>
      </c>
      <c r="Y5658" s="3" t="s">
        <v>19507</v>
      </c>
    </row>
    <row r="5659" spans="1:25" x14ac:dyDescent="0.2">
      <c r="A56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(1,'100543-','               1','SVC','F_PM')</v>
      </c>
      <c r="B5659">
        <v>1</v>
      </c>
      <c r="C5659" t="s">
        <v>6266</v>
      </c>
      <c r="D5659" t="s">
        <v>464</v>
      </c>
      <c r="E5659" t="s">
        <v>22</v>
      </c>
      <c r="F5659" s="1">
        <v>41944</v>
      </c>
      <c r="G5659" s="1">
        <v>42369</v>
      </c>
      <c r="H5659" t="s">
        <v>23</v>
      </c>
      <c r="I5659" s="6" t="s">
        <v>20368</v>
      </c>
      <c r="J5659" t="s">
        <v>295</v>
      </c>
      <c r="K5659" t="s">
        <v>6267</v>
      </c>
      <c r="M5659" t="s">
        <v>464</v>
      </c>
      <c r="N5659" t="s">
        <v>22</v>
      </c>
      <c r="O5659" t="s">
        <v>24</v>
      </c>
      <c r="P5659" t="s">
        <v>28</v>
      </c>
      <c r="Q5659" t="s">
        <v>61</v>
      </c>
      <c r="R5659" s="3">
        <v>42886</v>
      </c>
      <c r="S5659" s="3">
        <v>42886</v>
      </c>
      <c r="T5659" s="3">
        <v>10721.5</v>
      </c>
      <c r="U5659" s="3">
        <v>676.4</v>
      </c>
      <c r="V5659" s="3">
        <v>0</v>
      </c>
      <c r="W5659" s="3">
        <v>150.03</v>
      </c>
      <c r="X5659" s="3">
        <v>0</v>
      </c>
      <c r="Y5659" s="3" t="s">
        <v>19507</v>
      </c>
    </row>
    <row r="5660" spans="1:25" x14ac:dyDescent="0.2">
      <c r="A56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(1,'100544-','               1','SVC','F_PM')</v>
      </c>
      <c r="B5660">
        <v>1</v>
      </c>
      <c r="C5660" t="s">
        <v>6268</v>
      </c>
      <c r="D5660" t="s">
        <v>6269</v>
      </c>
      <c r="E5660" t="s">
        <v>22</v>
      </c>
      <c r="F5660" s="1">
        <v>41944</v>
      </c>
      <c r="G5660" s="1">
        <v>42369</v>
      </c>
      <c r="H5660" t="s">
        <v>23</v>
      </c>
      <c r="I5660" s="6" t="s">
        <v>20368</v>
      </c>
      <c r="J5660" t="s">
        <v>53</v>
      </c>
      <c r="K5660" t="s">
        <v>6270</v>
      </c>
      <c r="M5660" t="s">
        <v>6269</v>
      </c>
      <c r="N5660" t="s">
        <v>22</v>
      </c>
      <c r="O5660" t="s">
        <v>25</v>
      </c>
      <c r="P5660" t="s">
        <v>28</v>
      </c>
      <c r="Q5660" t="s">
        <v>61</v>
      </c>
      <c r="R5660" s="3">
        <v>1749924</v>
      </c>
      <c r="S5660" s="3">
        <v>1749924</v>
      </c>
      <c r="T5660" s="3">
        <v>437481</v>
      </c>
      <c r="U5660" s="3">
        <v>24160</v>
      </c>
      <c r="V5660" s="3">
        <v>5592.64</v>
      </c>
      <c r="W5660" s="3">
        <v>2394.58</v>
      </c>
      <c r="X5660" s="3">
        <v>0</v>
      </c>
      <c r="Y5660" s="3" t="s">
        <v>19524</v>
      </c>
    </row>
    <row r="5661" spans="1:25" x14ac:dyDescent="0.2">
      <c r="A56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(1,'100547-','               1','SVC','F_PM')</v>
      </c>
      <c r="B5661">
        <v>1</v>
      </c>
      <c r="C5661" t="s">
        <v>6271</v>
      </c>
      <c r="D5661" t="s">
        <v>6272</v>
      </c>
      <c r="E5661" t="s">
        <v>22</v>
      </c>
      <c r="F5661" s="1">
        <v>41944</v>
      </c>
      <c r="G5661" s="1">
        <v>42369</v>
      </c>
      <c r="H5661" t="s">
        <v>23</v>
      </c>
      <c r="I5661" s="6" t="s">
        <v>20368</v>
      </c>
      <c r="J5661" t="s">
        <v>295</v>
      </c>
      <c r="K5661" t="s">
        <v>6273</v>
      </c>
      <c r="M5661" t="s">
        <v>6272</v>
      </c>
      <c r="N5661" t="s">
        <v>22</v>
      </c>
      <c r="O5661" t="s">
        <v>24</v>
      </c>
      <c r="P5661" t="s">
        <v>28</v>
      </c>
      <c r="Q5661" t="s">
        <v>61</v>
      </c>
      <c r="R5661" s="3">
        <v>35000</v>
      </c>
      <c r="S5661" s="3">
        <v>35000</v>
      </c>
      <c r="T5661" s="3">
        <v>0</v>
      </c>
      <c r="U5661" s="3">
        <v>624.41999999999996</v>
      </c>
      <c r="V5661" s="3">
        <v>0</v>
      </c>
      <c r="W5661" s="3">
        <v>0</v>
      </c>
      <c r="X5661" s="3">
        <v>0</v>
      </c>
      <c r="Y5661" s="3" t="s">
        <v>19507</v>
      </c>
    </row>
    <row r="5662" spans="1:25" x14ac:dyDescent="0.2">
      <c r="A56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(1,'100548-','               1','SVC','F_PM')</v>
      </c>
      <c r="B5662">
        <v>1</v>
      </c>
      <c r="C5662" t="s">
        <v>6274</v>
      </c>
      <c r="D5662" t="s">
        <v>6275</v>
      </c>
      <c r="E5662" t="s">
        <v>22</v>
      </c>
      <c r="F5662" s="1">
        <v>41944</v>
      </c>
      <c r="G5662" s="1">
        <v>42369</v>
      </c>
      <c r="H5662" t="s">
        <v>23</v>
      </c>
      <c r="I5662" s="6" t="s">
        <v>20368</v>
      </c>
      <c r="J5662" t="s">
        <v>295</v>
      </c>
      <c r="K5662" t="s">
        <v>6276</v>
      </c>
      <c r="M5662" t="s">
        <v>6275</v>
      </c>
      <c r="N5662" t="s">
        <v>22</v>
      </c>
      <c r="O5662" t="s">
        <v>24</v>
      </c>
      <c r="P5662" t="s">
        <v>28</v>
      </c>
      <c r="Q5662" t="s">
        <v>61</v>
      </c>
      <c r="R5662" s="3">
        <v>39000</v>
      </c>
      <c r="S5662" s="3">
        <v>39000</v>
      </c>
      <c r="T5662" s="3">
        <v>0</v>
      </c>
      <c r="U5662" s="3">
        <v>624.41999999999996</v>
      </c>
      <c r="V5662" s="3">
        <v>0</v>
      </c>
      <c r="W5662" s="3">
        <v>350.01</v>
      </c>
      <c r="X5662" s="3">
        <v>0</v>
      </c>
      <c r="Y5662" s="3" t="s">
        <v>19507</v>
      </c>
    </row>
    <row r="5663" spans="1:25" x14ac:dyDescent="0.2">
      <c r="A56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(1,'100549-','               1','SVC','F_PM')</v>
      </c>
      <c r="B5663">
        <v>1</v>
      </c>
      <c r="C5663" t="s">
        <v>6277</v>
      </c>
      <c r="D5663" t="s">
        <v>1989</v>
      </c>
      <c r="E5663" t="s">
        <v>22</v>
      </c>
      <c r="F5663" s="1">
        <v>41944</v>
      </c>
      <c r="G5663" s="1">
        <v>42369</v>
      </c>
      <c r="H5663" t="s">
        <v>23</v>
      </c>
      <c r="I5663" s="6" t="s">
        <v>20368</v>
      </c>
      <c r="J5663" t="s">
        <v>53</v>
      </c>
      <c r="K5663" t="s">
        <v>6278</v>
      </c>
      <c r="M5663" t="s">
        <v>1989</v>
      </c>
      <c r="N5663" t="s">
        <v>22</v>
      </c>
      <c r="O5663" t="s">
        <v>25</v>
      </c>
      <c r="P5663" t="s">
        <v>28</v>
      </c>
      <c r="Q5663" t="s">
        <v>61</v>
      </c>
      <c r="R5663" s="3">
        <v>87648</v>
      </c>
      <c r="S5663" s="3">
        <v>87648</v>
      </c>
      <c r="T5663" s="3">
        <v>21912</v>
      </c>
      <c r="U5663" s="3">
        <v>1198</v>
      </c>
      <c r="V5663" s="3">
        <v>0</v>
      </c>
      <c r="W5663" s="3">
        <v>177.91</v>
      </c>
      <c r="X5663" s="3">
        <v>0</v>
      </c>
      <c r="Y5663" s="3" t="s">
        <v>19524</v>
      </c>
    </row>
    <row r="5664" spans="1:25" x14ac:dyDescent="0.2">
      <c r="A56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(1,'100551-','               1','SVC','F_PM')</v>
      </c>
      <c r="B5664">
        <v>1</v>
      </c>
      <c r="C5664" t="s">
        <v>6282</v>
      </c>
      <c r="D5664" t="s">
        <v>252</v>
      </c>
      <c r="E5664" t="s">
        <v>22</v>
      </c>
      <c r="F5664" s="1">
        <v>41944</v>
      </c>
      <c r="G5664" s="1">
        <v>42369</v>
      </c>
      <c r="H5664" t="s">
        <v>23</v>
      </c>
      <c r="I5664" s="6" t="s">
        <v>20368</v>
      </c>
      <c r="J5664" t="s">
        <v>53</v>
      </c>
      <c r="K5664" t="s">
        <v>6283</v>
      </c>
      <c r="M5664" t="s">
        <v>252</v>
      </c>
      <c r="N5664" t="s">
        <v>22</v>
      </c>
      <c r="O5664" t="s">
        <v>25</v>
      </c>
      <c r="P5664" t="s">
        <v>28</v>
      </c>
      <c r="Q5664" t="s">
        <v>61</v>
      </c>
      <c r="R5664" s="3">
        <v>477015</v>
      </c>
      <c r="S5664" s="3">
        <v>477015</v>
      </c>
      <c r="T5664" s="3">
        <v>119295</v>
      </c>
      <c r="U5664" s="3">
        <v>5883</v>
      </c>
      <c r="V5664" s="3">
        <v>96.77</v>
      </c>
      <c r="W5664" s="3">
        <v>1304.9000000000001</v>
      </c>
      <c r="X5664" s="3">
        <v>0</v>
      </c>
      <c r="Y5664" s="3" t="s">
        <v>19524</v>
      </c>
    </row>
    <row r="5665" spans="1:25" x14ac:dyDescent="0.2">
      <c r="A56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(1,'100552-','               1','SVC','F_PM')</v>
      </c>
      <c r="B5665">
        <v>1</v>
      </c>
      <c r="C5665" t="s">
        <v>6284</v>
      </c>
      <c r="D5665" t="s">
        <v>6285</v>
      </c>
      <c r="E5665" t="s">
        <v>22</v>
      </c>
      <c r="F5665" s="1">
        <v>41944</v>
      </c>
      <c r="G5665" s="1">
        <v>42369</v>
      </c>
      <c r="H5665" t="s">
        <v>23</v>
      </c>
      <c r="I5665" s="6" t="s">
        <v>20368</v>
      </c>
      <c r="J5665" t="s">
        <v>295</v>
      </c>
      <c r="K5665" t="s">
        <v>6286</v>
      </c>
      <c r="M5665" t="s">
        <v>6285</v>
      </c>
      <c r="N5665" t="s">
        <v>22</v>
      </c>
      <c r="O5665" t="s">
        <v>24</v>
      </c>
      <c r="P5665" t="s">
        <v>28</v>
      </c>
      <c r="Q5665" t="s">
        <v>61</v>
      </c>
      <c r="R5665" s="3">
        <v>35000</v>
      </c>
      <c r="S5665" s="3">
        <v>35000</v>
      </c>
      <c r="T5665" s="3">
        <v>0</v>
      </c>
      <c r="U5665" s="3">
        <v>624.41999999999996</v>
      </c>
      <c r="V5665" s="3">
        <v>0</v>
      </c>
      <c r="W5665" s="3">
        <v>0</v>
      </c>
      <c r="X5665" s="3">
        <v>0</v>
      </c>
      <c r="Y5665" s="3" t="s">
        <v>19507</v>
      </c>
    </row>
    <row r="5666" spans="1:25" x14ac:dyDescent="0.2">
      <c r="A56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(1,'100553-','               1','SVC','F_PM')</v>
      </c>
      <c r="B5666">
        <v>1</v>
      </c>
      <c r="C5666" t="s">
        <v>6287</v>
      </c>
      <c r="D5666" t="s">
        <v>6288</v>
      </c>
      <c r="E5666" t="s">
        <v>22</v>
      </c>
      <c r="F5666" s="1">
        <v>41944</v>
      </c>
      <c r="G5666" s="1">
        <v>42369</v>
      </c>
      <c r="H5666" t="s">
        <v>23</v>
      </c>
      <c r="I5666" s="6" t="s">
        <v>20368</v>
      </c>
      <c r="J5666" t="s">
        <v>53</v>
      </c>
      <c r="K5666" t="s">
        <v>6289</v>
      </c>
      <c r="M5666" t="s">
        <v>6288</v>
      </c>
      <c r="N5666" t="s">
        <v>22</v>
      </c>
      <c r="O5666" t="s">
        <v>25</v>
      </c>
      <c r="P5666" t="s">
        <v>28</v>
      </c>
      <c r="Q5666" t="s">
        <v>61</v>
      </c>
      <c r="R5666" s="3">
        <v>1641717</v>
      </c>
      <c r="S5666" s="3">
        <v>1641717</v>
      </c>
      <c r="T5666" s="3">
        <v>279216</v>
      </c>
      <c r="U5666" s="3">
        <v>17075</v>
      </c>
      <c r="V5666" s="3">
        <v>539.32000000000005</v>
      </c>
      <c r="W5666" s="3">
        <v>2574.31</v>
      </c>
      <c r="X5666" s="3">
        <v>0</v>
      </c>
      <c r="Y5666" s="3" t="s">
        <v>19524</v>
      </c>
    </row>
    <row r="5667" spans="1:25" x14ac:dyDescent="0.2">
      <c r="A56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(1,'100554-','               1','SVC','F_PM')</v>
      </c>
      <c r="B5667">
        <v>1</v>
      </c>
      <c r="C5667" t="s">
        <v>6290</v>
      </c>
      <c r="D5667" t="s">
        <v>6291</v>
      </c>
      <c r="E5667" t="s">
        <v>22</v>
      </c>
      <c r="F5667" s="1">
        <v>41944</v>
      </c>
      <c r="G5667" s="1">
        <v>42369</v>
      </c>
      <c r="H5667" t="s">
        <v>23</v>
      </c>
      <c r="I5667" s="6" t="s">
        <v>20368</v>
      </c>
      <c r="J5667" t="s">
        <v>295</v>
      </c>
      <c r="K5667" t="s">
        <v>6292</v>
      </c>
      <c r="M5667" t="s">
        <v>6291</v>
      </c>
      <c r="N5667" t="s">
        <v>22</v>
      </c>
      <c r="O5667" t="s">
        <v>24</v>
      </c>
      <c r="P5667" t="s">
        <v>28</v>
      </c>
      <c r="Q5667" t="s">
        <v>61</v>
      </c>
      <c r="R5667" s="3">
        <v>24500</v>
      </c>
      <c r="S5667" s="3">
        <v>24500</v>
      </c>
      <c r="T5667" s="3">
        <v>0</v>
      </c>
      <c r="U5667" s="3">
        <v>468.32</v>
      </c>
      <c r="V5667" s="3">
        <v>0</v>
      </c>
      <c r="W5667" s="3">
        <v>0</v>
      </c>
      <c r="X5667" s="3">
        <v>0</v>
      </c>
      <c r="Y5667" s="3" t="s">
        <v>19507</v>
      </c>
    </row>
    <row r="5668" spans="1:25" x14ac:dyDescent="0.2">
      <c r="A56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(1,'100555-','               1','SVC','F_PM')</v>
      </c>
      <c r="B5668">
        <v>1</v>
      </c>
      <c r="C5668" t="s">
        <v>6293</v>
      </c>
      <c r="D5668" t="s">
        <v>6294</v>
      </c>
      <c r="E5668" t="s">
        <v>22</v>
      </c>
      <c r="F5668" s="1">
        <v>41944</v>
      </c>
      <c r="G5668" s="1">
        <v>42369</v>
      </c>
      <c r="H5668" t="s">
        <v>23</v>
      </c>
      <c r="I5668" s="6" t="s">
        <v>20368</v>
      </c>
      <c r="J5668" t="s">
        <v>53</v>
      </c>
      <c r="K5668" t="s">
        <v>6295</v>
      </c>
      <c r="M5668" t="s">
        <v>6294</v>
      </c>
      <c r="N5668" t="s">
        <v>22</v>
      </c>
      <c r="O5668" t="s">
        <v>25</v>
      </c>
      <c r="P5668" t="s">
        <v>28</v>
      </c>
      <c r="Q5668" t="s">
        <v>61</v>
      </c>
      <c r="R5668" s="3">
        <v>462386</v>
      </c>
      <c r="S5668" s="3">
        <v>462386</v>
      </c>
      <c r="T5668" s="3">
        <v>115596.5</v>
      </c>
      <c r="U5668" s="3">
        <v>6622</v>
      </c>
      <c r="V5668" s="3">
        <v>43.68</v>
      </c>
      <c r="W5668" s="3">
        <v>821.27</v>
      </c>
      <c r="X5668" s="3">
        <v>0</v>
      </c>
      <c r="Y5668" s="3" t="s">
        <v>19524</v>
      </c>
    </row>
    <row r="5669" spans="1:25" x14ac:dyDescent="0.2">
      <c r="A56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(1,'100556-','               1','SVC','F_PM')</v>
      </c>
      <c r="B5669">
        <v>1</v>
      </c>
      <c r="C5669" t="s">
        <v>6296</v>
      </c>
      <c r="D5669" t="s">
        <v>6297</v>
      </c>
      <c r="E5669" t="s">
        <v>22</v>
      </c>
      <c r="F5669" s="1">
        <v>41944</v>
      </c>
      <c r="G5669" s="1">
        <v>42369</v>
      </c>
      <c r="H5669" t="s">
        <v>23</v>
      </c>
      <c r="I5669" s="6" t="s">
        <v>20368</v>
      </c>
      <c r="J5669" t="s">
        <v>53</v>
      </c>
      <c r="K5669" t="s">
        <v>6298</v>
      </c>
      <c r="M5669" t="s">
        <v>6297</v>
      </c>
      <c r="N5669" t="s">
        <v>22</v>
      </c>
      <c r="O5669" t="s">
        <v>25</v>
      </c>
      <c r="P5669" t="s">
        <v>28</v>
      </c>
      <c r="Q5669" t="s">
        <v>61</v>
      </c>
      <c r="R5669" s="3">
        <v>19578</v>
      </c>
      <c r="S5669" s="3">
        <v>19578</v>
      </c>
      <c r="T5669" s="3">
        <v>19578</v>
      </c>
      <c r="U5669" s="3">
        <v>329</v>
      </c>
      <c r="V5669" s="3">
        <v>0</v>
      </c>
      <c r="W5669" s="3">
        <v>289.24</v>
      </c>
      <c r="X5669" s="3">
        <v>0</v>
      </c>
      <c r="Y5669" s="3" t="s">
        <v>19524</v>
      </c>
    </row>
    <row r="5670" spans="1:25" x14ac:dyDescent="0.2">
      <c r="A56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(1,'100557-','               1','SVC','F_PM')</v>
      </c>
      <c r="B5670">
        <v>1</v>
      </c>
      <c r="C5670" t="s">
        <v>6299</v>
      </c>
      <c r="D5670" t="s">
        <v>6300</v>
      </c>
      <c r="E5670" t="s">
        <v>22</v>
      </c>
      <c r="F5670" s="1">
        <v>41944</v>
      </c>
      <c r="G5670" s="1">
        <v>42369</v>
      </c>
      <c r="H5670" t="s">
        <v>23</v>
      </c>
      <c r="I5670" s="6" t="s">
        <v>20368</v>
      </c>
      <c r="J5670" t="s">
        <v>295</v>
      </c>
      <c r="K5670" t="s">
        <v>6301</v>
      </c>
      <c r="M5670" t="s">
        <v>6300</v>
      </c>
      <c r="N5670" t="s">
        <v>22</v>
      </c>
      <c r="O5670" t="s">
        <v>24</v>
      </c>
      <c r="P5670" t="s">
        <v>28</v>
      </c>
      <c r="Q5670" t="s">
        <v>61</v>
      </c>
      <c r="R5670" s="3">
        <v>1964656</v>
      </c>
      <c r="S5670" s="3">
        <v>1964656</v>
      </c>
      <c r="T5670" s="3">
        <v>491164</v>
      </c>
      <c r="U5670" s="3">
        <v>19193.16</v>
      </c>
      <c r="V5670" s="3">
        <v>0</v>
      </c>
      <c r="W5670" s="3">
        <v>2326.9499999999998</v>
      </c>
      <c r="X5670" s="3">
        <v>0</v>
      </c>
      <c r="Y5670" s="3" t="s">
        <v>19507</v>
      </c>
    </row>
    <row r="5671" spans="1:25" x14ac:dyDescent="0.2">
      <c r="A56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(1,'100558-','               1','SVC','F_PM')</v>
      </c>
      <c r="B5671">
        <v>1</v>
      </c>
      <c r="C5671" t="s">
        <v>6302</v>
      </c>
      <c r="D5671" t="s">
        <v>6303</v>
      </c>
      <c r="E5671" t="s">
        <v>22</v>
      </c>
      <c r="F5671" s="1">
        <v>41944</v>
      </c>
      <c r="G5671" s="1">
        <v>42369</v>
      </c>
      <c r="H5671" t="s">
        <v>23</v>
      </c>
      <c r="I5671" s="6" t="s">
        <v>20368</v>
      </c>
      <c r="J5671" t="s">
        <v>53</v>
      </c>
      <c r="K5671" t="s">
        <v>6304</v>
      </c>
      <c r="M5671" t="s">
        <v>6303</v>
      </c>
      <c r="N5671" t="s">
        <v>22</v>
      </c>
      <c r="O5671" t="s">
        <v>25</v>
      </c>
      <c r="P5671" t="s">
        <v>28</v>
      </c>
      <c r="Q5671" t="s">
        <v>61</v>
      </c>
      <c r="R5671" s="3">
        <v>51324</v>
      </c>
      <c r="S5671" s="3">
        <v>51324</v>
      </c>
      <c r="T5671" s="3">
        <v>17108</v>
      </c>
      <c r="U5671" s="3">
        <v>766</v>
      </c>
      <c r="V5671" s="3">
        <v>45.12</v>
      </c>
      <c r="W5671" s="3">
        <v>193.54</v>
      </c>
      <c r="X5671" s="3">
        <v>0</v>
      </c>
      <c r="Y5671" s="3" t="s">
        <v>19524</v>
      </c>
    </row>
    <row r="5672" spans="1:25" x14ac:dyDescent="0.2">
      <c r="A56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(1,'100559-','               1','SVC','F_PM')</v>
      </c>
      <c r="B5672">
        <v>1</v>
      </c>
      <c r="C5672" t="s">
        <v>6305</v>
      </c>
      <c r="D5672" t="s">
        <v>6306</v>
      </c>
      <c r="E5672" t="s">
        <v>22</v>
      </c>
      <c r="F5672" s="1">
        <v>41944</v>
      </c>
      <c r="G5672" s="1">
        <v>42369</v>
      </c>
      <c r="H5672" t="s">
        <v>23</v>
      </c>
      <c r="I5672" s="6" t="s">
        <v>20368</v>
      </c>
      <c r="J5672" t="s">
        <v>53</v>
      </c>
      <c r="K5672" t="s">
        <v>6307</v>
      </c>
      <c r="M5672" t="s">
        <v>6306</v>
      </c>
      <c r="N5672" t="s">
        <v>22</v>
      </c>
      <c r="O5672" t="s">
        <v>25</v>
      </c>
      <c r="P5672" t="s">
        <v>28</v>
      </c>
      <c r="Q5672" t="s">
        <v>61</v>
      </c>
      <c r="R5672" s="3">
        <v>231456</v>
      </c>
      <c r="S5672" s="3">
        <v>231456</v>
      </c>
      <c r="T5672" s="3">
        <v>57864</v>
      </c>
      <c r="U5672" s="3">
        <v>3512</v>
      </c>
      <c r="V5672" s="3">
        <v>40.54</v>
      </c>
      <c r="W5672" s="3">
        <v>512.32000000000005</v>
      </c>
      <c r="X5672" s="3">
        <v>0</v>
      </c>
      <c r="Y5672" s="3" t="s">
        <v>19524</v>
      </c>
    </row>
    <row r="5673" spans="1:25" x14ac:dyDescent="0.2">
      <c r="A56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(1,'100560-','               1','SVC','F_PM')</v>
      </c>
      <c r="B5673">
        <v>1</v>
      </c>
      <c r="C5673" t="s">
        <v>6308</v>
      </c>
      <c r="D5673" t="s">
        <v>6309</v>
      </c>
      <c r="E5673" t="s">
        <v>22</v>
      </c>
      <c r="F5673" s="1">
        <v>41944</v>
      </c>
      <c r="G5673" s="1">
        <v>42369</v>
      </c>
      <c r="H5673" t="s">
        <v>23</v>
      </c>
      <c r="I5673" s="6" t="s">
        <v>20368</v>
      </c>
      <c r="J5673" t="s">
        <v>53</v>
      </c>
      <c r="K5673" t="s">
        <v>6310</v>
      </c>
      <c r="M5673" t="s">
        <v>6309</v>
      </c>
      <c r="N5673" t="s">
        <v>22</v>
      </c>
      <c r="O5673" t="s">
        <v>25</v>
      </c>
      <c r="P5673" t="s">
        <v>28</v>
      </c>
      <c r="Q5673" t="s">
        <v>61</v>
      </c>
      <c r="R5673" s="3">
        <v>35650</v>
      </c>
      <c r="S5673" s="3">
        <v>35650</v>
      </c>
      <c r="T5673" s="3">
        <v>11883.18</v>
      </c>
      <c r="U5673" s="3">
        <v>546</v>
      </c>
      <c r="V5673" s="3">
        <v>15.55</v>
      </c>
      <c r="W5673" s="3">
        <v>110.35</v>
      </c>
      <c r="X5673" s="3">
        <v>0</v>
      </c>
      <c r="Y5673" s="3" t="s">
        <v>19524</v>
      </c>
    </row>
    <row r="5674" spans="1:25" x14ac:dyDescent="0.2">
      <c r="A56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(1,'100561-','               1','SVC','F_PM')</v>
      </c>
      <c r="B5674">
        <v>1</v>
      </c>
      <c r="C5674" t="s">
        <v>6311</v>
      </c>
      <c r="D5674" t="s">
        <v>6312</v>
      </c>
      <c r="E5674" t="s">
        <v>22</v>
      </c>
      <c r="F5674" s="1">
        <v>41944</v>
      </c>
      <c r="G5674" s="1">
        <v>42369</v>
      </c>
      <c r="H5674" t="s">
        <v>23</v>
      </c>
      <c r="I5674" s="6" t="s">
        <v>20368</v>
      </c>
      <c r="J5674" t="s">
        <v>53</v>
      </c>
      <c r="K5674" t="s">
        <v>6313</v>
      </c>
      <c r="M5674" t="s">
        <v>6312</v>
      </c>
      <c r="N5674" t="s">
        <v>22</v>
      </c>
      <c r="O5674" t="s">
        <v>25</v>
      </c>
      <c r="P5674" t="s">
        <v>28</v>
      </c>
      <c r="Q5674" t="s">
        <v>61</v>
      </c>
      <c r="R5674" s="3">
        <v>78390</v>
      </c>
      <c r="S5674" s="3">
        <v>78390</v>
      </c>
      <c r="T5674" s="3">
        <v>19597.5</v>
      </c>
      <c r="U5674" s="3">
        <v>1273</v>
      </c>
      <c r="V5674" s="3">
        <v>17.96</v>
      </c>
      <c r="W5674" s="3">
        <v>219.75</v>
      </c>
      <c r="X5674" s="3">
        <v>0</v>
      </c>
      <c r="Y5674" s="3" t="s">
        <v>19524</v>
      </c>
    </row>
    <row r="5675" spans="1:25" x14ac:dyDescent="0.2">
      <c r="A56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(1,'100563-','               1','SVC','F_PM')</v>
      </c>
      <c r="B5675">
        <v>1</v>
      </c>
      <c r="C5675" t="s">
        <v>6314</v>
      </c>
      <c r="D5675" t="s">
        <v>6315</v>
      </c>
      <c r="E5675" t="s">
        <v>22</v>
      </c>
      <c r="F5675" s="1">
        <v>41944</v>
      </c>
      <c r="G5675" s="1">
        <v>42369</v>
      </c>
      <c r="H5675" t="s">
        <v>23</v>
      </c>
      <c r="I5675" s="6" t="s">
        <v>20368</v>
      </c>
      <c r="J5675" t="s">
        <v>295</v>
      </c>
      <c r="K5675" t="s">
        <v>6316</v>
      </c>
      <c r="M5675" t="s">
        <v>6315</v>
      </c>
      <c r="N5675" t="s">
        <v>22</v>
      </c>
      <c r="O5675" t="s">
        <v>24</v>
      </c>
      <c r="P5675" t="s">
        <v>28</v>
      </c>
      <c r="Q5675" t="s">
        <v>61</v>
      </c>
      <c r="R5675" s="3">
        <v>1257500</v>
      </c>
      <c r="S5675" s="3">
        <v>1257500</v>
      </c>
      <c r="T5675" s="3">
        <v>0</v>
      </c>
      <c r="U5675" s="3">
        <v>16128</v>
      </c>
      <c r="V5675" s="3">
        <v>0</v>
      </c>
      <c r="W5675" s="3">
        <v>1347.58</v>
      </c>
      <c r="X5675" s="3">
        <v>0</v>
      </c>
      <c r="Y5675" s="3" t="s">
        <v>19507</v>
      </c>
    </row>
    <row r="5676" spans="1:25" x14ac:dyDescent="0.2">
      <c r="A56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(1,'100564-','               1','SVC','F_PM')</v>
      </c>
      <c r="B5676">
        <v>1</v>
      </c>
      <c r="C5676" t="s">
        <v>6317</v>
      </c>
      <c r="D5676" t="s">
        <v>6318</v>
      </c>
      <c r="E5676" t="s">
        <v>22</v>
      </c>
      <c r="F5676" s="1">
        <v>41944</v>
      </c>
      <c r="G5676" s="1">
        <v>42369</v>
      </c>
      <c r="H5676" t="s">
        <v>23</v>
      </c>
      <c r="I5676" s="6" t="s">
        <v>20368</v>
      </c>
      <c r="J5676" t="s">
        <v>295</v>
      </c>
      <c r="K5676" t="s">
        <v>6319</v>
      </c>
      <c r="M5676" t="s">
        <v>6318</v>
      </c>
      <c r="N5676" t="s">
        <v>22</v>
      </c>
      <c r="O5676" t="s">
        <v>24</v>
      </c>
      <c r="P5676" t="s">
        <v>28</v>
      </c>
      <c r="Q5676" t="s">
        <v>61</v>
      </c>
      <c r="R5676" s="3">
        <v>10961118</v>
      </c>
      <c r="S5676" s="3">
        <v>10961118</v>
      </c>
      <c r="T5676" s="3">
        <v>2740279.5</v>
      </c>
      <c r="U5676" s="3">
        <v>55365.52</v>
      </c>
      <c r="V5676" s="3">
        <v>7297</v>
      </c>
      <c r="W5676" s="3">
        <v>18115.080000000002</v>
      </c>
      <c r="X5676" s="3">
        <v>0</v>
      </c>
      <c r="Y5676" s="3" t="s">
        <v>19507</v>
      </c>
    </row>
    <row r="5677" spans="1:25" x14ac:dyDescent="0.2">
      <c r="A56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(1,'100565-','               1','SVC','F_PM')</v>
      </c>
      <c r="B5677">
        <v>1</v>
      </c>
      <c r="C5677" t="s">
        <v>6320</v>
      </c>
      <c r="D5677" t="s">
        <v>6321</v>
      </c>
      <c r="E5677" t="s">
        <v>22</v>
      </c>
      <c r="F5677" s="1">
        <v>41944</v>
      </c>
      <c r="G5677" s="1">
        <v>42369</v>
      </c>
      <c r="H5677" t="s">
        <v>23</v>
      </c>
      <c r="I5677" s="6" t="s">
        <v>20368</v>
      </c>
      <c r="J5677" t="s">
        <v>295</v>
      </c>
      <c r="K5677" t="s">
        <v>6322</v>
      </c>
      <c r="M5677" t="s">
        <v>6321</v>
      </c>
      <c r="N5677" t="s">
        <v>22</v>
      </c>
      <c r="O5677" t="s">
        <v>24</v>
      </c>
      <c r="P5677" t="s">
        <v>28</v>
      </c>
      <c r="Q5677" t="s">
        <v>61</v>
      </c>
      <c r="R5677" s="3">
        <v>324800</v>
      </c>
      <c r="S5677" s="3">
        <v>324800</v>
      </c>
      <c r="T5677" s="3">
        <v>0</v>
      </c>
      <c r="U5677" s="3">
        <v>5518.42</v>
      </c>
      <c r="V5677" s="3">
        <v>0</v>
      </c>
      <c r="W5677" s="3">
        <v>528.92999999999995</v>
      </c>
      <c r="X5677" s="3">
        <v>0</v>
      </c>
      <c r="Y5677" s="3" t="s">
        <v>19507</v>
      </c>
    </row>
    <row r="5678" spans="1:25" x14ac:dyDescent="0.2">
      <c r="A56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(1,'100577-','               1','SVC','F_PM')</v>
      </c>
      <c r="B5678">
        <v>1</v>
      </c>
      <c r="C5678" t="s">
        <v>6323</v>
      </c>
      <c r="D5678" t="s">
        <v>52</v>
      </c>
      <c r="E5678" t="s">
        <v>22</v>
      </c>
      <c r="F5678" s="1">
        <v>41944</v>
      </c>
      <c r="G5678" s="1">
        <v>42369</v>
      </c>
      <c r="H5678" t="s">
        <v>23</v>
      </c>
      <c r="I5678" s="6" t="s">
        <v>20368</v>
      </c>
      <c r="J5678" t="s">
        <v>27</v>
      </c>
      <c r="K5678" t="s">
        <v>6324</v>
      </c>
      <c r="M5678" t="s">
        <v>6325</v>
      </c>
      <c r="N5678" t="s">
        <v>22</v>
      </c>
      <c r="O5678" t="s">
        <v>26</v>
      </c>
      <c r="P5678" t="s">
        <v>28</v>
      </c>
      <c r="Q5678" t="s">
        <v>61</v>
      </c>
      <c r="R5678" s="3">
        <v>1015520</v>
      </c>
      <c r="S5678" s="3">
        <v>1015520</v>
      </c>
      <c r="T5678" s="3">
        <v>1015520</v>
      </c>
      <c r="U5678" s="3">
        <v>12636.84</v>
      </c>
      <c r="V5678" s="3">
        <v>96</v>
      </c>
      <c r="W5678" s="3">
        <v>3759.64</v>
      </c>
      <c r="X5678" s="3">
        <v>0</v>
      </c>
      <c r="Y5678" s="3" t="s">
        <v>19530</v>
      </c>
    </row>
    <row r="5679" spans="1:25" x14ac:dyDescent="0.2">
      <c r="A56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(1,'100596-','               1','SVC','F_PM')</v>
      </c>
      <c r="B5679">
        <v>1</v>
      </c>
      <c r="C5679" t="s">
        <v>6329</v>
      </c>
      <c r="D5679" t="s">
        <v>6330</v>
      </c>
      <c r="E5679" t="s">
        <v>22</v>
      </c>
      <c r="F5679" s="1">
        <v>41974</v>
      </c>
      <c r="G5679" s="1">
        <v>42369</v>
      </c>
      <c r="H5679" t="s">
        <v>23</v>
      </c>
      <c r="I5679" s="6" t="s">
        <v>20368</v>
      </c>
      <c r="J5679" t="s">
        <v>295</v>
      </c>
      <c r="K5679" t="s">
        <v>6331</v>
      </c>
      <c r="M5679" t="s">
        <v>6330</v>
      </c>
      <c r="N5679" t="s">
        <v>22</v>
      </c>
      <c r="O5679" t="s">
        <v>24</v>
      </c>
      <c r="P5679" t="s">
        <v>28</v>
      </c>
      <c r="Q5679" t="s">
        <v>61</v>
      </c>
      <c r="R5679" s="3">
        <v>1206582</v>
      </c>
      <c r="S5679" s="3">
        <v>1206582</v>
      </c>
      <c r="T5679" s="3">
        <v>301645.5</v>
      </c>
      <c r="U5679" s="3">
        <v>12625.16</v>
      </c>
      <c r="V5679" s="3">
        <v>0</v>
      </c>
      <c r="W5679" s="3">
        <v>2245.39</v>
      </c>
      <c r="X5679" s="3">
        <v>0</v>
      </c>
      <c r="Y5679" s="3" t="s">
        <v>19507</v>
      </c>
    </row>
    <row r="5680" spans="1:25" x14ac:dyDescent="0.2">
      <c r="A56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(1,'100600-','               1','SVC','F_PM')</v>
      </c>
      <c r="B5680">
        <v>1</v>
      </c>
      <c r="C5680" t="s">
        <v>6332</v>
      </c>
      <c r="D5680" t="s">
        <v>6333</v>
      </c>
      <c r="E5680" t="s">
        <v>22</v>
      </c>
      <c r="F5680" s="1">
        <v>41974</v>
      </c>
      <c r="G5680" s="1">
        <v>42308</v>
      </c>
      <c r="H5680" t="s">
        <v>23</v>
      </c>
      <c r="I5680" s="6" t="s">
        <v>20368</v>
      </c>
      <c r="J5680" t="s">
        <v>53</v>
      </c>
      <c r="K5680" t="s">
        <v>6334</v>
      </c>
      <c r="M5680" t="s">
        <v>6333</v>
      </c>
      <c r="N5680" t="s">
        <v>22</v>
      </c>
      <c r="O5680" t="s">
        <v>25</v>
      </c>
      <c r="P5680" t="s">
        <v>28</v>
      </c>
      <c r="Q5680" t="s">
        <v>61</v>
      </c>
      <c r="R5680" s="3">
        <v>68136</v>
      </c>
      <c r="S5680" s="3">
        <v>68136</v>
      </c>
      <c r="T5680" s="3">
        <v>34068</v>
      </c>
      <c r="U5680" s="3">
        <v>880</v>
      </c>
      <c r="V5680" s="3">
        <v>20.03</v>
      </c>
      <c r="W5680" s="3">
        <v>209.26</v>
      </c>
      <c r="X5680" s="3">
        <v>0</v>
      </c>
      <c r="Y5680" s="3" t="s">
        <v>19518</v>
      </c>
    </row>
    <row r="5681" spans="1:25" x14ac:dyDescent="0.2">
      <c r="A56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(1,'100603-','               1','SVC','F_PM')</v>
      </c>
      <c r="B5681">
        <v>1</v>
      </c>
      <c r="C5681" t="s">
        <v>6335</v>
      </c>
      <c r="D5681" t="s">
        <v>5606</v>
      </c>
      <c r="E5681" t="s">
        <v>22</v>
      </c>
      <c r="F5681" s="1">
        <v>41974</v>
      </c>
      <c r="G5681" s="1">
        <v>42369</v>
      </c>
      <c r="H5681" t="s">
        <v>23</v>
      </c>
      <c r="I5681" s="6" t="s">
        <v>20368</v>
      </c>
      <c r="J5681" t="s">
        <v>295</v>
      </c>
      <c r="K5681" t="s">
        <v>6336</v>
      </c>
      <c r="M5681" t="s">
        <v>5606</v>
      </c>
      <c r="N5681" t="s">
        <v>22</v>
      </c>
      <c r="O5681" t="s">
        <v>24</v>
      </c>
      <c r="P5681" t="s">
        <v>28</v>
      </c>
      <c r="Q5681" t="s">
        <v>61</v>
      </c>
      <c r="R5681" s="3">
        <v>83660</v>
      </c>
      <c r="S5681" s="3">
        <v>83660</v>
      </c>
      <c r="T5681" s="3">
        <v>20915</v>
      </c>
      <c r="U5681" s="3">
        <v>1150.01</v>
      </c>
      <c r="V5681" s="3">
        <v>0</v>
      </c>
      <c r="W5681" s="3">
        <v>283.11</v>
      </c>
      <c r="X5681" s="3">
        <v>0</v>
      </c>
      <c r="Y5681" s="3" t="s">
        <v>19507</v>
      </c>
    </row>
    <row r="5682" spans="1:25" x14ac:dyDescent="0.2">
      <c r="A56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(1,'100620-','               1','SVC','F_PM')</v>
      </c>
      <c r="B5682">
        <v>1</v>
      </c>
      <c r="C5682" t="s">
        <v>6343</v>
      </c>
      <c r="D5682" t="s">
        <v>6344</v>
      </c>
      <c r="E5682" t="s">
        <v>22</v>
      </c>
      <c r="F5682" s="1">
        <v>41974</v>
      </c>
      <c r="G5682" s="1">
        <v>42338</v>
      </c>
      <c r="H5682" t="s">
        <v>23</v>
      </c>
      <c r="I5682" s="6" t="s">
        <v>20368</v>
      </c>
      <c r="J5682" t="s">
        <v>53</v>
      </c>
      <c r="K5682" t="s">
        <v>6345</v>
      </c>
      <c r="M5682" t="s">
        <v>6344</v>
      </c>
      <c r="N5682" t="s">
        <v>22</v>
      </c>
      <c r="O5682" t="s">
        <v>25</v>
      </c>
      <c r="P5682" t="s">
        <v>28</v>
      </c>
      <c r="Q5682" t="s">
        <v>61</v>
      </c>
      <c r="R5682" s="3">
        <v>220500</v>
      </c>
      <c r="S5682" s="3">
        <v>220500</v>
      </c>
      <c r="T5682" s="3">
        <v>55125</v>
      </c>
      <c r="U5682" s="3">
        <v>3204</v>
      </c>
      <c r="V5682" s="3">
        <v>0</v>
      </c>
      <c r="W5682" s="3">
        <v>511.28</v>
      </c>
      <c r="X5682" s="3">
        <v>0</v>
      </c>
      <c r="Y5682" s="3" t="s">
        <v>19524</v>
      </c>
    </row>
    <row r="5683" spans="1:25" x14ac:dyDescent="0.2">
      <c r="A56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(1,'100622-','               1','SVC','F_PM')</v>
      </c>
      <c r="B5683">
        <v>1</v>
      </c>
      <c r="C5683" t="s">
        <v>6346</v>
      </c>
      <c r="D5683" t="s">
        <v>1509</v>
      </c>
      <c r="E5683" t="s">
        <v>22</v>
      </c>
      <c r="F5683" s="1">
        <v>41974</v>
      </c>
      <c r="G5683" s="1">
        <v>42338</v>
      </c>
      <c r="H5683" t="s">
        <v>23</v>
      </c>
      <c r="I5683" s="6" t="s">
        <v>20368</v>
      </c>
      <c r="J5683" t="s">
        <v>53</v>
      </c>
      <c r="K5683" t="s">
        <v>6347</v>
      </c>
      <c r="M5683" t="s">
        <v>1509</v>
      </c>
      <c r="N5683" t="s">
        <v>22</v>
      </c>
      <c r="O5683" t="s">
        <v>25</v>
      </c>
      <c r="P5683" t="s">
        <v>28</v>
      </c>
      <c r="Q5683" t="s">
        <v>61</v>
      </c>
      <c r="R5683" s="3">
        <v>0</v>
      </c>
      <c r="S5683" s="3">
        <v>0</v>
      </c>
      <c r="T5683" s="3">
        <v>0</v>
      </c>
      <c r="U5683" s="3">
        <v>0</v>
      </c>
      <c r="V5683" s="3">
        <v>0</v>
      </c>
      <c r="W5683" s="3">
        <v>0</v>
      </c>
      <c r="X5683" s="3">
        <v>0</v>
      </c>
      <c r="Y5683" s="3" t="s">
        <v>19524</v>
      </c>
    </row>
    <row r="5684" spans="1:25" x14ac:dyDescent="0.2">
      <c r="A56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(1,'100624-','               1','SVC','F_PM')</v>
      </c>
      <c r="B5684">
        <v>1</v>
      </c>
      <c r="C5684" t="s">
        <v>6348</v>
      </c>
      <c r="D5684" t="s">
        <v>5331</v>
      </c>
      <c r="E5684" t="s">
        <v>22</v>
      </c>
      <c r="F5684" s="1">
        <v>41974</v>
      </c>
      <c r="G5684" s="1">
        <v>42369</v>
      </c>
      <c r="H5684" t="s">
        <v>23</v>
      </c>
      <c r="I5684" s="6" t="s">
        <v>20368</v>
      </c>
      <c r="J5684" t="s">
        <v>295</v>
      </c>
      <c r="K5684" t="s">
        <v>6349</v>
      </c>
      <c r="M5684" t="s">
        <v>5331</v>
      </c>
      <c r="N5684" t="s">
        <v>22</v>
      </c>
      <c r="O5684" t="s">
        <v>24</v>
      </c>
      <c r="P5684" t="s">
        <v>28</v>
      </c>
      <c r="Q5684" t="s">
        <v>61</v>
      </c>
      <c r="R5684" s="3">
        <v>2288896</v>
      </c>
      <c r="S5684" s="3">
        <v>2288896</v>
      </c>
      <c r="T5684" s="3">
        <v>572225.28000000003</v>
      </c>
      <c r="U5684" s="3">
        <v>22544</v>
      </c>
      <c r="V5684" s="3">
        <v>0</v>
      </c>
      <c r="W5684" s="3">
        <v>4137.0200000000004</v>
      </c>
      <c r="X5684" s="3">
        <v>0</v>
      </c>
      <c r="Y5684" s="3" t="s">
        <v>19507</v>
      </c>
    </row>
    <row r="5685" spans="1:25" x14ac:dyDescent="0.2">
      <c r="A56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(1,'100646-','               1','SVC','F_PM')</v>
      </c>
      <c r="B5685">
        <v>1</v>
      </c>
      <c r="C5685" t="s">
        <v>6353</v>
      </c>
      <c r="D5685" t="s">
        <v>6354</v>
      </c>
      <c r="E5685" t="s">
        <v>22</v>
      </c>
      <c r="F5685" s="1">
        <v>41974</v>
      </c>
      <c r="G5685" s="1">
        <v>42338</v>
      </c>
      <c r="H5685" t="s">
        <v>23</v>
      </c>
      <c r="I5685" s="6" t="s">
        <v>20368</v>
      </c>
      <c r="J5685" t="s">
        <v>295</v>
      </c>
      <c r="K5685" t="s">
        <v>6355</v>
      </c>
      <c r="M5685" t="s">
        <v>6354</v>
      </c>
      <c r="N5685" t="s">
        <v>22</v>
      </c>
      <c r="O5685" t="s">
        <v>24</v>
      </c>
      <c r="P5685" t="s">
        <v>28</v>
      </c>
      <c r="Q5685" t="s">
        <v>61</v>
      </c>
      <c r="R5685" s="3">
        <v>3818948</v>
      </c>
      <c r="S5685" s="3">
        <v>3818948</v>
      </c>
      <c r="T5685" s="3">
        <v>1909474</v>
      </c>
      <c r="U5685" s="3">
        <v>22838.23</v>
      </c>
      <c r="V5685" s="3">
        <v>102.5</v>
      </c>
      <c r="W5685" s="3">
        <v>10280.370000000001</v>
      </c>
      <c r="X5685" s="3">
        <v>0</v>
      </c>
      <c r="Y5685" s="3" t="s">
        <v>19507</v>
      </c>
    </row>
    <row r="5686" spans="1:25" x14ac:dyDescent="0.2">
      <c r="A56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(1,'100647-','               1','SVC','F_PM')</v>
      </c>
      <c r="B5686">
        <v>1</v>
      </c>
      <c r="C5686" t="s">
        <v>6356</v>
      </c>
      <c r="D5686" t="s">
        <v>6357</v>
      </c>
      <c r="E5686" t="s">
        <v>22</v>
      </c>
      <c r="F5686" s="1">
        <v>41974</v>
      </c>
      <c r="G5686" s="1">
        <v>42338</v>
      </c>
      <c r="H5686" t="s">
        <v>23</v>
      </c>
      <c r="I5686" s="6" t="s">
        <v>20368</v>
      </c>
      <c r="J5686" t="s">
        <v>53</v>
      </c>
      <c r="K5686" t="s">
        <v>6358</v>
      </c>
      <c r="M5686" t="s">
        <v>6357</v>
      </c>
      <c r="N5686" t="s">
        <v>22</v>
      </c>
      <c r="O5686" t="s">
        <v>25</v>
      </c>
      <c r="P5686" t="s">
        <v>28</v>
      </c>
      <c r="Q5686" t="s">
        <v>61</v>
      </c>
      <c r="R5686" s="3">
        <v>19840</v>
      </c>
      <c r="S5686" s="3">
        <v>19840</v>
      </c>
      <c r="T5686" s="3">
        <v>19840</v>
      </c>
      <c r="U5686" s="3">
        <v>329.55</v>
      </c>
      <c r="V5686" s="3">
        <v>0</v>
      </c>
      <c r="W5686" s="3">
        <v>262.54000000000002</v>
      </c>
      <c r="X5686" s="3">
        <v>0</v>
      </c>
      <c r="Y5686" s="3" t="s">
        <v>19518</v>
      </c>
    </row>
    <row r="5687" spans="1:25" x14ac:dyDescent="0.2">
      <c r="A56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(1,'100653-','               1','SVC','F_PM')</v>
      </c>
      <c r="B5687">
        <v>1</v>
      </c>
      <c r="C5687" t="s">
        <v>6359</v>
      </c>
      <c r="D5687" t="s">
        <v>6360</v>
      </c>
      <c r="E5687" t="s">
        <v>22</v>
      </c>
      <c r="F5687" s="1">
        <v>41974</v>
      </c>
      <c r="G5687" s="1">
        <v>42369</v>
      </c>
      <c r="H5687" t="s">
        <v>23</v>
      </c>
      <c r="I5687" s="6" t="s">
        <v>20368</v>
      </c>
      <c r="J5687" t="s">
        <v>53</v>
      </c>
      <c r="K5687" t="s">
        <v>6361</v>
      </c>
      <c r="M5687" t="s">
        <v>6360</v>
      </c>
      <c r="N5687" t="s">
        <v>22</v>
      </c>
      <c r="O5687" t="s">
        <v>25</v>
      </c>
      <c r="P5687" t="s">
        <v>28</v>
      </c>
      <c r="Q5687" t="s">
        <v>61</v>
      </c>
      <c r="R5687" s="3">
        <v>48370</v>
      </c>
      <c r="S5687" s="3">
        <v>48370</v>
      </c>
      <c r="T5687" s="3">
        <v>0</v>
      </c>
      <c r="U5687" s="3">
        <v>937.57</v>
      </c>
      <c r="V5687" s="3">
        <v>0</v>
      </c>
      <c r="W5687" s="3">
        <v>0</v>
      </c>
      <c r="X5687" s="3">
        <v>0</v>
      </c>
      <c r="Y5687" s="3" t="s">
        <v>19518</v>
      </c>
    </row>
    <row r="5688" spans="1:25" x14ac:dyDescent="0.2">
      <c r="A56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(1,'100654-','               1','SVC','F_PM')</v>
      </c>
      <c r="B5688">
        <v>1</v>
      </c>
      <c r="C5688" t="s">
        <v>6362</v>
      </c>
      <c r="D5688" t="s">
        <v>6363</v>
      </c>
      <c r="E5688" t="s">
        <v>22</v>
      </c>
      <c r="F5688" s="1">
        <v>41974</v>
      </c>
      <c r="G5688" s="1">
        <v>42368</v>
      </c>
      <c r="H5688" t="s">
        <v>23</v>
      </c>
      <c r="I5688" s="6" t="s">
        <v>20368</v>
      </c>
      <c r="J5688" t="s">
        <v>53</v>
      </c>
      <c r="K5688" t="s">
        <v>6364</v>
      </c>
      <c r="M5688" t="s">
        <v>6363</v>
      </c>
      <c r="N5688" t="s">
        <v>22</v>
      </c>
      <c r="O5688" t="s">
        <v>25</v>
      </c>
      <c r="P5688" t="s">
        <v>28</v>
      </c>
      <c r="Q5688" t="s">
        <v>61</v>
      </c>
      <c r="R5688" s="3">
        <v>208774</v>
      </c>
      <c r="S5688" s="3">
        <v>208774</v>
      </c>
      <c r="T5688" s="3">
        <v>52193.5</v>
      </c>
      <c r="U5688" s="3">
        <v>2975</v>
      </c>
      <c r="V5688" s="3">
        <v>0</v>
      </c>
      <c r="W5688" s="3">
        <v>665.34</v>
      </c>
      <c r="X5688" s="3">
        <v>0</v>
      </c>
      <c r="Y5688" s="3" t="s">
        <v>19524</v>
      </c>
    </row>
    <row r="5689" spans="1:25" x14ac:dyDescent="0.2">
      <c r="A56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(1,'100655-','               1','SVC','F_PM')</v>
      </c>
      <c r="B5689">
        <v>1</v>
      </c>
      <c r="C5689" t="s">
        <v>6365</v>
      </c>
      <c r="D5689" t="s">
        <v>6366</v>
      </c>
      <c r="E5689" t="s">
        <v>22</v>
      </c>
      <c r="F5689" s="1">
        <v>41974</v>
      </c>
      <c r="G5689" s="1">
        <v>42338</v>
      </c>
      <c r="H5689" t="s">
        <v>23</v>
      </c>
      <c r="I5689" s="6" t="s">
        <v>20368</v>
      </c>
      <c r="J5689" t="s">
        <v>53</v>
      </c>
      <c r="K5689" t="s">
        <v>6367</v>
      </c>
      <c r="M5689" t="s">
        <v>6366</v>
      </c>
      <c r="N5689" t="s">
        <v>22</v>
      </c>
      <c r="O5689" t="s">
        <v>25</v>
      </c>
      <c r="P5689" t="s">
        <v>28</v>
      </c>
      <c r="Q5689" t="s">
        <v>61</v>
      </c>
      <c r="R5689" s="3">
        <v>28305</v>
      </c>
      <c r="S5689" s="3">
        <v>28305</v>
      </c>
      <c r="T5689" s="3">
        <v>7076.25</v>
      </c>
      <c r="U5689" s="3">
        <v>421</v>
      </c>
      <c r="V5689" s="3">
        <v>11.16</v>
      </c>
      <c r="W5689" s="3">
        <v>94.47</v>
      </c>
      <c r="X5689" s="3">
        <v>0</v>
      </c>
      <c r="Y5689" s="3" t="s">
        <v>19524</v>
      </c>
    </row>
    <row r="5690" spans="1:25" x14ac:dyDescent="0.2">
      <c r="A56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(1,'100660-','               1','SVC','F_PM')</v>
      </c>
      <c r="B5690">
        <v>1</v>
      </c>
      <c r="C5690" t="s">
        <v>6368</v>
      </c>
      <c r="D5690" t="s">
        <v>6369</v>
      </c>
      <c r="E5690" t="s">
        <v>22</v>
      </c>
      <c r="F5690" s="1">
        <v>41974</v>
      </c>
      <c r="G5690" s="1">
        <v>42308</v>
      </c>
      <c r="H5690" t="s">
        <v>23</v>
      </c>
      <c r="I5690" s="6" t="s">
        <v>20368</v>
      </c>
      <c r="J5690" t="s">
        <v>53</v>
      </c>
      <c r="K5690" t="s">
        <v>6370</v>
      </c>
      <c r="M5690" t="s">
        <v>6369</v>
      </c>
      <c r="N5690" t="s">
        <v>22</v>
      </c>
      <c r="O5690" t="s">
        <v>25</v>
      </c>
      <c r="P5690" t="s">
        <v>28</v>
      </c>
      <c r="Q5690" t="s">
        <v>61</v>
      </c>
      <c r="R5690" s="3">
        <v>158652</v>
      </c>
      <c r="S5690" s="3">
        <v>158652</v>
      </c>
      <c r="T5690" s="3">
        <v>79326</v>
      </c>
      <c r="U5690" s="3">
        <v>1899</v>
      </c>
      <c r="V5690" s="3">
        <v>23.65</v>
      </c>
      <c r="W5690" s="3">
        <v>783.63</v>
      </c>
      <c r="X5690" s="3">
        <v>0</v>
      </c>
      <c r="Y5690" s="3" t="s">
        <v>19524</v>
      </c>
    </row>
    <row r="5691" spans="1:25" x14ac:dyDescent="0.2">
      <c r="A56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(1,'100685-','               1','SVC','F_PM')</v>
      </c>
      <c r="B5691">
        <v>1</v>
      </c>
      <c r="C5691" t="s">
        <v>6371</v>
      </c>
      <c r="D5691" t="s">
        <v>6372</v>
      </c>
      <c r="E5691" t="s">
        <v>22</v>
      </c>
      <c r="F5691" s="1">
        <v>41974</v>
      </c>
      <c r="G5691" s="1">
        <v>42308</v>
      </c>
      <c r="H5691" t="s">
        <v>23</v>
      </c>
      <c r="I5691" s="6" t="s">
        <v>20368</v>
      </c>
      <c r="J5691" t="s">
        <v>53</v>
      </c>
      <c r="K5691" t="s">
        <v>6373</v>
      </c>
      <c r="M5691" t="s">
        <v>6372</v>
      </c>
      <c r="N5691" t="s">
        <v>22</v>
      </c>
      <c r="O5691" t="s">
        <v>25</v>
      </c>
      <c r="P5691" t="s">
        <v>28</v>
      </c>
      <c r="Q5691" t="s">
        <v>61</v>
      </c>
      <c r="R5691" s="3">
        <v>19392</v>
      </c>
      <c r="S5691" s="3">
        <v>19392</v>
      </c>
      <c r="T5691" s="3">
        <v>9696</v>
      </c>
      <c r="U5691" s="3">
        <v>233.5</v>
      </c>
      <c r="V5691" s="3">
        <v>0</v>
      </c>
      <c r="W5691" s="3">
        <v>120.48</v>
      </c>
      <c r="X5691" s="3">
        <v>0</v>
      </c>
      <c r="Y5691" s="3" t="s">
        <v>19518</v>
      </c>
    </row>
    <row r="5692" spans="1:25" x14ac:dyDescent="0.2">
      <c r="A56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(1,'100687-','               1','SVC','F_PM')</v>
      </c>
      <c r="B5692">
        <v>1</v>
      </c>
      <c r="C5692" t="s">
        <v>6374</v>
      </c>
      <c r="D5692" t="s">
        <v>6375</v>
      </c>
      <c r="E5692" t="s">
        <v>22</v>
      </c>
      <c r="F5692" s="1">
        <v>41974</v>
      </c>
      <c r="G5692" s="1">
        <v>42308</v>
      </c>
      <c r="H5692" t="s">
        <v>23</v>
      </c>
      <c r="I5692" s="6" t="s">
        <v>20368</v>
      </c>
      <c r="J5692" t="s">
        <v>53</v>
      </c>
      <c r="K5692" t="s">
        <v>6376</v>
      </c>
      <c r="M5692" t="s">
        <v>6375</v>
      </c>
      <c r="N5692" t="s">
        <v>22</v>
      </c>
      <c r="O5692" t="s">
        <v>25</v>
      </c>
      <c r="P5692" t="s">
        <v>28</v>
      </c>
      <c r="Q5692" t="s">
        <v>61</v>
      </c>
      <c r="R5692" s="3">
        <v>42432</v>
      </c>
      <c r="S5692" s="3">
        <v>42432</v>
      </c>
      <c r="T5692" s="3">
        <v>21216</v>
      </c>
      <c r="U5692" s="3">
        <v>570.5</v>
      </c>
      <c r="V5692" s="3">
        <v>0</v>
      </c>
      <c r="W5692" s="3">
        <v>343.96</v>
      </c>
      <c r="X5692" s="3">
        <v>0</v>
      </c>
      <c r="Y5692" s="3" t="s">
        <v>19518</v>
      </c>
    </row>
    <row r="5693" spans="1:25" x14ac:dyDescent="0.2">
      <c r="A56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(1,'100688-','               1','SVC','F_PM')</v>
      </c>
      <c r="B5693">
        <v>1</v>
      </c>
      <c r="C5693" t="s">
        <v>6377</v>
      </c>
      <c r="D5693" t="s">
        <v>6378</v>
      </c>
      <c r="E5693" t="s">
        <v>22</v>
      </c>
      <c r="F5693" s="1">
        <v>41974</v>
      </c>
      <c r="G5693" s="1">
        <v>42308</v>
      </c>
      <c r="H5693" t="s">
        <v>23</v>
      </c>
      <c r="I5693" s="6" t="s">
        <v>20368</v>
      </c>
      <c r="J5693" t="s">
        <v>53</v>
      </c>
      <c r="K5693" t="s">
        <v>6379</v>
      </c>
      <c r="M5693" t="s">
        <v>6378</v>
      </c>
      <c r="N5693" t="s">
        <v>22</v>
      </c>
      <c r="O5693" t="s">
        <v>25</v>
      </c>
      <c r="P5693" t="s">
        <v>28</v>
      </c>
      <c r="Q5693" t="s">
        <v>61</v>
      </c>
      <c r="R5693" s="3">
        <v>149914</v>
      </c>
      <c r="S5693" s="3">
        <v>149914</v>
      </c>
      <c r="T5693" s="3">
        <v>62463.86</v>
      </c>
      <c r="U5693" s="3">
        <v>2400</v>
      </c>
      <c r="V5693" s="3">
        <v>2400</v>
      </c>
      <c r="W5693" s="3">
        <v>649.45000000000005</v>
      </c>
      <c r="X5693" s="3">
        <v>0</v>
      </c>
      <c r="Y5693" s="3" t="s">
        <v>19518</v>
      </c>
    </row>
    <row r="5694" spans="1:25" x14ac:dyDescent="0.2">
      <c r="A56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(1,'100689-','               1','SVC','F_PM')</v>
      </c>
      <c r="B5694">
        <v>1</v>
      </c>
      <c r="C5694" t="s">
        <v>6380</v>
      </c>
      <c r="D5694" t="s">
        <v>6381</v>
      </c>
      <c r="E5694" t="s">
        <v>22</v>
      </c>
      <c r="F5694" s="1">
        <v>41974</v>
      </c>
      <c r="G5694" s="1">
        <v>42308</v>
      </c>
      <c r="H5694" t="s">
        <v>23</v>
      </c>
      <c r="I5694" s="6" t="s">
        <v>20368</v>
      </c>
      <c r="J5694" t="s">
        <v>53</v>
      </c>
      <c r="K5694" t="s">
        <v>6382</v>
      </c>
      <c r="M5694" t="s">
        <v>6381</v>
      </c>
      <c r="N5694" t="s">
        <v>22</v>
      </c>
      <c r="O5694" t="s">
        <v>25</v>
      </c>
      <c r="P5694" t="s">
        <v>28</v>
      </c>
      <c r="Q5694" t="s">
        <v>61</v>
      </c>
      <c r="R5694" s="3">
        <v>230454</v>
      </c>
      <c r="S5694" s="3">
        <v>230454</v>
      </c>
      <c r="T5694" s="3">
        <v>112392</v>
      </c>
      <c r="U5694" s="3">
        <v>2490</v>
      </c>
      <c r="V5694" s="3">
        <v>0</v>
      </c>
      <c r="W5694" s="3">
        <v>1163.9000000000001</v>
      </c>
      <c r="X5694" s="3">
        <v>0</v>
      </c>
      <c r="Y5694" s="3" t="s">
        <v>19518</v>
      </c>
    </row>
    <row r="5695" spans="1:25" x14ac:dyDescent="0.2">
      <c r="A56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(1,'100690-','               1','SVC','F_PM')</v>
      </c>
      <c r="B5695">
        <v>1</v>
      </c>
      <c r="C5695" t="s">
        <v>6383</v>
      </c>
      <c r="D5695" t="s">
        <v>6384</v>
      </c>
      <c r="E5695" t="s">
        <v>22</v>
      </c>
      <c r="F5695" s="1">
        <v>41974</v>
      </c>
      <c r="G5695" s="1">
        <v>42308</v>
      </c>
      <c r="H5695" t="s">
        <v>23</v>
      </c>
      <c r="I5695" s="6" t="s">
        <v>20368</v>
      </c>
      <c r="J5695" t="s">
        <v>53</v>
      </c>
      <c r="K5695" t="s">
        <v>6385</v>
      </c>
      <c r="M5695" t="s">
        <v>6384</v>
      </c>
      <c r="N5695" t="s">
        <v>22</v>
      </c>
      <c r="O5695" t="s">
        <v>25</v>
      </c>
      <c r="P5695" t="s">
        <v>28</v>
      </c>
      <c r="Q5695" t="s">
        <v>61</v>
      </c>
      <c r="R5695" s="3">
        <v>170940</v>
      </c>
      <c r="S5695" s="3">
        <v>170940</v>
      </c>
      <c r="T5695" s="3">
        <v>85470</v>
      </c>
      <c r="U5695" s="3">
        <v>1790.4</v>
      </c>
      <c r="V5695" s="3">
        <v>0</v>
      </c>
      <c r="W5695" s="3">
        <v>862.42</v>
      </c>
      <c r="X5695" s="3">
        <v>0</v>
      </c>
      <c r="Y5695" s="3" t="s">
        <v>19518</v>
      </c>
    </row>
    <row r="5696" spans="1:25" x14ac:dyDescent="0.2">
      <c r="A56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(1,'100691-','               1','SVC','F_PM')</v>
      </c>
      <c r="B5696">
        <v>1</v>
      </c>
      <c r="C5696" t="s">
        <v>6386</v>
      </c>
      <c r="D5696" t="s">
        <v>6387</v>
      </c>
      <c r="E5696" t="s">
        <v>22</v>
      </c>
      <c r="F5696" s="1">
        <v>41974</v>
      </c>
      <c r="G5696" s="1">
        <v>42308</v>
      </c>
      <c r="H5696" t="s">
        <v>23</v>
      </c>
      <c r="I5696" s="6" t="s">
        <v>20368</v>
      </c>
      <c r="J5696" t="s">
        <v>53</v>
      </c>
      <c r="K5696" t="s">
        <v>6388</v>
      </c>
      <c r="M5696" t="s">
        <v>6387</v>
      </c>
      <c r="N5696" t="s">
        <v>22</v>
      </c>
      <c r="O5696" t="s">
        <v>25</v>
      </c>
      <c r="P5696" t="s">
        <v>28</v>
      </c>
      <c r="Q5696" t="s">
        <v>61</v>
      </c>
      <c r="R5696" s="3">
        <v>179394</v>
      </c>
      <c r="S5696" s="3">
        <v>179394</v>
      </c>
      <c r="T5696" s="3">
        <v>89697</v>
      </c>
      <c r="U5696" s="3">
        <v>2121.6</v>
      </c>
      <c r="V5696" s="3">
        <v>0</v>
      </c>
      <c r="W5696" s="3">
        <v>934.77</v>
      </c>
      <c r="X5696" s="3">
        <v>0</v>
      </c>
      <c r="Y5696" s="3" t="s">
        <v>19518</v>
      </c>
    </row>
    <row r="5697" spans="1:25" x14ac:dyDescent="0.2">
      <c r="A56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(1,'100692-','               1','SVC','F_PM')</v>
      </c>
      <c r="B5697">
        <v>1</v>
      </c>
      <c r="C5697" t="s">
        <v>6389</v>
      </c>
      <c r="D5697" t="s">
        <v>6390</v>
      </c>
      <c r="E5697" t="s">
        <v>22</v>
      </c>
      <c r="F5697" s="1">
        <v>41974</v>
      </c>
      <c r="G5697" s="1">
        <v>42308</v>
      </c>
      <c r="H5697" t="s">
        <v>23</v>
      </c>
      <c r="I5697" s="6" t="s">
        <v>20368</v>
      </c>
      <c r="J5697" t="s">
        <v>53</v>
      </c>
      <c r="K5697" t="s">
        <v>6391</v>
      </c>
      <c r="M5697" t="s">
        <v>6390</v>
      </c>
      <c r="N5697" t="s">
        <v>22</v>
      </c>
      <c r="O5697" t="s">
        <v>25</v>
      </c>
      <c r="P5697" t="s">
        <v>28</v>
      </c>
      <c r="Q5697" t="s">
        <v>61</v>
      </c>
      <c r="R5697" s="3">
        <v>76373</v>
      </c>
      <c r="S5697" s="3">
        <v>76373</v>
      </c>
      <c r="T5697" s="3">
        <v>38186.5</v>
      </c>
      <c r="U5697" s="3">
        <v>1011</v>
      </c>
      <c r="V5697" s="3">
        <v>0</v>
      </c>
      <c r="W5697" s="3">
        <v>475.4</v>
      </c>
      <c r="X5697" s="3">
        <v>0</v>
      </c>
      <c r="Y5697" s="3" t="s">
        <v>19518</v>
      </c>
    </row>
    <row r="5698" spans="1:25" x14ac:dyDescent="0.2">
      <c r="A56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(1,'100693-','               1','SVC','F_PM')</v>
      </c>
      <c r="B5698">
        <v>1</v>
      </c>
      <c r="C5698" t="s">
        <v>6392</v>
      </c>
      <c r="D5698" t="s">
        <v>6393</v>
      </c>
      <c r="E5698" t="s">
        <v>22</v>
      </c>
      <c r="F5698" s="1">
        <v>41974</v>
      </c>
      <c r="G5698" s="1">
        <v>42308</v>
      </c>
      <c r="H5698" t="s">
        <v>23</v>
      </c>
      <c r="I5698" s="6" t="s">
        <v>20368</v>
      </c>
      <c r="J5698" t="s">
        <v>53</v>
      </c>
      <c r="K5698" t="s">
        <v>6394</v>
      </c>
      <c r="M5698" t="s">
        <v>6393</v>
      </c>
      <c r="N5698" t="s">
        <v>22</v>
      </c>
      <c r="O5698" t="s">
        <v>25</v>
      </c>
      <c r="P5698" t="s">
        <v>28</v>
      </c>
      <c r="Q5698" t="s">
        <v>61</v>
      </c>
      <c r="R5698" s="3">
        <v>330786</v>
      </c>
      <c r="S5698" s="3">
        <v>330786</v>
      </c>
      <c r="T5698" s="3">
        <v>165393</v>
      </c>
      <c r="U5698" s="3">
        <v>3358.4</v>
      </c>
      <c r="V5698" s="3">
        <v>0</v>
      </c>
      <c r="W5698" s="3">
        <v>1587.6</v>
      </c>
      <c r="X5698" s="3">
        <v>0</v>
      </c>
      <c r="Y5698" s="3" t="s">
        <v>19518</v>
      </c>
    </row>
    <row r="5699" spans="1:25" x14ac:dyDescent="0.2">
      <c r="A56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(1,'100695-','               1','SVC','F_PM')</v>
      </c>
      <c r="B5699">
        <v>1</v>
      </c>
      <c r="C5699" t="s">
        <v>6395</v>
      </c>
      <c r="D5699" t="s">
        <v>6396</v>
      </c>
      <c r="E5699" t="s">
        <v>22</v>
      </c>
      <c r="F5699" s="1">
        <v>41974</v>
      </c>
      <c r="G5699" s="1">
        <v>42308</v>
      </c>
      <c r="H5699" t="s">
        <v>23</v>
      </c>
      <c r="I5699" s="6" t="s">
        <v>20368</v>
      </c>
      <c r="J5699" t="s">
        <v>53</v>
      </c>
      <c r="K5699" t="s">
        <v>6397</v>
      </c>
      <c r="M5699" t="s">
        <v>6396</v>
      </c>
      <c r="N5699" t="s">
        <v>22</v>
      </c>
      <c r="O5699" t="s">
        <v>25</v>
      </c>
      <c r="P5699" t="s">
        <v>28</v>
      </c>
      <c r="Q5699" t="s">
        <v>61</v>
      </c>
      <c r="R5699" s="3">
        <v>194651</v>
      </c>
      <c r="S5699" s="3">
        <v>194651</v>
      </c>
      <c r="T5699" s="3">
        <v>97325.5</v>
      </c>
      <c r="U5699" s="3">
        <v>2232</v>
      </c>
      <c r="V5699" s="3">
        <v>0</v>
      </c>
      <c r="W5699" s="3">
        <v>1054.58</v>
      </c>
      <c r="X5699" s="3">
        <v>0</v>
      </c>
      <c r="Y5699" s="3" t="s">
        <v>19518</v>
      </c>
    </row>
    <row r="5700" spans="1:25" x14ac:dyDescent="0.2">
      <c r="A57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(1,'100696-','               1','SVC','F_PM')</v>
      </c>
      <c r="B5700">
        <v>1</v>
      </c>
      <c r="C5700" t="s">
        <v>6398</v>
      </c>
      <c r="D5700" t="s">
        <v>6399</v>
      </c>
      <c r="E5700" t="s">
        <v>22</v>
      </c>
      <c r="F5700" s="1">
        <v>41974</v>
      </c>
      <c r="G5700" s="1">
        <v>42308</v>
      </c>
      <c r="H5700" t="s">
        <v>23</v>
      </c>
      <c r="I5700" s="6" t="s">
        <v>20368</v>
      </c>
      <c r="J5700" t="s">
        <v>53</v>
      </c>
      <c r="K5700" t="s">
        <v>6400</v>
      </c>
      <c r="M5700" t="s">
        <v>6399</v>
      </c>
      <c r="N5700" t="s">
        <v>22</v>
      </c>
      <c r="O5700" t="s">
        <v>25</v>
      </c>
      <c r="P5700" t="s">
        <v>28</v>
      </c>
      <c r="Q5700" t="s">
        <v>61</v>
      </c>
      <c r="R5700" s="3">
        <v>98832</v>
      </c>
      <c r="S5700" s="3">
        <v>98832</v>
      </c>
      <c r="T5700" s="3">
        <v>46496.160000000003</v>
      </c>
      <c r="U5700" s="3">
        <v>1193.6600000000001</v>
      </c>
      <c r="V5700" s="3">
        <v>0</v>
      </c>
      <c r="W5700" s="3">
        <v>277.20999999999998</v>
      </c>
      <c r="X5700" s="3">
        <v>0</v>
      </c>
      <c r="Y5700" s="3" t="s">
        <v>19518</v>
      </c>
    </row>
    <row r="5701" spans="1:25" x14ac:dyDescent="0.2">
      <c r="A57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(1,'100697-','               1','SVC','F_PM')</v>
      </c>
      <c r="B5701">
        <v>1</v>
      </c>
      <c r="C5701" t="s">
        <v>6401</v>
      </c>
      <c r="D5701" t="s">
        <v>6402</v>
      </c>
      <c r="E5701" t="s">
        <v>22</v>
      </c>
      <c r="F5701" s="1">
        <v>41974</v>
      </c>
      <c r="G5701" s="1">
        <v>42308</v>
      </c>
      <c r="H5701" t="s">
        <v>23</v>
      </c>
      <c r="I5701" s="6" t="s">
        <v>20368</v>
      </c>
      <c r="J5701" t="s">
        <v>53</v>
      </c>
      <c r="K5701" t="s">
        <v>6403</v>
      </c>
      <c r="M5701" t="s">
        <v>6402</v>
      </c>
      <c r="N5701" t="s">
        <v>22</v>
      </c>
      <c r="O5701" t="s">
        <v>25</v>
      </c>
      <c r="P5701" t="s">
        <v>28</v>
      </c>
      <c r="Q5701" t="s">
        <v>61</v>
      </c>
      <c r="R5701" s="3">
        <v>86394</v>
      </c>
      <c r="S5701" s="3">
        <v>95701.5</v>
      </c>
      <c r="T5701" s="3">
        <v>46299.33</v>
      </c>
      <c r="U5701" s="3">
        <v>1115.97</v>
      </c>
      <c r="V5701" s="3">
        <v>0</v>
      </c>
      <c r="W5701" s="3">
        <v>283.85000000000002</v>
      </c>
      <c r="X5701" s="3">
        <v>0</v>
      </c>
      <c r="Y5701" s="3" t="s">
        <v>19518</v>
      </c>
    </row>
    <row r="5702" spans="1:25" x14ac:dyDescent="0.2">
      <c r="A57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(1,'100698-','               1','SVC','F_PM')</v>
      </c>
      <c r="B5702">
        <v>1</v>
      </c>
      <c r="C5702" t="s">
        <v>6404</v>
      </c>
      <c r="D5702" t="s">
        <v>6405</v>
      </c>
      <c r="E5702" t="s">
        <v>22</v>
      </c>
      <c r="F5702" s="1">
        <v>41974</v>
      </c>
      <c r="G5702" s="1">
        <v>42369</v>
      </c>
      <c r="H5702" t="s">
        <v>23</v>
      </c>
      <c r="I5702" s="6" t="s">
        <v>20368</v>
      </c>
      <c r="J5702" t="s">
        <v>295</v>
      </c>
      <c r="K5702" t="s">
        <v>6406</v>
      </c>
      <c r="M5702" t="s">
        <v>6405</v>
      </c>
      <c r="N5702" t="s">
        <v>22</v>
      </c>
      <c r="O5702" t="s">
        <v>24</v>
      </c>
      <c r="P5702" t="s">
        <v>28</v>
      </c>
      <c r="Q5702" t="s">
        <v>61</v>
      </c>
      <c r="R5702" s="3">
        <v>22960</v>
      </c>
      <c r="S5702" s="3">
        <v>22960</v>
      </c>
      <c r="T5702" s="3">
        <v>11480</v>
      </c>
      <c r="U5702" s="3">
        <v>363.2</v>
      </c>
      <c r="V5702" s="3">
        <v>0</v>
      </c>
      <c r="W5702" s="3">
        <v>152.37</v>
      </c>
      <c r="X5702" s="3">
        <v>0</v>
      </c>
      <c r="Y5702" s="3" t="s">
        <v>19507</v>
      </c>
    </row>
    <row r="5703" spans="1:25" x14ac:dyDescent="0.2">
      <c r="A57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(1,'100699-','               1','SVC','F_PM')</v>
      </c>
      <c r="B5703">
        <v>1</v>
      </c>
      <c r="C5703" t="s">
        <v>6407</v>
      </c>
      <c r="D5703" t="s">
        <v>6408</v>
      </c>
      <c r="E5703" t="s">
        <v>22</v>
      </c>
      <c r="F5703" s="1">
        <v>41974</v>
      </c>
      <c r="G5703" s="1">
        <v>42308</v>
      </c>
      <c r="H5703" t="s">
        <v>23</v>
      </c>
      <c r="I5703" s="6" t="s">
        <v>20368</v>
      </c>
      <c r="J5703" t="s">
        <v>53</v>
      </c>
      <c r="K5703" t="s">
        <v>6409</v>
      </c>
      <c r="M5703" t="s">
        <v>6408</v>
      </c>
      <c r="N5703" t="s">
        <v>22</v>
      </c>
      <c r="O5703" t="s">
        <v>25</v>
      </c>
      <c r="P5703" t="s">
        <v>28</v>
      </c>
      <c r="Q5703" t="s">
        <v>61</v>
      </c>
      <c r="R5703" s="3">
        <v>816352</v>
      </c>
      <c r="S5703" s="3">
        <v>816352</v>
      </c>
      <c r="T5703" s="3">
        <v>408176</v>
      </c>
      <c r="U5703" s="3">
        <v>5541.67</v>
      </c>
      <c r="V5703" s="3">
        <v>0</v>
      </c>
      <c r="W5703" s="3">
        <v>2890.91</v>
      </c>
      <c r="X5703" s="3">
        <v>0</v>
      </c>
      <c r="Y5703" s="3" t="s">
        <v>19518</v>
      </c>
    </row>
    <row r="5704" spans="1:25" x14ac:dyDescent="0.2">
      <c r="A57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(1,'100722-','               1','SVC','F_PM')</v>
      </c>
      <c r="B5704">
        <v>1</v>
      </c>
      <c r="C5704" t="s">
        <v>6410</v>
      </c>
      <c r="D5704" t="s">
        <v>6411</v>
      </c>
      <c r="E5704" t="s">
        <v>22</v>
      </c>
      <c r="F5704" s="1">
        <v>41974</v>
      </c>
      <c r="G5704" s="1">
        <v>42369</v>
      </c>
      <c r="H5704" t="s">
        <v>23</v>
      </c>
      <c r="I5704" s="6" t="s">
        <v>20368</v>
      </c>
      <c r="J5704" t="s">
        <v>53</v>
      </c>
      <c r="K5704" t="s">
        <v>6412</v>
      </c>
      <c r="M5704" t="s">
        <v>6411</v>
      </c>
      <c r="N5704" t="s">
        <v>22</v>
      </c>
      <c r="O5704" t="s">
        <v>25</v>
      </c>
      <c r="P5704" t="s">
        <v>28</v>
      </c>
      <c r="Q5704" t="s">
        <v>61</v>
      </c>
      <c r="R5704" s="3">
        <v>2134728</v>
      </c>
      <c r="S5704" s="3">
        <v>2134728</v>
      </c>
      <c r="T5704" s="3">
        <v>574128</v>
      </c>
      <c r="U5704" s="3">
        <v>20309</v>
      </c>
      <c r="V5704" s="3">
        <v>501.98</v>
      </c>
      <c r="W5704" s="3">
        <v>4935.96</v>
      </c>
      <c r="X5704" s="3">
        <v>0</v>
      </c>
      <c r="Y5704" s="3" t="s">
        <v>19524</v>
      </c>
    </row>
    <row r="5705" spans="1:25" x14ac:dyDescent="0.2">
      <c r="A57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(1,'100723-','               1','SVC','F_PM')</v>
      </c>
      <c r="B5705">
        <v>1</v>
      </c>
      <c r="C5705" t="s">
        <v>6413</v>
      </c>
      <c r="D5705" t="s">
        <v>6414</v>
      </c>
      <c r="E5705" t="s">
        <v>22</v>
      </c>
      <c r="F5705" s="1">
        <v>41974</v>
      </c>
      <c r="G5705" s="1">
        <v>42369</v>
      </c>
      <c r="H5705" t="s">
        <v>23</v>
      </c>
      <c r="I5705" s="6" t="s">
        <v>20368</v>
      </c>
      <c r="J5705" t="s">
        <v>53</v>
      </c>
      <c r="K5705" t="s">
        <v>6415</v>
      </c>
      <c r="M5705" t="s">
        <v>6414</v>
      </c>
      <c r="N5705" t="s">
        <v>22</v>
      </c>
      <c r="O5705" t="s">
        <v>25</v>
      </c>
      <c r="P5705" t="s">
        <v>28</v>
      </c>
      <c r="Q5705" t="s">
        <v>61</v>
      </c>
      <c r="R5705" s="3">
        <v>2026098</v>
      </c>
      <c r="S5705" s="3">
        <v>2026098</v>
      </c>
      <c r="T5705" s="3">
        <v>320540</v>
      </c>
      <c r="U5705" s="3">
        <v>21065</v>
      </c>
      <c r="V5705" s="3">
        <v>0</v>
      </c>
      <c r="W5705" s="3">
        <v>3321.63</v>
      </c>
      <c r="X5705" s="3">
        <v>0</v>
      </c>
      <c r="Y5705" s="3" t="s">
        <v>19524</v>
      </c>
    </row>
    <row r="5706" spans="1:25" x14ac:dyDescent="0.2">
      <c r="A57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(1,'100724-','               1','SVC','F_PM')</v>
      </c>
      <c r="B5706">
        <v>1</v>
      </c>
      <c r="C5706" t="s">
        <v>6416</v>
      </c>
      <c r="D5706" t="s">
        <v>6417</v>
      </c>
      <c r="E5706" t="s">
        <v>22</v>
      </c>
      <c r="F5706" s="1">
        <v>41974</v>
      </c>
      <c r="G5706" s="1">
        <v>42369</v>
      </c>
      <c r="H5706" t="s">
        <v>23</v>
      </c>
      <c r="I5706" s="6" t="s">
        <v>20368</v>
      </c>
      <c r="J5706" t="s">
        <v>53</v>
      </c>
      <c r="K5706" t="s">
        <v>6418</v>
      </c>
      <c r="M5706" t="s">
        <v>6417</v>
      </c>
      <c r="N5706" t="s">
        <v>22</v>
      </c>
      <c r="O5706" t="s">
        <v>25</v>
      </c>
      <c r="P5706" t="s">
        <v>28</v>
      </c>
      <c r="Q5706" t="s">
        <v>61</v>
      </c>
      <c r="R5706" s="3">
        <v>1154283</v>
      </c>
      <c r="S5706" s="3">
        <v>1154283</v>
      </c>
      <c r="T5706" s="3">
        <v>143922</v>
      </c>
      <c r="U5706" s="3">
        <v>13926</v>
      </c>
      <c r="V5706" s="3">
        <v>313.18</v>
      </c>
      <c r="W5706" s="3">
        <v>1728.98</v>
      </c>
      <c r="X5706" s="3">
        <v>0</v>
      </c>
      <c r="Y5706" s="3" t="s">
        <v>19524</v>
      </c>
    </row>
    <row r="5707" spans="1:25" x14ac:dyDescent="0.2">
      <c r="A57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(1,'100729-','               1','SVC','F_PM')</v>
      </c>
      <c r="B5707">
        <v>1</v>
      </c>
      <c r="C5707" t="s">
        <v>6419</v>
      </c>
      <c r="D5707" t="s">
        <v>287</v>
      </c>
      <c r="E5707" t="s">
        <v>22</v>
      </c>
      <c r="F5707" s="1">
        <v>41974</v>
      </c>
      <c r="G5707" s="1">
        <v>42369</v>
      </c>
      <c r="H5707" t="s">
        <v>23</v>
      </c>
      <c r="I5707" s="6" t="s">
        <v>20368</v>
      </c>
      <c r="J5707" t="s">
        <v>53</v>
      </c>
      <c r="K5707" t="s">
        <v>6420</v>
      </c>
      <c r="M5707" t="s">
        <v>287</v>
      </c>
      <c r="N5707" t="s">
        <v>22</v>
      </c>
      <c r="O5707" t="s">
        <v>25</v>
      </c>
      <c r="P5707" t="s">
        <v>28</v>
      </c>
      <c r="Q5707" t="s">
        <v>61</v>
      </c>
      <c r="R5707" s="3">
        <v>984760</v>
      </c>
      <c r="S5707" s="3">
        <v>984760</v>
      </c>
      <c r="T5707" s="3">
        <v>246190</v>
      </c>
      <c r="U5707" s="3">
        <v>11697</v>
      </c>
      <c r="V5707" s="3">
        <v>10323.780000000001</v>
      </c>
      <c r="W5707" s="3">
        <v>2339.3000000000002</v>
      </c>
      <c r="X5707" s="3">
        <v>0</v>
      </c>
      <c r="Y5707" s="3" t="s">
        <v>19524</v>
      </c>
    </row>
    <row r="5708" spans="1:25" x14ac:dyDescent="0.2">
      <c r="A57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(1,'100733-','               1','SVC','F_PM')</v>
      </c>
      <c r="B5708">
        <v>1</v>
      </c>
      <c r="C5708" t="s">
        <v>6421</v>
      </c>
      <c r="D5708" t="s">
        <v>6422</v>
      </c>
      <c r="E5708" t="s">
        <v>22</v>
      </c>
      <c r="F5708" s="1">
        <v>41974</v>
      </c>
      <c r="G5708" s="1">
        <v>42400</v>
      </c>
      <c r="H5708" t="s">
        <v>23</v>
      </c>
      <c r="I5708" s="6" t="s">
        <v>20368</v>
      </c>
      <c r="J5708" t="s">
        <v>295</v>
      </c>
      <c r="K5708" t="s">
        <v>6423</v>
      </c>
      <c r="M5708" t="s">
        <v>6422</v>
      </c>
      <c r="N5708" t="s">
        <v>22</v>
      </c>
      <c r="O5708" t="s">
        <v>24</v>
      </c>
      <c r="P5708" t="s">
        <v>28</v>
      </c>
      <c r="Q5708" t="s">
        <v>61</v>
      </c>
      <c r="R5708" s="3">
        <v>16575</v>
      </c>
      <c r="S5708" s="3">
        <v>16575</v>
      </c>
      <c r="T5708" s="3">
        <v>8287.5</v>
      </c>
      <c r="U5708" s="3">
        <v>282.58</v>
      </c>
      <c r="V5708" s="3">
        <v>0</v>
      </c>
      <c r="W5708" s="3">
        <v>91.18</v>
      </c>
      <c r="X5708" s="3">
        <v>0</v>
      </c>
      <c r="Y5708" s="3" t="s">
        <v>19507</v>
      </c>
    </row>
    <row r="5709" spans="1:25" x14ac:dyDescent="0.2">
      <c r="A57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(1,'100734-','               1','SVC','F_PM')</v>
      </c>
      <c r="B5709">
        <v>1</v>
      </c>
      <c r="C5709" t="s">
        <v>6424</v>
      </c>
      <c r="D5709" t="s">
        <v>6425</v>
      </c>
      <c r="E5709" t="s">
        <v>22</v>
      </c>
      <c r="F5709" s="1">
        <v>41974</v>
      </c>
      <c r="G5709" s="1">
        <v>42369</v>
      </c>
      <c r="H5709" t="s">
        <v>23</v>
      </c>
      <c r="I5709" s="6" t="s">
        <v>20368</v>
      </c>
      <c r="J5709" t="s">
        <v>53</v>
      </c>
      <c r="K5709" t="s">
        <v>6426</v>
      </c>
      <c r="M5709" t="s">
        <v>6425</v>
      </c>
      <c r="N5709" t="s">
        <v>22</v>
      </c>
      <c r="O5709" t="s">
        <v>25</v>
      </c>
      <c r="P5709" t="s">
        <v>28</v>
      </c>
      <c r="Q5709" t="s">
        <v>61</v>
      </c>
      <c r="R5709" s="3">
        <v>1292555</v>
      </c>
      <c r="S5709" s="3">
        <v>1292555</v>
      </c>
      <c r="T5709" s="3">
        <v>164120</v>
      </c>
      <c r="U5709" s="3">
        <v>13600</v>
      </c>
      <c r="V5709" s="3">
        <v>652.79999999999995</v>
      </c>
      <c r="W5709" s="3">
        <v>1571.86</v>
      </c>
      <c r="X5709" s="3">
        <v>0</v>
      </c>
      <c r="Y5709" s="3" t="s">
        <v>19524</v>
      </c>
    </row>
    <row r="5710" spans="1:25" x14ac:dyDescent="0.2">
      <c r="A57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(1,'100738-','               1','SVC','F_PM')</v>
      </c>
      <c r="B5710">
        <v>1</v>
      </c>
      <c r="C5710" t="s">
        <v>6427</v>
      </c>
      <c r="D5710" t="s">
        <v>6428</v>
      </c>
      <c r="E5710" t="s">
        <v>22</v>
      </c>
      <c r="F5710" s="1">
        <v>41974</v>
      </c>
      <c r="G5710" s="1">
        <v>42400</v>
      </c>
      <c r="H5710" t="s">
        <v>23</v>
      </c>
      <c r="I5710" s="6" t="s">
        <v>20368</v>
      </c>
      <c r="J5710" t="s">
        <v>295</v>
      </c>
      <c r="K5710" t="s">
        <v>6429</v>
      </c>
      <c r="M5710" t="s">
        <v>6428</v>
      </c>
      <c r="N5710" t="s">
        <v>22</v>
      </c>
      <c r="O5710" t="s">
        <v>24</v>
      </c>
      <c r="P5710" t="s">
        <v>28</v>
      </c>
      <c r="Q5710" t="s">
        <v>61</v>
      </c>
      <c r="R5710" s="3">
        <v>42066</v>
      </c>
      <c r="S5710" s="3">
        <v>42066</v>
      </c>
      <c r="T5710" s="3">
        <v>10516.5</v>
      </c>
      <c r="U5710" s="3">
        <v>663.01</v>
      </c>
      <c r="V5710" s="3">
        <v>0</v>
      </c>
      <c r="W5710" s="3">
        <v>146.55000000000001</v>
      </c>
      <c r="X5710" s="3">
        <v>0</v>
      </c>
      <c r="Y5710" s="3" t="s">
        <v>19507</v>
      </c>
    </row>
    <row r="5711" spans="1:25" x14ac:dyDescent="0.2">
      <c r="A57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(1,'100740-','               1','SVC','F_PM')</v>
      </c>
      <c r="B5711">
        <v>1</v>
      </c>
      <c r="C5711" t="s">
        <v>6430</v>
      </c>
      <c r="D5711" t="s">
        <v>6431</v>
      </c>
      <c r="E5711" t="s">
        <v>22</v>
      </c>
      <c r="F5711" s="1">
        <v>41974</v>
      </c>
      <c r="G5711" s="1">
        <v>42369</v>
      </c>
      <c r="H5711" t="s">
        <v>23</v>
      </c>
      <c r="I5711" s="6" t="s">
        <v>20368</v>
      </c>
      <c r="J5711" t="s">
        <v>53</v>
      </c>
      <c r="K5711" t="s">
        <v>6432</v>
      </c>
      <c r="M5711" t="s">
        <v>6431</v>
      </c>
      <c r="N5711" t="s">
        <v>22</v>
      </c>
      <c r="O5711" t="s">
        <v>25</v>
      </c>
      <c r="P5711" t="s">
        <v>28</v>
      </c>
      <c r="Q5711" t="s">
        <v>61</v>
      </c>
      <c r="R5711" s="3">
        <v>155856</v>
      </c>
      <c r="S5711" s="3">
        <v>155856</v>
      </c>
      <c r="T5711" s="3">
        <v>38964</v>
      </c>
      <c r="U5711" s="3">
        <v>1506</v>
      </c>
      <c r="V5711" s="3">
        <v>1847.19</v>
      </c>
      <c r="W5711" s="3">
        <v>2167.34</v>
      </c>
      <c r="X5711" s="3">
        <v>0</v>
      </c>
      <c r="Y5711" s="3" t="s">
        <v>19524</v>
      </c>
    </row>
    <row r="5712" spans="1:25" x14ac:dyDescent="0.2">
      <c r="A57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(1,'100742-','               1','SVC','F_PM')</v>
      </c>
      <c r="B5712">
        <v>1</v>
      </c>
      <c r="C5712" t="s">
        <v>6433</v>
      </c>
      <c r="D5712" t="s">
        <v>6434</v>
      </c>
      <c r="E5712" t="s">
        <v>22</v>
      </c>
      <c r="F5712" s="1">
        <v>41974</v>
      </c>
      <c r="G5712" s="1">
        <v>42400</v>
      </c>
      <c r="H5712" t="s">
        <v>23</v>
      </c>
      <c r="I5712" s="6" t="s">
        <v>20368</v>
      </c>
      <c r="J5712" t="s">
        <v>295</v>
      </c>
      <c r="K5712" t="s">
        <v>6435</v>
      </c>
      <c r="M5712" t="s">
        <v>6434</v>
      </c>
      <c r="N5712" t="s">
        <v>22</v>
      </c>
      <c r="O5712" t="s">
        <v>24</v>
      </c>
      <c r="P5712" t="s">
        <v>28</v>
      </c>
      <c r="Q5712" t="s">
        <v>61</v>
      </c>
      <c r="R5712" s="3">
        <v>80988</v>
      </c>
      <c r="S5712" s="3">
        <v>80988</v>
      </c>
      <c r="T5712" s="3">
        <v>62016</v>
      </c>
      <c r="U5712" s="3">
        <v>1038.77</v>
      </c>
      <c r="V5712" s="3">
        <v>0</v>
      </c>
      <c r="W5712" s="3">
        <v>350.3</v>
      </c>
      <c r="X5712" s="3">
        <v>0</v>
      </c>
      <c r="Y5712" s="3" t="s">
        <v>19507</v>
      </c>
    </row>
    <row r="5713" spans="1:25" x14ac:dyDescent="0.2">
      <c r="A57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(1,'100744-','               1','SVC','F_PM')</v>
      </c>
      <c r="B5713">
        <v>1</v>
      </c>
      <c r="C5713" t="s">
        <v>6436</v>
      </c>
      <c r="D5713" t="s">
        <v>6437</v>
      </c>
      <c r="E5713" t="s">
        <v>22</v>
      </c>
      <c r="F5713" s="1">
        <v>41974</v>
      </c>
      <c r="G5713" s="1">
        <v>42369</v>
      </c>
      <c r="H5713" t="s">
        <v>23</v>
      </c>
      <c r="I5713" s="6" t="s">
        <v>20368</v>
      </c>
      <c r="J5713" t="s">
        <v>53</v>
      </c>
      <c r="K5713" t="s">
        <v>6438</v>
      </c>
      <c r="M5713" t="s">
        <v>6437</v>
      </c>
      <c r="N5713" t="s">
        <v>22</v>
      </c>
      <c r="O5713" t="s">
        <v>25</v>
      </c>
      <c r="P5713" t="s">
        <v>28</v>
      </c>
      <c r="Q5713" t="s">
        <v>61</v>
      </c>
      <c r="R5713" s="3">
        <v>105000</v>
      </c>
      <c r="S5713" s="3">
        <v>105000</v>
      </c>
      <c r="T5713" s="3">
        <v>26250</v>
      </c>
      <c r="U5713" s="3">
        <v>1630</v>
      </c>
      <c r="V5713" s="3">
        <v>21.64</v>
      </c>
      <c r="W5713" s="3">
        <v>504.87</v>
      </c>
      <c r="X5713" s="3">
        <v>0</v>
      </c>
      <c r="Y5713" s="3" t="s">
        <v>19524</v>
      </c>
    </row>
    <row r="5714" spans="1:25" x14ac:dyDescent="0.2">
      <c r="A57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(1,'100753-','               1','SVC','F_PM')</v>
      </c>
      <c r="B5714">
        <v>1</v>
      </c>
      <c r="C5714" t="s">
        <v>6439</v>
      </c>
      <c r="D5714" t="s">
        <v>6440</v>
      </c>
      <c r="E5714" t="s">
        <v>22</v>
      </c>
      <c r="F5714" s="1">
        <v>41974</v>
      </c>
      <c r="G5714" s="1">
        <v>42400</v>
      </c>
      <c r="H5714" t="s">
        <v>23</v>
      </c>
      <c r="I5714" s="6" t="s">
        <v>20368</v>
      </c>
      <c r="J5714" t="s">
        <v>53</v>
      </c>
      <c r="K5714" t="s">
        <v>6441</v>
      </c>
      <c r="M5714" t="s">
        <v>6440</v>
      </c>
      <c r="N5714" t="s">
        <v>22</v>
      </c>
      <c r="O5714" t="s">
        <v>25</v>
      </c>
      <c r="P5714" t="s">
        <v>28</v>
      </c>
      <c r="Q5714" t="s">
        <v>61</v>
      </c>
      <c r="R5714" s="3">
        <v>423680</v>
      </c>
      <c r="S5714" s="3">
        <v>423680</v>
      </c>
      <c r="T5714" s="3">
        <v>423680</v>
      </c>
      <c r="U5714" s="3">
        <v>7034.26</v>
      </c>
      <c r="V5714" s="3">
        <v>1091.95</v>
      </c>
      <c r="W5714" s="3">
        <v>1187.45</v>
      </c>
      <c r="X5714" s="3">
        <v>0</v>
      </c>
      <c r="Y5714" s="3" t="s">
        <v>19518</v>
      </c>
    </row>
    <row r="5715" spans="1:25" x14ac:dyDescent="0.2">
      <c r="A57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(1,'100772-','               1','SVC','F_PM')</v>
      </c>
      <c r="B5715">
        <v>1</v>
      </c>
      <c r="C5715" t="s">
        <v>6442</v>
      </c>
      <c r="D5715" t="s">
        <v>6443</v>
      </c>
      <c r="E5715" t="s">
        <v>22</v>
      </c>
      <c r="F5715" s="1">
        <v>41974</v>
      </c>
      <c r="G5715" s="1">
        <v>42308</v>
      </c>
      <c r="H5715" t="s">
        <v>23</v>
      </c>
      <c r="I5715" s="6" t="s">
        <v>20368</v>
      </c>
      <c r="J5715" t="s">
        <v>53</v>
      </c>
      <c r="K5715" t="s">
        <v>6444</v>
      </c>
      <c r="M5715" t="s">
        <v>6443</v>
      </c>
      <c r="N5715" t="s">
        <v>22</v>
      </c>
      <c r="O5715" t="s">
        <v>25</v>
      </c>
      <c r="P5715" t="s">
        <v>28</v>
      </c>
      <c r="Q5715" t="s">
        <v>61</v>
      </c>
      <c r="R5715" s="3">
        <v>28520</v>
      </c>
      <c r="S5715" s="3">
        <v>28520</v>
      </c>
      <c r="T5715" s="3">
        <v>28520</v>
      </c>
      <c r="U5715" s="3">
        <v>405</v>
      </c>
      <c r="V5715" s="3">
        <v>6.8</v>
      </c>
      <c r="W5715" s="3">
        <v>211.03</v>
      </c>
      <c r="X5715" s="3">
        <v>0</v>
      </c>
      <c r="Y5715" s="3" t="s">
        <v>19524</v>
      </c>
    </row>
    <row r="5716" spans="1:25" x14ac:dyDescent="0.2">
      <c r="A57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(1,'100795-','               1','SVC','F_PM')</v>
      </c>
      <c r="B5716">
        <v>1</v>
      </c>
      <c r="C5716" t="s">
        <v>6445</v>
      </c>
      <c r="D5716" t="s">
        <v>6446</v>
      </c>
      <c r="E5716" t="s">
        <v>22</v>
      </c>
      <c r="F5716" s="1">
        <v>41974</v>
      </c>
      <c r="G5716" s="1">
        <v>42369</v>
      </c>
      <c r="H5716" t="s">
        <v>23</v>
      </c>
      <c r="I5716" s="6" t="s">
        <v>20368</v>
      </c>
      <c r="J5716" t="s">
        <v>53</v>
      </c>
      <c r="K5716" t="s">
        <v>6447</v>
      </c>
      <c r="M5716" t="s">
        <v>6446</v>
      </c>
      <c r="N5716" t="s">
        <v>22</v>
      </c>
      <c r="O5716" t="s">
        <v>25</v>
      </c>
      <c r="P5716" t="s">
        <v>28</v>
      </c>
      <c r="Q5716" t="s">
        <v>61</v>
      </c>
      <c r="R5716" s="3">
        <v>203225</v>
      </c>
      <c r="S5716" s="3">
        <v>50806.25</v>
      </c>
      <c r="T5716" s="3">
        <v>50806.25</v>
      </c>
      <c r="U5716" s="3">
        <v>565.22</v>
      </c>
      <c r="V5716" s="3">
        <v>0</v>
      </c>
      <c r="W5716" s="3">
        <v>517.21</v>
      </c>
      <c r="X5716" s="3">
        <v>0</v>
      </c>
      <c r="Y5716" s="3" t="s">
        <v>19518</v>
      </c>
    </row>
    <row r="5717" spans="1:25" x14ac:dyDescent="0.2">
      <c r="A57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(1,'100796-','               1','SVC','F_PM')</v>
      </c>
      <c r="B5717">
        <v>1</v>
      </c>
      <c r="C5717" t="s">
        <v>6448</v>
      </c>
      <c r="D5717" t="s">
        <v>6449</v>
      </c>
      <c r="E5717" t="s">
        <v>22</v>
      </c>
      <c r="F5717" s="1">
        <v>41974</v>
      </c>
      <c r="G5717" s="1">
        <v>42369</v>
      </c>
      <c r="H5717" t="s">
        <v>23</v>
      </c>
      <c r="I5717" s="6" t="s">
        <v>20368</v>
      </c>
      <c r="J5717" t="s">
        <v>53</v>
      </c>
      <c r="K5717" t="s">
        <v>6450</v>
      </c>
      <c r="M5717" t="s">
        <v>6449</v>
      </c>
      <c r="N5717" t="s">
        <v>22</v>
      </c>
      <c r="O5717" t="s">
        <v>25</v>
      </c>
      <c r="P5717" t="s">
        <v>28</v>
      </c>
      <c r="Q5717" t="s">
        <v>61</v>
      </c>
      <c r="R5717" s="3">
        <v>228843</v>
      </c>
      <c r="S5717" s="3">
        <v>228843</v>
      </c>
      <c r="T5717" s="3">
        <v>114421.5</v>
      </c>
      <c r="U5717" s="3">
        <v>3383.24</v>
      </c>
      <c r="V5717" s="3">
        <v>0</v>
      </c>
      <c r="W5717" s="3">
        <v>762.87</v>
      </c>
      <c r="X5717" s="3">
        <v>0</v>
      </c>
      <c r="Y5717" s="3" t="s">
        <v>19518</v>
      </c>
    </row>
    <row r="5718" spans="1:25" x14ac:dyDescent="0.2">
      <c r="A57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(1,'100797-','               1','SVC','F_PM')</v>
      </c>
      <c r="B5718">
        <v>1</v>
      </c>
      <c r="C5718" t="s">
        <v>6451</v>
      </c>
      <c r="D5718" t="s">
        <v>6452</v>
      </c>
      <c r="E5718" t="s">
        <v>22</v>
      </c>
      <c r="F5718" s="1">
        <v>41974</v>
      </c>
      <c r="G5718" s="1">
        <v>42369</v>
      </c>
      <c r="H5718" t="s">
        <v>23</v>
      </c>
      <c r="I5718" s="6" t="s">
        <v>20368</v>
      </c>
      <c r="J5718" t="s">
        <v>53</v>
      </c>
      <c r="K5718" t="s">
        <v>6453</v>
      </c>
      <c r="M5718" t="s">
        <v>6452</v>
      </c>
      <c r="N5718" t="s">
        <v>22</v>
      </c>
      <c r="O5718" t="s">
        <v>25</v>
      </c>
      <c r="P5718" t="s">
        <v>28</v>
      </c>
      <c r="Q5718" t="s">
        <v>61</v>
      </c>
      <c r="R5718" s="3">
        <v>144818</v>
      </c>
      <c r="S5718" s="3">
        <v>144818</v>
      </c>
      <c r="T5718" s="3">
        <v>0</v>
      </c>
      <c r="U5718" s="3">
        <v>2597.25</v>
      </c>
      <c r="V5718" s="3">
        <v>1684.6</v>
      </c>
      <c r="W5718" s="3">
        <v>0</v>
      </c>
      <c r="X5718" s="3">
        <v>0</v>
      </c>
      <c r="Y5718" s="3" t="s">
        <v>19518</v>
      </c>
    </row>
    <row r="5719" spans="1:25" x14ac:dyDescent="0.2">
      <c r="A57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(1,'100798-','               1','SVC','F_PM')</v>
      </c>
      <c r="B5719">
        <v>1</v>
      </c>
      <c r="C5719" t="s">
        <v>6454</v>
      </c>
      <c r="D5719" t="s">
        <v>6455</v>
      </c>
      <c r="E5719" t="s">
        <v>22</v>
      </c>
      <c r="F5719" s="1">
        <v>41974</v>
      </c>
      <c r="G5719" s="1">
        <v>42369</v>
      </c>
      <c r="H5719" t="s">
        <v>23</v>
      </c>
      <c r="I5719" s="6" t="s">
        <v>20368</v>
      </c>
      <c r="J5719" t="s">
        <v>53</v>
      </c>
      <c r="K5719" t="s">
        <v>6456</v>
      </c>
      <c r="M5719" t="s">
        <v>6455</v>
      </c>
      <c r="N5719" t="s">
        <v>22</v>
      </c>
      <c r="O5719" t="s">
        <v>25</v>
      </c>
      <c r="P5719" t="s">
        <v>28</v>
      </c>
      <c r="Q5719" t="s">
        <v>61</v>
      </c>
      <c r="R5719" s="3">
        <v>68445</v>
      </c>
      <c r="S5719" s="3">
        <v>68445</v>
      </c>
      <c r="T5719" s="3">
        <v>34222.5</v>
      </c>
      <c r="U5719" s="3">
        <v>980</v>
      </c>
      <c r="V5719" s="3">
        <v>457.88</v>
      </c>
      <c r="W5719" s="3">
        <v>791.36</v>
      </c>
      <c r="X5719" s="3">
        <v>0</v>
      </c>
      <c r="Y5719" s="3" t="s">
        <v>19518</v>
      </c>
    </row>
    <row r="5720" spans="1:25" x14ac:dyDescent="0.2">
      <c r="A57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(1,'100799-','               1','SVC','F_PM')</v>
      </c>
      <c r="B5720">
        <v>1</v>
      </c>
      <c r="C5720" t="s">
        <v>6457</v>
      </c>
      <c r="D5720" t="s">
        <v>6458</v>
      </c>
      <c r="E5720" t="s">
        <v>22</v>
      </c>
      <c r="F5720" s="1">
        <v>41974</v>
      </c>
      <c r="G5720" s="1">
        <v>42369</v>
      </c>
      <c r="H5720" t="s">
        <v>23</v>
      </c>
      <c r="I5720" s="6" t="s">
        <v>20368</v>
      </c>
      <c r="J5720" t="s">
        <v>53</v>
      </c>
      <c r="K5720" t="s">
        <v>6459</v>
      </c>
      <c r="M5720" t="s">
        <v>6458</v>
      </c>
      <c r="N5720" t="s">
        <v>22</v>
      </c>
      <c r="O5720" t="s">
        <v>25</v>
      </c>
      <c r="P5720" t="s">
        <v>28</v>
      </c>
      <c r="Q5720" t="s">
        <v>61</v>
      </c>
      <c r="R5720" s="3">
        <v>233168</v>
      </c>
      <c r="S5720" s="3">
        <v>233168</v>
      </c>
      <c r="T5720" s="3">
        <v>0</v>
      </c>
      <c r="U5720" s="3">
        <v>3941.12</v>
      </c>
      <c r="V5720" s="3">
        <v>3289</v>
      </c>
      <c r="W5720" s="3">
        <v>0</v>
      </c>
      <c r="X5720" s="3">
        <v>0</v>
      </c>
      <c r="Y5720" s="3" t="s">
        <v>19518</v>
      </c>
    </row>
    <row r="5721" spans="1:25" x14ac:dyDescent="0.2">
      <c r="A57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(1,'100800-','               1','SVC','F_PM')</v>
      </c>
      <c r="B5721">
        <v>1</v>
      </c>
      <c r="C5721" t="s">
        <v>6460</v>
      </c>
      <c r="D5721" t="s">
        <v>6461</v>
      </c>
      <c r="E5721" t="s">
        <v>22</v>
      </c>
      <c r="F5721" s="1">
        <v>41974</v>
      </c>
      <c r="G5721" s="1">
        <v>42369</v>
      </c>
      <c r="H5721" t="s">
        <v>23</v>
      </c>
      <c r="I5721" s="6" t="s">
        <v>20368</v>
      </c>
      <c r="J5721" t="s">
        <v>53</v>
      </c>
      <c r="K5721" t="s">
        <v>6462</v>
      </c>
      <c r="M5721" t="s">
        <v>6461</v>
      </c>
      <c r="N5721" t="s">
        <v>22</v>
      </c>
      <c r="O5721" t="s">
        <v>25</v>
      </c>
      <c r="P5721" t="s">
        <v>28</v>
      </c>
      <c r="Q5721" t="s">
        <v>61</v>
      </c>
      <c r="R5721" s="3">
        <v>194864</v>
      </c>
      <c r="S5721" s="3">
        <v>194864</v>
      </c>
      <c r="T5721" s="3">
        <v>0</v>
      </c>
      <c r="U5721" s="3">
        <v>3329.1</v>
      </c>
      <c r="V5721" s="3">
        <v>1371</v>
      </c>
      <c r="W5721" s="3">
        <v>0</v>
      </c>
      <c r="X5721" s="3">
        <v>0</v>
      </c>
      <c r="Y5721" s="3" t="s">
        <v>19518</v>
      </c>
    </row>
    <row r="5722" spans="1:25" x14ac:dyDescent="0.2">
      <c r="A57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(1,'100801-','               1','SVC','F_PM')</v>
      </c>
      <c r="B5722">
        <v>1</v>
      </c>
      <c r="C5722" t="s">
        <v>6463</v>
      </c>
      <c r="D5722" t="s">
        <v>6464</v>
      </c>
      <c r="E5722" t="s">
        <v>22</v>
      </c>
      <c r="F5722" s="1">
        <v>41974</v>
      </c>
      <c r="G5722" s="1">
        <v>42369</v>
      </c>
      <c r="H5722" t="s">
        <v>23</v>
      </c>
      <c r="I5722" s="6" t="s">
        <v>20368</v>
      </c>
      <c r="J5722" t="s">
        <v>53</v>
      </c>
      <c r="K5722" t="s">
        <v>6465</v>
      </c>
      <c r="M5722" t="s">
        <v>6464</v>
      </c>
      <c r="N5722" t="s">
        <v>22</v>
      </c>
      <c r="O5722" t="s">
        <v>25</v>
      </c>
      <c r="P5722" t="s">
        <v>28</v>
      </c>
      <c r="Q5722" t="s">
        <v>61</v>
      </c>
      <c r="R5722" s="3">
        <v>110836</v>
      </c>
      <c r="S5722" s="3">
        <v>110836</v>
      </c>
      <c r="T5722" s="3">
        <v>0</v>
      </c>
      <c r="U5722" s="3">
        <v>1796.97</v>
      </c>
      <c r="V5722" s="3">
        <v>1490.6</v>
      </c>
      <c r="W5722" s="3">
        <v>73.91</v>
      </c>
      <c r="X5722" s="3">
        <v>0</v>
      </c>
      <c r="Y5722" s="3" t="s">
        <v>19518</v>
      </c>
    </row>
    <row r="5723" spans="1:25" x14ac:dyDescent="0.2">
      <c r="A57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(1,'100802-','               1','SVC','F_PM')</v>
      </c>
      <c r="B5723">
        <v>1</v>
      </c>
      <c r="C5723" t="s">
        <v>6466</v>
      </c>
      <c r="D5723" t="s">
        <v>6467</v>
      </c>
      <c r="E5723" t="s">
        <v>22</v>
      </c>
      <c r="F5723" s="1">
        <v>41974</v>
      </c>
      <c r="G5723" s="1">
        <v>42369</v>
      </c>
      <c r="H5723" t="s">
        <v>23</v>
      </c>
      <c r="I5723" s="6" t="s">
        <v>20368</v>
      </c>
      <c r="J5723" t="s">
        <v>53</v>
      </c>
      <c r="K5723" t="s">
        <v>6468</v>
      </c>
      <c r="M5723" t="s">
        <v>6467</v>
      </c>
      <c r="N5723" t="s">
        <v>22</v>
      </c>
      <c r="O5723" t="s">
        <v>25</v>
      </c>
      <c r="P5723" t="s">
        <v>28</v>
      </c>
      <c r="Q5723" t="s">
        <v>61</v>
      </c>
      <c r="R5723" s="3">
        <v>151164</v>
      </c>
      <c r="S5723" s="3">
        <v>151164</v>
      </c>
      <c r="T5723" s="3">
        <v>0</v>
      </c>
      <c r="U5723" s="3">
        <v>2627.23</v>
      </c>
      <c r="V5723" s="3">
        <v>1426.12</v>
      </c>
      <c r="W5723" s="3">
        <v>0</v>
      </c>
      <c r="X5723" s="3">
        <v>0</v>
      </c>
      <c r="Y5723" s="3" t="s">
        <v>19518</v>
      </c>
    </row>
    <row r="5724" spans="1:25" x14ac:dyDescent="0.2">
      <c r="A57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(1,'100803-','               1','SVC','F_PM')</v>
      </c>
      <c r="B5724">
        <v>1</v>
      </c>
      <c r="C5724" t="s">
        <v>6469</v>
      </c>
      <c r="D5724" t="s">
        <v>6470</v>
      </c>
      <c r="E5724" t="s">
        <v>22</v>
      </c>
      <c r="F5724" s="1">
        <v>41974</v>
      </c>
      <c r="G5724" s="1">
        <v>42369</v>
      </c>
      <c r="H5724" t="s">
        <v>23</v>
      </c>
      <c r="I5724" s="6" t="s">
        <v>20368</v>
      </c>
      <c r="J5724" t="s">
        <v>53</v>
      </c>
      <c r="K5724" t="s">
        <v>6471</v>
      </c>
      <c r="M5724" t="s">
        <v>6470</v>
      </c>
      <c r="N5724" t="s">
        <v>22</v>
      </c>
      <c r="O5724" t="s">
        <v>25</v>
      </c>
      <c r="P5724" t="s">
        <v>28</v>
      </c>
      <c r="Q5724" t="s">
        <v>61</v>
      </c>
      <c r="R5724" s="3">
        <v>125020</v>
      </c>
      <c r="S5724" s="3">
        <v>125020</v>
      </c>
      <c r="T5724" s="3">
        <v>0</v>
      </c>
      <c r="U5724" s="3">
        <v>2116.92</v>
      </c>
      <c r="V5724" s="3">
        <v>1339.8</v>
      </c>
      <c r="W5724" s="3">
        <v>0</v>
      </c>
      <c r="X5724" s="3">
        <v>0</v>
      </c>
      <c r="Y5724" s="3" t="s">
        <v>19518</v>
      </c>
    </row>
    <row r="5725" spans="1:25" x14ac:dyDescent="0.2">
      <c r="A57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(1,'100804-','               1','SVC','F_PM')</v>
      </c>
      <c r="B5725">
        <v>1</v>
      </c>
      <c r="C5725" t="s">
        <v>6472</v>
      </c>
      <c r="D5725" t="s">
        <v>6473</v>
      </c>
      <c r="E5725" t="s">
        <v>22</v>
      </c>
      <c r="F5725" s="1">
        <v>41974</v>
      </c>
      <c r="G5725" s="1">
        <v>42369</v>
      </c>
      <c r="H5725" t="s">
        <v>23</v>
      </c>
      <c r="I5725" s="6" t="s">
        <v>20368</v>
      </c>
      <c r="J5725" t="s">
        <v>53</v>
      </c>
      <c r="K5725" t="s">
        <v>6474</v>
      </c>
      <c r="M5725" t="s">
        <v>6473</v>
      </c>
      <c r="N5725" t="s">
        <v>22</v>
      </c>
      <c r="O5725" t="s">
        <v>25</v>
      </c>
      <c r="P5725" t="s">
        <v>28</v>
      </c>
      <c r="Q5725" t="s">
        <v>61</v>
      </c>
      <c r="R5725" s="3">
        <v>217740</v>
      </c>
      <c r="S5725" s="3">
        <v>217740</v>
      </c>
      <c r="T5725" s="3">
        <v>0</v>
      </c>
      <c r="U5725" s="3">
        <v>3656.8</v>
      </c>
      <c r="V5725" s="3">
        <v>2593.6799999999998</v>
      </c>
      <c r="W5725" s="3">
        <v>0</v>
      </c>
      <c r="X5725" s="3">
        <v>0</v>
      </c>
      <c r="Y5725" s="3" t="s">
        <v>19518</v>
      </c>
    </row>
    <row r="5726" spans="1:25" x14ac:dyDescent="0.2">
      <c r="A57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(1,'100805-','               1','SVC','F_PM')</v>
      </c>
      <c r="B5726">
        <v>1</v>
      </c>
      <c r="C5726" t="s">
        <v>6475</v>
      </c>
      <c r="D5726" t="s">
        <v>6476</v>
      </c>
      <c r="E5726" t="s">
        <v>22</v>
      </c>
      <c r="F5726" s="1">
        <v>41974</v>
      </c>
      <c r="G5726" s="1">
        <v>42369</v>
      </c>
      <c r="H5726" t="s">
        <v>23</v>
      </c>
      <c r="I5726" s="6" t="s">
        <v>20368</v>
      </c>
      <c r="J5726" t="s">
        <v>53</v>
      </c>
      <c r="K5726" t="s">
        <v>6477</v>
      </c>
      <c r="M5726" t="s">
        <v>6476</v>
      </c>
      <c r="N5726" t="s">
        <v>22</v>
      </c>
      <c r="O5726" t="s">
        <v>25</v>
      </c>
      <c r="P5726" t="s">
        <v>28</v>
      </c>
      <c r="Q5726" t="s">
        <v>61</v>
      </c>
      <c r="R5726" s="3">
        <v>242604</v>
      </c>
      <c r="S5726" s="3">
        <v>242604</v>
      </c>
      <c r="T5726" s="3">
        <v>60651</v>
      </c>
      <c r="U5726" s="3">
        <v>0</v>
      </c>
      <c r="V5726" s="3">
        <v>0</v>
      </c>
      <c r="W5726" s="3">
        <v>751.81</v>
      </c>
      <c r="X5726" s="3">
        <v>0</v>
      </c>
      <c r="Y5726" s="3" t="s">
        <v>19518</v>
      </c>
    </row>
    <row r="5727" spans="1:25" x14ac:dyDescent="0.2">
      <c r="A57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(1,'100817-','               1','SVC','F_PM')</v>
      </c>
      <c r="B5727">
        <v>1</v>
      </c>
      <c r="C5727" t="s">
        <v>6478</v>
      </c>
      <c r="D5727" t="s">
        <v>6479</v>
      </c>
      <c r="E5727" t="s">
        <v>22</v>
      </c>
      <c r="F5727" s="1">
        <v>41974</v>
      </c>
      <c r="G5727" s="1">
        <v>42338</v>
      </c>
      <c r="H5727" t="s">
        <v>23</v>
      </c>
      <c r="I5727" s="6" t="s">
        <v>20368</v>
      </c>
      <c r="J5727" t="s">
        <v>53</v>
      </c>
      <c r="K5727" t="s">
        <v>6480</v>
      </c>
      <c r="M5727" t="s">
        <v>6479</v>
      </c>
      <c r="N5727" t="s">
        <v>22</v>
      </c>
      <c r="O5727" t="s">
        <v>25</v>
      </c>
      <c r="P5727" t="s">
        <v>28</v>
      </c>
      <c r="Q5727" t="s">
        <v>61</v>
      </c>
      <c r="R5727" s="3">
        <v>1003352</v>
      </c>
      <c r="S5727" s="3">
        <v>1003352</v>
      </c>
      <c r="T5727" s="3">
        <v>250838</v>
      </c>
      <c r="U5727" s="3">
        <v>8785.01</v>
      </c>
      <c r="V5727" s="3">
        <v>134.4</v>
      </c>
      <c r="W5727" s="3">
        <v>3305.87</v>
      </c>
      <c r="X5727" s="3">
        <v>0</v>
      </c>
      <c r="Y5727" s="3" t="s">
        <v>19518</v>
      </c>
    </row>
    <row r="5728" spans="1:25" x14ac:dyDescent="0.2">
      <c r="A57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(1,'100824-','               1','SVC','F_PM')</v>
      </c>
      <c r="B5728">
        <v>1</v>
      </c>
      <c r="C5728" t="s">
        <v>6920</v>
      </c>
      <c r="D5728" t="s">
        <v>6921</v>
      </c>
      <c r="E5728" t="s">
        <v>22</v>
      </c>
      <c r="F5728" s="1">
        <v>41974</v>
      </c>
      <c r="G5728" s="1">
        <v>42429</v>
      </c>
      <c r="H5728" t="s">
        <v>23</v>
      </c>
      <c r="I5728" s="6" t="s">
        <v>20368</v>
      </c>
      <c r="J5728" t="s">
        <v>53</v>
      </c>
      <c r="K5728" t="s">
        <v>6922</v>
      </c>
      <c r="M5728" t="s">
        <v>6921</v>
      </c>
      <c r="N5728" t="s">
        <v>22</v>
      </c>
      <c r="O5728" t="s">
        <v>25</v>
      </c>
      <c r="P5728" t="s">
        <v>28</v>
      </c>
      <c r="Q5728" t="s">
        <v>61</v>
      </c>
      <c r="R5728" s="3">
        <v>2781948</v>
      </c>
      <c r="S5728" s="3">
        <v>2781948</v>
      </c>
      <c r="T5728" s="3">
        <v>695487</v>
      </c>
      <c r="U5728" s="3">
        <v>23025.72</v>
      </c>
      <c r="V5728" s="3">
        <v>49.36</v>
      </c>
      <c r="W5728" s="3">
        <v>4623.53</v>
      </c>
      <c r="X5728" s="3">
        <v>0</v>
      </c>
      <c r="Y5728" s="3" t="s">
        <v>19524</v>
      </c>
    </row>
    <row r="5729" spans="1:25" x14ac:dyDescent="0.2">
      <c r="A57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(1,'100825-','               1','SVC','F_PM')</v>
      </c>
      <c r="B5729">
        <v>1</v>
      </c>
      <c r="C5729" t="s">
        <v>6923</v>
      </c>
      <c r="D5729" t="s">
        <v>6924</v>
      </c>
      <c r="E5729" t="s">
        <v>22</v>
      </c>
      <c r="F5729" s="1">
        <v>41974</v>
      </c>
      <c r="G5729" s="1">
        <v>42429</v>
      </c>
      <c r="H5729" t="s">
        <v>23</v>
      </c>
      <c r="I5729" s="6" t="s">
        <v>20368</v>
      </c>
      <c r="J5729" t="s">
        <v>53</v>
      </c>
      <c r="K5729" t="s">
        <v>6925</v>
      </c>
      <c r="M5729" t="s">
        <v>6924</v>
      </c>
      <c r="N5729" t="s">
        <v>22</v>
      </c>
      <c r="O5729" t="s">
        <v>25</v>
      </c>
      <c r="P5729" t="s">
        <v>28</v>
      </c>
      <c r="Q5729" t="s">
        <v>61</v>
      </c>
      <c r="R5729" s="3">
        <v>1870560</v>
      </c>
      <c r="S5729" s="3">
        <v>1870560</v>
      </c>
      <c r="T5729" s="3">
        <v>467640</v>
      </c>
      <c r="U5729" s="3">
        <v>14087.28</v>
      </c>
      <c r="V5729" s="3">
        <v>225.31</v>
      </c>
      <c r="W5729" s="3">
        <v>2936.81</v>
      </c>
      <c r="X5729" s="3">
        <v>0</v>
      </c>
      <c r="Y5729" s="3" t="s">
        <v>19524</v>
      </c>
    </row>
    <row r="5730" spans="1:25" x14ac:dyDescent="0.2">
      <c r="A57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(1,'100826-','               1','SVC','F_PM')</v>
      </c>
      <c r="B5730">
        <v>1</v>
      </c>
      <c r="C5730" t="s">
        <v>6481</v>
      </c>
      <c r="D5730" t="s">
        <v>2407</v>
      </c>
      <c r="E5730" t="s">
        <v>22</v>
      </c>
      <c r="F5730" s="1">
        <v>41974</v>
      </c>
      <c r="G5730" s="1">
        <v>42428</v>
      </c>
      <c r="H5730" t="s">
        <v>23</v>
      </c>
      <c r="I5730" s="6" t="s">
        <v>20368</v>
      </c>
      <c r="J5730" t="s">
        <v>53</v>
      </c>
      <c r="K5730" t="s">
        <v>6482</v>
      </c>
      <c r="M5730" t="s">
        <v>2407</v>
      </c>
      <c r="N5730" t="s">
        <v>22</v>
      </c>
      <c r="O5730" t="s">
        <v>25</v>
      </c>
      <c r="P5730" t="s">
        <v>28</v>
      </c>
      <c r="Q5730" t="s">
        <v>61</v>
      </c>
      <c r="R5730" s="3">
        <v>25826</v>
      </c>
      <c r="S5730" s="3">
        <v>25826</v>
      </c>
      <c r="T5730" s="3">
        <v>0</v>
      </c>
      <c r="U5730" s="3">
        <v>452</v>
      </c>
      <c r="V5730" s="3">
        <v>0</v>
      </c>
      <c r="W5730" s="3">
        <v>0</v>
      </c>
      <c r="X5730" s="3">
        <v>0</v>
      </c>
      <c r="Y5730" s="3" t="s">
        <v>19524</v>
      </c>
    </row>
    <row r="5731" spans="1:25" x14ac:dyDescent="0.2">
      <c r="A57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(1,'100827-','               1','SVC','F_PM')</v>
      </c>
      <c r="B5731">
        <v>1</v>
      </c>
      <c r="C5731" t="s">
        <v>6483</v>
      </c>
      <c r="D5731" t="s">
        <v>243</v>
      </c>
      <c r="E5731" t="s">
        <v>22</v>
      </c>
      <c r="F5731" s="1">
        <v>41974</v>
      </c>
      <c r="G5731" s="1">
        <v>42428</v>
      </c>
      <c r="H5731" t="s">
        <v>23</v>
      </c>
      <c r="I5731" s="6" t="s">
        <v>20368</v>
      </c>
      <c r="J5731" t="s">
        <v>53</v>
      </c>
      <c r="K5731" t="s">
        <v>6484</v>
      </c>
      <c r="M5731" t="s">
        <v>243</v>
      </c>
      <c r="N5731" t="s">
        <v>22</v>
      </c>
      <c r="O5731" t="s">
        <v>25</v>
      </c>
      <c r="P5731" t="s">
        <v>28</v>
      </c>
      <c r="Q5731" t="s">
        <v>61</v>
      </c>
      <c r="R5731" s="3">
        <v>414846</v>
      </c>
      <c r="S5731" s="3">
        <v>414846</v>
      </c>
      <c r="T5731" s="3">
        <v>138282</v>
      </c>
      <c r="U5731" s="3">
        <v>5037</v>
      </c>
      <c r="V5731" s="3">
        <v>1427</v>
      </c>
      <c r="W5731" s="3">
        <v>1693.09</v>
      </c>
      <c r="X5731" s="3">
        <v>0</v>
      </c>
      <c r="Y5731" s="3" t="s">
        <v>19524</v>
      </c>
    </row>
    <row r="5732" spans="1:25" x14ac:dyDescent="0.2">
      <c r="A57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(1,'100828-','               1','SVC','F_PM')</v>
      </c>
      <c r="B5732">
        <v>1</v>
      </c>
      <c r="C5732" t="s">
        <v>6485</v>
      </c>
      <c r="D5732" t="s">
        <v>6486</v>
      </c>
      <c r="E5732" t="s">
        <v>22</v>
      </c>
      <c r="F5732" s="1">
        <v>41974</v>
      </c>
      <c r="G5732" s="1">
        <v>42428</v>
      </c>
      <c r="H5732" t="s">
        <v>23</v>
      </c>
      <c r="I5732" s="6" t="s">
        <v>20368</v>
      </c>
      <c r="J5732" t="s">
        <v>53</v>
      </c>
      <c r="K5732" t="s">
        <v>6487</v>
      </c>
      <c r="M5732" t="s">
        <v>6486</v>
      </c>
      <c r="N5732" t="s">
        <v>22</v>
      </c>
      <c r="O5732" t="s">
        <v>25</v>
      </c>
      <c r="P5732" t="s">
        <v>28</v>
      </c>
      <c r="Q5732" t="s">
        <v>61</v>
      </c>
      <c r="R5732" s="3">
        <v>96174</v>
      </c>
      <c r="S5732" s="3">
        <v>96174</v>
      </c>
      <c r="T5732" s="3">
        <v>24043.5</v>
      </c>
      <c r="U5732" s="3">
        <v>1687</v>
      </c>
      <c r="V5732" s="3">
        <v>0</v>
      </c>
      <c r="W5732" s="3">
        <v>82.1</v>
      </c>
      <c r="X5732" s="3">
        <v>0</v>
      </c>
      <c r="Y5732" s="3" t="s">
        <v>19524</v>
      </c>
    </row>
    <row r="5733" spans="1:25" x14ac:dyDescent="0.2">
      <c r="A57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(1,'100829-','               1','SVC','F_PM')</v>
      </c>
      <c r="B5733">
        <v>1</v>
      </c>
      <c r="C5733" t="s">
        <v>6488</v>
      </c>
      <c r="D5733" t="s">
        <v>5558</v>
      </c>
      <c r="E5733" t="s">
        <v>22</v>
      </c>
      <c r="F5733" s="1">
        <v>41974</v>
      </c>
      <c r="G5733" s="1">
        <v>42428</v>
      </c>
      <c r="H5733" t="s">
        <v>23</v>
      </c>
      <c r="I5733" s="6" t="s">
        <v>20368</v>
      </c>
      <c r="J5733" t="s">
        <v>53</v>
      </c>
      <c r="K5733" t="s">
        <v>6489</v>
      </c>
      <c r="M5733" t="s">
        <v>5558</v>
      </c>
      <c r="N5733" t="s">
        <v>22</v>
      </c>
      <c r="O5733" t="s">
        <v>25</v>
      </c>
      <c r="P5733" t="s">
        <v>28</v>
      </c>
      <c r="Q5733" t="s">
        <v>61</v>
      </c>
      <c r="R5733" s="3">
        <v>106200</v>
      </c>
      <c r="S5733" s="3">
        <v>106200</v>
      </c>
      <c r="T5733" s="3">
        <v>0</v>
      </c>
      <c r="U5733" s="3">
        <v>1927</v>
      </c>
      <c r="V5733" s="3">
        <v>0</v>
      </c>
      <c r="W5733" s="3">
        <v>0</v>
      </c>
      <c r="X5733" s="3">
        <v>0</v>
      </c>
      <c r="Y5733" s="3" t="s">
        <v>19524</v>
      </c>
    </row>
    <row r="5734" spans="1:25" x14ac:dyDescent="0.2">
      <c r="A57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(1,'100832-','               1','SVC','F_PM')</v>
      </c>
      <c r="B5734">
        <v>1</v>
      </c>
      <c r="C5734" t="s">
        <v>6490</v>
      </c>
      <c r="D5734" t="s">
        <v>6491</v>
      </c>
      <c r="E5734" t="s">
        <v>22</v>
      </c>
      <c r="F5734" s="1">
        <v>41974</v>
      </c>
      <c r="G5734" s="1">
        <v>42428</v>
      </c>
      <c r="H5734" t="s">
        <v>23</v>
      </c>
      <c r="I5734" s="6" t="s">
        <v>20368</v>
      </c>
      <c r="J5734" t="s">
        <v>53</v>
      </c>
      <c r="K5734" t="s">
        <v>6492</v>
      </c>
      <c r="M5734" t="s">
        <v>6491</v>
      </c>
      <c r="N5734" t="s">
        <v>22</v>
      </c>
      <c r="O5734" t="s">
        <v>25</v>
      </c>
      <c r="P5734" t="s">
        <v>28</v>
      </c>
      <c r="Q5734" t="s">
        <v>61</v>
      </c>
      <c r="R5734" s="3">
        <v>164835</v>
      </c>
      <c r="S5734" s="3">
        <v>164835</v>
      </c>
      <c r="T5734" s="3">
        <v>41208.75</v>
      </c>
      <c r="U5734" s="3">
        <v>2497</v>
      </c>
      <c r="V5734" s="3">
        <v>45.6</v>
      </c>
      <c r="W5734" s="3">
        <v>274.19</v>
      </c>
      <c r="X5734" s="3">
        <v>0</v>
      </c>
      <c r="Y5734" s="3" t="s">
        <v>19524</v>
      </c>
    </row>
    <row r="5735" spans="1:25" x14ac:dyDescent="0.2">
      <c r="A57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(1,'100833-','               1','SVC','F_PM')</v>
      </c>
      <c r="B5735">
        <v>1</v>
      </c>
      <c r="C5735" t="s">
        <v>6493</v>
      </c>
      <c r="D5735" t="s">
        <v>2693</v>
      </c>
      <c r="E5735" t="s">
        <v>22</v>
      </c>
      <c r="F5735" s="1">
        <v>41974</v>
      </c>
      <c r="G5735" s="1">
        <v>42429</v>
      </c>
      <c r="H5735" t="s">
        <v>23</v>
      </c>
      <c r="I5735" s="6" t="s">
        <v>20368</v>
      </c>
      <c r="J5735" t="s">
        <v>53</v>
      </c>
      <c r="K5735" t="s">
        <v>6494</v>
      </c>
      <c r="M5735" t="s">
        <v>2693</v>
      </c>
      <c r="N5735" t="s">
        <v>22</v>
      </c>
      <c r="O5735" t="s">
        <v>25</v>
      </c>
      <c r="P5735" t="s">
        <v>28</v>
      </c>
      <c r="Q5735" t="s">
        <v>61</v>
      </c>
      <c r="R5735" s="3">
        <v>1000224</v>
      </c>
      <c r="S5735" s="3">
        <v>1000224</v>
      </c>
      <c r="T5735" s="3">
        <v>0</v>
      </c>
      <c r="U5735" s="3">
        <v>9679</v>
      </c>
      <c r="V5735" s="3">
        <v>588.6</v>
      </c>
      <c r="W5735" s="3">
        <v>1819.03</v>
      </c>
      <c r="X5735" s="3">
        <v>0</v>
      </c>
      <c r="Y5735" s="3" t="s">
        <v>19524</v>
      </c>
    </row>
    <row r="5736" spans="1:25" x14ac:dyDescent="0.2">
      <c r="A57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(1,'100834-','               1','SVC','F_PM')</v>
      </c>
      <c r="B5736">
        <v>1</v>
      </c>
      <c r="C5736" t="s">
        <v>6495</v>
      </c>
      <c r="D5736" t="s">
        <v>6496</v>
      </c>
      <c r="E5736" t="s">
        <v>22</v>
      </c>
      <c r="F5736" s="1">
        <v>41974</v>
      </c>
      <c r="G5736" s="1">
        <v>42428</v>
      </c>
      <c r="H5736" t="s">
        <v>23</v>
      </c>
      <c r="I5736" s="6" t="s">
        <v>20368</v>
      </c>
      <c r="J5736" t="s">
        <v>53</v>
      </c>
      <c r="K5736" t="s">
        <v>6497</v>
      </c>
      <c r="M5736" t="s">
        <v>6496</v>
      </c>
      <c r="N5736" t="s">
        <v>22</v>
      </c>
      <c r="O5736" t="s">
        <v>25</v>
      </c>
      <c r="P5736" t="s">
        <v>28</v>
      </c>
      <c r="Q5736" t="s">
        <v>61</v>
      </c>
      <c r="R5736" s="3">
        <v>96678</v>
      </c>
      <c r="S5736" s="3">
        <v>96678</v>
      </c>
      <c r="T5736" s="3">
        <v>24169.5</v>
      </c>
      <c r="U5736" s="3">
        <v>1597</v>
      </c>
      <c r="V5736" s="3">
        <v>22.14</v>
      </c>
      <c r="W5736" s="3">
        <v>22.14</v>
      </c>
      <c r="X5736" s="3">
        <v>0</v>
      </c>
      <c r="Y5736" s="3" t="s">
        <v>19524</v>
      </c>
    </row>
    <row r="5737" spans="1:25" x14ac:dyDescent="0.2">
      <c r="A57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(1,'100835-','               1','SVC','F_PM')</v>
      </c>
      <c r="B5737">
        <v>1</v>
      </c>
      <c r="C5737" t="s">
        <v>6498</v>
      </c>
      <c r="D5737" t="s">
        <v>2361</v>
      </c>
      <c r="E5737" t="s">
        <v>22</v>
      </c>
      <c r="F5737" s="1">
        <v>41974</v>
      </c>
      <c r="G5737" s="1">
        <v>42428</v>
      </c>
      <c r="H5737" t="s">
        <v>23</v>
      </c>
      <c r="I5737" s="6" t="s">
        <v>20368</v>
      </c>
      <c r="J5737" t="s">
        <v>53</v>
      </c>
      <c r="K5737" t="s">
        <v>6499</v>
      </c>
      <c r="M5737" t="s">
        <v>2361</v>
      </c>
      <c r="N5737" t="s">
        <v>22</v>
      </c>
      <c r="O5737" t="s">
        <v>25</v>
      </c>
      <c r="P5737" t="s">
        <v>28</v>
      </c>
      <c r="Q5737" t="s">
        <v>61</v>
      </c>
      <c r="R5737" s="3">
        <v>37883</v>
      </c>
      <c r="S5737" s="3">
        <v>37883</v>
      </c>
      <c r="T5737" s="3">
        <v>18941.5</v>
      </c>
      <c r="U5737" s="3">
        <v>609.5</v>
      </c>
      <c r="V5737" s="3">
        <v>11.32</v>
      </c>
      <c r="W5737" s="3">
        <v>123.04</v>
      </c>
      <c r="X5737" s="3">
        <v>0</v>
      </c>
      <c r="Y5737" s="3" t="s">
        <v>19524</v>
      </c>
    </row>
    <row r="5738" spans="1:25" x14ac:dyDescent="0.2">
      <c r="A57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(1,'100836-','               1','SVC','F_PM')</v>
      </c>
      <c r="B5738">
        <v>1</v>
      </c>
      <c r="C5738" t="s">
        <v>6926</v>
      </c>
      <c r="D5738" t="s">
        <v>2438</v>
      </c>
      <c r="E5738" t="s">
        <v>6927</v>
      </c>
      <c r="F5738" s="1">
        <v>41974</v>
      </c>
      <c r="G5738" s="1">
        <v>42428</v>
      </c>
      <c r="H5738" t="s">
        <v>23</v>
      </c>
      <c r="I5738" s="6" t="s">
        <v>20368</v>
      </c>
      <c r="J5738" t="s">
        <v>53</v>
      </c>
      <c r="K5738" t="s">
        <v>6928</v>
      </c>
      <c r="M5738" t="s">
        <v>2438</v>
      </c>
      <c r="N5738" t="s">
        <v>6927</v>
      </c>
      <c r="O5738" t="s">
        <v>25</v>
      </c>
      <c r="P5738" t="s">
        <v>296</v>
      </c>
      <c r="Q5738" t="s">
        <v>61</v>
      </c>
      <c r="R5738" s="3">
        <v>556</v>
      </c>
      <c r="S5738" s="3">
        <v>556</v>
      </c>
      <c r="T5738" s="3">
        <v>0</v>
      </c>
      <c r="U5738" s="3">
        <v>0</v>
      </c>
      <c r="V5738" s="3">
        <v>0</v>
      </c>
      <c r="W5738" s="3">
        <v>0</v>
      </c>
      <c r="X5738" s="3">
        <v>0</v>
      </c>
      <c r="Y5738" s="3" t="s">
        <v>19524</v>
      </c>
    </row>
    <row r="5739" spans="1:25" x14ac:dyDescent="0.2">
      <c r="A57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(1,'100837-','               1','SVC','F_PM')</v>
      </c>
      <c r="B5739">
        <v>1</v>
      </c>
      <c r="C5739" t="s">
        <v>6500</v>
      </c>
      <c r="D5739" t="s">
        <v>275</v>
      </c>
      <c r="E5739" t="s">
        <v>22</v>
      </c>
      <c r="F5739" s="1">
        <v>41974</v>
      </c>
      <c r="G5739" s="1">
        <v>42428</v>
      </c>
      <c r="H5739" t="s">
        <v>23</v>
      </c>
      <c r="I5739" s="6" t="s">
        <v>20368</v>
      </c>
      <c r="J5739" t="s">
        <v>53</v>
      </c>
      <c r="K5739" t="s">
        <v>6501</v>
      </c>
      <c r="M5739" t="s">
        <v>275</v>
      </c>
      <c r="N5739" t="s">
        <v>22</v>
      </c>
      <c r="O5739" t="s">
        <v>25</v>
      </c>
      <c r="P5739" t="s">
        <v>28</v>
      </c>
      <c r="Q5739" t="s">
        <v>61</v>
      </c>
      <c r="R5739" s="3">
        <v>827200</v>
      </c>
      <c r="S5739" s="3">
        <v>827200</v>
      </c>
      <c r="T5739" s="3">
        <v>0</v>
      </c>
      <c r="U5739" s="3">
        <v>15303</v>
      </c>
      <c r="V5739" s="3">
        <v>1917.71</v>
      </c>
      <c r="W5739" s="3">
        <v>0</v>
      </c>
      <c r="X5739" s="3">
        <v>0</v>
      </c>
      <c r="Y5739" s="3" t="s">
        <v>19524</v>
      </c>
    </row>
    <row r="5740" spans="1:25" x14ac:dyDescent="0.2">
      <c r="A57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(1,'100838-','               1','SVC','F_PM')</v>
      </c>
      <c r="B5740">
        <v>1</v>
      </c>
      <c r="C5740" t="s">
        <v>6929</v>
      </c>
      <c r="D5740" t="s">
        <v>6930</v>
      </c>
      <c r="E5740" t="s">
        <v>22</v>
      </c>
      <c r="F5740" s="1">
        <v>41974</v>
      </c>
      <c r="G5740" s="1">
        <v>42429</v>
      </c>
      <c r="H5740" t="s">
        <v>23</v>
      </c>
      <c r="I5740" s="6" t="s">
        <v>20368</v>
      </c>
      <c r="J5740" t="s">
        <v>53</v>
      </c>
      <c r="K5740" t="s">
        <v>6931</v>
      </c>
      <c r="M5740" t="s">
        <v>6930</v>
      </c>
      <c r="N5740" t="s">
        <v>22</v>
      </c>
      <c r="O5740" t="s">
        <v>25</v>
      </c>
      <c r="P5740" t="s">
        <v>28</v>
      </c>
      <c r="Q5740" t="s">
        <v>61</v>
      </c>
      <c r="R5740" s="3">
        <v>4259486.25</v>
      </c>
      <c r="S5740" s="3">
        <v>4259486.25</v>
      </c>
      <c r="T5740" s="3">
        <v>1064871.3600000001</v>
      </c>
      <c r="U5740" s="3">
        <v>35886.76</v>
      </c>
      <c r="V5740" s="3">
        <v>5736.96</v>
      </c>
      <c r="W5740" s="3">
        <v>5736</v>
      </c>
      <c r="X5740" s="3">
        <v>0</v>
      </c>
      <c r="Y5740" s="3" t="s">
        <v>19524</v>
      </c>
    </row>
    <row r="5741" spans="1:25" x14ac:dyDescent="0.2">
      <c r="A57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(1,'100839-','               1','SVC','F_PM')</v>
      </c>
      <c r="B5741">
        <v>1</v>
      </c>
      <c r="C5741" t="s">
        <v>6502</v>
      </c>
      <c r="D5741" t="s">
        <v>6503</v>
      </c>
      <c r="E5741" t="s">
        <v>22</v>
      </c>
      <c r="F5741" s="1">
        <v>41974</v>
      </c>
      <c r="G5741" s="1">
        <v>42428</v>
      </c>
      <c r="H5741" t="s">
        <v>23</v>
      </c>
      <c r="I5741" s="6" t="s">
        <v>20368</v>
      </c>
      <c r="J5741" t="s">
        <v>53</v>
      </c>
      <c r="K5741" t="s">
        <v>6504</v>
      </c>
      <c r="M5741" t="s">
        <v>6503</v>
      </c>
      <c r="N5741" t="s">
        <v>22</v>
      </c>
      <c r="O5741" t="s">
        <v>25</v>
      </c>
      <c r="P5741" t="s">
        <v>28</v>
      </c>
      <c r="Q5741" t="s">
        <v>61</v>
      </c>
      <c r="R5741" s="3">
        <v>160500</v>
      </c>
      <c r="S5741" s="3">
        <v>160500</v>
      </c>
      <c r="T5741" s="3">
        <v>160500</v>
      </c>
      <c r="U5741" s="3">
        <v>2225</v>
      </c>
      <c r="V5741" s="3">
        <v>0</v>
      </c>
      <c r="W5741" s="3">
        <v>1707.17</v>
      </c>
      <c r="X5741" s="3">
        <v>0</v>
      </c>
      <c r="Y5741" s="3" t="s">
        <v>19524</v>
      </c>
    </row>
    <row r="5742" spans="1:25" x14ac:dyDescent="0.2">
      <c r="A57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(1,'100840-','               1','SVC','F_PM')</v>
      </c>
      <c r="B5742">
        <v>1</v>
      </c>
      <c r="C5742" t="s">
        <v>6505</v>
      </c>
      <c r="D5742" t="s">
        <v>145</v>
      </c>
      <c r="E5742" t="s">
        <v>22</v>
      </c>
      <c r="F5742" s="1">
        <v>41974</v>
      </c>
      <c r="G5742" s="1">
        <v>42428</v>
      </c>
      <c r="H5742" t="s">
        <v>23</v>
      </c>
      <c r="I5742" s="6" t="s">
        <v>20368</v>
      </c>
      <c r="J5742" t="s">
        <v>53</v>
      </c>
      <c r="K5742" t="s">
        <v>6506</v>
      </c>
      <c r="M5742" t="s">
        <v>145</v>
      </c>
      <c r="N5742" t="s">
        <v>22</v>
      </c>
      <c r="O5742" t="s">
        <v>25</v>
      </c>
      <c r="P5742" t="s">
        <v>28</v>
      </c>
      <c r="Q5742" t="s">
        <v>61</v>
      </c>
      <c r="R5742" s="3">
        <v>402953</v>
      </c>
      <c r="S5742" s="3">
        <v>402953</v>
      </c>
      <c r="T5742" s="3">
        <v>100738.25</v>
      </c>
      <c r="U5742" s="3">
        <v>6058</v>
      </c>
      <c r="V5742" s="3">
        <v>16.739999999999998</v>
      </c>
      <c r="W5742" s="3">
        <v>541.96</v>
      </c>
      <c r="X5742" s="3">
        <v>0</v>
      </c>
      <c r="Y5742" s="3" t="s">
        <v>19524</v>
      </c>
    </row>
    <row r="5743" spans="1:25" x14ac:dyDescent="0.2">
      <c r="A57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(1,'100841-','               1','SVC','F_PM')</v>
      </c>
      <c r="B5743">
        <v>1</v>
      </c>
      <c r="C5743" t="s">
        <v>6507</v>
      </c>
      <c r="D5743" t="s">
        <v>227</v>
      </c>
      <c r="E5743" t="s">
        <v>22</v>
      </c>
      <c r="F5743" s="1">
        <v>41974</v>
      </c>
      <c r="G5743" s="1">
        <v>42428</v>
      </c>
      <c r="H5743" t="s">
        <v>23</v>
      </c>
      <c r="I5743" s="6" t="s">
        <v>20368</v>
      </c>
      <c r="J5743" t="s">
        <v>53</v>
      </c>
      <c r="K5743" t="s">
        <v>6508</v>
      </c>
      <c r="M5743" t="s">
        <v>227</v>
      </c>
      <c r="N5743" t="s">
        <v>22</v>
      </c>
      <c r="O5743" t="s">
        <v>25</v>
      </c>
      <c r="P5743" t="s">
        <v>28</v>
      </c>
      <c r="Q5743" t="s">
        <v>61</v>
      </c>
      <c r="R5743" s="3">
        <v>118895</v>
      </c>
      <c r="S5743" s="3">
        <v>118895</v>
      </c>
      <c r="T5743" s="3">
        <v>29723.75</v>
      </c>
      <c r="U5743" s="3">
        <v>1788</v>
      </c>
      <c r="V5743" s="3">
        <v>34</v>
      </c>
      <c r="W5743" s="3">
        <v>166.04</v>
      </c>
      <c r="X5743" s="3">
        <v>0</v>
      </c>
      <c r="Y5743" s="3" t="s">
        <v>19524</v>
      </c>
    </row>
    <row r="5744" spans="1:25" x14ac:dyDescent="0.2">
      <c r="A57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(1,'100842-','               1','SVC','F_PM')</v>
      </c>
      <c r="B5744">
        <v>1</v>
      </c>
      <c r="C5744" t="s">
        <v>6932</v>
      </c>
      <c r="D5744" t="s">
        <v>6933</v>
      </c>
      <c r="E5744" t="s">
        <v>22</v>
      </c>
      <c r="F5744" s="1">
        <v>41974</v>
      </c>
      <c r="G5744" s="1">
        <v>42428</v>
      </c>
      <c r="H5744" t="s">
        <v>23</v>
      </c>
      <c r="I5744" s="6" t="s">
        <v>20368</v>
      </c>
      <c r="J5744" t="s">
        <v>53</v>
      </c>
      <c r="K5744" t="s">
        <v>6934</v>
      </c>
      <c r="M5744" t="s">
        <v>6933</v>
      </c>
      <c r="N5744" t="s">
        <v>22</v>
      </c>
      <c r="O5744" t="s">
        <v>25</v>
      </c>
      <c r="P5744" t="s">
        <v>28</v>
      </c>
      <c r="Q5744" t="s">
        <v>61</v>
      </c>
      <c r="R5744" s="3">
        <v>1646271</v>
      </c>
      <c r="S5744" s="3">
        <v>1646271</v>
      </c>
      <c r="T5744" s="3">
        <v>823135.5</v>
      </c>
      <c r="U5744" s="3">
        <v>16012.58</v>
      </c>
      <c r="V5744" s="3">
        <v>0</v>
      </c>
      <c r="W5744" s="3">
        <v>4070.87</v>
      </c>
      <c r="X5744" s="3">
        <v>0</v>
      </c>
      <c r="Y5744" s="3" t="s">
        <v>19524</v>
      </c>
    </row>
    <row r="5745" spans="1:25" x14ac:dyDescent="0.2">
      <c r="A57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(1,'100843-','               1','SVC','F_PM')</v>
      </c>
      <c r="B5745">
        <v>1</v>
      </c>
      <c r="C5745" t="s">
        <v>6509</v>
      </c>
      <c r="D5745" t="s">
        <v>2419</v>
      </c>
      <c r="E5745" t="s">
        <v>22</v>
      </c>
      <c r="F5745" s="1">
        <v>41974</v>
      </c>
      <c r="G5745" s="1">
        <v>42428</v>
      </c>
      <c r="H5745" t="s">
        <v>23</v>
      </c>
      <c r="I5745" s="6" t="s">
        <v>20368</v>
      </c>
      <c r="J5745" t="s">
        <v>53</v>
      </c>
      <c r="K5745" t="s">
        <v>6510</v>
      </c>
      <c r="M5745" t="s">
        <v>2419</v>
      </c>
      <c r="N5745" t="s">
        <v>22</v>
      </c>
      <c r="O5745" t="s">
        <v>25</v>
      </c>
      <c r="P5745" t="s">
        <v>28</v>
      </c>
      <c r="Q5745" t="s">
        <v>61</v>
      </c>
      <c r="R5745" s="3">
        <v>170898</v>
      </c>
      <c r="S5745" s="3">
        <v>170898</v>
      </c>
      <c r="T5745" s="3">
        <v>42724.5</v>
      </c>
      <c r="U5745" s="3">
        <v>2790</v>
      </c>
      <c r="V5745" s="3">
        <v>90.78</v>
      </c>
      <c r="W5745" s="3">
        <v>90.78</v>
      </c>
      <c r="X5745" s="3">
        <v>0</v>
      </c>
      <c r="Y5745" s="3" t="s">
        <v>19524</v>
      </c>
    </row>
    <row r="5746" spans="1:25" x14ac:dyDescent="0.2">
      <c r="A57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(1,'100844-','               1','SVC','F_PM')</v>
      </c>
      <c r="B5746">
        <v>1</v>
      </c>
      <c r="C5746" t="s">
        <v>6511</v>
      </c>
      <c r="D5746" t="s">
        <v>122</v>
      </c>
      <c r="E5746" t="s">
        <v>22</v>
      </c>
      <c r="F5746" s="1">
        <v>41974</v>
      </c>
      <c r="G5746" s="1">
        <v>42428</v>
      </c>
      <c r="H5746" t="s">
        <v>23</v>
      </c>
      <c r="I5746" s="6" t="s">
        <v>20368</v>
      </c>
      <c r="J5746" t="s">
        <v>53</v>
      </c>
      <c r="K5746" t="s">
        <v>6512</v>
      </c>
      <c r="M5746" t="s">
        <v>122</v>
      </c>
      <c r="N5746" t="s">
        <v>22</v>
      </c>
      <c r="O5746" t="s">
        <v>25</v>
      </c>
      <c r="P5746" t="s">
        <v>28</v>
      </c>
      <c r="Q5746" t="s">
        <v>61</v>
      </c>
      <c r="R5746" s="3">
        <v>81588</v>
      </c>
      <c r="S5746" s="3">
        <v>81588</v>
      </c>
      <c r="T5746" s="3">
        <v>0</v>
      </c>
      <c r="U5746" s="3">
        <v>1375</v>
      </c>
      <c r="V5746" s="3">
        <v>0</v>
      </c>
      <c r="W5746" s="3">
        <v>0</v>
      </c>
      <c r="X5746" s="3">
        <v>0</v>
      </c>
      <c r="Y5746" s="3" t="s">
        <v>19524</v>
      </c>
    </row>
    <row r="5747" spans="1:25" x14ac:dyDescent="0.2">
      <c r="A57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(1,'100845-','               1','SVC','F_PM')</v>
      </c>
      <c r="B5747">
        <v>1</v>
      </c>
      <c r="C5747" t="s">
        <v>6513</v>
      </c>
      <c r="D5747" t="s">
        <v>2459</v>
      </c>
      <c r="E5747" t="s">
        <v>22</v>
      </c>
      <c r="F5747" s="1">
        <v>41974</v>
      </c>
      <c r="G5747" s="1">
        <v>42428</v>
      </c>
      <c r="H5747" t="s">
        <v>23</v>
      </c>
      <c r="I5747" s="6" t="s">
        <v>20368</v>
      </c>
      <c r="J5747" t="s">
        <v>53</v>
      </c>
      <c r="K5747" t="s">
        <v>6514</v>
      </c>
      <c r="M5747" t="s">
        <v>2459</v>
      </c>
      <c r="N5747" t="s">
        <v>22</v>
      </c>
      <c r="O5747" t="s">
        <v>25</v>
      </c>
      <c r="P5747" t="s">
        <v>28</v>
      </c>
      <c r="Q5747" t="s">
        <v>61</v>
      </c>
      <c r="R5747" s="3">
        <v>57040</v>
      </c>
      <c r="S5747" s="3">
        <v>57040</v>
      </c>
      <c r="T5747" s="3">
        <v>0</v>
      </c>
      <c r="U5747" s="3">
        <v>950</v>
      </c>
      <c r="V5747" s="3">
        <v>0</v>
      </c>
      <c r="W5747" s="3">
        <v>0</v>
      </c>
      <c r="X5747" s="3">
        <v>0</v>
      </c>
      <c r="Y5747" s="3" t="s">
        <v>19524</v>
      </c>
    </row>
    <row r="5748" spans="1:25" x14ac:dyDescent="0.2">
      <c r="A57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(1,'100847-','               1','SVC','F_PM')</v>
      </c>
      <c r="B5748">
        <v>1</v>
      </c>
      <c r="C5748" t="s">
        <v>6515</v>
      </c>
      <c r="D5748" t="s">
        <v>6516</v>
      </c>
      <c r="E5748" t="s">
        <v>22</v>
      </c>
      <c r="F5748" s="1">
        <v>41974</v>
      </c>
      <c r="G5748" s="1">
        <v>42428</v>
      </c>
      <c r="H5748" t="s">
        <v>23</v>
      </c>
      <c r="I5748" s="6" t="s">
        <v>20368</v>
      </c>
      <c r="J5748" t="s">
        <v>53</v>
      </c>
      <c r="K5748" t="s">
        <v>6517</v>
      </c>
      <c r="M5748" t="s">
        <v>6516</v>
      </c>
      <c r="N5748" t="s">
        <v>22</v>
      </c>
      <c r="O5748" t="s">
        <v>25</v>
      </c>
      <c r="P5748" t="s">
        <v>28</v>
      </c>
      <c r="Q5748" t="s">
        <v>61</v>
      </c>
      <c r="R5748" s="3">
        <v>62565</v>
      </c>
      <c r="S5748" s="3">
        <v>62565</v>
      </c>
      <c r="T5748" s="3">
        <v>31282.5</v>
      </c>
      <c r="U5748" s="3">
        <v>955</v>
      </c>
      <c r="V5748" s="3">
        <v>17.86</v>
      </c>
      <c r="W5748" s="3">
        <v>187.58</v>
      </c>
      <c r="X5748" s="3">
        <v>0</v>
      </c>
      <c r="Y5748" s="3" t="s">
        <v>19524</v>
      </c>
    </row>
    <row r="5749" spans="1:25" x14ac:dyDescent="0.2">
      <c r="A57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(1,'100848-','               1','SVC','F_PM')</v>
      </c>
      <c r="B5749">
        <v>1</v>
      </c>
      <c r="C5749" t="s">
        <v>6518</v>
      </c>
      <c r="D5749" t="s">
        <v>6519</v>
      </c>
      <c r="E5749" t="s">
        <v>22</v>
      </c>
      <c r="F5749" s="1">
        <v>41974</v>
      </c>
      <c r="G5749" s="1">
        <v>42427</v>
      </c>
      <c r="H5749" t="s">
        <v>23</v>
      </c>
      <c r="I5749" s="6" t="s">
        <v>20368</v>
      </c>
      <c r="J5749" t="s">
        <v>53</v>
      </c>
      <c r="K5749" t="s">
        <v>6520</v>
      </c>
      <c r="M5749" t="s">
        <v>6519</v>
      </c>
      <c r="N5749" t="s">
        <v>22</v>
      </c>
      <c r="O5749" t="s">
        <v>25</v>
      </c>
      <c r="P5749" t="s">
        <v>28</v>
      </c>
      <c r="Q5749" t="s">
        <v>61</v>
      </c>
      <c r="R5749" s="3">
        <v>1486046</v>
      </c>
      <c r="S5749" s="3">
        <v>1486046</v>
      </c>
      <c r="T5749" s="3">
        <v>0</v>
      </c>
      <c r="U5749" s="3">
        <v>20883</v>
      </c>
      <c r="V5749" s="3">
        <v>914.47</v>
      </c>
      <c r="W5749" s="3">
        <v>0</v>
      </c>
      <c r="X5749" s="3">
        <v>0</v>
      </c>
      <c r="Y5749" s="3" t="s">
        <v>19524</v>
      </c>
    </row>
    <row r="5750" spans="1:25" x14ac:dyDescent="0.2">
      <c r="A57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(1,'100849-','               1','SVC','F_PM')</v>
      </c>
      <c r="B5750">
        <v>1</v>
      </c>
      <c r="C5750" t="s">
        <v>6935</v>
      </c>
      <c r="D5750" t="s">
        <v>6936</v>
      </c>
      <c r="E5750" t="s">
        <v>22</v>
      </c>
      <c r="F5750" s="1">
        <v>41974</v>
      </c>
      <c r="G5750" s="1">
        <v>42429</v>
      </c>
      <c r="H5750" t="s">
        <v>23</v>
      </c>
      <c r="I5750" s="6" t="s">
        <v>20368</v>
      </c>
      <c r="J5750" t="s">
        <v>53</v>
      </c>
      <c r="K5750" t="s">
        <v>6937</v>
      </c>
      <c r="M5750" t="s">
        <v>6936</v>
      </c>
      <c r="N5750" t="s">
        <v>22</v>
      </c>
      <c r="O5750" t="s">
        <v>25</v>
      </c>
      <c r="P5750" t="s">
        <v>28</v>
      </c>
      <c r="Q5750" t="s">
        <v>61</v>
      </c>
      <c r="R5750" s="3">
        <v>42504</v>
      </c>
      <c r="S5750" s="3">
        <v>42504</v>
      </c>
      <c r="T5750" s="3">
        <v>10626</v>
      </c>
      <c r="U5750" s="3">
        <v>591.30999999999995</v>
      </c>
      <c r="V5750" s="3">
        <v>9.9600000000000009</v>
      </c>
      <c r="W5750" s="3">
        <v>51.62</v>
      </c>
      <c r="X5750" s="3">
        <v>0</v>
      </c>
      <c r="Y5750" s="3" t="s">
        <v>19524</v>
      </c>
    </row>
    <row r="5751" spans="1:25" x14ac:dyDescent="0.2">
      <c r="A57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(1,'100850-','               1','SVC','F_PM')</v>
      </c>
      <c r="B5751">
        <v>1</v>
      </c>
      <c r="C5751" t="s">
        <v>6938</v>
      </c>
      <c r="D5751" t="s">
        <v>6939</v>
      </c>
      <c r="E5751" t="s">
        <v>22</v>
      </c>
      <c r="F5751" s="1">
        <v>41974</v>
      </c>
      <c r="G5751" s="1">
        <v>42429</v>
      </c>
      <c r="H5751" t="s">
        <v>23</v>
      </c>
      <c r="I5751" s="6" t="s">
        <v>20368</v>
      </c>
      <c r="J5751" t="s">
        <v>53</v>
      </c>
      <c r="K5751" t="s">
        <v>6940</v>
      </c>
      <c r="M5751" t="s">
        <v>6939</v>
      </c>
      <c r="N5751" t="s">
        <v>22</v>
      </c>
      <c r="O5751" t="s">
        <v>25</v>
      </c>
      <c r="P5751" t="s">
        <v>28</v>
      </c>
      <c r="Q5751" t="s">
        <v>61</v>
      </c>
      <c r="R5751" s="3">
        <v>26884</v>
      </c>
      <c r="S5751" s="3">
        <v>26884</v>
      </c>
      <c r="T5751" s="3">
        <v>6721</v>
      </c>
      <c r="U5751" s="3">
        <v>376.86</v>
      </c>
      <c r="V5751" s="3">
        <v>0</v>
      </c>
      <c r="W5751" s="3">
        <v>42.9</v>
      </c>
      <c r="X5751" s="3">
        <v>0</v>
      </c>
      <c r="Y5751" s="3" t="s">
        <v>19524</v>
      </c>
    </row>
    <row r="5752" spans="1:25" x14ac:dyDescent="0.2">
      <c r="A57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(1,'100852-','               1','SVC','F_PM')</v>
      </c>
      <c r="B5752">
        <v>1</v>
      </c>
      <c r="C5752" t="s">
        <v>6521</v>
      </c>
      <c r="D5752" t="s">
        <v>133</v>
      </c>
      <c r="E5752" t="s">
        <v>22</v>
      </c>
      <c r="F5752" s="1">
        <v>41974</v>
      </c>
      <c r="G5752" s="1">
        <v>42428</v>
      </c>
      <c r="H5752" t="s">
        <v>23</v>
      </c>
      <c r="I5752" s="6" t="s">
        <v>20368</v>
      </c>
      <c r="J5752" t="s">
        <v>53</v>
      </c>
      <c r="K5752" t="s">
        <v>6522</v>
      </c>
      <c r="M5752" t="s">
        <v>133</v>
      </c>
      <c r="N5752" t="s">
        <v>22</v>
      </c>
      <c r="O5752" t="s">
        <v>25</v>
      </c>
      <c r="P5752" t="s">
        <v>28</v>
      </c>
      <c r="Q5752" t="s">
        <v>61</v>
      </c>
      <c r="R5752" s="3">
        <v>234560</v>
      </c>
      <c r="S5752" s="3">
        <v>234560</v>
      </c>
      <c r="T5752" s="3">
        <v>0</v>
      </c>
      <c r="U5752" s="3">
        <v>4071</v>
      </c>
      <c r="V5752" s="3">
        <v>23.44</v>
      </c>
      <c r="W5752" s="3">
        <v>0</v>
      </c>
      <c r="X5752" s="3">
        <v>0</v>
      </c>
      <c r="Y5752" s="3" t="s">
        <v>19524</v>
      </c>
    </row>
    <row r="5753" spans="1:25" x14ac:dyDescent="0.2">
      <c r="A57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(1,'100853-','               1','SVC','F_PM')</v>
      </c>
      <c r="B5753">
        <v>1</v>
      </c>
      <c r="C5753" t="s">
        <v>6523</v>
      </c>
      <c r="D5753" t="s">
        <v>6524</v>
      </c>
      <c r="E5753" t="s">
        <v>22</v>
      </c>
      <c r="F5753" s="1">
        <v>41974</v>
      </c>
      <c r="G5753" s="1">
        <v>42428</v>
      </c>
      <c r="H5753" t="s">
        <v>23</v>
      </c>
      <c r="I5753" s="6" t="s">
        <v>20368</v>
      </c>
      <c r="J5753" t="s">
        <v>53</v>
      </c>
      <c r="K5753" t="s">
        <v>6525</v>
      </c>
      <c r="M5753" t="s">
        <v>6524</v>
      </c>
      <c r="N5753" t="s">
        <v>22</v>
      </c>
      <c r="O5753" t="s">
        <v>25</v>
      </c>
      <c r="P5753" t="s">
        <v>28</v>
      </c>
      <c r="Q5753" t="s">
        <v>61</v>
      </c>
      <c r="R5753" s="3">
        <v>16884</v>
      </c>
      <c r="S5753" s="3">
        <v>16884</v>
      </c>
      <c r="T5753" s="3">
        <v>0</v>
      </c>
      <c r="U5753" s="3">
        <v>310</v>
      </c>
      <c r="V5753" s="3">
        <v>0</v>
      </c>
      <c r="W5753" s="3">
        <v>0</v>
      </c>
      <c r="X5753" s="3">
        <v>0</v>
      </c>
      <c r="Y5753" s="3" t="s">
        <v>19524</v>
      </c>
    </row>
    <row r="5754" spans="1:25" x14ac:dyDescent="0.2">
      <c r="A57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(1,'100854-','               1','SVC','F_PM')</v>
      </c>
      <c r="B5754">
        <v>1</v>
      </c>
      <c r="C5754" t="s">
        <v>6941</v>
      </c>
      <c r="D5754" t="s">
        <v>6942</v>
      </c>
      <c r="E5754" t="s">
        <v>22</v>
      </c>
      <c r="F5754" s="1">
        <v>41974</v>
      </c>
      <c r="G5754" s="1">
        <v>42429</v>
      </c>
      <c r="H5754" t="s">
        <v>23</v>
      </c>
      <c r="I5754" s="6" t="s">
        <v>20368</v>
      </c>
      <c r="J5754" t="s">
        <v>53</v>
      </c>
      <c r="K5754" t="s">
        <v>6943</v>
      </c>
      <c r="M5754" t="s">
        <v>6942</v>
      </c>
      <c r="N5754" t="s">
        <v>22</v>
      </c>
      <c r="O5754" t="s">
        <v>25</v>
      </c>
      <c r="P5754" t="s">
        <v>28</v>
      </c>
      <c r="Q5754" t="s">
        <v>61</v>
      </c>
      <c r="R5754" s="3">
        <v>28106</v>
      </c>
      <c r="S5754" s="3">
        <v>28106</v>
      </c>
      <c r="T5754" s="3">
        <v>28106</v>
      </c>
      <c r="U5754" s="3">
        <v>400.86</v>
      </c>
      <c r="V5754" s="3">
        <v>5.58</v>
      </c>
      <c r="W5754" s="3">
        <v>71.83</v>
      </c>
      <c r="X5754" s="3">
        <v>0</v>
      </c>
      <c r="Y5754" s="3" t="s">
        <v>19524</v>
      </c>
    </row>
    <row r="5755" spans="1:25" x14ac:dyDescent="0.2">
      <c r="A57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(1,'100858-','               1','SVC','F_PM')</v>
      </c>
      <c r="B5755">
        <v>1</v>
      </c>
      <c r="C5755" t="s">
        <v>6944</v>
      </c>
      <c r="D5755" t="s">
        <v>6945</v>
      </c>
      <c r="E5755" t="s">
        <v>22</v>
      </c>
      <c r="F5755" s="1">
        <v>41974</v>
      </c>
      <c r="G5755" s="1">
        <v>42460</v>
      </c>
      <c r="H5755" t="s">
        <v>23</v>
      </c>
      <c r="I5755" s="6" t="s">
        <v>20368</v>
      </c>
      <c r="J5755" t="s">
        <v>53</v>
      </c>
      <c r="K5755" t="s">
        <v>6946</v>
      </c>
      <c r="M5755" t="s">
        <v>6945</v>
      </c>
      <c r="N5755" t="s">
        <v>22</v>
      </c>
      <c r="O5755" t="s">
        <v>25</v>
      </c>
      <c r="P5755" t="s">
        <v>28</v>
      </c>
      <c r="Q5755" t="s">
        <v>61</v>
      </c>
      <c r="R5755" s="3">
        <v>1056846</v>
      </c>
      <c r="S5755" s="3">
        <v>1056846</v>
      </c>
      <c r="T5755" s="3">
        <v>0</v>
      </c>
      <c r="U5755" s="3">
        <v>18325.490000000002</v>
      </c>
      <c r="V5755" s="3">
        <v>0</v>
      </c>
      <c r="W5755" s="3">
        <v>0</v>
      </c>
      <c r="X5755" s="3">
        <v>0</v>
      </c>
      <c r="Y5755" s="3" t="s">
        <v>19524</v>
      </c>
    </row>
    <row r="5756" spans="1:25" x14ac:dyDescent="0.2">
      <c r="A57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(1,'100860-','               1','SVC','F_PM')</v>
      </c>
      <c r="B5756">
        <v>1</v>
      </c>
      <c r="C5756" t="s">
        <v>6526</v>
      </c>
      <c r="D5756" t="s">
        <v>6527</v>
      </c>
      <c r="E5756" t="s">
        <v>22</v>
      </c>
      <c r="F5756" s="1">
        <v>41974</v>
      </c>
      <c r="G5756" s="1">
        <v>42400</v>
      </c>
      <c r="H5756" t="s">
        <v>23</v>
      </c>
      <c r="I5756" s="6" t="s">
        <v>20368</v>
      </c>
      <c r="J5756" t="s">
        <v>295</v>
      </c>
      <c r="K5756" t="s">
        <v>6528</v>
      </c>
      <c r="M5756" t="s">
        <v>6527</v>
      </c>
      <c r="N5756" t="s">
        <v>22</v>
      </c>
      <c r="O5756" t="s">
        <v>24</v>
      </c>
      <c r="P5756" t="s">
        <v>28</v>
      </c>
      <c r="Q5756" t="s">
        <v>61</v>
      </c>
      <c r="R5756" s="3">
        <v>1124424</v>
      </c>
      <c r="S5756" s="3">
        <v>1124424</v>
      </c>
      <c r="T5756" s="3">
        <v>281106</v>
      </c>
      <c r="U5756" s="3">
        <v>11721.81</v>
      </c>
      <c r="V5756" s="3">
        <v>0</v>
      </c>
      <c r="W5756" s="3">
        <v>2221.27</v>
      </c>
      <c r="X5756" s="3">
        <v>0</v>
      </c>
      <c r="Y5756" s="3" t="s">
        <v>19507</v>
      </c>
    </row>
    <row r="5757" spans="1:25" x14ac:dyDescent="0.2">
      <c r="A57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(1,'100866-','               1','SVC','F_PM')</v>
      </c>
      <c r="B5757">
        <v>1</v>
      </c>
      <c r="C5757" t="s">
        <v>6529</v>
      </c>
      <c r="D5757" t="s">
        <v>6530</v>
      </c>
      <c r="E5757" t="s">
        <v>22</v>
      </c>
      <c r="F5757" s="1">
        <v>41974</v>
      </c>
      <c r="G5757" s="1">
        <v>42019</v>
      </c>
      <c r="H5757" t="s">
        <v>23</v>
      </c>
      <c r="I5757" s="6" t="s">
        <v>20368</v>
      </c>
      <c r="J5757" t="s">
        <v>295</v>
      </c>
      <c r="K5757" t="s">
        <v>6531</v>
      </c>
      <c r="M5757" t="s">
        <v>6532</v>
      </c>
      <c r="N5757" t="s">
        <v>22</v>
      </c>
      <c r="O5757" t="s">
        <v>24</v>
      </c>
      <c r="P5757" t="s">
        <v>28</v>
      </c>
      <c r="Q5757" t="s">
        <v>61</v>
      </c>
      <c r="R5757" s="3">
        <v>69696</v>
      </c>
      <c r="S5757" s="3">
        <v>0</v>
      </c>
      <c r="T5757" s="3">
        <v>0</v>
      </c>
      <c r="U5757" s="3">
        <v>1250.81</v>
      </c>
      <c r="V5757" s="3">
        <v>0</v>
      </c>
      <c r="W5757" s="3">
        <v>0</v>
      </c>
      <c r="X5757" s="3">
        <v>0</v>
      </c>
      <c r="Y5757" s="3" t="s">
        <v>19507</v>
      </c>
    </row>
    <row r="5758" spans="1:25" x14ac:dyDescent="0.2">
      <c r="A57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(1,'100867-','               1','SVC','F_PM')</v>
      </c>
      <c r="B5758">
        <v>1</v>
      </c>
      <c r="C5758" t="s">
        <v>6533</v>
      </c>
      <c r="D5758" t="s">
        <v>6534</v>
      </c>
      <c r="E5758" t="s">
        <v>22</v>
      </c>
      <c r="F5758" s="1">
        <v>41974</v>
      </c>
      <c r="G5758" s="1">
        <v>42369</v>
      </c>
      <c r="H5758" t="s">
        <v>23</v>
      </c>
      <c r="I5758" s="6" t="s">
        <v>20368</v>
      </c>
      <c r="J5758" t="s">
        <v>53</v>
      </c>
      <c r="K5758" t="s">
        <v>6535</v>
      </c>
      <c r="M5758" t="s">
        <v>6534</v>
      </c>
      <c r="N5758" t="s">
        <v>22</v>
      </c>
      <c r="O5758" t="s">
        <v>25</v>
      </c>
      <c r="P5758" t="s">
        <v>28</v>
      </c>
      <c r="Q5758" t="s">
        <v>61</v>
      </c>
      <c r="R5758" s="3">
        <v>46624</v>
      </c>
      <c r="S5758" s="3">
        <v>46624</v>
      </c>
      <c r="T5758" s="3">
        <v>11656</v>
      </c>
      <c r="U5758" s="3">
        <v>703.03</v>
      </c>
      <c r="V5758" s="3">
        <v>31.27</v>
      </c>
      <c r="W5758" s="3">
        <v>227.65</v>
      </c>
      <c r="X5758" s="3">
        <v>0</v>
      </c>
      <c r="Y5758" s="3" t="s">
        <v>19518</v>
      </c>
    </row>
    <row r="5759" spans="1:25" x14ac:dyDescent="0.2">
      <c r="A57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(1,'100868-','               1','SVC','F_PM')</v>
      </c>
      <c r="B5759">
        <v>1</v>
      </c>
      <c r="C5759" t="s">
        <v>6536</v>
      </c>
      <c r="D5759" t="s">
        <v>6537</v>
      </c>
      <c r="E5759" t="s">
        <v>22</v>
      </c>
      <c r="F5759" s="1">
        <v>41974</v>
      </c>
      <c r="G5759" s="1">
        <v>42369</v>
      </c>
      <c r="H5759" t="s">
        <v>23</v>
      </c>
      <c r="I5759" s="6" t="s">
        <v>20368</v>
      </c>
      <c r="J5759" t="s">
        <v>53</v>
      </c>
      <c r="K5759" t="s">
        <v>6538</v>
      </c>
      <c r="M5759" t="s">
        <v>6537</v>
      </c>
      <c r="N5759" t="s">
        <v>22</v>
      </c>
      <c r="O5759" t="s">
        <v>25</v>
      </c>
      <c r="P5759" t="s">
        <v>28</v>
      </c>
      <c r="Q5759" t="s">
        <v>61</v>
      </c>
      <c r="R5759" s="3">
        <v>45632</v>
      </c>
      <c r="S5759" s="3">
        <v>45632</v>
      </c>
      <c r="T5759" s="3">
        <v>11408</v>
      </c>
      <c r="U5759" s="3">
        <v>799.1</v>
      </c>
      <c r="V5759" s="3">
        <v>45.9</v>
      </c>
      <c r="W5759" s="3">
        <v>244.11</v>
      </c>
      <c r="X5759" s="3">
        <v>0</v>
      </c>
      <c r="Y5759" s="3" t="s">
        <v>19518</v>
      </c>
    </row>
    <row r="5760" spans="1:25" x14ac:dyDescent="0.2">
      <c r="A57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(1,'100869-','               1','SVC','F_PM')</v>
      </c>
      <c r="B5760">
        <v>1</v>
      </c>
      <c r="C5760" t="s">
        <v>6539</v>
      </c>
      <c r="D5760" t="s">
        <v>6540</v>
      </c>
      <c r="E5760" t="s">
        <v>22</v>
      </c>
      <c r="F5760" s="1">
        <v>41974</v>
      </c>
      <c r="G5760" s="1">
        <v>42369</v>
      </c>
      <c r="H5760" t="s">
        <v>23</v>
      </c>
      <c r="I5760" s="6" t="s">
        <v>20368</v>
      </c>
      <c r="J5760" t="s">
        <v>53</v>
      </c>
      <c r="K5760" t="s">
        <v>6541</v>
      </c>
      <c r="M5760" t="s">
        <v>6540</v>
      </c>
      <c r="N5760" t="s">
        <v>22</v>
      </c>
      <c r="O5760" t="s">
        <v>25</v>
      </c>
      <c r="P5760" t="s">
        <v>28</v>
      </c>
      <c r="Q5760" t="s">
        <v>61</v>
      </c>
      <c r="R5760" s="3">
        <v>25792</v>
      </c>
      <c r="S5760" s="3">
        <v>25792</v>
      </c>
      <c r="T5760" s="3">
        <v>6448</v>
      </c>
      <c r="U5760" s="3">
        <v>412.62</v>
      </c>
      <c r="V5760" s="3">
        <v>15.6</v>
      </c>
      <c r="W5760" s="3">
        <v>179.4</v>
      </c>
      <c r="X5760" s="3">
        <v>0</v>
      </c>
      <c r="Y5760" s="3" t="s">
        <v>19518</v>
      </c>
    </row>
    <row r="5761" spans="1:25" x14ac:dyDescent="0.2">
      <c r="A57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(1,'100870-','               1','SVC','F_PM')</v>
      </c>
      <c r="B5761">
        <v>1</v>
      </c>
      <c r="C5761" t="s">
        <v>6542</v>
      </c>
      <c r="D5761" t="s">
        <v>6543</v>
      </c>
      <c r="E5761" t="s">
        <v>22</v>
      </c>
      <c r="F5761" s="1">
        <v>41974</v>
      </c>
      <c r="G5761" s="1">
        <v>42369</v>
      </c>
      <c r="H5761" t="s">
        <v>23</v>
      </c>
      <c r="I5761" s="6" t="s">
        <v>20368</v>
      </c>
      <c r="J5761" t="s">
        <v>53</v>
      </c>
      <c r="K5761" t="s">
        <v>6544</v>
      </c>
      <c r="M5761" t="s">
        <v>6543</v>
      </c>
      <c r="N5761" t="s">
        <v>22</v>
      </c>
      <c r="O5761" t="s">
        <v>25</v>
      </c>
      <c r="P5761" t="s">
        <v>28</v>
      </c>
      <c r="Q5761" t="s">
        <v>61</v>
      </c>
      <c r="R5761" s="3">
        <v>85064</v>
      </c>
      <c r="S5761" s="3">
        <v>85064</v>
      </c>
      <c r="T5761" s="3">
        <v>21266</v>
      </c>
      <c r="U5761" s="3">
        <v>1285.78</v>
      </c>
      <c r="V5761" s="3">
        <v>72.87</v>
      </c>
      <c r="W5761" s="3">
        <v>435.33</v>
      </c>
      <c r="X5761" s="3">
        <v>0</v>
      </c>
      <c r="Y5761" s="3" t="s">
        <v>19518</v>
      </c>
    </row>
    <row r="5762" spans="1:25" x14ac:dyDescent="0.2">
      <c r="A57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(1,'100871-','               1','SVC','F_PM')</v>
      </c>
      <c r="B5762">
        <v>1</v>
      </c>
      <c r="C5762" t="s">
        <v>6545</v>
      </c>
      <c r="D5762" t="s">
        <v>6546</v>
      </c>
      <c r="E5762" t="s">
        <v>22</v>
      </c>
      <c r="F5762" s="1">
        <v>41974</v>
      </c>
      <c r="G5762" s="1">
        <v>42369</v>
      </c>
      <c r="H5762" t="s">
        <v>23</v>
      </c>
      <c r="I5762" s="6" t="s">
        <v>20368</v>
      </c>
      <c r="J5762" t="s">
        <v>53</v>
      </c>
      <c r="K5762" t="s">
        <v>6547</v>
      </c>
      <c r="M5762" t="s">
        <v>6546</v>
      </c>
      <c r="N5762" t="s">
        <v>22</v>
      </c>
      <c r="O5762" t="s">
        <v>25</v>
      </c>
      <c r="P5762" t="s">
        <v>28</v>
      </c>
      <c r="Q5762" t="s">
        <v>61</v>
      </c>
      <c r="R5762" s="3">
        <v>44640</v>
      </c>
      <c r="S5762" s="3">
        <v>44640</v>
      </c>
      <c r="T5762" s="3">
        <v>11160</v>
      </c>
      <c r="U5762" s="3">
        <v>657.03</v>
      </c>
      <c r="V5762" s="3">
        <v>19.760000000000002</v>
      </c>
      <c r="W5762" s="3">
        <v>150.57</v>
      </c>
      <c r="X5762" s="3">
        <v>0</v>
      </c>
      <c r="Y5762" s="3" t="s">
        <v>19518</v>
      </c>
    </row>
    <row r="5763" spans="1:25" x14ac:dyDescent="0.2">
      <c r="A57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(1,'100872-','               1','SVC','F_PM')</v>
      </c>
      <c r="B5763">
        <v>1</v>
      </c>
      <c r="C5763" t="s">
        <v>6548</v>
      </c>
      <c r="D5763" t="s">
        <v>6549</v>
      </c>
      <c r="E5763" t="s">
        <v>22</v>
      </c>
      <c r="F5763" s="1">
        <v>41974</v>
      </c>
      <c r="G5763" s="1">
        <v>42369</v>
      </c>
      <c r="H5763" t="s">
        <v>23</v>
      </c>
      <c r="I5763" s="6" t="s">
        <v>20368</v>
      </c>
      <c r="J5763" t="s">
        <v>53</v>
      </c>
      <c r="K5763" t="s">
        <v>6550</v>
      </c>
      <c r="M5763" t="s">
        <v>6549</v>
      </c>
      <c r="N5763" t="s">
        <v>22</v>
      </c>
      <c r="O5763" t="s">
        <v>25</v>
      </c>
      <c r="P5763" t="s">
        <v>28</v>
      </c>
      <c r="Q5763" t="s">
        <v>61</v>
      </c>
      <c r="R5763" s="3">
        <v>32736</v>
      </c>
      <c r="S5763" s="3">
        <v>32736</v>
      </c>
      <c r="T5763" s="3">
        <v>8184</v>
      </c>
      <c r="U5763" s="3">
        <v>576.76</v>
      </c>
      <c r="V5763" s="3">
        <v>38.520000000000003</v>
      </c>
      <c r="W5763" s="3">
        <v>200.46</v>
      </c>
      <c r="X5763" s="3">
        <v>0</v>
      </c>
      <c r="Y5763" s="3" t="s">
        <v>19518</v>
      </c>
    </row>
    <row r="5764" spans="1:25" x14ac:dyDescent="0.2">
      <c r="A57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(1,'100873-','               1','SVC','F_PM')</v>
      </c>
      <c r="B5764">
        <v>1</v>
      </c>
      <c r="C5764" t="s">
        <v>6551</v>
      </c>
      <c r="D5764" t="s">
        <v>6552</v>
      </c>
      <c r="E5764" t="s">
        <v>22</v>
      </c>
      <c r="F5764" s="1">
        <v>41974</v>
      </c>
      <c r="G5764" s="1">
        <v>42369</v>
      </c>
      <c r="H5764" t="s">
        <v>23</v>
      </c>
      <c r="I5764" s="6" t="s">
        <v>20368</v>
      </c>
      <c r="J5764" t="s">
        <v>53</v>
      </c>
      <c r="K5764" t="s">
        <v>6553</v>
      </c>
      <c r="M5764" t="s">
        <v>6552</v>
      </c>
      <c r="N5764" t="s">
        <v>22</v>
      </c>
      <c r="O5764" t="s">
        <v>25</v>
      </c>
      <c r="P5764" t="s">
        <v>28</v>
      </c>
      <c r="Q5764" t="s">
        <v>61</v>
      </c>
      <c r="R5764" s="3">
        <v>138880</v>
      </c>
      <c r="S5764" s="3">
        <v>138880</v>
      </c>
      <c r="T5764" s="3">
        <v>34720</v>
      </c>
      <c r="U5764" s="3">
        <v>1594.54</v>
      </c>
      <c r="V5764" s="3">
        <v>45.43</v>
      </c>
      <c r="W5764" s="3">
        <v>567.36</v>
      </c>
      <c r="X5764" s="3">
        <v>0</v>
      </c>
      <c r="Y5764" s="3" t="s">
        <v>19518</v>
      </c>
    </row>
    <row r="5765" spans="1:25" x14ac:dyDescent="0.2">
      <c r="A57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(1,'100874-','               1','SVC','F_PM')</v>
      </c>
      <c r="B5765">
        <v>1</v>
      </c>
      <c r="C5765" t="s">
        <v>6554</v>
      </c>
      <c r="D5765" t="s">
        <v>6555</v>
      </c>
      <c r="E5765" t="s">
        <v>22</v>
      </c>
      <c r="F5765" s="1">
        <v>41974</v>
      </c>
      <c r="G5765" s="1">
        <v>42369</v>
      </c>
      <c r="H5765" t="s">
        <v>23</v>
      </c>
      <c r="I5765" s="6" t="s">
        <v>20368</v>
      </c>
      <c r="J5765" t="s">
        <v>53</v>
      </c>
      <c r="K5765" t="s">
        <v>6556</v>
      </c>
      <c r="M5765" t="s">
        <v>6555</v>
      </c>
      <c r="N5765" t="s">
        <v>22</v>
      </c>
      <c r="O5765" t="s">
        <v>25</v>
      </c>
      <c r="P5765" t="s">
        <v>28</v>
      </c>
      <c r="Q5765" t="s">
        <v>61</v>
      </c>
      <c r="R5765" s="3">
        <v>81592</v>
      </c>
      <c r="S5765" s="3">
        <v>81592</v>
      </c>
      <c r="T5765" s="3">
        <v>20398</v>
      </c>
      <c r="U5765" s="3">
        <v>1199.78</v>
      </c>
      <c r="V5765" s="3">
        <v>49.76</v>
      </c>
      <c r="W5765" s="3">
        <v>411.8</v>
      </c>
      <c r="X5765" s="3">
        <v>0</v>
      </c>
      <c r="Y5765" s="3" t="s">
        <v>19518</v>
      </c>
    </row>
    <row r="5766" spans="1:25" x14ac:dyDescent="0.2">
      <c r="A57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(1,'100875-','               1','SVC','F_PM')</v>
      </c>
      <c r="B5766">
        <v>1</v>
      </c>
      <c r="C5766" t="s">
        <v>6557</v>
      </c>
      <c r="D5766" t="s">
        <v>6558</v>
      </c>
      <c r="E5766" t="s">
        <v>22</v>
      </c>
      <c r="F5766" s="1">
        <v>41974</v>
      </c>
      <c r="G5766" s="1">
        <v>42369</v>
      </c>
      <c r="H5766" t="s">
        <v>23</v>
      </c>
      <c r="I5766" s="6" t="s">
        <v>20368</v>
      </c>
      <c r="J5766" t="s">
        <v>53</v>
      </c>
      <c r="K5766" t="s">
        <v>6559</v>
      </c>
      <c r="M5766" t="s">
        <v>6558</v>
      </c>
      <c r="N5766" t="s">
        <v>22</v>
      </c>
      <c r="O5766" t="s">
        <v>25</v>
      </c>
      <c r="P5766" t="s">
        <v>28</v>
      </c>
      <c r="Q5766" t="s">
        <v>61</v>
      </c>
      <c r="R5766" s="3">
        <v>72912</v>
      </c>
      <c r="S5766" s="3">
        <v>72912</v>
      </c>
      <c r="T5766" s="3">
        <v>18228</v>
      </c>
      <c r="U5766" s="3">
        <v>900.44</v>
      </c>
      <c r="V5766" s="3">
        <v>26.72</v>
      </c>
      <c r="W5766" s="3">
        <v>224.36</v>
      </c>
      <c r="X5766" s="3">
        <v>0</v>
      </c>
      <c r="Y5766" s="3" t="s">
        <v>19518</v>
      </c>
    </row>
    <row r="5767" spans="1:25" x14ac:dyDescent="0.2">
      <c r="A57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(1,'100876-','               1','SVC','F_PM')</v>
      </c>
      <c r="B5767">
        <v>1</v>
      </c>
      <c r="C5767" t="s">
        <v>6560</v>
      </c>
      <c r="D5767" t="s">
        <v>6561</v>
      </c>
      <c r="E5767" t="s">
        <v>22</v>
      </c>
      <c r="F5767" s="1">
        <v>41974</v>
      </c>
      <c r="G5767" s="1">
        <v>42369</v>
      </c>
      <c r="H5767" t="s">
        <v>23</v>
      </c>
      <c r="I5767" s="6" t="s">
        <v>20368</v>
      </c>
      <c r="J5767" t="s">
        <v>53</v>
      </c>
      <c r="K5767" t="s">
        <v>6562</v>
      </c>
      <c r="M5767" t="s">
        <v>6561</v>
      </c>
      <c r="N5767" t="s">
        <v>22</v>
      </c>
      <c r="O5767" t="s">
        <v>25</v>
      </c>
      <c r="P5767" t="s">
        <v>28</v>
      </c>
      <c r="Q5767" t="s">
        <v>61</v>
      </c>
      <c r="R5767" s="3">
        <v>128216</v>
      </c>
      <c r="S5767" s="3">
        <v>128216</v>
      </c>
      <c r="T5767" s="3">
        <v>32054</v>
      </c>
      <c r="U5767" s="3">
        <v>1935.01</v>
      </c>
      <c r="V5767" s="3">
        <v>75.16</v>
      </c>
      <c r="W5767" s="3">
        <v>466.61</v>
      </c>
      <c r="X5767" s="3">
        <v>0</v>
      </c>
      <c r="Y5767" s="3" t="s">
        <v>19518</v>
      </c>
    </row>
    <row r="5768" spans="1:25" x14ac:dyDescent="0.2">
      <c r="A57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(1,'100877-','               1','SVC','F_PM')</v>
      </c>
      <c r="B5768">
        <v>1</v>
      </c>
      <c r="C5768" t="s">
        <v>6563</v>
      </c>
      <c r="D5768" t="s">
        <v>6564</v>
      </c>
      <c r="E5768" t="s">
        <v>22</v>
      </c>
      <c r="F5768" s="1">
        <v>41974</v>
      </c>
      <c r="G5768" s="1">
        <v>42369</v>
      </c>
      <c r="H5768" t="s">
        <v>23</v>
      </c>
      <c r="I5768" s="6" t="s">
        <v>20368</v>
      </c>
      <c r="J5768" t="s">
        <v>53</v>
      </c>
      <c r="K5768" t="s">
        <v>6565</v>
      </c>
      <c r="M5768" t="s">
        <v>6564</v>
      </c>
      <c r="N5768" t="s">
        <v>22</v>
      </c>
      <c r="O5768" t="s">
        <v>25</v>
      </c>
      <c r="P5768" t="s">
        <v>28</v>
      </c>
      <c r="Q5768" t="s">
        <v>61</v>
      </c>
      <c r="R5768" s="3">
        <v>63984</v>
      </c>
      <c r="S5768" s="3">
        <v>63984</v>
      </c>
      <c r="T5768" s="3">
        <v>15996</v>
      </c>
      <c r="U5768" s="3">
        <v>779.31</v>
      </c>
      <c r="V5768" s="3">
        <v>12.2</v>
      </c>
      <c r="W5768" s="3">
        <v>336.47</v>
      </c>
      <c r="X5768" s="3">
        <v>0</v>
      </c>
      <c r="Y5768" s="3" t="s">
        <v>19518</v>
      </c>
    </row>
    <row r="5769" spans="1:25" x14ac:dyDescent="0.2">
      <c r="A57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(1,'100878-','               1','SVC','F_PM')</v>
      </c>
      <c r="B5769">
        <v>1</v>
      </c>
      <c r="C5769" t="s">
        <v>6566</v>
      </c>
      <c r="D5769" t="s">
        <v>6567</v>
      </c>
      <c r="E5769" t="s">
        <v>22</v>
      </c>
      <c r="F5769" s="1">
        <v>41974</v>
      </c>
      <c r="G5769" s="1">
        <v>42369</v>
      </c>
      <c r="H5769" t="s">
        <v>23</v>
      </c>
      <c r="I5769" s="6" t="s">
        <v>20368</v>
      </c>
      <c r="J5769" t="s">
        <v>53</v>
      </c>
      <c r="K5769" t="s">
        <v>6568</v>
      </c>
      <c r="M5769" t="s">
        <v>6569</v>
      </c>
      <c r="N5769" t="s">
        <v>22</v>
      </c>
      <c r="O5769" t="s">
        <v>25</v>
      </c>
      <c r="P5769" t="s">
        <v>28</v>
      </c>
      <c r="Q5769" t="s">
        <v>61</v>
      </c>
      <c r="R5769" s="3">
        <v>55800</v>
      </c>
      <c r="S5769" s="3">
        <v>55800</v>
      </c>
      <c r="T5769" s="3">
        <v>13950</v>
      </c>
      <c r="U5769" s="3">
        <v>938.51</v>
      </c>
      <c r="V5769" s="3">
        <v>15.03</v>
      </c>
      <c r="W5769" s="3">
        <v>231.41</v>
      </c>
      <c r="X5769" s="3">
        <v>0</v>
      </c>
      <c r="Y5769" s="3" t="s">
        <v>19518</v>
      </c>
    </row>
    <row r="5770" spans="1:25" x14ac:dyDescent="0.2">
      <c r="A57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(1,'100879-','               1','SVC','F_PM')</v>
      </c>
      <c r="B5770">
        <v>1</v>
      </c>
      <c r="C5770" t="s">
        <v>6570</v>
      </c>
      <c r="D5770" t="s">
        <v>6571</v>
      </c>
      <c r="E5770" t="s">
        <v>22</v>
      </c>
      <c r="F5770" s="1">
        <v>41974</v>
      </c>
      <c r="G5770" s="1">
        <v>42369</v>
      </c>
      <c r="H5770" t="s">
        <v>23</v>
      </c>
      <c r="I5770" s="6" t="s">
        <v>20368</v>
      </c>
      <c r="J5770" t="s">
        <v>53</v>
      </c>
      <c r="K5770" t="s">
        <v>6572</v>
      </c>
      <c r="M5770" t="s">
        <v>6571</v>
      </c>
      <c r="N5770" t="s">
        <v>22</v>
      </c>
      <c r="O5770" t="s">
        <v>25</v>
      </c>
      <c r="P5770" t="s">
        <v>28</v>
      </c>
      <c r="Q5770" t="s">
        <v>61</v>
      </c>
      <c r="R5770" s="3">
        <v>21824</v>
      </c>
      <c r="S5770" s="3">
        <v>21824</v>
      </c>
      <c r="T5770" s="3">
        <v>5456</v>
      </c>
      <c r="U5770" s="3">
        <v>424.62</v>
      </c>
      <c r="V5770" s="3">
        <v>18.59</v>
      </c>
      <c r="W5770" s="3">
        <v>84.29</v>
      </c>
      <c r="X5770" s="3">
        <v>0</v>
      </c>
      <c r="Y5770" s="3" t="s">
        <v>19518</v>
      </c>
    </row>
    <row r="5771" spans="1:25" x14ac:dyDescent="0.2">
      <c r="A57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(1,'100880-','               1','SVC','F_PM')</v>
      </c>
      <c r="B5771">
        <v>1</v>
      </c>
      <c r="C5771" t="s">
        <v>6573</v>
      </c>
      <c r="D5771" t="s">
        <v>6574</v>
      </c>
      <c r="E5771" t="s">
        <v>22</v>
      </c>
      <c r="F5771" s="1">
        <v>41974</v>
      </c>
      <c r="G5771" s="1">
        <v>42369</v>
      </c>
      <c r="H5771" t="s">
        <v>23</v>
      </c>
      <c r="I5771" s="6" t="s">
        <v>20368</v>
      </c>
      <c r="J5771" t="s">
        <v>53</v>
      </c>
      <c r="K5771" t="s">
        <v>6575</v>
      </c>
      <c r="M5771" t="s">
        <v>6574</v>
      </c>
      <c r="N5771" t="s">
        <v>22</v>
      </c>
      <c r="O5771" t="s">
        <v>25</v>
      </c>
      <c r="P5771" t="s">
        <v>28</v>
      </c>
      <c r="Q5771" t="s">
        <v>61</v>
      </c>
      <c r="R5771" s="3">
        <v>55800</v>
      </c>
      <c r="S5771" s="3">
        <v>55800</v>
      </c>
      <c r="T5771" s="3">
        <v>13950</v>
      </c>
      <c r="U5771" s="3">
        <v>903.37</v>
      </c>
      <c r="V5771" s="3">
        <v>33.770000000000003</v>
      </c>
      <c r="W5771" s="3">
        <v>208.77</v>
      </c>
      <c r="X5771" s="3">
        <v>0</v>
      </c>
      <c r="Y5771" s="3" t="s">
        <v>19518</v>
      </c>
    </row>
    <row r="5772" spans="1:25" x14ac:dyDescent="0.2">
      <c r="A57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(1,'100881-','               1','SVC','F_PM')</v>
      </c>
      <c r="B5772">
        <v>1</v>
      </c>
      <c r="C5772" t="s">
        <v>6576</v>
      </c>
      <c r="D5772" t="s">
        <v>6577</v>
      </c>
      <c r="E5772" t="s">
        <v>22</v>
      </c>
      <c r="F5772" s="1">
        <v>41974</v>
      </c>
      <c r="G5772" s="1">
        <v>42369</v>
      </c>
      <c r="H5772" t="s">
        <v>23</v>
      </c>
      <c r="I5772" s="6" t="s">
        <v>20368</v>
      </c>
      <c r="J5772" t="s">
        <v>53</v>
      </c>
      <c r="K5772" t="s">
        <v>6578</v>
      </c>
      <c r="M5772" t="s">
        <v>6577</v>
      </c>
      <c r="N5772" t="s">
        <v>22</v>
      </c>
      <c r="O5772" t="s">
        <v>25</v>
      </c>
      <c r="P5772" t="s">
        <v>28</v>
      </c>
      <c r="Q5772" t="s">
        <v>61</v>
      </c>
      <c r="R5772" s="3">
        <v>21824</v>
      </c>
      <c r="S5772" s="3">
        <v>21824</v>
      </c>
      <c r="T5772" s="3">
        <v>5456</v>
      </c>
      <c r="U5772" s="3">
        <v>434.62</v>
      </c>
      <c r="V5772" s="3">
        <v>21.64</v>
      </c>
      <c r="W5772" s="3">
        <v>86.94</v>
      </c>
      <c r="X5772" s="3">
        <v>0</v>
      </c>
      <c r="Y5772" s="3" t="s">
        <v>19518</v>
      </c>
    </row>
    <row r="5773" spans="1:25" x14ac:dyDescent="0.2">
      <c r="A57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(1,'100882-','               1','SVC','F_PM')</v>
      </c>
      <c r="B5773">
        <v>1</v>
      </c>
      <c r="C5773" t="s">
        <v>6579</v>
      </c>
      <c r="D5773" t="s">
        <v>6580</v>
      </c>
      <c r="E5773" t="s">
        <v>22</v>
      </c>
      <c r="F5773" s="1">
        <v>41974</v>
      </c>
      <c r="G5773" s="1">
        <v>42369</v>
      </c>
      <c r="H5773" t="s">
        <v>23</v>
      </c>
      <c r="I5773" s="6" t="s">
        <v>20368</v>
      </c>
      <c r="J5773" t="s">
        <v>53</v>
      </c>
      <c r="K5773" t="s">
        <v>6581</v>
      </c>
      <c r="M5773" t="s">
        <v>6580</v>
      </c>
      <c r="N5773" t="s">
        <v>22</v>
      </c>
      <c r="O5773" t="s">
        <v>25</v>
      </c>
      <c r="P5773" t="s">
        <v>28</v>
      </c>
      <c r="Q5773" t="s">
        <v>61</v>
      </c>
      <c r="R5773" s="3">
        <v>63984</v>
      </c>
      <c r="S5773" s="3">
        <v>63984</v>
      </c>
      <c r="T5773" s="3">
        <v>15996</v>
      </c>
      <c r="U5773" s="3">
        <v>825.31</v>
      </c>
      <c r="V5773" s="3">
        <v>23.8</v>
      </c>
      <c r="W5773" s="3">
        <v>240.7</v>
      </c>
      <c r="X5773" s="3">
        <v>0</v>
      </c>
      <c r="Y5773" s="3" t="s">
        <v>19518</v>
      </c>
    </row>
    <row r="5774" spans="1:25" x14ac:dyDescent="0.2">
      <c r="A57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(1,'100883-','               1','SVC','F_PM')</v>
      </c>
      <c r="B5774">
        <v>1</v>
      </c>
      <c r="C5774" t="s">
        <v>6582</v>
      </c>
      <c r="D5774" t="s">
        <v>6583</v>
      </c>
      <c r="E5774" t="s">
        <v>22</v>
      </c>
      <c r="F5774" s="1">
        <v>41974</v>
      </c>
      <c r="G5774" s="1">
        <v>42369</v>
      </c>
      <c r="H5774" t="s">
        <v>23</v>
      </c>
      <c r="I5774" s="6" t="s">
        <v>20368</v>
      </c>
      <c r="J5774" t="s">
        <v>53</v>
      </c>
      <c r="K5774" t="s">
        <v>6584</v>
      </c>
      <c r="M5774" t="s">
        <v>6583</v>
      </c>
      <c r="N5774" t="s">
        <v>22</v>
      </c>
      <c r="O5774" t="s">
        <v>25</v>
      </c>
      <c r="P5774" t="s">
        <v>28</v>
      </c>
      <c r="Q5774" t="s">
        <v>61</v>
      </c>
      <c r="R5774" s="3">
        <v>54560</v>
      </c>
      <c r="S5774" s="3">
        <v>54560</v>
      </c>
      <c r="T5774" s="3">
        <v>13640</v>
      </c>
      <c r="U5774" s="3">
        <v>839.37</v>
      </c>
      <c r="V5774" s="3">
        <v>19.260000000000002</v>
      </c>
      <c r="W5774" s="3">
        <v>278.16000000000003</v>
      </c>
      <c r="X5774" s="3">
        <v>0</v>
      </c>
      <c r="Y5774" s="3" t="s">
        <v>19518</v>
      </c>
    </row>
    <row r="5775" spans="1:25" x14ac:dyDescent="0.2">
      <c r="A57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(1,'100887-','               1','SVC','F_PM')</v>
      </c>
      <c r="B5775">
        <v>1</v>
      </c>
      <c r="C5775" t="s">
        <v>6585</v>
      </c>
      <c r="D5775" t="s">
        <v>6586</v>
      </c>
      <c r="E5775" t="s">
        <v>22</v>
      </c>
      <c r="F5775" s="1">
        <v>41974</v>
      </c>
      <c r="G5775" s="1">
        <v>42369</v>
      </c>
      <c r="H5775" t="s">
        <v>23</v>
      </c>
      <c r="I5775" s="6" t="s">
        <v>20368</v>
      </c>
      <c r="J5775" t="s">
        <v>53</v>
      </c>
      <c r="K5775" t="s">
        <v>6587</v>
      </c>
      <c r="M5775" t="s">
        <v>6586</v>
      </c>
      <c r="N5775" t="s">
        <v>22</v>
      </c>
      <c r="O5775" t="s">
        <v>25</v>
      </c>
      <c r="P5775" t="s">
        <v>28</v>
      </c>
      <c r="Q5775" t="s">
        <v>61</v>
      </c>
      <c r="R5775" s="3">
        <v>10912</v>
      </c>
      <c r="S5775" s="3">
        <v>10912</v>
      </c>
      <c r="T5775" s="3">
        <v>2728</v>
      </c>
      <c r="U5775" s="3">
        <v>219.31</v>
      </c>
      <c r="V5775" s="3">
        <v>11.02</v>
      </c>
      <c r="W5775" s="3">
        <v>43.64</v>
      </c>
      <c r="X5775" s="3">
        <v>0</v>
      </c>
      <c r="Y5775" s="3" t="s">
        <v>19518</v>
      </c>
    </row>
    <row r="5776" spans="1:25" x14ac:dyDescent="0.2">
      <c r="A57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(1,'100891-','               I','SVC','F_PM')</v>
      </c>
      <c r="B5776">
        <v>1</v>
      </c>
      <c r="C5776" t="s">
        <v>6588</v>
      </c>
      <c r="D5776" t="s">
        <v>6589</v>
      </c>
      <c r="E5776" t="s">
        <v>22</v>
      </c>
      <c r="F5776" s="1">
        <v>41974</v>
      </c>
      <c r="G5776" s="1">
        <v>42400</v>
      </c>
      <c r="H5776" t="s">
        <v>6590</v>
      </c>
      <c r="I5776" s="6" t="s">
        <v>20368</v>
      </c>
      <c r="J5776" t="s">
        <v>53</v>
      </c>
      <c r="K5776" t="s">
        <v>6591</v>
      </c>
      <c r="M5776" t="s">
        <v>6589</v>
      </c>
      <c r="N5776" t="s">
        <v>22</v>
      </c>
      <c r="O5776" t="s">
        <v>25</v>
      </c>
      <c r="P5776" t="s">
        <v>28</v>
      </c>
      <c r="Q5776" t="s">
        <v>61</v>
      </c>
      <c r="R5776" s="3">
        <v>68432</v>
      </c>
      <c r="S5776" s="3">
        <v>68432</v>
      </c>
      <c r="T5776" s="3">
        <v>17108</v>
      </c>
      <c r="U5776" s="3">
        <v>958.05</v>
      </c>
      <c r="V5776" s="3">
        <v>17.52</v>
      </c>
      <c r="W5776" s="3">
        <v>167.79</v>
      </c>
      <c r="X5776" s="3">
        <v>0</v>
      </c>
      <c r="Y5776" s="3" t="s">
        <v>19518</v>
      </c>
    </row>
    <row r="5777" spans="1:25" x14ac:dyDescent="0.2">
      <c r="A57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(1,'100892-','               1','SVC','F_PM')</v>
      </c>
      <c r="B5777">
        <v>1</v>
      </c>
      <c r="C5777" t="s">
        <v>6592</v>
      </c>
      <c r="D5777" t="s">
        <v>6593</v>
      </c>
      <c r="E5777" t="s">
        <v>22</v>
      </c>
      <c r="F5777" s="1">
        <v>41974</v>
      </c>
      <c r="G5777" s="1">
        <v>42400</v>
      </c>
      <c r="H5777" t="s">
        <v>23</v>
      </c>
      <c r="I5777" s="6" t="s">
        <v>20368</v>
      </c>
      <c r="J5777" t="s">
        <v>53</v>
      </c>
      <c r="K5777" t="s">
        <v>6594</v>
      </c>
      <c r="M5777" t="s">
        <v>6593</v>
      </c>
      <c r="N5777" t="s">
        <v>22</v>
      </c>
      <c r="O5777" t="s">
        <v>25</v>
      </c>
      <c r="P5777" t="s">
        <v>28</v>
      </c>
      <c r="Q5777" t="s">
        <v>61</v>
      </c>
      <c r="R5777" s="3">
        <v>64064</v>
      </c>
      <c r="S5777" s="3">
        <v>64064</v>
      </c>
      <c r="T5777" s="3">
        <v>16016</v>
      </c>
      <c r="U5777" s="3">
        <v>958.05</v>
      </c>
      <c r="V5777" s="3">
        <v>16.12</v>
      </c>
      <c r="W5777" s="3">
        <v>167.79</v>
      </c>
      <c r="X5777" s="3">
        <v>0</v>
      </c>
      <c r="Y5777" s="3" t="s">
        <v>19518</v>
      </c>
    </row>
    <row r="5778" spans="1:25" x14ac:dyDescent="0.2">
      <c r="A57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(1,'100893-','               1','SVC','F_PM')</v>
      </c>
      <c r="B5778">
        <v>1</v>
      </c>
      <c r="C5778" t="s">
        <v>6595</v>
      </c>
      <c r="D5778" t="s">
        <v>6596</v>
      </c>
      <c r="E5778" t="s">
        <v>22</v>
      </c>
      <c r="F5778" s="1">
        <v>41974</v>
      </c>
      <c r="G5778" s="1">
        <v>42400</v>
      </c>
      <c r="H5778" t="s">
        <v>23</v>
      </c>
      <c r="I5778" s="6" t="s">
        <v>20368</v>
      </c>
      <c r="J5778" t="s">
        <v>53</v>
      </c>
      <c r="K5778" t="s">
        <v>6597</v>
      </c>
      <c r="M5778" t="s">
        <v>6596</v>
      </c>
      <c r="N5778" t="s">
        <v>22</v>
      </c>
      <c r="O5778" t="s">
        <v>25</v>
      </c>
      <c r="P5778" t="s">
        <v>28</v>
      </c>
      <c r="Q5778" t="s">
        <v>61</v>
      </c>
      <c r="R5778" s="3">
        <v>32384</v>
      </c>
      <c r="S5778" s="3">
        <v>32384</v>
      </c>
      <c r="T5778" s="3">
        <v>8096</v>
      </c>
      <c r="U5778" s="3">
        <v>485.03</v>
      </c>
      <c r="V5778" s="3">
        <v>3.26</v>
      </c>
      <c r="W5778" s="3">
        <v>83.91</v>
      </c>
      <c r="X5778" s="3">
        <v>0</v>
      </c>
      <c r="Y5778" s="3" t="s">
        <v>19518</v>
      </c>
    </row>
    <row r="5779" spans="1:25" x14ac:dyDescent="0.2">
      <c r="A57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(1,'100894-','               1','SVC','F_PM')</v>
      </c>
      <c r="B5779">
        <v>1</v>
      </c>
      <c r="C5779" t="s">
        <v>6598</v>
      </c>
      <c r="D5779" t="s">
        <v>6599</v>
      </c>
      <c r="E5779" t="s">
        <v>22</v>
      </c>
      <c r="F5779" s="1">
        <v>41974</v>
      </c>
      <c r="G5779" s="1">
        <v>42400</v>
      </c>
      <c r="H5779" t="s">
        <v>23</v>
      </c>
      <c r="I5779" s="6" t="s">
        <v>20368</v>
      </c>
      <c r="J5779" t="s">
        <v>53</v>
      </c>
      <c r="K5779" t="s">
        <v>6600</v>
      </c>
      <c r="M5779" t="s">
        <v>6599</v>
      </c>
      <c r="N5779" t="s">
        <v>22</v>
      </c>
      <c r="O5779" t="s">
        <v>25</v>
      </c>
      <c r="P5779" t="s">
        <v>28</v>
      </c>
      <c r="Q5779" t="s">
        <v>61</v>
      </c>
      <c r="R5779" s="3">
        <v>32384</v>
      </c>
      <c r="S5779" s="3">
        <v>32384</v>
      </c>
      <c r="T5779" s="3">
        <v>8096</v>
      </c>
      <c r="U5779" s="3">
        <v>485.03</v>
      </c>
      <c r="V5779" s="3">
        <v>3.09</v>
      </c>
      <c r="W5779" s="3">
        <v>83.91</v>
      </c>
      <c r="X5779" s="3">
        <v>0</v>
      </c>
      <c r="Y5779" s="3" t="s">
        <v>19518</v>
      </c>
    </row>
    <row r="5780" spans="1:25" x14ac:dyDescent="0.2">
      <c r="A57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(1,'100895-','               1','SVC','F_PM')</v>
      </c>
      <c r="B5780">
        <v>1</v>
      </c>
      <c r="C5780" t="s">
        <v>6601</v>
      </c>
      <c r="D5780" t="s">
        <v>6602</v>
      </c>
      <c r="E5780" t="s">
        <v>22</v>
      </c>
      <c r="F5780" s="1">
        <v>41974</v>
      </c>
      <c r="G5780" s="1">
        <v>42400</v>
      </c>
      <c r="H5780" t="s">
        <v>23</v>
      </c>
      <c r="I5780" s="6" t="s">
        <v>20368</v>
      </c>
      <c r="J5780" t="s">
        <v>27</v>
      </c>
      <c r="K5780" t="s">
        <v>6603</v>
      </c>
      <c r="M5780" t="s">
        <v>6602</v>
      </c>
      <c r="N5780" t="s">
        <v>22</v>
      </c>
      <c r="O5780" t="s">
        <v>26</v>
      </c>
      <c r="P5780" t="s">
        <v>28</v>
      </c>
      <c r="Q5780" t="s">
        <v>61</v>
      </c>
      <c r="R5780" s="3">
        <v>48796</v>
      </c>
      <c r="S5780" s="3">
        <v>48796</v>
      </c>
      <c r="T5780" s="3">
        <v>12199</v>
      </c>
      <c r="U5780" s="3">
        <v>732.88</v>
      </c>
      <c r="V5780" s="3">
        <v>33.42</v>
      </c>
      <c r="W5780" s="3">
        <v>184.6</v>
      </c>
      <c r="X5780" s="3">
        <v>0</v>
      </c>
      <c r="Y5780" s="3" t="s">
        <v>19518</v>
      </c>
    </row>
    <row r="5781" spans="1:25" x14ac:dyDescent="0.2">
      <c r="A57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(1,'100896-','               1','SVC','F_PM')</v>
      </c>
      <c r="B5781">
        <v>1</v>
      </c>
      <c r="C5781" t="s">
        <v>6604</v>
      </c>
      <c r="D5781" t="s">
        <v>6605</v>
      </c>
      <c r="E5781" t="s">
        <v>22</v>
      </c>
      <c r="F5781" s="1">
        <v>41974</v>
      </c>
      <c r="G5781" s="1">
        <v>42400</v>
      </c>
      <c r="H5781" t="s">
        <v>23</v>
      </c>
      <c r="I5781" s="6" t="s">
        <v>20368</v>
      </c>
      <c r="J5781" t="s">
        <v>27</v>
      </c>
      <c r="K5781" t="s">
        <v>6606</v>
      </c>
      <c r="M5781" t="s">
        <v>6605</v>
      </c>
      <c r="N5781" t="s">
        <v>22</v>
      </c>
      <c r="O5781" t="s">
        <v>26</v>
      </c>
      <c r="P5781" t="s">
        <v>28</v>
      </c>
      <c r="Q5781" t="s">
        <v>61</v>
      </c>
      <c r="R5781" s="3">
        <v>48796</v>
      </c>
      <c r="S5781" s="3">
        <v>48796</v>
      </c>
      <c r="T5781" s="3">
        <v>12199</v>
      </c>
      <c r="U5781" s="3">
        <v>732.88</v>
      </c>
      <c r="V5781" s="3">
        <v>27.96</v>
      </c>
      <c r="W5781" s="3">
        <v>179.41</v>
      </c>
      <c r="X5781" s="3">
        <v>0</v>
      </c>
      <c r="Y5781" s="3" t="s">
        <v>19518</v>
      </c>
    </row>
    <row r="5782" spans="1:25" x14ac:dyDescent="0.2">
      <c r="A57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(1,'100897-','               1','SVC','F_PM')</v>
      </c>
      <c r="B5782">
        <v>1</v>
      </c>
      <c r="C5782" t="s">
        <v>6607</v>
      </c>
      <c r="D5782" t="s">
        <v>6608</v>
      </c>
      <c r="E5782" t="s">
        <v>22</v>
      </c>
      <c r="F5782" s="1">
        <v>41974</v>
      </c>
      <c r="G5782" s="1">
        <v>42400</v>
      </c>
      <c r="H5782" t="s">
        <v>23</v>
      </c>
      <c r="I5782" s="6" t="s">
        <v>20368</v>
      </c>
      <c r="J5782" t="s">
        <v>53</v>
      </c>
      <c r="K5782" t="s">
        <v>6609</v>
      </c>
      <c r="M5782" t="s">
        <v>6608</v>
      </c>
      <c r="N5782" t="s">
        <v>22</v>
      </c>
      <c r="O5782" t="s">
        <v>25</v>
      </c>
      <c r="P5782" t="s">
        <v>28</v>
      </c>
      <c r="Q5782" t="s">
        <v>61</v>
      </c>
      <c r="R5782" s="3">
        <v>109066</v>
      </c>
      <c r="S5782" s="3">
        <v>109066</v>
      </c>
      <c r="T5782" s="3">
        <v>54533</v>
      </c>
      <c r="U5782" s="3">
        <v>1344.37</v>
      </c>
      <c r="V5782" s="3">
        <v>139.6</v>
      </c>
      <c r="W5782" s="3">
        <v>275.83999999999997</v>
      </c>
      <c r="X5782" s="3">
        <v>0</v>
      </c>
      <c r="Y5782" s="3" t="s">
        <v>19518</v>
      </c>
    </row>
    <row r="5783" spans="1:25" x14ac:dyDescent="0.2">
      <c r="A57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(1,'100898-','               1','SVC','F_PM')</v>
      </c>
      <c r="B5783">
        <v>1</v>
      </c>
      <c r="C5783" t="s">
        <v>6610</v>
      </c>
      <c r="D5783" t="s">
        <v>6611</v>
      </c>
      <c r="E5783" t="s">
        <v>22</v>
      </c>
      <c r="F5783" s="1">
        <v>41974</v>
      </c>
      <c r="G5783" s="1">
        <v>42400</v>
      </c>
      <c r="H5783" t="s">
        <v>23</v>
      </c>
      <c r="I5783" s="6" t="s">
        <v>20368</v>
      </c>
      <c r="J5783" t="s">
        <v>53</v>
      </c>
      <c r="K5783" t="s">
        <v>6612</v>
      </c>
      <c r="M5783" t="s">
        <v>6611</v>
      </c>
      <c r="N5783" t="s">
        <v>22</v>
      </c>
      <c r="O5783" t="s">
        <v>25</v>
      </c>
      <c r="P5783" t="s">
        <v>28</v>
      </c>
      <c r="Q5783" t="s">
        <v>61</v>
      </c>
      <c r="R5783" s="3">
        <v>584521</v>
      </c>
      <c r="S5783" s="3">
        <v>584521</v>
      </c>
      <c r="T5783" s="3">
        <v>146130.25</v>
      </c>
      <c r="U5783" s="3">
        <v>4886.42</v>
      </c>
      <c r="V5783" s="3">
        <v>67.47</v>
      </c>
      <c r="W5783" s="3">
        <v>1167.27</v>
      </c>
      <c r="X5783" s="3">
        <v>0</v>
      </c>
      <c r="Y5783" s="3" t="s">
        <v>19518</v>
      </c>
    </row>
    <row r="5784" spans="1:25" x14ac:dyDescent="0.2">
      <c r="A57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(1,'100899-','               1','SVC','F_PM')</v>
      </c>
      <c r="B5784">
        <v>1</v>
      </c>
      <c r="C5784" t="s">
        <v>6613</v>
      </c>
      <c r="D5784" t="s">
        <v>6614</v>
      </c>
      <c r="E5784" t="s">
        <v>22</v>
      </c>
      <c r="F5784" s="1">
        <v>41974</v>
      </c>
      <c r="G5784" s="1">
        <v>42400</v>
      </c>
      <c r="H5784" t="s">
        <v>23</v>
      </c>
      <c r="I5784" s="6" t="s">
        <v>20368</v>
      </c>
      <c r="J5784" t="s">
        <v>53</v>
      </c>
      <c r="K5784" t="s">
        <v>6615</v>
      </c>
      <c r="M5784" t="s">
        <v>6614</v>
      </c>
      <c r="N5784" t="s">
        <v>22</v>
      </c>
      <c r="O5784" t="s">
        <v>25</v>
      </c>
      <c r="P5784" t="s">
        <v>28</v>
      </c>
      <c r="Q5784" t="s">
        <v>61</v>
      </c>
      <c r="R5784" s="3">
        <v>407255</v>
      </c>
      <c r="S5784" s="3">
        <v>286606</v>
      </c>
      <c r="T5784" s="3">
        <v>71651.5</v>
      </c>
      <c r="U5784" s="3">
        <v>2992.52</v>
      </c>
      <c r="V5784" s="3">
        <v>0</v>
      </c>
      <c r="W5784" s="3">
        <v>669.76</v>
      </c>
      <c r="X5784" s="3">
        <v>0</v>
      </c>
      <c r="Y5784" s="3" t="s">
        <v>19518</v>
      </c>
    </row>
    <row r="5785" spans="1:25" x14ac:dyDescent="0.2">
      <c r="A57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(1,'100901-','               1','SVC','F_PM')</v>
      </c>
      <c r="B5785">
        <v>1</v>
      </c>
      <c r="C5785" t="s">
        <v>6616</v>
      </c>
      <c r="D5785" t="s">
        <v>6617</v>
      </c>
      <c r="E5785" t="s">
        <v>22</v>
      </c>
      <c r="F5785" s="1">
        <v>41974</v>
      </c>
      <c r="G5785" s="1">
        <v>42400</v>
      </c>
      <c r="H5785" t="s">
        <v>23</v>
      </c>
      <c r="I5785" s="6" t="s">
        <v>20368</v>
      </c>
      <c r="J5785" t="s">
        <v>53</v>
      </c>
      <c r="K5785" t="s">
        <v>6618</v>
      </c>
      <c r="M5785" t="s">
        <v>6617</v>
      </c>
      <c r="N5785" t="s">
        <v>22</v>
      </c>
      <c r="O5785" t="s">
        <v>25</v>
      </c>
      <c r="P5785" t="s">
        <v>28</v>
      </c>
      <c r="Q5785" t="s">
        <v>61</v>
      </c>
      <c r="R5785" s="3">
        <v>346902</v>
      </c>
      <c r="S5785" s="3">
        <v>346902</v>
      </c>
      <c r="T5785" s="3">
        <v>51556.5</v>
      </c>
      <c r="U5785" s="3">
        <v>2522.52</v>
      </c>
      <c r="V5785" s="3">
        <v>32.979999999999997</v>
      </c>
      <c r="W5785" s="3">
        <v>1011.2</v>
      </c>
      <c r="X5785" s="3">
        <v>0</v>
      </c>
      <c r="Y5785" s="3" t="s">
        <v>19518</v>
      </c>
    </row>
    <row r="5786" spans="1:25" x14ac:dyDescent="0.2">
      <c r="A57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(1,'100902-','               1','SVC','F_PM')</v>
      </c>
      <c r="B5786">
        <v>1</v>
      </c>
      <c r="C5786" t="s">
        <v>6619</v>
      </c>
      <c r="D5786" t="s">
        <v>6620</v>
      </c>
      <c r="E5786" t="s">
        <v>22</v>
      </c>
      <c r="F5786" s="1">
        <v>41974</v>
      </c>
      <c r="G5786" s="1">
        <v>42400</v>
      </c>
      <c r="H5786" t="s">
        <v>23</v>
      </c>
      <c r="I5786" s="6" t="s">
        <v>20368</v>
      </c>
      <c r="J5786" t="s">
        <v>53</v>
      </c>
      <c r="K5786" t="s">
        <v>6621</v>
      </c>
      <c r="M5786" t="s">
        <v>6620</v>
      </c>
      <c r="N5786" t="s">
        <v>22</v>
      </c>
      <c r="O5786" t="s">
        <v>25</v>
      </c>
      <c r="P5786" t="s">
        <v>28</v>
      </c>
      <c r="Q5786" t="s">
        <v>61</v>
      </c>
      <c r="R5786" s="3">
        <v>58696</v>
      </c>
      <c r="S5786" s="3">
        <v>98956</v>
      </c>
      <c r="T5786" s="3">
        <v>98956</v>
      </c>
      <c r="U5786" s="3">
        <v>1489.59</v>
      </c>
      <c r="V5786" s="3">
        <v>0</v>
      </c>
      <c r="W5786" s="3">
        <v>186.38</v>
      </c>
      <c r="X5786" s="3">
        <v>0</v>
      </c>
      <c r="Y5786" s="3" t="s">
        <v>19518</v>
      </c>
    </row>
    <row r="5787" spans="1:25" x14ac:dyDescent="0.2">
      <c r="A57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(1,'100903-','               1','SVC','F_PM')</v>
      </c>
      <c r="B5787">
        <v>1</v>
      </c>
      <c r="C5787" t="s">
        <v>6622</v>
      </c>
      <c r="D5787" t="s">
        <v>6623</v>
      </c>
      <c r="E5787" t="s">
        <v>22</v>
      </c>
      <c r="F5787" s="1">
        <v>41974</v>
      </c>
      <c r="G5787" s="1">
        <v>42400</v>
      </c>
      <c r="H5787" t="s">
        <v>23</v>
      </c>
      <c r="I5787" s="6" t="s">
        <v>20368</v>
      </c>
      <c r="J5787" t="s">
        <v>53</v>
      </c>
      <c r="K5787" t="s">
        <v>6624</v>
      </c>
      <c r="M5787" t="s">
        <v>6623</v>
      </c>
      <c r="N5787" t="s">
        <v>22</v>
      </c>
      <c r="O5787" t="s">
        <v>25</v>
      </c>
      <c r="P5787" t="s">
        <v>28</v>
      </c>
      <c r="Q5787" t="s">
        <v>61</v>
      </c>
      <c r="R5787" s="3">
        <v>110560</v>
      </c>
      <c r="S5787" s="3">
        <v>110560</v>
      </c>
      <c r="T5787" s="3">
        <v>0</v>
      </c>
      <c r="U5787" s="3">
        <v>1829.64</v>
      </c>
      <c r="V5787" s="3">
        <v>69.680000000000007</v>
      </c>
      <c r="W5787" s="3">
        <v>0</v>
      </c>
      <c r="X5787" s="3">
        <v>0</v>
      </c>
      <c r="Y5787" s="3" t="s">
        <v>19518</v>
      </c>
    </row>
    <row r="5788" spans="1:25" x14ac:dyDescent="0.2">
      <c r="A57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(1,'100904-','               1','SVC','F_PM')</v>
      </c>
      <c r="B5788">
        <v>1</v>
      </c>
      <c r="C5788" t="s">
        <v>6625</v>
      </c>
      <c r="D5788" t="s">
        <v>6626</v>
      </c>
      <c r="E5788" t="s">
        <v>22</v>
      </c>
      <c r="F5788" s="1">
        <v>41974</v>
      </c>
      <c r="G5788" s="1">
        <v>42400</v>
      </c>
      <c r="H5788" t="s">
        <v>23</v>
      </c>
      <c r="I5788" s="6" t="s">
        <v>20368</v>
      </c>
      <c r="J5788" t="s">
        <v>53</v>
      </c>
      <c r="K5788" t="s">
        <v>6627</v>
      </c>
      <c r="M5788" t="s">
        <v>6626</v>
      </c>
      <c r="N5788" t="s">
        <v>22</v>
      </c>
      <c r="O5788" t="s">
        <v>25</v>
      </c>
      <c r="P5788" t="s">
        <v>28</v>
      </c>
      <c r="Q5788" t="s">
        <v>61</v>
      </c>
      <c r="R5788" s="3">
        <v>229859</v>
      </c>
      <c r="S5788" s="3">
        <v>229859</v>
      </c>
      <c r="T5788" s="3">
        <v>57464.75</v>
      </c>
      <c r="U5788" s="3">
        <v>3096.38</v>
      </c>
      <c r="V5788" s="3">
        <v>29.9</v>
      </c>
      <c r="W5788" s="3">
        <v>694.41</v>
      </c>
      <c r="X5788" s="3">
        <v>0</v>
      </c>
      <c r="Y5788" s="3" t="s">
        <v>19518</v>
      </c>
    </row>
    <row r="5789" spans="1:25" x14ac:dyDescent="0.2">
      <c r="A57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(1,'100905-','               1','SVC','F_PM')</v>
      </c>
      <c r="B5789">
        <v>1</v>
      </c>
      <c r="C5789" t="s">
        <v>6628</v>
      </c>
      <c r="D5789" t="s">
        <v>6629</v>
      </c>
      <c r="E5789" t="s">
        <v>22</v>
      </c>
      <c r="F5789" s="1">
        <v>41974</v>
      </c>
      <c r="G5789" s="1">
        <v>42400</v>
      </c>
      <c r="H5789" t="s">
        <v>23</v>
      </c>
      <c r="I5789" s="6" t="s">
        <v>20368</v>
      </c>
      <c r="J5789" t="s">
        <v>53</v>
      </c>
      <c r="K5789" t="s">
        <v>6630</v>
      </c>
      <c r="M5789" t="s">
        <v>6629</v>
      </c>
      <c r="N5789" t="s">
        <v>22</v>
      </c>
      <c r="O5789" t="s">
        <v>25</v>
      </c>
      <c r="P5789" t="s">
        <v>28</v>
      </c>
      <c r="Q5789" t="s">
        <v>61</v>
      </c>
      <c r="R5789" s="3">
        <v>38142</v>
      </c>
      <c r="S5789" s="3">
        <v>38142</v>
      </c>
      <c r="T5789" s="3">
        <v>0</v>
      </c>
      <c r="U5789" s="3">
        <v>646.54</v>
      </c>
      <c r="V5789" s="3">
        <v>9.27</v>
      </c>
      <c r="W5789" s="3">
        <v>0</v>
      </c>
      <c r="X5789" s="3">
        <v>0</v>
      </c>
      <c r="Y5789" s="3" t="s">
        <v>19518</v>
      </c>
    </row>
    <row r="5790" spans="1:25" x14ac:dyDescent="0.2">
      <c r="A57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(1,'100906-','               1','SVC','F_PM')</v>
      </c>
      <c r="B5790">
        <v>1</v>
      </c>
      <c r="C5790" t="s">
        <v>6631</v>
      </c>
      <c r="D5790" t="s">
        <v>6632</v>
      </c>
      <c r="E5790" t="s">
        <v>22</v>
      </c>
      <c r="F5790" s="1">
        <v>41974</v>
      </c>
      <c r="G5790" s="1">
        <v>42400</v>
      </c>
      <c r="H5790" t="s">
        <v>23</v>
      </c>
      <c r="I5790" s="6" t="s">
        <v>20368</v>
      </c>
      <c r="J5790" t="s">
        <v>53</v>
      </c>
      <c r="K5790" t="s">
        <v>6633</v>
      </c>
      <c r="M5790" t="s">
        <v>6632</v>
      </c>
      <c r="N5790" t="s">
        <v>22</v>
      </c>
      <c r="O5790" t="s">
        <v>25</v>
      </c>
      <c r="P5790" t="s">
        <v>28</v>
      </c>
      <c r="Q5790" t="s">
        <v>61</v>
      </c>
      <c r="R5790" s="3">
        <v>43430</v>
      </c>
      <c r="S5790" s="3">
        <v>43430</v>
      </c>
      <c r="T5790" s="3">
        <v>10857.5</v>
      </c>
      <c r="U5790" s="3">
        <v>664.82</v>
      </c>
      <c r="V5790" s="3">
        <v>0</v>
      </c>
      <c r="W5790" s="3">
        <v>69.95</v>
      </c>
      <c r="X5790" s="3">
        <v>0</v>
      </c>
      <c r="Y5790" s="3" t="s">
        <v>19518</v>
      </c>
    </row>
    <row r="5791" spans="1:25" x14ac:dyDescent="0.2">
      <c r="A57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(1,'100907-','               1','SVC','F_PM')</v>
      </c>
      <c r="B5791">
        <v>1</v>
      </c>
      <c r="C5791" t="s">
        <v>6634</v>
      </c>
      <c r="D5791" t="s">
        <v>19714</v>
      </c>
      <c r="E5791" t="s">
        <v>22</v>
      </c>
      <c r="F5791" s="1">
        <v>41974</v>
      </c>
      <c r="G5791" s="1">
        <v>42369</v>
      </c>
      <c r="H5791" t="s">
        <v>23</v>
      </c>
      <c r="I5791" s="6" t="s">
        <v>20368</v>
      </c>
      <c r="J5791" t="s">
        <v>53</v>
      </c>
      <c r="K5791" t="s">
        <v>6635</v>
      </c>
      <c r="M5791" t="s">
        <v>19714</v>
      </c>
      <c r="N5791" t="s">
        <v>22</v>
      </c>
      <c r="O5791" t="s">
        <v>25</v>
      </c>
      <c r="P5791" t="s">
        <v>28</v>
      </c>
      <c r="Q5791" t="s">
        <v>61</v>
      </c>
      <c r="R5791" s="3">
        <v>243396</v>
      </c>
      <c r="S5791" s="3">
        <v>243396</v>
      </c>
      <c r="T5791" s="3">
        <v>0</v>
      </c>
      <c r="U5791" s="3">
        <v>4833.8100000000004</v>
      </c>
      <c r="V5791" s="3">
        <v>0</v>
      </c>
      <c r="W5791" s="3">
        <v>0</v>
      </c>
      <c r="X5791" s="3">
        <v>0</v>
      </c>
      <c r="Y5791" s="3" t="s">
        <v>19518</v>
      </c>
    </row>
    <row r="5792" spans="1:25" x14ac:dyDescent="0.2">
      <c r="A57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(1,'100908-','               1','SVC','F_PM')</v>
      </c>
      <c r="B5792">
        <v>1</v>
      </c>
      <c r="C5792" t="s">
        <v>6636</v>
      </c>
      <c r="D5792" t="s">
        <v>6637</v>
      </c>
      <c r="E5792" t="s">
        <v>22</v>
      </c>
      <c r="F5792" s="1">
        <v>41974</v>
      </c>
      <c r="G5792" s="1">
        <v>42400</v>
      </c>
      <c r="H5792" t="s">
        <v>23</v>
      </c>
      <c r="I5792" s="6" t="s">
        <v>20368</v>
      </c>
      <c r="J5792" t="s">
        <v>53</v>
      </c>
      <c r="K5792" t="s">
        <v>6638</v>
      </c>
      <c r="M5792" t="s">
        <v>6637</v>
      </c>
      <c r="N5792" t="s">
        <v>22</v>
      </c>
      <c r="O5792" t="s">
        <v>25</v>
      </c>
      <c r="P5792" t="s">
        <v>28</v>
      </c>
      <c r="Q5792" t="s">
        <v>61</v>
      </c>
      <c r="R5792" s="3">
        <v>111872</v>
      </c>
      <c r="S5792" s="3">
        <v>111872</v>
      </c>
      <c r="T5792" s="3">
        <v>27968</v>
      </c>
      <c r="U5792" s="3">
        <v>1604.19</v>
      </c>
      <c r="V5792" s="3">
        <v>12.36</v>
      </c>
      <c r="W5792" s="3">
        <v>150.84</v>
      </c>
      <c r="X5792" s="3">
        <v>0</v>
      </c>
      <c r="Y5792" s="3" t="s">
        <v>19518</v>
      </c>
    </row>
    <row r="5793" spans="1:25" x14ac:dyDescent="0.2">
      <c r="A57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(1,'100909-','               1','SVC','F_PM')</v>
      </c>
      <c r="B5793">
        <v>1</v>
      </c>
      <c r="C5793" t="s">
        <v>6639</v>
      </c>
      <c r="D5793" t="s">
        <v>6640</v>
      </c>
      <c r="E5793" t="s">
        <v>22</v>
      </c>
      <c r="F5793" s="1">
        <v>41974</v>
      </c>
      <c r="G5793" s="1">
        <v>42400</v>
      </c>
      <c r="H5793" t="s">
        <v>23</v>
      </c>
      <c r="I5793" s="6" t="s">
        <v>20368</v>
      </c>
      <c r="J5793" t="s">
        <v>53</v>
      </c>
      <c r="K5793" t="s">
        <v>6641</v>
      </c>
      <c r="M5793" t="s">
        <v>6640</v>
      </c>
      <c r="N5793" t="s">
        <v>22</v>
      </c>
      <c r="O5793" t="s">
        <v>25</v>
      </c>
      <c r="P5793" t="s">
        <v>28</v>
      </c>
      <c r="Q5793" t="s">
        <v>61</v>
      </c>
      <c r="R5793" s="3">
        <v>252906</v>
      </c>
      <c r="S5793" s="3">
        <v>252906</v>
      </c>
      <c r="T5793" s="3">
        <v>63226.5</v>
      </c>
      <c r="U5793" s="3">
        <v>2735.1</v>
      </c>
      <c r="V5793" s="3">
        <v>44.1</v>
      </c>
      <c r="W5793" s="3">
        <v>971.35</v>
      </c>
      <c r="X5793" s="3">
        <v>0</v>
      </c>
      <c r="Y5793" s="3" t="s">
        <v>19518</v>
      </c>
    </row>
    <row r="5794" spans="1:25" x14ac:dyDescent="0.2">
      <c r="A57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(1,'100910-','               1','SVC','F_PM')</v>
      </c>
      <c r="B5794">
        <v>1</v>
      </c>
      <c r="C5794" t="s">
        <v>6642</v>
      </c>
      <c r="D5794" t="s">
        <v>6643</v>
      </c>
      <c r="E5794" t="s">
        <v>22</v>
      </c>
      <c r="F5794" s="1">
        <v>41974</v>
      </c>
      <c r="G5794" s="1">
        <v>42400</v>
      </c>
      <c r="H5794" t="s">
        <v>23</v>
      </c>
      <c r="I5794" s="6" t="s">
        <v>20368</v>
      </c>
      <c r="J5794" t="s">
        <v>53</v>
      </c>
      <c r="K5794" t="s">
        <v>6644</v>
      </c>
      <c r="M5794" t="s">
        <v>6643</v>
      </c>
      <c r="N5794" t="s">
        <v>22</v>
      </c>
      <c r="O5794" t="s">
        <v>25</v>
      </c>
      <c r="P5794" t="s">
        <v>28</v>
      </c>
      <c r="Q5794" t="s">
        <v>61</v>
      </c>
      <c r="R5794" s="3">
        <v>59475</v>
      </c>
      <c r="S5794" s="3">
        <v>59475</v>
      </c>
      <c r="T5794" s="3">
        <v>14868.75</v>
      </c>
      <c r="U5794" s="3">
        <v>1031.32</v>
      </c>
      <c r="V5794" s="3">
        <v>0</v>
      </c>
      <c r="W5794" s="3">
        <v>246.29</v>
      </c>
      <c r="X5794" s="3">
        <v>0</v>
      </c>
      <c r="Y5794" s="3" t="s">
        <v>19518</v>
      </c>
    </row>
    <row r="5795" spans="1:25" x14ac:dyDescent="0.2">
      <c r="A57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(1,'100911-','               1','SVC','F_PM')</v>
      </c>
      <c r="B5795">
        <v>1</v>
      </c>
      <c r="C5795" t="s">
        <v>6645</v>
      </c>
      <c r="D5795" t="s">
        <v>6646</v>
      </c>
      <c r="E5795" t="s">
        <v>22</v>
      </c>
      <c r="F5795" s="1">
        <v>41974</v>
      </c>
      <c r="G5795" s="1">
        <v>42400</v>
      </c>
      <c r="H5795" t="s">
        <v>23</v>
      </c>
      <c r="I5795" s="6" t="s">
        <v>20368</v>
      </c>
      <c r="J5795" t="s">
        <v>53</v>
      </c>
      <c r="K5795" t="s">
        <v>6647</v>
      </c>
      <c r="M5795" t="s">
        <v>6646</v>
      </c>
      <c r="N5795" t="s">
        <v>22</v>
      </c>
      <c r="O5795" t="s">
        <v>25</v>
      </c>
      <c r="P5795" t="s">
        <v>28</v>
      </c>
      <c r="Q5795" t="s">
        <v>61</v>
      </c>
      <c r="R5795" s="3">
        <v>54567</v>
      </c>
      <c r="S5795" s="3">
        <v>54567</v>
      </c>
      <c r="T5795" s="3">
        <v>0</v>
      </c>
      <c r="U5795" s="3">
        <v>767.63</v>
      </c>
      <c r="V5795" s="3">
        <v>2.57</v>
      </c>
      <c r="W5795" s="3">
        <v>503.94</v>
      </c>
      <c r="X5795" s="3">
        <v>0</v>
      </c>
      <c r="Y5795" s="3" t="s">
        <v>19518</v>
      </c>
    </row>
    <row r="5796" spans="1:25" x14ac:dyDescent="0.2">
      <c r="A57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(1,'100912-','               1','SVC','F_PM')</v>
      </c>
      <c r="B5796">
        <v>1</v>
      </c>
      <c r="C5796" t="s">
        <v>6648</v>
      </c>
      <c r="D5796" t="s">
        <v>6649</v>
      </c>
      <c r="E5796" t="s">
        <v>22</v>
      </c>
      <c r="F5796" s="1">
        <v>41974</v>
      </c>
      <c r="G5796" s="1">
        <v>42400</v>
      </c>
      <c r="H5796" t="s">
        <v>23</v>
      </c>
      <c r="I5796" s="6" t="s">
        <v>20368</v>
      </c>
      <c r="J5796" t="s">
        <v>53</v>
      </c>
      <c r="K5796" t="s">
        <v>6650</v>
      </c>
      <c r="M5796" t="s">
        <v>6649</v>
      </c>
      <c r="N5796" t="s">
        <v>22</v>
      </c>
      <c r="O5796" t="s">
        <v>25</v>
      </c>
      <c r="P5796" t="s">
        <v>28</v>
      </c>
      <c r="Q5796" t="s">
        <v>61</v>
      </c>
      <c r="R5796" s="3">
        <v>19906</v>
      </c>
      <c r="S5796" s="3">
        <v>19906</v>
      </c>
      <c r="T5796" s="3">
        <v>0</v>
      </c>
      <c r="U5796" s="3">
        <v>355.41</v>
      </c>
      <c r="V5796" s="3">
        <v>0</v>
      </c>
      <c r="W5796" s="3">
        <v>0</v>
      </c>
      <c r="X5796" s="3">
        <v>0</v>
      </c>
      <c r="Y5796" s="3" t="s">
        <v>19518</v>
      </c>
    </row>
    <row r="5797" spans="1:25" x14ac:dyDescent="0.2">
      <c r="A57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(1,'100913-','               1','SVC','F_PM')</v>
      </c>
      <c r="B5797">
        <v>1</v>
      </c>
      <c r="C5797" t="s">
        <v>6651</v>
      </c>
      <c r="D5797" t="s">
        <v>6652</v>
      </c>
      <c r="E5797" t="s">
        <v>22</v>
      </c>
      <c r="F5797" s="1">
        <v>41974</v>
      </c>
      <c r="G5797" s="1">
        <v>42400</v>
      </c>
      <c r="H5797" t="s">
        <v>23</v>
      </c>
      <c r="I5797" s="6" t="s">
        <v>20368</v>
      </c>
      <c r="J5797" t="s">
        <v>53</v>
      </c>
      <c r="K5797" t="s">
        <v>6653</v>
      </c>
      <c r="M5797" t="s">
        <v>6652</v>
      </c>
      <c r="N5797" t="s">
        <v>22</v>
      </c>
      <c r="O5797" t="s">
        <v>25</v>
      </c>
      <c r="P5797" t="s">
        <v>28</v>
      </c>
      <c r="Q5797" t="s">
        <v>61</v>
      </c>
      <c r="R5797" s="3">
        <v>17732</v>
      </c>
      <c r="S5797" s="3">
        <v>17732</v>
      </c>
      <c r="T5797" s="3">
        <v>17732</v>
      </c>
      <c r="U5797" s="3">
        <v>266.35000000000002</v>
      </c>
      <c r="V5797" s="3">
        <v>2.57</v>
      </c>
      <c r="W5797" s="3">
        <v>172.18</v>
      </c>
      <c r="X5797" s="3">
        <v>0</v>
      </c>
      <c r="Y5797" s="3" t="s">
        <v>19518</v>
      </c>
    </row>
    <row r="5798" spans="1:25" x14ac:dyDescent="0.2">
      <c r="A57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(1,'100914-','               1','SVC','F_PM')</v>
      </c>
      <c r="B5798">
        <v>1</v>
      </c>
      <c r="C5798" t="s">
        <v>6654</v>
      </c>
      <c r="D5798" t="s">
        <v>6655</v>
      </c>
      <c r="E5798" t="s">
        <v>22</v>
      </c>
      <c r="F5798" s="1">
        <v>41974</v>
      </c>
      <c r="G5798" s="1">
        <v>42400</v>
      </c>
      <c r="H5798" t="s">
        <v>23</v>
      </c>
      <c r="I5798" s="6" t="s">
        <v>20368</v>
      </c>
      <c r="J5798" t="s">
        <v>27</v>
      </c>
      <c r="K5798" t="s">
        <v>6656</v>
      </c>
      <c r="M5798" t="s">
        <v>6655</v>
      </c>
      <c r="N5798" t="s">
        <v>22</v>
      </c>
      <c r="O5798" t="s">
        <v>26</v>
      </c>
      <c r="P5798" t="s">
        <v>28</v>
      </c>
      <c r="Q5798" t="s">
        <v>61</v>
      </c>
      <c r="R5798" s="3">
        <v>78408</v>
      </c>
      <c r="S5798" s="3">
        <v>78408</v>
      </c>
      <c r="T5798" s="3">
        <v>19602</v>
      </c>
      <c r="U5798" s="3">
        <v>1176.75</v>
      </c>
      <c r="V5798" s="3">
        <v>6.94</v>
      </c>
      <c r="W5798" s="3">
        <v>248.81</v>
      </c>
      <c r="X5798" s="3">
        <v>0</v>
      </c>
      <c r="Y5798" s="3" t="s">
        <v>19518</v>
      </c>
    </row>
    <row r="5799" spans="1:25" x14ac:dyDescent="0.2">
      <c r="A57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(1,'100915-','               1','SVC','F_PM')</v>
      </c>
      <c r="B5799">
        <v>1</v>
      </c>
      <c r="C5799" t="s">
        <v>6657</v>
      </c>
      <c r="D5799" t="s">
        <v>6658</v>
      </c>
      <c r="E5799" t="s">
        <v>22</v>
      </c>
      <c r="F5799" s="1">
        <v>41974</v>
      </c>
      <c r="G5799" s="1">
        <v>42400</v>
      </c>
      <c r="H5799" t="s">
        <v>23</v>
      </c>
      <c r="I5799" s="6" t="s">
        <v>20368</v>
      </c>
      <c r="J5799" t="s">
        <v>53</v>
      </c>
      <c r="K5799" t="s">
        <v>6659</v>
      </c>
      <c r="M5799" t="s">
        <v>6658</v>
      </c>
      <c r="N5799" t="s">
        <v>22</v>
      </c>
      <c r="O5799" t="s">
        <v>25</v>
      </c>
      <c r="P5799" t="s">
        <v>28</v>
      </c>
      <c r="Q5799" t="s">
        <v>61</v>
      </c>
      <c r="R5799" s="3">
        <v>74520</v>
      </c>
      <c r="S5799" s="3">
        <v>74520</v>
      </c>
      <c r="T5799" s="3">
        <v>18630</v>
      </c>
      <c r="U5799" s="3">
        <v>1106.51</v>
      </c>
      <c r="V5799" s="3">
        <v>120</v>
      </c>
      <c r="W5799" s="3">
        <v>615.46</v>
      </c>
      <c r="X5799" s="3">
        <v>0</v>
      </c>
      <c r="Y5799" s="3" t="s">
        <v>19518</v>
      </c>
    </row>
    <row r="5800" spans="1:25" x14ac:dyDescent="0.2">
      <c r="A58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(1,'100916-','               1','SVC','F_PM')</v>
      </c>
      <c r="B5800">
        <v>1</v>
      </c>
      <c r="C5800" t="s">
        <v>6660</v>
      </c>
      <c r="D5800" t="s">
        <v>6661</v>
      </c>
      <c r="E5800" t="s">
        <v>22</v>
      </c>
      <c r="F5800" s="1">
        <v>41974</v>
      </c>
      <c r="G5800" s="1">
        <v>42035</v>
      </c>
      <c r="H5800" t="s">
        <v>23</v>
      </c>
      <c r="I5800" s="6" t="s">
        <v>20368</v>
      </c>
      <c r="J5800" t="s">
        <v>53</v>
      </c>
      <c r="K5800" t="s">
        <v>6662</v>
      </c>
      <c r="M5800" t="s">
        <v>6661</v>
      </c>
      <c r="N5800" t="s">
        <v>22</v>
      </c>
      <c r="O5800" t="s">
        <v>25</v>
      </c>
      <c r="P5800" t="s">
        <v>28</v>
      </c>
      <c r="Q5800" t="s">
        <v>61</v>
      </c>
      <c r="R5800" s="3">
        <v>485433</v>
      </c>
      <c r="S5800" s="3">
        <v>0</v>
      </c>
      <c r="T5800" s="3">
        <v>0</v>
      </c>
      <c r="U5800" s="3">
        <v>0</v>
      </c>
      <c r="V5800" s="3">
        <v>0</v>
      </c>
      <c r="W5800" s="3">
        <v>0</v>
      </c>
      <c r="X5800" s="3">
        <v>0</v>
      </c>
      <c r="Y5800" s="3" t="s">
        <v>19518</v>
      </c>
    </row>
    <row r="5801" spans="1:25" x14ac:dyDescent="0.2">
      <c r="A58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(1,'100917-','               1','SVC','F_PM')</v>
      </c>
      <c r="B5801">
        <v>1</v>
      </c>
      <c r="C5801" t="s">
        <v>6663</v>
      </c>
      <c r="D5801" t="s">
        <v>6664</v>
      </c>
      <c r="E5801" t="s">
        <v>22</v>
      </c>
      <c r="F5801" s="1">
        <v>41974</v>
      </c>
      <c r="G5801" s="1">
        <v>42400</v>
      </c>
      <c r="H5801" t="s">
        <v>23</v>
      </c>
      <c r="I5801" s="6" t="s">
        <v>20368</v>
      </c>
      <c r="J5801" t="s">
        <v>53</v>
      </c>
      <c r="K5801" t="s">
        <v>6665</v>
      </c>
      <c r="M5801" t="s">
        <v>6664</v>
      </c>
      <c r="N5801" t="s">
        <v>22</v>
      </c>
      <c r="O5801" t="s">
        <v>25</v>
      </c>
      <c r="P5801" t="s">
        <v>28</v>
      </c>
      <c r="Q5801" t="s">
        <v>61</v>
      </c>
      <c r="R5801" s="3">
        <v>44836</v>
      </c>
      <c r="S5801" s="3">
        <v>44836</v>
      </c>
      <c r="T5801" s="3">
        <v>11209</v>
      </c>
      <c r="U5801" s="3">
        <v>686.1</v>
      </c>
      <c r="V5801" s="3">
        <v>0</v>
      </c>
      <c r="W5801" s="3">
        <v>117.68</v>
      </c>
      <c r="X5801" s="3">
        <v>0</v>
      </c>
      <c r="Y5801" s="3" t="s">
        <v>19518</v>
      </c>
    </row>
    <row r="5802" spans="1:25" x14ac:dyDescent="0.2">
      <c r="A58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(1,'100918-','               1','SVC','F_PM')</v>
      </c>
      <c r="B5802">
        <v>1</v>
      </c>
      <c r="C5802" t="s">
        <v>6666</v>
      </c>
      <c r="D5802" t="s">
        <v>6667</v>
      </c>
      <c r="E5802" t="s">
        <v>22</v>
      </c>
      <c r="F5802" s="1">
        <v>41974</v>
      </c>
      <c r="G5802" s="1">
        <v>42369</v>
      </c>
      <c r="H5802" t="s">
        <v>23</v>
      </c>
      <c r="I5802" s="6" t="s">
        <v>20368</v>
      </c>
      <c r="J5802" t="s">
        <v>53</v>
      </c>
      <c r="K5802" t="s">
        <v>6668</v>
      </c>
      <c r="M5802" t="s">
        <v>6667</v>
      </c>
      <c r="N5802" t="s">
        <v>22</v>
      </c>
      <c r="O5802" t="s">
        <v>25</v>
      </c>
      <c r="P5802" t="s">
        <v>28</v>
      </c>
      <c r="Q5802" t="s">
        <v>61</v>
      </c>
      <c r="R5802" s="3">
        <v>119662</v>
      </c>
      <c r="S5802" s="3">
        <v>119662</v>
      </c>
      <c r="T5802" s="3">
        <v>59831</v>
      </c>
      <c r="U5802" s="3">
        <v>1689.59</v>
      </c>
      <c r="V5802" s="3">
        <v>93</v>
      </c>
      <c r="W5802" s="3">
        <v>390.27</v>
      </c>
      <c r="X5802" s="3">
        <v>0</v>
      </c>
      <c r="Y5802" s="3" t="s">
        <v>19518</v>
      </c>
    </row>
    <row r="5803" spans="1:25" x14ac:dyDescent="0.2">
      <c r="A58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(1,'100919-','               1','SVC','F_PM')</v>
      </c>
      <c r="B5803">
        <v>1</v>
      </c>
      <c r="C5803" t="s">
        <v>6669</v>
      </c>
      <c r="D5803" t="s">
        <v>6670</v>
      </c>
      <c r="E5803" t="s">
        <v>22</v>
      </c>
      <c r="F5803" s="1">
        <v>41974</v>
      </c>
      <c r="G5803" s="1">
        <v>42400</v>
      </c>
      <c r="H5803" t="s">
        <v>23</v>
      </c>
      <c r="I5803" s="6" t="s">
        <v>20368</v>
      </c>
      <c r="J5803" t="s">
        <v>53</v>
      </c>
      <c r="K5803" t="s">
        <v>6671</v>
      </c>
      <c r="M5803" t="s">
        <v>6670</v>
      </c>
      <c r="N5803" t="s">
        <v>22</v>
      </c>
      <c r="O5803" t="s">
        <v>25</v>
      </c>
      <c r="P5803" t="s">
        <v>28</v>
      </c>
      <c r="Q5803" t="s">
        <v>61</v>
      </c>
      <c r="R5803" s="3">
        <v>56355</v>
      </c>
      <c r="S5803" s="3">
        <v>56355</v>
      </c>
      <c r="T5803" s="3">
        <v>28177.5</v>
      </c>
      <c r="U5803" s="3">
        <v>948.57</v>
      </c>
      <c r="V5803" s="3">
        <v>0</v>
      </c>
      <c r="W5803" s="3">
        <v>574.67999999999995</v>
      </c>
      <c r="X5803" s="3">
        <v>0</v>
      </c>
      <c r="Y5803" s="3" t="s">
        <v>19518</v>
      </c>
    </row>
    <row r="5804" spans="1:25" x14ac:dyDescent="0.2">
      <c r="A58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(1,'100920-','               1','SVC','F_PM')</v>
      </c>
      <c r="B5804">
        <v>1</v>
      </c>
      <c r="C5804" t="s">
        <v>6672</v>
      </c>
      <c r="D5804" t="s">
        <v>6673</v>
      </c>
      <c r="E5804" t="s">
        <v>22</v>
      </c>
      <c r="F5804" s="1">
        <v>41974</v>
      </c>
      <c r="G5804" s="1">
        <v>42400</v>
      </c>
      <c r="H5804" t="s">
        <v>23</v>
      </c>
      <c r="I5804" s="6" t="s">
        <v>20368</v>
      </c>
      <c r="J5804" t="s">
        <v>27</v>
      </c>
      <c r="K5804" t="s">
        <v>6674</v>
      </c>
      <c r="M5804" t="s">
        <v>6673</v>
      </c>
      <c r="N5804" t="s">
        <v>22</v>
      </c>
      <c r="O5804" t="s">
        <v>26</v>
      </c>
      <c r="P5804" t="s">
        <v>28</v>
      </c>
      <c r="Q5804" t="s">
        <v>61</v>
      </c>
      <c r="R5804" s="3">
        <v>132840</v>
      </c>
      <c r="S5804" s="3">
        <v>132840</v>
      </c>
      <c r="T5804" s="3">
        <v>33210</v>
      </c>
      <c r="U5804" s="3">
        <v>1948.85</v>
      </c>
      <c r="V5804" s="3">
        <v>10.46</v>
      </c>
      <c r="W5804" s="3">
        <v>369.81</v>
      </c>
      <c r="X5804" s="3">
        <v>0</v>
      </c>
      <c r="Y5804" s="3" t="s">
        <v>19518</v>
      </c>
    </row>
    <row r="5805" spans="1:25" x14ac:dyDescent="0.2">
      <c r="A58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(1,'100930-','               1','SVC','F_PM')</v>
      </c>
      <c r="B5805">
        <v>1</v>
      </c>
      <c r="C5805" t="s">
        <v>6675</v>
      </c>
      <c r="D5805" t="s">
        <v>6676</v>
      </c>
      <c r="E5805" t="s">
        <v>22</v>
      </c>
      <c r="F5805" s="1">
        <v>41974</v>
      </c>
      <c r="G5805" s="1">
        <v>42369</v>
      </c>
      <c r="H5805" t="s">
        <v>23</v>
      </c>
      <c r="I5805" s="6" t="s">
        <v>20368</v>
      </c>
      <c r="J5805" t="s">
        <v>53</v>
      </c>
      <c r="K5805" t="s">
        <v>6677</v>
      </c>
      <c r="M5805" t="s">
        <v>6676</v>
      </c>
      <c r="N5805" t="s">
        <v>22</v>
      </c>
      <c r="O5805" t="s">
        <v>25</v>
      </c>
      <c r="P5805" t="s">
        <v>28</v>
      </c>
      <c r="Q5805" t="s">
        <v>61</v>
      </c>
      <c r="R5805" s="3">
        <v>38440</v>
      </c>
      <c r="S5805" s="3">
        <v>38440</v>
      </c>
      <c r="T5805" s="3">
        <v>38440</v>
      </c>
      <c r="U5805" s="3">
        <v>631.54</v>
      </c>
      <c r="V5805" s="3">
        <v>0</v>
      </c>
      <c r="W5805" s="3">
        <v>9.4700000000000006</v>
      </c>
      <c r="X5805" s="3">
        <v>0</v>
      </c>
      <c r="Y5805" s="3" t="s">
        <v>19518</v>
      </c>
    </row>
    <row r="5806" spans="1:25" x14ac:dyDescent="0.2">
      <c r="A58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(1,'100931-','               1','SVC','F_PM')</v>
      </c>
      <c r="B5806">
        <v>1</v>
      </c>
      <c r="C5806" t="s">
        <v>6678</v>
      </c>
      <c r="D5806" t="s">
        <v>6679</v>
      </c>
      <c r="E5806" t="s">
        <v>22</v>
      </c>
      <c r="F5806" s="1">
        <v>41974</v>
      </c>
      <c r="G5806" s="1">
        <v>42369</v>
      </c>
      <c r="H5806" t="s">
        <v>23</v>
      </c>
      <c r="I5806" s="6" t="s">
        <v>20368</v>
      </c>
      <c r="J5806" t="s">
        <v>53</v>
      </c>
      <c r="K5806" t="s">
        <v>6680</v>
      </c>
      <c r="M5806" t="s">
        <v>6679</v>
      </c>
      <c r="N5806" t="s">
        <v>22</v>
      </c>
      <c r="O5806" t="s">
        <v>25</v>
      </c>
      <c r="P5806" t="s">
        <v>28</v>
      </c>
      <c r="Q5806" t="s">
        <v>61</v>
      </c>
      <c r="R5806" s="3">
        <v>79596</v>
      </c>
      <c r="S5806" s="3">
        <v>79596</v>
      </c>
      <c r="T5806" s="3">
        <v>19899</v>
      </c>
      <c r="U5806" s="3">
        <v>1231.6400000000001</v>
      </c>
      <c r="V5806" s="3">
        <v>80.010000000000005</v>
      </c>
      <c r="W5806" s="3">
        <v>273.87</v>
      </c>
      <c r="X5806" s="3">
        <v>0</v>
      </c>
      <c r="Y5806" s="3" t="s">
        <v>19518</v>
      </c>
    </row>
    <row r="5807" spans="1:25" x14ac:dyDescent="0.2">
      <c r="A58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(1,'100953-','               1','SVC','F_PM')</v>
      </c>
      <c r="B5807">
        <v>1</v>
      </c>
      <c r="C5807" t="s">
        <v>6681</v>
      </c>
      <c r="D5807" t="s">
        <v>6682</v>
      </c>
      <c r="E5807" t="s">
        <v>22</v>
      </c>
      <c r="F5807" s="1">
        <v>41974</v>
      </c>
      <c r="G5807" s="1">
        <v>42674</v>
      </c>
      <c r="H5807" t="s">
        <v>23</v>
      </c>
      <c r="I5807" s="6" t="s">
        <v>20368</v>
      </c>
      <c r="J5807" t="s">
        <v>53</v>
      </c>
      <c r="K5807" t="s">
        <v>6683</v>
      </c>
      <c r="M5807" t="s">
        <v>6682</v>
      </c>
      <c r="N5807" t="s">
        <v>22</v>
      </c>
      <c r="O5807" t="s">
        <v>25</v>
      </c>
      <c r="P5807" t="s">
        <v>28</v>
      </c>
      <c r="Q5807" t="s">
        <v>61</v>
      </c>
      <c r="R5807" s="3">
        <v>60192</v>
      </c>
      <c r="S5807" s="3">
        <v>60192</v>
      </c>
      <c r="T5807" s="3">
        <v>60192</v>
      </c>
      <c r="U5807" s="3">
        <v>902.12</v>
      </c>
      <c r="V5807" s="3">
        <v>309</v>
      </c>
      <c r="W5807" s="3">
        <v>690.52</v>
      </c>
      <c r="X5807" s="3">
        <v>0</v>
      </c>
      <c r="Y5807" s="3" t="s">
        <v>19518</v>
      </c>
    </row>
    <row r="5808" spans="1:25" x14ac:dyDescent="0.2">
      <c r="A58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(1,'100960-','               1','SVC','F_PM')</v>
      </c>
      <c r="B5808">
        <v>1</v>
      </c>
      <c r="C5808" t="s">
        <v>6684</v>
      </c>
      <c r="D5808" t="s">
        <v>254</v>
      </c>
      <c r="E5808" t="s">
        <v>22</v>
      </c>
      <c r="F5808" s="1">
        <v>41974</v>
      </c>
      <c r="G5808" s="1">
        <v>42400</v>
      </c>
      <c r="H5808" t="s">
        <v>23</v>
      </c>
      <c r="I5808" s="6" t="s">
        <v>20368</v>
      </c>
      <c r="J5808" t="s">
        <v>53</v>
      </c>
      <c r="K5808" t="s">
        <v>6685</v>
      </c>
      <c r="M5808" t="s">
        <v>254</v>
      </c>
      <c r="N5808" t="s">
        <v>22</v>
      </c>
      <c r="O5808" t="s">
        <v>25</v>
      </c>
      <c r="P5808" t="s">
        <v>28</v>
      </c>
      <c r="Q5808" t="s">
        <v>61</v>
      </c>
      <c r="R5808" s="3">
        <v>1029168</v>
      </c>
      <c r="S5808" s="3">
        <v>1029168</v>
      </c>
      <c r="T5808" s="3">
        <v>257292</v>
      </c>
      <c r="U5808" s="3">
        <v>8629</v>
      </c>
      <c r="V5808" s="3">
        <v>638.04999999999995</v>
      </c>
      <c r="W5808" s="3">
        <v>1439.62</v>
      </c>
      <c r="X5808" s="3">
        <v>0</v>
      </c>
      <c r="Y5808" s="3" t="s">
        <v>19524</v>
      </c>
    </row>
    <row r="5809" spans="1:25" x14ac:dyDescent="0.2">
      <c r="A58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(1,'100961-','               1','SVC','F_PM')</v>
      </c>
      <c r="B5809">
        <v>1</v>
      </c>
      <c r="C5809" t="s">
        <v>6686</v>
      </c>
      <c r="D5809" t="s">
        <v>158</v>
      </c>
      <c r="E5809" t="s">
        <v>22</v>
      </c>
      <c r="F5809" s="1">
        <v>41974</v>
      </c>
      <c r="G5809" s="1">
        <v>42400</v>
      </c>
      <c r="H5809" t="s">
        <v>23</v>
      </c>
      <c r="I5809" s="6" t="s">
        <v>20368</v>
      </c>
      <c r="J5809" t="s">
        <v>53</v>
      </c>
      <c r="K5809" t="s">
        <v>6687</v>
      </c>
      <c r="M5809" t="s">
        <v>158</v>
      </c>
      <c r="N5809" t="s">
        <v>22</v>
      </c>
      <c r="O5809" t="s">
        <v>25</v>
      </c>
      <c r="P5809" t="s">
        <v>28</v>
      </c>
      <c r="Q5809" t="s">
        <v>61</v>
      </c>
      <c r="R5809" s="3">
        <v>145935</v>
      </c>
      <c r="S5809" s="3">
        <v>145935</v>
      </c>
      <c r="T5809" s="3">
        <v>36483.75</v>
      </c>
      <c r="U5809" s="3">
        <v>2082</v>
      </c>
      <c r="V5809" s="3">
        <v>0</v>
      </c>
      <c r="W5809" s="3">
        <v>496.8</v>
      </c>
      <c r="X5809" s="3">
        <v>0</v>
      </c>
      <c r="Y5809" s="3" t="s">
        <v>19524</v>
      </c>
    </row>
    <row r="5810" spans="1:25" x14ac:dyDescent="0.2">
      <c r="A58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(1,'100962-','               1','SVC','F_PM')</v>
      </c>
      <c r="B5810">
        <v>1</v>
      </c>
      <c r="C5810" t="s">
        <v>6688</v>
      </c>
      <c r="D5810" t="s">
        <v>6689</v>
      </c>
      <c r="E5810" t="s">
        <v>22</v>
      </c>
      <c r="F5810" s="1">
        <v>41974</v>
      </c>
      <c r="G5810" s="1">
        <v>42400</v>
      </c>
      <c r="H5810" t="s">
        <v>23</v>
      </c>
      <c r="I5810" s="6" t="s">
        <v>20368</v>
      </c>
      <c r="J5810" t="s">
        <v>53</v>
      </c>
      <c r="K5810" t="s">
        <v>6690</v>
      </c>
      <c r="M5810" t="s">
        <v>6689</v>
      </c>
      <c r="N5810" t="s">
        <v>22</v>
      </c>
      <c r="O5810" t="s">
        <v>25</v>
      </c>
      <c r="P5810" t="s">
        <v>28</v>
      </c>
      <c r="Q5810" t="s">
        <v>61</v>
      </c>
      <c r="R5810" s="3">
        <v>540912</v>
      </c>
      <c r="S5810" s="3">
        <v>540912</v>
      </c>
      <c r="T5810" s="3">
        <v>135228</v>
      </c>
      <c r="U5810" s="3">
        <v>7563</v>
      </c>
      <c r="V5810" s="3">
        <v>0</v>
      </c>
      <c r="W5810" s="3">
        <v>1249.4000000000001</v>
      </c>
      <c r="X5810" s="3">
        <v>0</v>
      </c>
      <c r="Y5810" s="3" t="s">
        <v>19524</v>
      </c>
    </row>
    <row r="5811" spans="1:25" x14ac:dyDescent="0.2">
      <c r="A58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(1,'100963-','               1','SVC','F_PM')</v>
      </c>
      <c r="B5811">
        <v>1</v>
      </c>
      <c r="C5811" t="s">
        <v>6691</v>
      </c>
      <c r="D5811" t="s">
        <v>6692</v>
      </c>
      <c r="E5811" t="s">
        <v>22</v>
      </c>
      <c r="F5811" s="1">
        <v>41974</v>
      </c>
      <c r="G5811" s="1">
        <v>42400</v>
      </c>
      <c r="H5811" t="s">
        <v>23</v>
      </c>
      <c r="I5811" s="6" t="s">
        <v>20368</v>
      </c>
      <c r="J5811" t="s">
        <v>53</v>
      </c>
      <c r="K5811" t="s">
        <v>6693</v>
      </c>
      <c r="M5811" t="s">
        <v>6692</v>
      </c>
      <c r="N5811" t="s">
        <v>22</v>
      </c>
      <c r="O5811" t="s">
        <v>25</v>
      </c>
      <c r="P5811" t="s">
        <v>28</v>
      </c>
      <c r="Q5811" t="s">
        <v>61</v>
      </c>
      <c r="R5811" s="3">
        <v>119016</v>
      </c>
      <c r="S5811" s="3">
        <v>119016</v>
      </c>
      <c r="T5811" s="3">
        <v>0</v>
      </c>
      <c r="U5811" s="3">
        <v>2250</v>
      </c>
      <c r="V5811" s="3">
        <v>0</v>
      </c>
      <c r="W5811" s="3">
        <v>0</v>
      </c>
      <c r="X5811" s="3">
        <v>0</v>
      </c>
      <c r="Y5811" s="3" t="s">
        <v>19524</v>
      </c>
    </row>
    <row r="5812" spans="1:25" x14ac:dyDescent="0.2">
      <c r="A58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(1,'100964-','               1','SVC','F_PM')</v>
      </c>
      <c r="B5812">
        <v>1</v>
      </c>
      <c r="C5812" t="s">
        <v>19724</v>
      </c>
      <c r="D5812" t="s">
        <v>19725</v>
      </c>
      <c r="E5812" t="s">
        <v>22</v>
      </c>
      <c r="F5812" s="1">
        <v>41974</v>
      </c>
      <c r="G5812" s="1">
        <v>42400</v>
      </c>
      <c r="H5812" t="s">
        <v>23</v>
      </c>
      <c r="I5812" s="6" t="s">
        <v>20368</v>
      </c>
      <c r="J5812" t="s">
        <v>53</v>
      </c>
      <c r="K5812" t="s">
        <v>19726</v>
      </c>
      <c r="M5812" t="s">
        <v>2108</v>
      </c>
      <c r="N5812" t="s">
        <v>22</v>
      </c>
      <c r="O5812" t="s">
        <v>25</v>
      </c>
      <c r="P5812" t="s">
        <v>28</v>
      </c>
      <c r="Q5812" t="s">
        <v>61</v>
      </c>
      <c r="R5812" s="3">
        <v>6112509</v>
      </c>
      <c r="S5812" s="3">
        <v>6112509</v>
      </c>
      <c r="T5812" s="3">
        <v>1528127.25</v>
      </c>
      <c r="U5812" s="3">
        <v>53209.2</v>
      </c>
      <c r="V5812" s="3">
        <v>3006.36</v>
      </c>
      <c r="W5812" s="3">
        <v>3581.57</v>
      </c>
      <c r="X5812" s="3">
        <v>0</v>
      </c>
      <c r="Y5812" s="3" t="s">
        <v>19524</v>
      </c>
    </row>
    <row r="5813" spans="1:25" x14ac:dyDescent="0.2">
      <c r="A58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(1,'100965-','               1','SVC','F_PM')</v>
      </c>
      <c r="B5813">
        <v>1</v>
      </c>
      <c r="C5813" t="s">
        <v>19727</v>
      </c>
      <c r="D5813" t="s">
        <v>19728</v>
      </c>
      <c r="E5813" t="s">
        <v>22</v>
      </c>
      <c r="F5813" s="1">
        <v>41974</v>
      </c>
      <c r="G5813" s="1">
        <v>42400</v>
      </c>
      <c r="H5813" t="s">
        <v>23</v>
      </c>
      <c r="I5813" s="6" t="s">
        <v>20368</v>
      </c>
      <c r="J5813" t="s">
        <v>53</v>
      </c>
      <c r="K5813" t="s">
        <v>19729</v>
      </c>
      <c r="M5813" t="s">
        <v>233</v>
      </c>
      <c r="N5813" t="s">
        <v>22</v>
      </c>
      <c r="O5813" t="s">
        <v>25</v>
      </c>
      <c r="P5813" t="s">
        <v>28</v>
      </c>
      <c r="Q5813" t="s">
        <v>61</v>
      </c>
      <c r="R5813" s="3">
        <v>1140000</v>
      </c>
      <c r="S5813" s="3">
        <v>1140000</v>
      </c>
      <c r="T5813" s="3">
        <v>285000</v>
      </c>
      <c r="U5813" s="3">
        <v>14783.4</v>
      </c>
      <c r="V5813" s="3">
        <v>865.75</v>
      </c>
      <c r="W5813" s="3">
        <v>429.18</v>
      </c>
      <c r="X5813" s="3">
        <v>0</v>
      </c>
      <c r="Y5813" s="3" t="s">
        <v>19524</v>
      </c>
    </row>
    <row r="5814" spans="1:25" x14ac:dyDescent="0.2">
      <c r="A58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(1,'100966-','               1','SVC','F_PM')</v>
      </c>
      <c r="B5814">
        <v>1</v>
      </c>
      <c r="C5814" t="s">
        <v>6694</v>
      </c>
      <c r="D5814" t="s">
        <v>6695</v>
      </c>
      <c r="E5814" t="s">
        <v>22</v>
      </c>
      <c r="F5814" s="1">
        <v>41974</v>
      </c>
      <c r="G5814" s="1">
        <v>42400</v>
      </c>
      <c r="H5814" t="s">
        <v>23</v>
      </c>
      <c r="I5814" s="6" t="s">
        <v>20368</v>
      </c>
      <c r="J5814" t="s">
        <v>53</v>
      </c>
      <c r="K5814" t="s">
        <v>6696</v>
      </c>
      <c r="M5814" t="s">
        <v>6695</v>
      </c>
      <c r="N5814" t="s">
        <v>22</v>
      </c>
      <c r="O5814" t="s">
        <v>25</v>
      </c>
      <c r="P5814" t="s">
        <v>28</v>
      </c>
      <c r="Q5814" t="s">
        <v>61</v>
      </c>
      <c r="R5814" s="3">
        <v>16692</v>
      </c>
      <c r="S5814" s="3">
        <v>16692</v>
      </c>
      <c r="T5814" s="3">
        <v>16692</v>
      </c>
      <c r="U5814" s="3">
        <v>281</v>
      </c>
      <c r="V5814" s="3">
        <v>0</v>
      </c>
      <c r="W5814" s="3">
        <v>135.56</v>
      </c>
      <c r="X5814" s="3">
        <v>0</v>
      </c>
      <c r="Y5814" s="3" t="s">
        <v>19524</v>
      </c>
    </row>
    <row r="5815" spans="1:25" x14ac:dyDescent="0.2">
      <c r="A58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(1,'100967-','               1','SVC','F_PM')</v>
      </c>
      <c r="B5815">
        <v>1</v>
      </c>
      <c r="C5815" t="s">
        <v>6697</v>
      </c>
      <c r="D5815" t="s">
        <v>6698</v>
      </c>
      <c r="E5815" t="s">
        <v>22</v>
      </c>
      <c r="F5815" s="1">
        <v>41974</v>
      </c>
      <c r="G5815" s="1">
        <v>42400</v>
      </c>
      <c r="H5815" t="s">
        <v>23</v>
      </c>
      <c r="I5815" s="6" t="s">
        <v>20368</v>
      </c>
      <c r="J5815" t="s">
        <v>53</v>
      </c>
      <c r="K5815" t="s">
        <v>6699</v>
      </c>
      <c r="M5815" t="s">
        <v>6698</v>
      </c>
      <c r="N5815" t="s">
        <v>22</v>
      </c>
      <c r="O5815" t="s">
        <v>25</v>
      </c>
      <c r="P5815" t="s">
        <v>28</v>
      </c>
      <c r="Q5815" t="s">
        <v>61</v>
      </c>
      <c r="R5815" s="3">
        <v>1523898</v>
      </c>
      <c r="S5815" s="3">
        <v>1523898</v>
      </c>
      <c r="T5815" s="3">
        <v>380974.5</v>
      </c>
      <c r="U5815" s="3">
        <v>16491</v>
      </c>
      <c r="V5815" s="3">
        <v>5992</v>
      </c>
      <c r="W5815" s="3">
        <v>3910.07</v>
      </c>
      <c r="X5815" s="3">
        <v>0</v>
      </c>
      <c r="Y5815" s="3" t="s">
        <v>19524</v>
      </c>
    </row>
    <row r="5816" spans="1:25" x14ac:dyDescent="0.2">
      <c r="A58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(1,'100968-','               1','SVC','F_PM')</v>
      </c>
      <c r="B5816">
        <v>1</v>
      </c>
      <c r="C5816" t="s">
        <v>6700</v>
      </c>
      <c r="D5816" t="s">
        <v>272</v>
      </c>
      <c r="E5816" t="s">
        <v>22</v>
      </c>
      <c r="F5816" s="1">
        <v>41974</v>
      </c>
      <c r="G5816" s="1">
        <v>42400</v>
      </c>
      <c r="H5816" t="s">
        <v>23</v>
      </c>
      <c r="I5816" s="6" t="s">
        <v>20368</v>
      </c>
      <c r="J5816" t="s">
        <v>53</v>
      </c>
      <c r="K5816" t="s">
        <v>6701</v>
      </c>
      <c r="M5816" t="s">
        <v>272</v>
      </c>
      <c r="N5816" t="s">
        <v>22</v>
      </c>
      <c r="O5816" t="s">
        <v>25</v>
      </c>
      <c r="P5816" t="s">
        <v>28</v>
      </c>
      <c r="Q5816" t="s">
        <v>61</v>
      </c>
      <c r="R5816" s="3">
        <v>214704</v>
      </c>
      <c r="S5816" s="3">
        <v>214704</v>
      </c>
      <c r="T5816" s="3">
        <v>53676</v>
      </c>
      <c r="U5816" s="3">
        <v>3074</v>
      </c>
      <c r="V5816" s="3">
        <v>18.05</v>
      </c>
      <c r="W5816" s="3">
        <v>674.83</v>
      </c>
      <c r="X5816" s="3">
        <v>0</v>
      </c>
      <c r="Y5816" s="3" t="s">
        <v>19524</v>
      </c>
    </row>
    <row r="5817" spans="1:25" x14ac:dyDescent="0.2">
      <c r="A58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(1,'100969-','               1','SVC','F_PM')</v>
      </c>
      <c r="B5817">
        <v>1</v>
      </c>
      <c r="C5817" t="s">
        <v>6702</v>
      </c>
      <c r="D5817" t="s">
        <v>2014</v>
      </c>
      <c r="E5817" t="s">
        <v>22</v>
      </c>
      <c r="F5817" s="1">
        <v>41974</v>
      </c>
      <c r="G5817" s="1">
        <v>42400</v>
      </c>
      <c r="H5817" t="s">
        <v>23</v>
      </c>
      <c r="I5817" s="6" t="s">
        <v>20368</v>
      </c>
      <c r="J5817" t="s">
        <v>53</v>
      </c>
      <c r="K5817" t="s">
        <v>6703</v>
      </c>
      <c r="M5817" t="s">
        <v>2014</v>
      </c>
      <c r="N5817" t="s">
        <v>22</v>
      </c>
      <c r="O5817" t="s">
        <v>25</v>
      </c>
      <c r="P5817" t="s">
        <v>28</v>
      </c>
      <c r="Q5817" t="s">
        <v>61</v>
      </c>
      <c r="R5817" s="3">
        <v>97152</v>
      </c>
      <c r="S5817" s="3">
        <v>97152</v>
      </c>
      <c r="T5817" s="3">
        <v>32384.16</v>
      </c>
      <c r="U5817" s="3">
        <v>1426</v>
      </c>
      <c r="V5817" s="3">
        <v>0</v>
      </c>
      <c r="W5817" s="3">
        <v>570.58000000000004</v>
      </c>
      <c r="X5817" s="3">
        <v>0</v>
      </c>
      <c r="Y5817" s="3" t="s">
        <v>19524</v>
      </c>
    </row>
    <row r="5818" spans="1:25" x14ac:dyDescent="0.2">
      <c r="A58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(1,'100970-','               1','SVC','F_PM')</v>
      </c>
      <c r="B5818">
        <v>1</v>
      </c>
      <c r="C5818" t="s">
        <v>6704</v>
      </c>
      <c r="D5818" t="s">
        <v>6705</v>
      </c>
      <c r="E5818" t="s">
        <v>22</v>
      </c>
      <c r="F5818" s="1">
        <v>41974</v>
      </c>
      <c r="G5818" s="1">
        <v>42400</v>
      </c>
      <c r="H5818" t="s">
        <v>23</v>
      </c>
      <c r="I5818" s="6" t="s">
        <v>20368</v>
      </c>
      <c r="J5818" t="s">
        <v>53</v>
      </c>
      <c r="K5818" t="s">
        <v>6706</v>
      </c>
      <c r="M5818" t="s">
        <v>6705</v>
      </c>
      <c r="N5818" t="s">
        <v>22</v>
      </c>
      <c r="O5818" t="s">
        <v>25</v>
      </c>
      <c r="P5818" t="s">
        <v>28</v>
      </c>
      <c r="Q5818" t="s">
        <v>61</v>
      </c>
      <c r="R5818" s="3">
        <v>14580</v>
      </c>
      <c r="S5818" s="3">
        <v>14580</v>
      </c>
      <c r="T5818" s="3">
        <v>14580</v>
      </c>
      <c r="U5818" s="3">
        <v>217</v>
      </c>
      <c r="V5818" s="3">
        <v>43.66</v>
      </c>
      <c r="W5818" s="3">
        <v>176.09</v>
      </c>
      <c r="X5818" s="3">
        <v>0</v>
      </c>
      <c r="Y5818" s="3" t="s">
        <v>19524</v>
      </c>
    </row>
    <row r="5819" spans="1:25" x14ac:dyDescent="0.2">
      <c r="A58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(1,'100971-','               1','SVC','F_PM')</v>
      </c>
      <c r="B5819">
        <v>1</v>
      </c>
      <c r="C5819" t="s">
        <v>6707</v>
      </c>
      <c r="D5819" t="s">
        <v>199</v>
      </c>
      <c r="E5819" t="s">
        <v>22</v>
      </c>
      <c r="F5819" s="1">
        <v>41974</v>
      </c>
      <c r="G5819" s="1">
        <v>42400</v>
      </c>
      <c r="H5819" t="s">
        <v>23</v>
      </c>
      <c r="I5819" s="6" t="s">
        <v>20368</v>
      </c>
      <c r="J5819" t="s">
        <v>53</v>
      </c>
      <c r="K5819" t="s">
        <v>6708</v>
      </c>
      <c r="M5819" t="s">
        <v>199</v>
      </c>
      <c r="N5819" t="s">
        <v>22</v>
      </c>
      <c r="O5819" t="s">
        <v>25</v>
      </c>
      <c r="P5819" t="s">
        <v>28</v>
      </c>
      <c r="Q5819" t="s">
        <v>61</v>
      </c>
      <c r="R5819" s="3">
        <v>356730</v>
      </c>
      <c r="S5819" s="3">
        <v>356730</v>
      </c>
      <c r="T5819" s="3">
        <v>89182.5</v>
      </c>
      <c r="U5819" s="3">
        <v>5402</v>
      </c>
      <c r="V5819" s="3">
        <v>7.2</v>
      </c>
      <c r="W5819" s="3">
        <v>1093.96</v>
      </c>
      <c r="X5819" s="3">
        <v>0</v>
      </c>
      <c r="Y5819" s="3" t="s">
        <v>19524</v>
      </c>
    </row>
    <row r="5820" spans="1:25" x14ac:dyDescent="0.2">
      <c r="A58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(1,'100973-','               1','SVC','F_PM')</v>
      </c>
      <c r="B5820">
        <v>1</v>
      </c>
      <c r="C5820" t="s">
        <v>6709</v>
      </c>
      <c r="D5820" t="s">
        <v>6710</v>
      </c>
      <c r="E5820" t="s">
        <v>22</v>
      </c>
      <c r="F5820" s="1">
        <v>41974</v>
      </c>
      <c r="G5820" s="1">
        <v>42400</v>
      </c>
      <c r="H5820" t="s">
        <v>23</v>
      </c>
      <c r="I5820" s="6" t="s">
        <v>20368</v>
      </c>
      <c r="J5820" t="s">
        <v>53</v>
      </c>
      <c r="K5820" t="s">
        <v>6711</v>
      </c>
      <c r="M5820" t="s">
        <v>6710</v>
      </c>
      <c r="N5820" t="s">
        <v>22</v>
      </c>
      <c r="O5820" t="s">
        <v>25</v>
      </c>
      <c r="P5820" t="s">
        <v>28</v>
      </c>
      <c r="Q5820" t="s">
        <v>61</v>
      </c>
      <c r="R5820" s="3">
        <v>21930</v>
      </c>
      <c r="S5820" s="3">
        <v>21930</v>
      </c>
      <c r="T5820" s="3">
        <v>21930</v>
      </c>
      <c r="U5820" s="3">
        <v>339</v>
      </c>
      <c r="V5820" s="3">
        <v>0</v>
      </c>
      <c r="W5820" s="3">
        <v>294.89</v>
      </c>
      <c r="X5820" s="3">
        <v>0</v>
      </c>
      <c r="Y5820" s="3" t="s">
        <v>19524</v>
      </c>
    </row>
    <row r="5821" spans="1:25" x14ac:dyDescent="0.2">
      <c r="A58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(1,'100974-','               1','SVC','F_PM')</v>
      </c>
      <c r="B5821">
        <v>1</v>
      </c>
      <c r="C5821" t="s">
        <v>6712</v>
      </c>
      <c r="D5821" t="s">
        <v>2455</v>
      </c>
      <c r="E5821" t="s">
        <v>22</v>
      </c>
      <c r="F5821" s="1">
        <v>41974</v>
      </c>
      <c r="G5821" s="1">
        <v>42400</v>
      </c>
      <c r="H5821" t="s">
        <v>23</v>
      </c>
      <c r="I5821" s="6" t="s">
        <v>20368</v>
      </c>
      <c r="J5821" t="s">
        <v>53</v>
      </c>
      <c r="K5821" t="s">
        <v>6713</v>
      </c>
      <c r="M5821" t="s">
        <v>2455</v>
      </c>
      <c r="N5821" t="s">
        <v>22</v>
      </c>
      <c r="O5821" t="s">
        <v>25</v>
      </c>
      <c r="P5821" t="s">
        <v>28</v>
      </c>
      <c r="Q5821" t="s">
        <v>61</v>
      </c>
      <c r="R5821" s="3">
        <v>62000</v>
      </c>
      <c r="S5821" s="3">
        <v>62000</v>
      </c>
      <c r="T5821" s="3">
        <v>20666.5</v>
      </c>
      <c r="U5821" s="3">
        <v>818</v>
      </c>
      <c r="V5821" s="3">
        <v>32.57</v>
      </c>
      <c r="W5821" s="3">
        <v>165.34</v>
      </c>
      <c r="X5821" s="3">
        <v>0</v>
      </c>
      <c r="Y5821" s="3" t="s">
        <v>19524</v>
      </c>
    </row>
    <row r="5822" spans="1:25" x14ac:dyDescent="0.2">
      <c r="A58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(1,'100975-','               1','SVC','F_PM')</v>
      </c>
      <c r="B5822">
        <v>1</v>
      </c>
      <c r="C5822" t="s">
        <v>6714</v>
      </c>
      <c r="D5822" t="s">
        <v>162</v>
      </c>
      <c r="E5822" t="s">
        <v>22</v>
      </c>
      <c r="F5822" s="1">
        <v>41974</v>
      </c>
      <c r="G5822" s="1">
        <v>42400</v>
      </c>
      <c r="H5822" t="s">
        <v>23</v>
      </c>
      <c r="I5822" s="6" t="s">
        <v>20368</v>
      </c>
      <c r="J5822" t="s">
        <v>53</v>
      </c>
      <c r="K5822" t="s">
        <v>6715</v>
      </c>
      <c r="M5822" t="s">
        <v>162</v>
      </c>
      <c r="N5822" t="s">
        <v>22</v>
      </c>
      <c r="O5822" t="s">
        <v>25</v>
      </c>
      <c r="P5822" t="s">
        <v>28</v>
      </c>
      <c r="Q5822" t="s">
        <v>61</v>
      </c>
      <c r="R5822" s="3">
        <v>474000</v>
      </c>
      <c r="S5822" s="3">
        <v>474000</v>
      </c>
      <c r="T5822" s="3">
        <v>118500</v>
      </c>
      <c r="U5822" s="3">
        <v>6614</v>
      </c>
      <c r="V5822" s="3">
        <v>180.09</v>
      </c>
      <c r="W5822" s="3">
        <v>855.11</v>
      </c>
      <c r="X5822" s="3">
        <v>0</v>
      </c>
      <c r="Y5822" s="3" t="s">
        <v>19524</v>
      </c>
    </row>
    <row r="5823" spans="1:25" x14ac:dyDescent="0.2">
      <c r="A58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(1,'100976-','               1','SVC','F_PM')</v>
      </c>
      <c r="B5823">
        <v>1</v>
      </c>
      <c r="C5823" t="s">
        <v>6716</v>
      </c>
      <c r="D5823" t="s">
        <v>192</v>
      </c>
      <c r="E5823" t="s">
        <v>22</v>
      </c>
      <c r="F5823" s="1">
        <v>41974</v>
      </c>
      <c r="G5823" s="1">
        <v>42400</v>
      </c>
      <c r="H5823" t="s">
        <v>23</v>
      </c>
      <c r="I5823" s="6" t="s">
        <v>20368</v>
      </c>
      <c r="J5823" t="s">
        <v>53</v>
      </c>
      <c r="K5823" t="s">
        <v>6717</v>
      </c>
      <c r="M5823" t="s">
        <v>192</v>
      </c>
      <c r="N5823" t="s">
        <v>22</v>
      </c>
      <c r="O5823" t="s">
        <v>25</v>
      </c>
      <c r="P5823" t="s">
        <v>28</v>
      </c>
      <c r="Q5823" t="s">
        <v>61</v>
      </c>
      <c r="R5823" s="3">
        <v>515796</v>
      </c>
      <c r="S5823" s="3">
        <v>515796</v>
      </c>
      <c r="T5823" s="3">
        <v>85966</v>
      </c>
      <c r="U5823" s="3">
        <v>6537</v>
      </c>
      <c r="V5823" s="3">
        <v>192.95</v>
      </c>
      <c r="W5823" s="3">
        <v>679.9</v>
      </c>
      <c r="X5823" s="3">
        <v>0</v>
      </c>
      <c r="Y5823" s="3" t="s">
        <v>19524</v>
      </c>
    </row>
    <row r="5824" spans="1:25" x14ac:dyDescent="0.2">
      <c r="A58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(1,'100977-','               1','SVC','F_PM')</v>
      </c>
      <c r="B5824">
        <v>1</v>
      </c>
      <c r="C5824" t="s">
        <v>6718</v>
      </c>
      <c r="D5824" t="s">
        <v>6719</v>
      </c>
      <c r="E5824" t="s">
        <v>22</v>
      </c>
      <c r="F5824" s="1">
        <v>41974</v>
      </c>
      <c r="G5824" s="1">
        <v>42400</v>
      </c>
      <c r="H5824" t="s">
        <v>23</v>
      </c>
      <c r="I5824" s="6" t="s">
        <v>20368</v>
      </c>
      <c r="J5824" t="s">
        <v>53</v>
      </c>
      <c r="K5824" t="s">
        <v>6720</v>
      </c>
      <c r="M5824" t="s">
        <v>6719</v>
      </c>
      <c r="N5824" t="s">
        <v>22</v>
      </c>
      <c r="O5824" t="s">
        <v>25</v>
      </c>
      <c r="P5824" t="s">
        <v>28</v>
      </c>
      <c r="Q5824" t="s">
        <v>61</v>
      </c>
      <c r="R5824" s="3">
        <v>37620</v>
      </c>
      <c r="S5824" s="3">
        <v>37620</v>
      </c>
      <c r="T5824" s="3">
        <v>9405</v>
      </c>
      <c r="U5824" s="3">
        <v>567</v>
      </c>
      <c r="V5824" s="3">
        <v>27.8</v>
      </c>
      <c r="W5824" s="3">
        <v>94.22</v>
      </c>
      <c r="X5824" s="3">
        <v>0</v>
      </c>
      <c r="Y5824" s="3" t="s">
        <v>19524</v>
      </c>
    </row>
    <row r="5825" spans="1:25" x14ac:dyDescent="0.2">
      <c r="A58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(1,'100979-','               1','SVC','F_PM')</v>
      </c>
      <c r="B5825">
        <v>1</v>
      </c>
      <c r="C5825" t="s">
        <v>6721</v>
      </c>
      <c r="D5825" t="s">
        <v>6722</v>
      </c>
      <c r="E5825" t="s">
        <v>22</v>
      </c>
      <c r="F5825" s="1">
        <v>41974</v>
      </c>
      <c r="G5825" s="1">
        <v>42338</v>
      </c>
      <c r="H5825" t="s">
        <v>23</v>
      </c>
      <c r="I5825" s="6" t="s">
        <v>20368</v>
      </c>
      <c r="J5825" t="s">
        <v>53</v>
      </c>
      <c r="K5825" t="s">
        <v>6723</v>
      </c>
      <c r="M5825" t="s">
        <v>6722</v>
      </c>
      <c r="N5825" t="s">
        <v>22</v>
      </c>
      <c r="O5825" t="s">
        <v>25</v>
      </c>
      <c r="P5825" t="s">
        <v>28</v>
      </c>
      <c r="Q5825" t="s">
        <v>61</v>
      </c>
      <c r="R5825" s="3">
        <v>57112</v>
      </c>
      <c r="S5825" s="3">
        <v>57112</v>
      </c>
      <c r="T5825" s="3">
        <v>28556</v>
      </c>
      <c r="U5825" s="3">
        <v>878.97</v>
      </c>
      <c r="V5825" s="3">
        <v>23.1</v>
      </c>
      <c r="W5825" s="3">
        <v>312.99</v>
      </c>
      <c r="X5825" s="3">
        <v>0</v>
      </c>
      <c r="Y5825" s="3" t="s">
        <v>19518</v>
      </c>
    </row>
    <row r="5826" spans="1:25" x14ac:dyDescent="0.2">
      <c r="A58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(1,'100987-','               1','SVC','F_PM')</v>
      </c>
      <c r="B5826">
        <v>1</v>
      </c>
      <c r="C5826" t="s">
        <v>6724</v>
      </c>
      <c r="D5826" t="s">
        <v>6725</v>
      </c>
      <c r="E5826" t="s">
        <v>22</v>
      </c>
      <c r="F5826" s="1">
        <v>41974</v>
      </c>
      <c r="G5826" s="1">
        <v>42400</v>
      </c>
      <c r="H5826" t="s">
        <v>23</v>
      </c>
      <c r="I5826" s="6" t="s">
        <v>20368</v>
      </c>
      <c r="J5826" t="s">
        <v>295</v>
      </c>
      <c r="K5826" t="s">
        <v>6726</v>
      </c>
      <c r="M5826" t="s">
        <v>5332</v>
      </c>
      <c r="N5826" t="s">
        <v>22</v>
      </c>
      <c r="O5826" t="s">
        <v>24</v>
      </c>
      <c r="P5826" t="s">
        <v>28</v>
      </c>
      <c r="Q5826" t="s">
        <v>61</v>
      </c>
      <c r="R5826" s="3">
        <v>1078840</v>
      </c>
      <c r="S5826" s="3">
        <v>1078840</v>
      </c>
      <c r="T5826" s="3">
        <v>269710</v>
      </c>
      <c r="U5826" s="3">
        <v>10069.120000000001</v>
      </c>
      <c r="V5826" s="3">
        <v>29.64</v>
      </c>
      <c r="W5826" s="3">
        <v>2012.91</v>
      </c>
      <c r="X5826" s="3">
        <v>0</v>
      </c>
      <c r="Y5826" s="3" t="s">
        <v>19507</v>
      </c>
    </row>
    <row r="5827" spans="1:25" x14ac:dyDescent="0.2">
      <c r="A58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(1,'100991-','               1','SVC','F_PM')</v>
      </c>
      <c r="B5827">
        <v>1</v>
      </c>
      <c r="C5827" t="s">
        <v>6727</v>
      </c>
      <c r="D5827" t="s">
        <v>6728</v>
      </c>
      <c r="E5827" t="s">
        <v>22</v>
      </c>
      <c r="F5827" s="1">
        <v>41974</v>
      </c>
      <c r="G5827" s="1">
        <v>42369</v>
      </c>
      <c r="H5827" t="s">
        <v>23</v>
      </c>
      <c r="I5827" s="6" t="s">
        <v>20368</v>
      </c>
      <c r="J5827" t="s">
        <v>295</v>
      </c>
      <c r="K5827" t="s">
        <v>6729</v>
      </c>
      <c r="M5827" t="s">
        <v>6728</v>
      </c>
      <c r="N5827" t="s">
        <v>22</v>
      </c>
      <c r="O5827" t="s">
        <v>24</v>
      </c>
      <c r="P5827" t="s">
        <v>28</v>
      </c>
      <c r="Q5827" t="s">
        <v>61</v>
      </c>
      <c r="R5827" s="3">
        <v>259700</v>
      </c>
      <c r="S5827" s="3">
        <v>259700</v>
      </c>
      <c r="T5827" s="3">
        <v>64925</v>
      </c>
      <c r="U5827" s="3">
        <v>3609.07</v>
      </c>
      <c r="V5827" s="3">
        <v>108.19</v>
      </c>
      <c r="W5827" s="3">
        <v>923.77</v>
      </c>
      <c r="X5827" s="3">
        <v>0</v>
      </c>
      <c r="Y5827" s="3" t="s">
        <v>19507</v>
      </c>
    </row>
    <row r="5828" spans="1:25" x14ac:dyDescent="0.2">
      <c r="A58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(1,'100993-','               1','SVC','F_PM')</v>
      </c>
      <c r="B5828">
        <v>1</v>
      </c>
      <c r="C5828" t="s">
        <v>6730</v>
      </c>
      <c r="D5828" t="s">
        <v>6731</v>
      </c>
      <c r="E5828" t="s">
        <v>22</v>
      </c>
      <c r="F5828" s="1">
        <v>41974</v>
      </c>
      <c r="G5828" s="1">
        <v>42369</v>
      </c>
      <c r="H5828" t="s">
        <v>23</v>
      </c>
      <c r="I5828" s="6" t="s">
        <v>20368</v>
      </c>
      <c r="J5828" t="s">
        <v>295</v>
      </c>
      <c r="K5828" t="s">
        <v>6732</v>
      </c>
      <c r="M5828" t="s">
        <v>6731</v>
      </c>
      <c r="N5828" t="s">
        <v>22</v>
      </c>
      <c r="O5828" t="s">
        <v>24</v>
      </c>
      <c r="P5828" t="s">
        <v>28</v>
      </c>
      <c r="Q5828" t="s">
        <v>61</v>
      </c>
      <c r="R5828" s="3">
        <v>319600</v>
      </c>
      <c r="S5828" s="3">
        <v>319600</v>
      </c>
      <c r="T5828" s="3">
        <v>79900</v>
      </c>
      <c r="U5828" s="3">
        <v>4373.16</v>
      </c>
      <c r="V5828" s="3">
        <v>0</v>
      </c>
      <c r="W5828" s="3">
        <v>467.68</v>
      </c>
      <c r="X5828" s="3">
        <v>0</v>
      </c>
      <c r="Y5828" s="3" t="s">
        <v>19507</v>
      </c>
    </row>
    <row r="5829" spans="1:25" x14ac:dyDescent="0.2">
      <c r="A58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(1,'100996-','               1','SVC','F_PM')</v>
      </c>
      <c r="B5829">
        <v>1</v>
      </c>
      <c r="C5829" t="s">
        <v>6733</v>
      </c>
      <c r="D5829" t="s">
        <v>6734</v>
      </c>
      <c r="E5829" t="s">
        <v>22</v>
      </c>
      <c r="F5829" s="1">
        <v>41974</v>
      </c>
      <c r="G5829" s="1">
        <v>42369</v>
      </c>
      <c r="H5829" t="s">
        <v>23</v>
      </c>
      <c r="I5829" s="6" t="s">
        <v>20368</v>
      </c>
      <c r="J5829" t="s">
        <v>295</v>
      </c>
      <c r="K5829" t="s">
        <v>6735</v>
      </c>
      <c r="M5829" t="s">
        <v>6734</v>
      </c>
      <c r="N5829" t="s">
        <v>22</v>
      </c>
      <c r="O5829" t="s">
        <v>24</v>
      </c>
      <c r="P5829" t="s">
        <v>28</v>
      </c>
      <c r="Q5829" t="s">
        <v>61</v>
      </c>
      <c r="R5829" s="3">
        <v>64500</v>
      </c>
      <c r="S5829" s="3">
        <v>64500</v>
      </c>
      <c r="T5829" s="3">
        <v>16125</v>
      </c>
      <c r="U5829" s="3">
        <v>1004.6</v>
      </c>
      <c r="V5829" s="3">
        <v>0</v>
      </c>
      <c r="W5829" s="3">
        <v>209.32</v>
      </c>
      <c r="X5829" s="3">
        <v>0</v>
      </c>
      <c r="Y5829" s="3" t="s">
        <v>19507</v>
      </c>
    </row>
    <row r="5830" spans="1:25" x14ac:dyDescent="0.2">
      <c r="A58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(1,'100997-','               1','SVC','F_PM')</v>
      </c>
      <c r="B5830">
        <v>1</v>
      </c>
      <c r="C5830" t="s">
        <v>6736</v>
      </c>
      <c r="D5830" t="s">
        <v>6737</v>
      </c>
      <c r="E5830" t="s">
        <v>22</v>
      </c>
      <c r="F5830" s="1">
        <v>41974</v>
      </c>
      <c r="G5830" s="1">
        <v>42369</v>
      </c>
      <c r="H5830" t="s">
        <v>23</v>
      </c>
      <c r="I5830" s="6" t="s">
        <v>20368</v>
      </c>
      <c r="J5830" t="s">
        <v>295</v>
      </c>
      <c r="K5830" t="s">
        <v>6738</v>
      </c>
      <c r="M5830" t="s">
        <v>6737</v>
      </c>
      <c r="N5830" t="s">
        <v>22</v>
      </c>
      <c r="O5830" t="s">
        <v>24</v>
      </c>
      <c r="P5830" t="s">
        <v>28</v>
      </c>
      <c r="Q5830" t="s">
        <v>61</v>
      </c>
      <c r="R5830" s="3">
        <v>67500</v>
      </c>
      <c r="S5830" s="3">
        <v>67500</v>
      </c>
      <c r="T5830" s="3">
        <v>16875</v>
      </c>
      <c r="U5830" s="3">
        <v>1015.6</v>
      </c>
      <c r="V5830" s="3">
        <v>13.36</v>
      </c>
      <c r="W5830" s="3">
        <v>249.69</v>
      </c>
      <c r="X5830" s="3">
        <v>0</v>
      </c>
      <c r="Y5830" s="3" t="s">
        <v>19507</v>
      </c>
    </row>
    <row r="5831" spans="1:25" x14ac:dyDescent="0.2">
      <c r="A58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(1,'101033-','               1','SVC','F_PM')</v>
      </c>
      <c r="B5831">
        <v>1</v>
      </c>
      <c r="C5831" t="s">
        <v>6739</v>
      </c>
      <c r="D5831" t="s">
        <v>6740</v>
      </c>
      <c r="E5831" t="s">
        <v>22</v>
      </c>
      <c r="F5831" s="1">
        <v>42005</v>
      </c>
      <c r="G5831" s="1">
        <v>42400</v>
      </c>
      <c r="H5831" t="s">
        <v>23</v>
      </c>
      <c r="I5831" s="6" t="s">
        <v>20368</v>
      </c>
      <c r="J5831" t="s">
        <v>295</v>
      </c>
      <c r="K5831" t="s">
        <v>6741</v>
      </c>
      <c r="M5831" t="s">
        <v>6740</v>
      </c>
      <c r="N5831" t="s">
        <v>22</v>
      </c>
      <c r="O5831" t="s">
        <v>24</v>
      </c>
      <c r="P5831" t="s">
        <v>28</v>
      </c>
      <c r="Q5831" t="s">
        <v>61</v>
      </c>
      <c r="R5831" s="3">
        <v>84420</v>
      </c>
      <c r="S5831" s="3">
        <v>84420</v>
      </c>
      <c r="T5831" s="3">
        <v>0</v>
      </c>
      <c r="U5831" s="3">
        <v>1335.93</v>
      </c>
      <c r="V5831" s="3">
        <v>0</v>
      </c>
      <c r="W5831" s="3">
        <v>0</v>
      </c>
      <c r="X5831" s="3">
        <v>0</v>
      </c>
      <c r="Y5831" s="3" t="s">
        <v>19507</v>
      </c>
    </row>
    <row r="5832" spans="1:25" x14ac:dyDescent="0.2">
      <c r="A58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(1,'101037-','               1','SVC','F_PM')</v>
      </c>
      <c r="B5832">
        <v>1</v>
      </c>
      <c r="C5832" t="s">
        <v>6742</v>
      </c>
      <c r="D5832" t="s">
        <v>6743</v>
      </c>
      <c r="E5832" t="s">
        <v>22</v>
      </c>
      <c r="F5832" s="1">
        <v>42005</v>
      </c>
      <c r="G5832" s="1">
        <v>42400</v>
      </c>
      <c r="H5832" t="s">
        <v>23</v>
      </c>
      <c r="I5832" s="6" t="s">
        <v>20368</v>
      </c>
      <c r="J5832" t="s">
        <v>295</v>
      </c>
      <c r="K5832" t="s">
        <v>6744</v>
      </c>
      <c r="M5832" t="s">
        <v>6743</v>
      </c>
      <c r="N5832" t="s">
        <v>22</v>
      </c>
      <c r="O5832" t="s">
        <v>24</v>
      </c>
      <c r="P5832" t="s">
        <v>28</v>
      </c>
      <c r="Q5832" t="s">
        <v>61</v>
      </c>
      <c r="R5832" s="3">
        <v>269544</v>
      </c>
      <c r="S5832" s="3">
        <v>269544</v>
      </c>
      <c r="T5832" s="3">
        <v>67386</v>
      </c>
      <c r="U5832" s="3">
        <v>3842.36</v>
      </c>
      <c r="V5832" s="3">
        <v>0</v>
      </c>
      <c r="W5832" s="3">
        <v>697.79</v>
      </c>
      <c r="X5832" s="3">
        <v>0</v>
      </c>
      <c r="Y5832" s="3" t="s">
        <v>19507</v>
      </c>
    </row>
    <row r="5833" spans="1:25" x14ac:dyDescent="0.2">
      <c r="A58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(1,'101042-','               1','SVC','F_PM')</v>
      </c>
      <c r="B5833">
        <v>1</v>
      </c>
      <c r="C5833" t="s">
        <v>6745</v>
      </c>
      <c r="D5833" t="s">
        <v>6746</v>
      </c>
      <c r="E5833" t="s">
        <v>22</v>
      </c>
      <c r="F5833" s="1">
        <v>42005</v>
      </c>
      <c r="G5833" s="1">
        <v>42400</v>
      </c>
      <c r="H5833" t="s">
        <v>23</v>
      </c>
      <c r="I5833" s="6" t="s">
        <v>20368</v>
      </c>
      <c r="J5833" t="s">
        <v>295</v>
      </c>
      <c r="K5833" t="s">
        <v>6747</v>
      </c>
      <c r="M5833" t="s">
        <v>6746</v>
      </c>
      <c r="N5833" t="s">
        <v>22</v>
      </c>
      <c r="O5833" t="s">
        <v>24</v>
      </c>
      <c r="P5833" t="s">
        <v>28</v>
      </c>
      <c r="Q5833" t="s">
        <v>61</v>
      </c>
      <c r="R5833" s="3">
        <v>1075700</v>
      </c>
      <c r="S5833" s="3">
        <v>1075700</v>
      </c>
      <c r="T5833" s="3">
        <v>268925</v>
      </c>
      <c r="U5833" s="3">
        <v>10425</v>
      </c>
      <c r="V5833" s="3">
        <v>0</v>
      </c>
      <c r="W5833" s="3">
        <v>2367.56</v>
      </c>
      <c r="X5833" s="3">
        <v>0</v>
      </c>
      <c r="Y5833" s="3" t="s">
        <v>19507</v>
      </c>
    </row>
    <row r="5834" spans="1:25" x14ac:dyDescent="0.2">
      <c r="A58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(1,'101053-','               1','SVC','F_PM')</v>
      </c>
      <c r="B5834">
        <v>1</v>
      </c>
      <c r="C5834" t="s">
        <v>6748</v>
      </c>
      <c r="D5834" t="s">
        <v>6749</v>
      </c>
      <c r="E5834" t="s">
        <v>22</v>
      </c>
      <c r="F5834" s="1">
        <v>42005</v>
      </c>
      <c r="G5834" s="1">
        <v>42400</v>
      </c>
      <c r="H5834" t="s">
        <v>23</v>
      </c>
      <c r="I5834" s="6" t="s">
        <v>20368</v>
      </c>
      <c r="J5834" t="s">
        <v>295</v>
      </c>
      <c r="K5834" t="s">
        <v>6750</v>
      </c>
      <c r="M5834" t="s">
        <v>6749</v>
      </c>
      <c r="N5834" t="s">
        <v>22</v>
      </c>
      <c r="O5834" t="s">
        <v>24</v>
      </c>
      <c r="P5834" t="s">
        <v>28</v>
      </c>
      <c r="Q5834" t="s">
        <v>61</v>
      </c>
      <c r="R5834" s="3">
        <v>415650</v>
      </c>
      <c r="S5834" s="3">
        <v>415650</v>
      </c>
      <c r="T5834" s="3">
        <v>0</v>
      </c>
      <c r="U5834" s="3">
        <v>5198</v>
      </c>
      <c r="V5834" s="3">
        <v>110.55</v>
      </c>
      <c r="W5834" s="3">
        <v>554.27</v>
      </c>
      <c r="X5834" s="3">
        <v>0</v>
      </c>
      <c r="Y5834" s="3" t="s">
        <v>19507</v>
      </c>
    </row>
    <row r="5835" spans="1:25" x14ac:dyDescent="0.2">
      <c r="A58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(1,'101054-','               1','SVC','F_PM')</v>
      </c>
      <c r="B5835">
        <v>1</v>
      </c>
      <c r="C5835" t="s">
        <v>6751</v>
      </c>
      <c r="D5835" t="s">
        <v>1391</v>
      </c>
      <c r="E5835" t="s">
        <v>22</v>
      </c>
      <c r="F5835" s="1">
        <v>42005</v>
      </c>
      <c r="G5835" s="1">
        <v>42400</v>
      </c>
      <c r="H5835" t="s">
        <v>23</v>
      </c>
      <c r="I5835" s="6" t="s">
        <v>20368</v>
      </c>
      <c r="J5835" t="s">
        <v>295</v>
      </c>
      <c r="K5835" t="s">
        <v>6752</v>
      </c>
      <c r="M5835" t="s">
        <v>1391</v>
      </c>
      <c r="N5835" t="s">
        <v>22</v>
      </c>
      <c r="O5835" t="s">
        <v>24</v>
      </c>
      <c r="P5835" t="s">
        <v>28</v>
      </c>
      <c r="Q5835" t="s">
        <v>61</v>
      </c>
      <c r="R5835" s="3">
        <v>159848</v>
      </c>
      <c r="S5835" s="3">
        <v>159848</v>
      </c>
      <c r="T5835" s="3">
        <v>159848</v>
      </c>
      <c r="U5835" s="3">
        <v>2151.1999999999998</v>
      </c>
      <c r="V5835" s="3">
        <v>150.4</v>
      </c>
      <c r="W5835" s="3">
        <v>2075.71</v>
      </c>
      <c r="X5835" s="3">
        <v>0</v>
      </c>
      <c r="Y5835" s="3" t="s">
        <v>19507</v>
      </c>
    </row>
    <row r="5836" spans="1:25" x14ac:dyDescent="0.2">
      <c r="A58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(1,'101058-','               1','SVC','F_PM')</v>
      </c>
      <c r="B5836">
        <v>1</v>
      </c>
      <c r="C5836" t="s">
        <v>6753</v>
      </c>
      <c r="D5836" t="s">
        <v>6754</v>
      </c>
      <c r="E5836" t="s">
        <v>22</v>
      </c>
      <c r="F5836" s="1">
        <v>42005</v>
      </c>
      <c r="G5836" s="1">
        <v>42400</v>
      </c>
      <c r="H5836" t="s">
        <v>23</v>
      </c>
      <c r="I5836" s="6" t="s">
        <v>20368</v>
      </c>
      <c r="J5836" t="s">
        <v>295</v>
      </c>
      <c r="K5836" t="s">
        <v>6755</v>
      </c>
      <c r="M5836" t="s">
        <v>6754</v>
      </c>
      <c r="N5836" t="s">
        <v>22</v>
      </c>
      <c r="O5836" t="s">
        <v>24</v>
      </c>
      <c r="P5836" t="s">
        <v>28</v>
      </c>
      <c r="Q5836" t="s">
        <v>61</v>
      </c>
      <c r="R5836" s="3">
        <v>61213</v>
      </c>
      <c r="S5836" s="3">
        <v>61213</v>
      </c>
      <c r="T5836" s="3">
        <v>36346.5</v>
      </c>
      <c r="U5836" s="3">
        <v>1043.67</v>
      </c>
      <c r="V5836" s="3">
        <v>0</v>
      </c>
      <c r="W5836" s="3">
        <v>643.36</v>
      </c>
      <c r="X5836" s="3">
        <v>0</v>
      </c>
      <c r="Y5836" s="3" t="s">
        <v>19507</v>
      </c>
    </row>
    <row r="5837" spans="1:25" x14ac:dyDescent="0.2">
      <c r="A58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(1,'101059-','               1','SVC','F_PM')</v>
      </c>
      <c r="B5837">
        <v>1</v>
      </c>
      <c r="C5837" t="s">
        <v>6756</v>
      </c>
      <c r="D5837" t="s">
        <v>36</v>
      </c>
      <c r="E5837" t="s">
        <v>22</v>
      </c>
      <c r="F5837" s="1">
        <v>42005</v>
      </c>
      <c r="G5837" s="1">
        <v>42400</v>
      </c>
      <c r="H5837" t="s">
        <v>23</v>
      </c>
      <c r="I5837" s="6" t="s">
        <v>20368</v>
      </c>
      <c r="J5837" t="s">
        <v>27</v>
      </c>
      <c r="K5837" t="s">
        <v>6757</v>
      </c>
      <c r="M5837" t="s">
        <v>6758</v>
      </c>
      <c r="N5837" t="s">
        <v>22</v>
      </c>
      <c r="O5837" t="s">
        <v>26</v>
      </c>
      <c r="P5837" t="s">
        <v>28</v>
      </c>
      <c r="Q5837" t="s">
        <v>61</v>
      </c>
      <c r="R5837" s="3">
        <v>107624</v>
      </c>
      <c r="S5837" s="3">
        <v>107624</v>
      </c>
      <c r="T5837" s="3">
        <v>107624</v>
      </c>
      <c r="U5837" s="3">
        <v>1556.27</v>
      </c>
      <c r="V5837" s="3">
        <v>59.34</v>
      </c>
      <c r="W5837" s="3">
        <v>513.61</v>
      </c>
      <c r="X5837" s="3">
        <v>0</v>
      </c>
      <c r="Y5837" s="3" t="s">
        <v>19530</v>
      </c>
    </row>
    <row r="5838" spans="1:25" x14ac:dyDescent="0.2">
      <c r="A58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(1,'101060-','               1','SVC','F_PM')</v>
      </c>
      <c r="B5838">
        <v>1</v>
      </c>
      <c r="C5838" t="s">
        <v>6759</v>
      </c>
      <c r="D5838" t="s">
        <v>4925</v>
      </c>
      <c r="E5838" t="s">
        <v>22</v>
      </c>
      <c r="F5838" s="1">
        <v>42005</v>
      </c>
      <c r="G5838" s="1">
        <v>42400</v>
      </c>
      <c r="H5838" t="s">
        <v>23</v>
      </c>
      <c r="I5838" s="6" t="s">
        <v>20368</v>
      </c>
      <c r="J5838" t="s">
        <v>27</v>
      </c>
      <c r="K5838" t="s">
        <v>6760</v>
      </c>
      <c r="M5838" t="s">
        <v>6761</v>
      </c>
      <c r="N5838" t="s">
        <v>22</v>
      </c>
      <c r="O5838" t="s">
        <v>26</v>
      </c>
      <c r="P5838" t="s">
        <v>28</v>
      </c>
      <c r="Q5838" t="s">
        <v>61</v>
      </c>
      <c r="R5838" s="3">
        <v>132184</v>
      </c>
      <c r="S5838" s="3">
        <v>132184</v>
      </c>
      <c r="T5838" s="3">
        <v>33046</v>
      </c>
      <c r="U5838" s="3">
        <v>1998.95</v>
      </c>
      <c r="V5838" s="3">
        <v>0</v>
      </c>
      <c r="W5838" s="3">
        <v>335.84</v>
      </c>
      <c r="X5838" s="3">
        <v>0</v>
      </c>
      <c r="Y5838" s="3" t="s">
        <v>19530</v>
      </c>
    </row>
    <row r="5839" spans="1:25" x14ac:dyDescent="0.2">
      <c r="A58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(1,'101061-','               1','SVC','F_PM')</v>
      </c>
      <c r="B5839">
        <v>1</v>
      </c>
      <c r="C5839" t="s">
        <v>6762</v>
      </c>
      <c r="D5839" t="s">
        <v>6763</v>
      </c>
      <c r="E5839" t="s">
        <v>22</v>
      </c>
      <c r="F5839" s="1">
        <v>42005</v>
      </c>
      <c r="G5839" s="1">
        <v>42400</v>
      </c>
      <c r="H5839" t="s">
        <v>23</v>
      </c>
      <c r="I5839" s="6" t="s">
        <v>20368</v>
      </c>
      <c r="J5839" t="s">
        <v>27</v>
      </c>
      <c r="K5839" t="s">
        <v>6764</v>
      </c>
      <c r="M5839" t="s">
        <v>6765</v>
      </c>
      <c r="N5839" t="s">
        <v>22</v>
      </c>
      <c r="O5839" t="s">
        <v>26</v>
      </c>
      <c r="P5839" t="s">
        <v>28</v>
      </c>
      <c r="Q5839" t="s">
        <v>61</v>
      </c>
      <c r="R5839" s="3">
        <v>1556288</v>
      </c>
      <c r="S5839" s="3">
        <v>1556288</v>
      </c>
      <c r="T5839" s="3">
        <v>389072</v>
      </c>
      <c r="U5839" s="3">
        <v>15555.45</v>
      </c>
      <c r="V5839" s="3">
        <v>575.12</v>
      </c>
      <c r="W5839" s="3">
        <v>3381.35</v>
      </c>
      <c r="X5839" s="3">
        <v>0</v>
      </c>
      <c r="Y5839" s="3" t="s">
        <v>19530</v>
      </c>
    </row>
    <row r="5840" spans="1:25" x14ac:dyDescent="0.2">
      <c r="A58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(1,'101072-','               1','SVC','F_PM')</v>
      </c>
      <c r="B5840">
        <v>1</v>
      </c>
      <c r="C5840" t="s">
        <v>6766</v>
      </c>
      <c r="D5840" t="s">
        <v>6767</v>
      </c>
      <c r="E5840" t="s">
        <v>22</v>
      </c>
      <c r="F5840" s="1">
        <v>42005</v>
      </c>
      <c r="G5840" s="1">
        <v>42369</v>
      </c>
      <c r="H5840" t="s">
        <v>23</v>
      </c>
      <c r="I5840" s="6" t="s">
        <v>20368</v>
      </c>
      <c r="J5840" t="s">
        <v>295</v>
      </c>
      <c r="K5840" t="s">
        <v>6768</v>
      </c>
      <c r="M5840" t="s">
        <v>6767</v>
      </c>
      <c r="N5840" t="s">
        <v>22</v>
      </c>
      <c r="O5840" t="s">
        <v>24</v>
      </c>
      <c r="P5840" t="s">
        <v>28</v>
      </c>
      <c r="Q5840" t="s">
        <v>61</v>
      </c>
      <c r="R5840" s="3">
        <v>266500</v>
      </c>
      <c r="S5840" s="3">
        <v>266500</v>
      </c>
      <c r="T5840" s="3">
        <v>66625</v>
      </c>
      <c r="U5840" s="3">
        <v>3426.2</v>
      </c>
      <c r="V5840" s="3">
        <v>0</v>
      </c>
      <c r="W5840" s="3">
        <v>1068.57</v>
      </c>
      <c r="X5840" s="3">
        <v>0</v>
      </c>
      <c r="Y5840" s="3" t="s">
        <v>19507</v>
      </c>
    </row>
    <row r="5841" spans="1:25" x14ac:dyDescent="0.2">
      <c r="A58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(1,'101109-','               1','SVC','F_PM')</v>
      </c>
      <c r="B5841">
        <v>1</v>
      </c>
      <c r="C5841" t="s">
        <v>6772</v>
      </c>
      <c r="D5841" t="s">
        <v>6773</v>
      </c>
      <c r="E5841" t="s">
        <v>22</v>
      </c>
      <c r="F5841" s="1">
        <v>42005</v>
      </c>
      <c r="G5841" s="1">
        <v>42369</v>
      </c>
      <c r="H5841" t="s">
        <v>23</v>
      </c>
      <c r="I5841" s="6" t="s">
        <v>20368</v>
      </c>
      <c r="J5841" t="s">
        <v>53</v>
      </c>
      <c r="K5841" t="s">
        <v>6774</v>
      </c>
      <c r="M5841" t="s">
        <v>6773</v>
      </c>
      <c r="N5841" t="s">
        <v>22</v>
      </c>
      <c r="O5841" t="s">
        <v>25</v>
      </c>
      <c r="P5841" t="s">
        <v>28</v>
      </c>
      <c r="Q5841" t="s">
        <v>61</v>
      </c>
      <c r="R5841" s="3">
        <v>1995075</v>
      </c>
      <c r="S5841" s="3">
        <v>1995075</v>
      </c>
      <c r="T5841" s="3">
        <v>498768.75</v>
      </c>
      <c r="U5841" s="3">
        <v>17556.52</v>
      </c>
      <c r="V5841" s="3">
        <v>3445.24</v>
      </c>
      <c r="W5841" s="3">
        <v>6096.04</v>
      </c>
      <c r="X5841" s="3">
        <v>0</v>
      </c>
      <c r="Y5841" s="3" t="s">
        <v>19518</v>
      </c>
    </row>
    <row r="5842" spans="1:25" x14ac:dyDescent="0.2">
      <c r="A58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(1,'101116-','               1','SVC','F_PM')</v>
      </c>
      <c r="B5842">
        <v>1</v>
      </c>
      <c r="C5842" t="s">
        <v>6775</v>
      </c>
      <c r="D5842" t="s">
        <v>6776</v>
      </c>
      <c r="E5842" t="s">
        <v>22</v>
      </c>
      <c r="F5842" s="1">
        <v>42005</v>
      </c>
      <c r="G5842" s="1">
        <v>42369</v>
      </c>
      <c r="H5842" t="s">
        <v>23</v>
      </c>
      <c r="I5842" s="6" t="s">
        <v>20368</v>
      </c>
      <c r="J5842" t="s">
        <v>53</v>
      </c>
      <c r="K5842" t="s">
        <v>6777</v>
      </c>
      <c r="M5842" t="s">
        <v>6776</v>
      </c>
      <c r="N5842" t="s">
        <v>22</v>
      </c>
      <c r="O5842" t="s">
        <v>25</v>
      </c>
      <c r="P5842" t="s">
        <v>28</v>
      </c>
      <c r="Q5842" t="s">
        <v>61</v>
      </c>
      <c r="R5842" s="3">
        <v>86010</v>
      </c>
      <c r="S5842" s="3">
        <v>86010</v>
      </c>
      <c r="T5842" s="3">
        <v>86010</v>
      </c>
      <c r="U5842" s="3">
        <v>1209.08</v>
      </c>
      <c r="V5842" s="3">
        <v>0</v>
      </c>
      <c r="W5842" s="3">
        <v>264.33999999999997</v>
      </c>
      <c r="X5842" s="3">
        <v>0</v>
      </c>
      <c r="Y5842" s="3" t="s">
        <v>19518</v>
      </c>
    </row>
    <row r="5843" spans="1:25" x14ac:dyDescent="0.2">
      <c r="A58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(1,'101120-','               1','SVC','F_PM')</v>
      </c>
      <c r="B5843">
        <v>1</v>
      </c>
      <c r="C5843" t="s">
        <v>6778</v>
      </c>
      <c r="D5843" t="s">
        <v>6779</v>
      </c>
      <c r="E5843" t="s">
        <v>22</v>
      </c>
      <c r="F5843" s="1">
        <v>42005</v>
      </c>
      <c r="G5843" s="1">
        <v>42369</v>
      </c>
      <c r="H5843" t="s">
        <v>23</v>
      </c>
      <c r="I5843" s="6" t="s">
        <v>20368</v>
      </c>
      <c r="J5843" t="s">
        <v>295</v>
      </c>
      <c r="K5843" t="s">
        <v>6780</v>
      </c>
      <c r="M5843" t="s">
        <v>5333</v>
      </c>
      <c r="N5843" t="s">
        <v>22</v>
      </c>
      <c r="O5843" t="s">
        <v>24</v>
      </c>
      <c r="P5843" t="s">
        <v>28</v>
      </c>
      <c r="Q5843" t="s">
        <v>61</v>
      </c>
      <c r="R5843" s="3">
        <v>483600</v>
      </c>
      <c r="S5843" s="3">
        <v>483600</v>
      </c>
      <c r="T5843" s="3">
        <v>120900</v>
      </c>
      <c r="U5843" s="3">
        <v>7761.78</v>
      </c>
      <c r="V5843" s="3">
        <v>5078.38</v>
      </c>
      <c r="W5843" s="3">
        <v>505.56</v>
      </c>
      <c r="X5843" s="3">
        <v>0</v>
      </c>
      <c r="Y5843" s="3" t="s">
        <v>19507</v>
      </c>
    </row>
    <row r="5844" spans="1:25" x14ac:dyDescent="0.2">
      <c r="A58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(1,'101124-','               1','SVC','F_PM')</v>
      </c>
      <c r="B5844">
        <v>1</v>
      </c>
      <c r="C5844" t="s">
        <v>6781</v>
      </c>
      <c r="D5844" t="s">
        <v>6782</v>
      </c>
      <c r="E5844" t="s">
        <v>22</v>
      </c>
      <c r="F5844" s="1">
        <v>42005</v>
      </c>
      <c r="G5844" s="1">
        <v>42369</v>
      </c>
      <c r="H5844" t="s">
        <v>23</v>
      </c>
      <c r="I5844" s="6" t="s">
        <v>20368</v>
      </c>
      <c r="J5844" t="s">
        <v>295</v>
      </c>
      <c r="K5844" t="s">
        <v>6783</v>
      </c>
      <c r="M5844" t="s">
        <v>6782</v>
      </c>
      <c r="N5844" t="s">
        <v>22</v>
      </c>
      <c r="O5844" t="s">
        <v>24</v>
      </c>
      <c r="P5844" t="s">
        <v>28</v>
      </c>
      <c r="Q5844" t="s">
        <v>61</v>
      </c>
      <c r="R5844" s="3">
        <v>458150</v>
      </c>
      <c r="S5844" s="3">
        <v>458150</v>
      </c>
      <c r="T5844" s="3">
        <v>114537.5</v>
      </c>
      <c r="U5844" s="3">
        <v>7438.58</v>
      </c>
      <c r="V5844" s="3">
        <v>5048.32</v>
      </c>
      <c r="W5844" s="3">
        <v>475.53</v>
      </c>
      <c r="X5844" s="3">
        <v>0</v>
      </c>
      <c r="Y5844" s="3" t="s">
        <v>19507</v>
      </c>
    </row>
    <row r="5845" spans="1:25" x14ac:dyDescent="0.2">
      <c r="A58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(1,'101143-','               I','SVC','F_PM')</v>
      </c>
      <c r="B5845">
        <v>1</v>
      </c>
      <c r="C5845" t="s">
        <v>6790</v>
      </c>
      <c r="D5845" t="s">
        <v>6791</v>
      </c>
      <c r="E5845" t="s">
        <v>22</v>
      </c>
      <c r="F5845" s="1">
        <v>42005</v>
      </c>
      <c r="G5845" s="1">
        <v>42429</v>
      </c>
      <c r="H5845" t="s">
        <v>6590</v>
      </c>
      <c r="I5845" s="6" t="s">
        <v>20368</v>
      </c>
      <c r="J5845" t="s">
        <v>53</v>
      </c>
      <c r="K5845" t="s">
        <v>6792</v>
      </c>
      <c r="M5845" t="s">
        <v>6791</v>
      </c>
      <c r="N5845" t="s">
        <v>22</v>
      </c>
      <c r="O5845" t="s">
        <v>25</v>
      </c>
      <c r="P5845" t="s">
        <v>28</v>
      </c>
      <c r="Q5845" t="s">
        <v>61</v>
      </c>
      <c r="R5845" s="3">
        <v>35156</v>
      </c>
      <c r="S5845" s="3">
        <v>35156</v>
      </c>
      <c r="T5845" s="3">
        <v>35156</v>
      </c>
      <c r="U5845" s="3">
        <v>526.82000000000005</v>
      </c>
      <c r="V5845" s="3">
        <v>16.350000000000001</v>
      </c>
      <c r="W5845" s="3">
        <v>198.74</v>
      </c>
      <c r="X5845" s="3">
        <v>0</v>
      </c>
      <c r="Y5845" s="3" t="s">
        <v>19518</v>
      </c>
    </row>
    <row r="5846" spans="1:25" x14ac:dyDescent="0.2">
      <c r="A58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(1,'101144-','               1','SVC','F_PM')</v>
      </c>
      <c r="B5846">
        <v>1</v>
      </c>
      <c r="C5846" t="s">
        <v>6793</v>
      </c>
      <c r="D5846" t="s">
        <v>6794</v>
      </c>
      <c r="E5846" t="s">
        <v>22</v>
      </c>
      <c r="F5846" s="1">
        <v>42005</v>
      </c>
      <c r="G5846" s="1">
        <v>42429</v>
      </c>
      <c r="H5846" t="s">
        <v>23</v>
      </c>
      <c r="I5846" s="6" t="s">
        <v>20368</v>
      </c>
      <c r="J5846" t="s">
        <v>53</v>
      </c>
      <c r="K5846" t="s">
        <v>6795</v>
      </c>
      <c r="M5846" t="s">
        <v>6794</v>
      </c>
      <c r="N5846" t="s">
        <v>22</v>
      </c>
      <c r="O5846" t="s">
        <v>25</v>
      </c>
      <c r="P5846" t="s">
        <v>28</v>
      </c>
      <c r="Q5846" t="s">
        <v>61</v>
      </c>
      <c r="R5846" s="3">
        <v>22833</v>
      </c>
      <c r="S5846" s="3">
        <v>22833</v>
      </c>
      <c r="T5846" s="3">
        <v>22833</v>
      </c>
      <c r="U5846" s="3">
        <v>359.27</v>
      </c>
      <c r="V5846" s="3">
        <v>17.239999999999998</v>
      </c>
      <c r="W5846" s="3">
        <v>140.4</v>
      </c>
      <c r="X5846" s="3">
        <v>0</v>
      </c>
      <c r="Y5846" s="3" t="s">
        <v>19518</v>
      </c>
    </row>
    <row r="5847" spans="1:25" x14ac:dyDescent="0.2">
      <c r="A58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(1,'101145-','               1','SVC','F_PM')</v>
      </c>
      <c r="B5847">
        <v>1</v>
      </c>
      <c r="C5847" t="s">
        <v>6796</v>
      </c>
      <c r="D5847" t="s">
        <v>6797</v>
      </c>
      <c r="E5847" t="s">
        <v>22</v>
      </c>
      <c r="F5847" s="1">
        <v>42005</v>
      </c>
      <c r="G5847" s="1">
        <v>42429</v>
      </c>
      <c r="H5847" t="s">
        <v>23</v>
      </c>
      <c r="I5847" s="6" t="s">
        <v>20368</v>
      </c>
      <c r="J5847" t="s">
        <v>53</v>
      </c>
      <c r="K5847" t="s">
        <v>6798</v>
      </c>
      <c r="M5847" t="s">
        <v>6797</v>
      </c>
      <c r="N5847" t="s">
        <v>22</v>
      </c>
      <c r="O5847" t="s">
        <v>25</v>
      </c>
      <c r="P5847" t="s">
        <v>28</v>
      </c>
      <c r="Q5847" t="s">
        <v>61</v>
      </c>
      <c r="R5847" s="3">
        <v>112554</v>
      </c>
      <c r="S5847" s="3">
        <v>112554</v>
      </c>
      <c r="T5847" s="3">
        <v>0</v>
      </c>
      <c r="U5847" s="3">
        <v>1983.59</v>
      </c>
      <c r="V5847" s="3">
        <v>632.91</v>
      </c>
      <c r="W5847" s="3">
        <v>0</v>
      </c>
      <c r="X5847" s="3">
        <v>0</v>
      </c>
      <c r="Y5847" s="3" t="s">
        <v>19518</v>
      </c>
    </row>
    <row r="5848" spans="1:25" x14ac:dyDescent="0.2">
      <c r="A58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(1,'101146-','               1','SVC','F_PM')</v>
      </c>
      <c r="B5848">
        <v>1</v>
      </c>
      <c r="C5848" t="s">
        <v>6799</v>
      </c>
      <c r="D5848" t="s">
        <v>6800</v>
      </c>
      <c r="E5848" t="s">
        <v>22</v>
      </c>
      <c r="F5848" s="1">
        <v>42005</v>
      </c>
      <c r="G5848" s="1">
        <v>42429</v>
      </c>
      <c r="H5848" t="s">
        <v>23</v>
      </c>
      <c r="I5848" s="6" t="s">
        <v>20368</v>
      </c>
      <c r="J5848" t="s">
        <v>53</v>
      </c>
      <c r="K5848" t="s">
        <v>6801</v>
      </c>
      <c r="M5848" t="s">
        <v>6800</v>
      </c>
      <c r="N5848" t="s">
        <v>22</v>
      </c>
      <c r="O5848" t="s">
        <v>25</v>
      </c>
      <c r="P5848" t="s">
        <v>28</v>
      </c>
      <c r="Q5848" t="s">
        <v>61</v>
      </c>
      <c r="R5848" s="3">
        <v>14976</v>
      </c>
      <c r="S5848" s="3">
        <v>14976</v>
      </c>
      <c r="T5848" s="3">
        <v>0</v>
      </c>
      <c r="U5848" s="3">
        <v>274.41000000000003</v>
      </c>
      <c r="V5848" s="3">
        <v>0</v>
      </c>
      <c r="W5848" s="3">
        <v>0</v>
      </c>
      <c r="X5848" s="3">
        <v>0</v>
      </c>
      <c r="Y5848" s="3" t="s">
        <v>19518</v>
      </c>
    </row>
    <row r="5849" spans="1:25" x14ac:dyDescent="0.2">
      <c r="A58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(1,'101147-','               1','SVC','F_PM')</v>
      </c>
      <c r="B5849">
        <v>1</v>
      </c>
      <c r="C5849" t="s">
        <v>6802</v>
      </c>
      <c r="D5849" t="s">
        <v>6803</v>
      </c>
      <c r="E5849" t="s">
        <v>22</v>
      </c>
      <c r="F5849" s="1">
        <v>42005</v>
      </c>
      <c r="G5849" s="1">
        <v>42429</v>
      </c>
      <c r="H5849" t="s">
        <v>23</v>
      </c>
      <c r="I5849" s="6" t="s">
        <v>20368</v>
      </c>
      <c r="J5849" t="s">
        <v>53</v>
      </c>
      <c r="K5849" t="s">
        <v>6804</v>
      </c>
      <c r="M5849" t="s">
        <v>6803</v>
      </c>
      <c r="N5849" t="s">
        <v>22</v>
      </c>
      <c r="O5849" t="s">
        <v>25</v>
      </c>
      <c r="P5849" t="s">
        <v>28</v>
      </c>
      <c r="Q5849" t="s">
        <v>61</v>
      </c>
      <c r="R5849" s="3">
        <v>675700</v>
      </c>
      <c r="S5849" s="3">
        <v>675700</v>
      </c>
      <c r="T5849" s="3">
        <v>337850</v>
      </c>
      <c r="U5849" s="3">
        <v>8390.5400000000009</v>
      </c>
      <c r="V5849" s="3">
        <v>500</v>
      </c>
      <c r="W5849" s="3">
        <v>4062.62</v>
      </c>
      <c r="X5849" s="3">
        <v>0</v>
      </c>
      <c r="Y5849" s="3" t="s">
        <v>19518</v>
      </c>
    </row>
    <row r="5850" spans="1:25" x14ac:dyDescent="0.2">
      <c r="A58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(1,'101148-','               1','SVC','F_PM')</v>
      </c>
      <c r="B5850">
        <v>1</v>
      </c>
      <c r="C5850" t="s">
        <v>6805</v>
      </c>
      <c r="D5850" t="s">
        <v>6806</v>
      </c>
      <c r="E5850" t="s">
        <v>22</v>
      </c>
      <c r="F5850" s="1">
        <v>42005</v>
      </c>
      <c r="G5850" s="1">
        <v>42429</v>
      </c>
      <c r="H5850" t="s">
        <v>23</v>
      </c>
      <c r="I5850" s="6" t="s">
        <v>20368</v>
      </c>
      <c r="J5850" t="s">
        <v>53</v>
      </c>
      <c r="K5850" t="s">
        <v>6807</v>
      </c>
      <c r="M5850" t="s">
        <v>6806</v>
      </c>
      <c r="N5850" t="s">
        <v>22</v>
      </c>
      <c r="O5850" t="s">
        <v>25</v>
      </c>
      <c r="P5850" t="s">
        <v>28</v>
      </c>
      <c r="Q5850" t="s">
        <v>61</v>
      </c>
      <c r="R5850" s="3">
        <v>16000</v>
      </c>
      <c r="S5850" s="3">
        <v>16000</v>
      </c>
      <c r="T5850" s="3">
        <v>8000</v>
      </c>
      <c r="U5850" s="3">
        <v>281.27</v>
      </c>
      <c r="V5850" s="3">
        <v>0</v>
      </c>
      <c r="W5850" s="3">
        <v>131.16999999999999</v>
      </c>
      <c r="X5850" s="3">
        <v>0</v>
      </c>
      <c r="Y5850" s="3" t="s">
        <v>19518</v>
      </c>
    </row>
    <row r="5851" spans="1:25" x14ac:dyDescent="0.2">
      <c r="A58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(1,'101149-','               1','SVC','F_PM')</v>
      </c>
      <c r="B5851">
        <v>1</v>
      </c>
      <c r="C5851" t="s">
        <v>6808</v>
      </c>
      <c r="D5851" t="s">
        <v>6809</v>
      </c>
      <c r="E5851" t="s">
        <v>22</v>
      </c>
      <c r="F5851" s="1">
        <v>42005</v>
      </c>
      <c r="G5851" s="1">
        <v>42429</v>
      </c>
      <c r="H5851" t="s">
        <v>23</v>
      </c>
      <c r="I5851" s="6" t="s">
        <v>20368</v>
      </c>
      <c r="J5851" t="s">
        <v>53</v>
      </c>
      <c r="K5851" t="s">
        <v>6810</v>
      </c>
      <c r="M5851" t="s">
        <v>6809</v>
      </c>
      <c r="N5851" t="s">
        <v>22</v>
      </c>
      <c r="O5851" t="s">
        <v>25</v>
      </c>
      <c r="P5851" t="s">
        <v>28</v>
      </c>
      <c r="Q5851" t="s">
        <v>61</v>
      </c>
      <c r="R5851" s="3">
        <v>506400</v>
      </c>
      <c r="S5851" s="3">
        <v>506400</v>
      </c>
      <c r="T5851" s="3">
        <v>253200</v>
      </c>
      <c r="U5851" s="3">
        <v>6963.43</v>
      </c>
      <c r="V5851" s="3">
        <v>592.76</v>
      </c>
      <c r="W5851" s="3">
        <v>1317.62</v>
      </c>
      <c r="X5851" s="3">
        <v>0</v>
      </c>
      <c r="Y5851" s="3" t="s">
        <v>19518</v>
      </c>
    </row>
    <row r="5852" spans="1:25" x14ac:dyDescent="0.2">
      <c r="A58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(1,'101150-','               1','SVC','F_PM')</v>
      </c>
      <c r="B5852">
        <v>1</v>
      </c>
      <c r="C5852" t="s">
        <v>6811</v>
      </c>
      <c r="D5852" t="s">
        <v>6812</v>
      </c>
      <c r="E5852" t="s">
        <v>22</v>
      </c>
      <c r="F5852" s="1">
        <v>42005</v>
      </c>
      <c r="G5852" s="1">
        <v>42429</v>
      </c>
      <c r="H5852" t="s">
        <v>23</v>
      </c>
      <c r="I5852" s="6" t="s">
        <v>20368</v>
      </c>
      <c r="J5852" t="s">
        <v>53</v>
      </c>
      <c r="K5852" t="s">
        <v>6813</v>
      </c>
      <c r="M5852" t="s">
        <v>6812</v>
      </c>
      <c r="N5852" t="s">
        <v>22</v>
      </c>
      <c r="O5852" t="s">
        <v>25</v>
      </c>
      <c r="P5852" t="s">
        <v>28</v>
      </c>
      <c r="Q5852" t="s">
        <v>61</v>
      </c>
      <c r="R5852" s="3">
        <v>131220</v>
      </c>
      <c r="S5852" s="3">
        <v>131220</v>
      </c>
      <c r="T5852" s="3">
        <v>0</v>
      </c>
      <c r="U5852" s="3">
        <v>2401.2600000000002</v>
      </c>
      <c r="V5852" s="3">
        <v>0</v>
      </c>
      <c r="W5852" s="3">
        <v>0</v>
      </c>
      <c r="X5852" s="3">
        <v>0</v>
      </c>
      <c r="Y5852" s="3" t="s">
        <v>19518</v>
      </c>
    </row>
    <row r="5853" spans="1:25" x14ac:dyDescent="0.2">
      <c r="A58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(1,'101151-','               1','SVC','F_PM')</v>
      </c>
      <c r="B5853">
        <v>1</v>
      </c>
      <c r="C5853" t="s">
        <v>6814</v>
      </c>
      <c r="D5853" t="s">
        <v>6815</v>
      </c>
      <c r="E5853" t="s">
        <v>22</v>
      </c>
      <c r="F5853" s="1">
        <v>42005</v>
      </c>
      <c r="G5853" s="1">
        <v>42429</v>
      </c>
      <c r="H5853" t="s">
        <v>23</v>
      </c>
      <c r="I5853" s="6" t="s">
        <v>20368</v>
      </c>
      <c r="J5853" t="s">
        <v>53</v>
      </c>
      <c r="K5853" t="s">
        <v>6816</v>
      </c>
      <c r="M5853" t="s">
        <v>6815</v>
      </c>
      <c r="N5853" t="s">
        <v>22</v>
      </c>
      <c r="O5853" t="s">
        <v>25</v>
      </c>
      <c r="P5853" t="s">
        <v>28</v>
      </c>
      <c r="Q5853" t="s">
        <v>61</v>
      </c>
      <c r="R5853" s="3">
        <v>10471</v>
      </c>
      <c r="S5853" s="3">
        <v>10471</v>
      </c>
      <c r="T5853" s="3">
        <v>0</v>
      </c>
      <c r="U5853" s="3">
        <v>187.27</v>
      </c>
      <c r="V5853" s="3">
        <v>0</v>
      </c>
      <c r="W5853" s="3">
        <v>0</v>
      </c>
      <c r="X5853" s="3">
        <v>0</v>
      </c>
      <c r="Y5853" s="3" t="s">
        <v>19518</v>
      </c>
    </row>
    <row r="5854" spans="1:25" x14ac:dyDescent="0.2">
      <c r="A58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(1,'101152-','               1','SVC','F_PM')</v>
      </c>
      <c r="B5854">
        <v>1</v>
      </c>
      <c r="C5854" t="s">
        <v>6817</v>
      </c>
      <c r="D5854" t="s">
        <v>6818</v>
      </c>
      <c r="E5854" t="s">
        <v>22</v>
      </c>
      <c r="F5854" s="1">
        <v>42005</v>
      </c>
      <c r="G5854" s="1">
        <v>42429</v>
      </c>
      <c r="H5854" t="s">
        <v>23</v>
      </c>
      <c r="I5854" s="6" t="s">
        <v>20368</v>
      </c>
      <c r="J5854" t="s">
        <v>53</v>
      </c>
      <c r="K5854" t="s">
        <v>6819</v>
      </c>
      <c r="M5854" t="s">
        <v>6818</v>
      </c>
      <c r="N5854" t="s">
        <v>22</v>
      </c>
      <c r="O5854" t="s">
        <v>25</v>
      </c>
      <c r="P5854" t="s">
        <v>28</v>
      </c>
      <c r="Q5854" t="s">
        <v>61</v>
      </c>
      <c r="R5854" s="3">
        <v>215387</v>
      </c>
      <c r="S5854" s="3">
        <v>215387</v>
      </c>
      <c r="T5854" s="3">
        <v>53846.75</v>
      </c>
      <c r="U5854" s="3">
        <v>3305.1</v>
      </c>
      <c r="V5854" s="3">
        <v>44.52</v>
      </c>
      <c r="W5854" s="3">
        <v>0</v>
      </c>
      <c r="X5854" s="3">
        <v>0</v>
      </c>
      <c r="Y5854" s="3" t="s">
        <v>19518</v>
      </c>
    </row>
    <row r="5855" spans="1:25" x14ac:dyDescent="0.2">
      <c r="A58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(1,'101153-','               1','SVC','F_PM')</v>
      </c>
      <c r="B5855">
        <v>1</v>
      </c>
      <c r="C5855" t="s">
        <v>6820</v>
      </c>
      <c r="D5855" t="s">
        <v>6821</v>
      </c>
      <c r="E5855" t="s">
        <v>22</v>
      </c>
      <c r="F5855" s="1">
        <v>42005</v>
      </c>
      <c r="G5855" s="1">
        <v>42429</v>
      </c>
      <c r="H5855" t="s">
        <v>23</v>
      </c>
      <c r="I5855" s="6" t="s">
        <v>20368</v>
      </c>
      <c r="J5855" t="s">
        <v>53</v>
      </c>
      <c r="K5855" t="s">
        <v>6822</v>
      </c>
      <c r="M5855" t="s">
        <v>6821</v>
      </c>
      <c r="N5855" t="s">
        <v>22</v>
      </c>
      <c r="O5855" t="s">
        <v>25</v>
      </c>
      <c r="P5855" t="s">
        <v>28</v>
      </c>
      <c r="Q5855" t="s">
        <v>61</v>
      </c>
      <c r="R5855" s="3">
        <v>141680</v>
      </c>
      <c r="S5855" s="3">
        <v>141680</v>
      </c>
      <c r="T5855" s="3">
        <v>35420</v>
      </c>
      <c r="U5855" s="3">
        <v>2125.56</v>
      </c>
      <c r="V5855" s="3">
        <v>18.3</v>
      </c>
      <c r="W5855" s="3">
        <v>428.89</v>
      </c>
      <c r="X5855" s="3">
        <v>0</v>
      </c>
      <c r="Y5855" s="3" t="s">
        <v>19518</v>
      </c>
    </row>
    <row r="5856" spans="1:25" x14ac:dyDescent="0.2">
      <c r="A58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(1,'101154-','               1','SVC','F_PM')</v>
      </c>
      <c r="B5856">
        <v>1</v>
      </c>
      <c r="C5856" t="s">
        <v>6823</v>
      </c>
      <c r="D5856" t="s">
        <v>6824</v>
      </c>
      <c r="E5856" t="s">
        <v>22</v>
      </c>
      <c r="F5856" s="1">
        <v>42005</v>
      </c>
      <c r="G5856" s="1">
        <v>42429</v>
      </c>
      <c r="H5856" t="s">
        <v>23</v>
      </c>
      <c r="I5856" s="6" t="s">
        <v>20368</v>
      </c>
      <c r="J5856" t="s">
        <v>53</v>
      </c>
      <c r="K5856" t="s">
        <v>6825</v>
      </c>
      <c r="M5856" t="s">
        <v>6824</v>
      </c>
      <c r="N5856" t="s">
        <v>22</v>
      </c>
      <c r="O5856" t="s">
        <v>25</v>
      </c>
      <c r="P5856" t="s">
        <v>28</v>
      </c>
      <c r="Q5856" t="s">
        <v>61</v>
      </c>
      <c r="R5856" s="3">
        <v>54180</v>
      </c>
      <c r="S5856" s="3">
        <v>54180</v>
      </c>
      <c r="T5856" s="3">
        <v>13545</v>
      </c>
      <c r="U5856" s="3">
        <v>794.1</v>
      </c>
      <c r="V5856" s="3">
        <v>21.64</v>
      </c>
      <c r="W5856" s="3">
        <v>107.44</v>
      </c>
      <c r="X5856" s="3">
        <v>0</v>
      </c>
      <c r="Y5856" s="3" t="s">
        <v>19518</v>
      </c>
    </row>
    <row r="5857" spans="1:25" x14ac:dyDescent="0.2">
      <c r="A58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(1,'101155-','               1','SVC','F_PM')</v>
      </c>
      <c r="B5857">
        <v>1</v>
      </c>
      <c r="C5857" t="s">
        <v>6826</v>
      </c>
      <c r="D5857" t="s">
        <v>6827</v>
      </c>
      <c r="E5857" t="s">
        <v>22</v>
      </c>
      <c r="F5857" s="1">
        <v>42005</v>
      </c>
      <c r="G5857" s="1">
        <v>42429</v>
      </c>
      <c r="H5857" t="s">
        <v>23</v>
      </c>
      <c r="I5857" s="6" t="s">
        <v>20368</v>
      </c>
      <c r="J5857" t="s">
        <v>53</v>
      </c>
      <c r="K5857" t="s">
        <v>6828</v>
      </c>
      <c r="M5857" t="s">
        <v>6827</v>
      </c>
      <c r="N5857" t="s">
        <v>22</v>
      </c>
      <c r="O5857" t="s">
        <v>25</v>
      </c>
      <c r="P5857" t="s">
        <v>28</v>
      </c>
      <c r="Q5857" t="s">
        <v>61</v>
      </c>
      <c r="R5857" s="3">
        <v>39553</v>
      </c>
      <c r="S5857" s="3">
        <v>39553</v>
      </c>
      <c r="T5857" s="3">
        <v>0</v>
      </c>
      <c r="U5857" s="3">
        <v>708.54</v>
      </c>
      <c r="V5857" s="3">
        <v>0</v>
      </c>
      <c r="W5857" s="3">
        <v>40</v>
      </c>
      <c r="X5857" s="3">
        <v>0</v>
      </c>
      <c r="Y5857" s="3" t="s">
        <v>19518</v>
      </c>
    </row>
    <row r="5858" spans="1:25" x14ac:dyDescent="0.2">
      <c r="A58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(1,'101156-','               1','SVC','F_PM')</v>
      </c>
      <c r="B5858">
        <v>1</v>
      </c>
      <c r="C5858" t="s">
        <v>6829</v>
      </c>
      <c r="D5858" t="s">
        <v>6830</v>
      </c>
      <c r="E5858" t="s">
        <v>22</v>
      </c>
      <c r="F5858" s="1">
        <v>42005</v>
      </c>
      <c r="G5858" s="1">
        <v>42429</v>
      </c>
      <c r="H5858" t="s">
        <v>23</v>
      </c>
      <c r="I5858" s="6" t="s">
        <v>20368</v>
      </c>
      <c r="J5858" t="s">
        <v>53</v>
      </c>
      <c r="K5858" t="s">
        <v>6831</v>
      </c>
      <c r="M5858" t="s">
        <v>6830</v>
      </c>
      <c r="N5858" t="s">
        <v>22</v>
      </c>
      <c r="O5858" t="s">
        <v>25</v>
      </c>
      <c r="P5858" t="s">
        <v>28</v>
      </c>
      <c r="Q5858" t="s">
        <v>61</v>
      </c>
      <c r="R5858" s="3">
        <v>63386</v>
      </c>
      <c r="S5858" s="3">
        <v>63386</v>
      </c>
      <c r="T5858" s="3">
        <v>0</v>
      </c>
      <c r="U5858" s="3">
        <v>1019.54</v>
      </c>
      <c r="V5858" s="3">
        <v>43.16</v>
      </c>
      <c r="W5858" s="3">
        <v>40</v>
      </c>
      <c r="X5858" s="3">
        <v>0</v>
      </c>
      <c r="Y5858" s="3" t="s">
        <v>19518</v>
      </c>
    </row>
    <row r="5859" spans="1:25" x14ac:dyDescent="0.2">
      <c r="A58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(1,'101157-','               1','SVC','F_PM')</v>
      </c>
      <c r="B5859">
        <v>1</v>
      </c>
      <c r="C5859" t="s">
        <v>6832</v>
      </c>
      <c r="D5859" t="s">
        <v>6833</v>
      </c>
      <c r="E5859" t="s">
        <v>22</v>
      </c>
      <c r="F5859" s="1">
        <v>42005</v>
      </c>
      <c r="G5859" s="1">
        <v>42429</v>
      </c>
      <c r="H5859" t="s">
        <v>23</v>
      </c>
      <c r="I5859" s="6" t="s">
        <v>20368</v>
      </c>
      <c r="J5859" t="s">
        <v>53</v>
      </c>
      <c r="K5859" t="s">
        <v>6834</v>
      </c>
      <c r="M5859" t="s">
        <v>6833</v>
      </c>
      <c r="N5859" t="s">
        <v>22</v>
      </c>
      <c r="O5859" t="s">
        <v>25</v>
      </c>
      <c r="P5859" t="s">
        <v>28</v>
      </c>
      <c r="Q5859" t="s">
        <v>61</v>
      </c>
      <c r="R5859" s="3">
        <v>79842</v>
      </c>
      <c r="S5859" s="3">
        <v>79842</v>
      </c>
      <c r="T5859" s="3">
        <v>0</v>
      </c>
      <c r="U5859" s="3">
        <v>1255.08</v>
      </c>
      <c r="V5859" s="3">
        <v>23.67</v>
      </c>
      <c r="W5859" s="3">
        <v>40</v>
      </c>
      <c r="X5859" s="3">
        <v>0</v>
      </c>
      <c r="Y5859" s="3" t="s">
        <v>19518</v>
      </c>
    </row>
    <row r="5860" spans="1:25" x14ac:dyDescent="0.2">
      <c r="A58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(1,'101158-','               1','SVC','F_PM')</v>
      </c>
      <c r="B5860">
        <v>1</v>
      </c>
      <c r="C5860" t="s">
        <v>6835</v>
      </c>
      <c r="D5860" t="s">
        <v>6836</v>
      </c>
      <c r="E5860" t="s">
        <v>22</v>
      </c>
      <c r="F5860" s="1">
        <v>42005</v>
      </c>
      <c r="G5860" s="1">
        <v>42429</v>
      </c>
      <c r="H5860" t="s">
        <v>23</v>
      </c>
      <c r="I5860" s="6" t="s">
        <v>20368</v>
      </c>
      <c r="J5860" t="s">
        <v>53</v>
      </c>
      <c r="K5860" t="s">
        <v>6837</v>
      </c>
      <c r="M5860" t="s">
        <v>6836</v>
      </c>
      <c r="N5860" t="s">
        <v>22</v>
      </c>
      <c r="O5860" t="s">
        <v>25</v>
      </c>
      <c r="P5860" t="s">
        <v>28</v>
      </c>
      <c r="Q5860" t="s">
        <v>61</v>
      </c>
      <c r="R5860" s="3">
        <v>130788</v>
      </c>
      <c r="S5860" s="3">
        <v>130788</v>
      </c>
      <c r="T5860" s="3">
        <v>0</v>
      </c>
      <c r="U5860" s="3">
        <v>1599.08</v>
      </c>
      <c r="V5860" s="3">
        <v>46.3</v>
      </c>
      <c r="W5860" s="3">
        <v>620.19000000000005</v>
      </c>
      <c r="X5860" s="3">
        <v>0</v>
      </c>
      <c r="Y5860" s="3" t="s">
        <v>19518</v>
      </c>
    </row>
    <row r="5861" spans="1:25" x14ac:dyDescent="0.2">
      <c r="A58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(1,'101159-','               1','SVC','F_PM')</v>
      </c>
      <c r="B5861">
        <v>1</v>
      </c>
      <c r="C5861" t="s">
        <v>6838</v>
      </c>
      <c r="D5861" t="s">
        <v>6839</v>
      </c>
      <c r="E5861" t="s">
        <v>22</v>
      </c>
      <c r="F5861" s="1">
        <v>42005</v>
      </c>
      <c r="G5861" s="1">
        <v>42429</v>
      </c>
      <c r="H5861" t="s">
        <v>23</v>
      </c>
      <c r="I5861" s="6" t="s">
        <v>20368</v>
      </c>
      <c r="J5861" t="s">
        <v>53</v>
      </c>
      <c r="K5861" t="s">
        <v>6840</v>
      </c>
      <c r="M5861" t="s">
        <v>6839</v>
      </c>
      <c r="N5861" t="s">
        <v>22</v>
      </c>
      <c r="O5861" t="s">
        <v>25</v>
      </c>
      <c r="P5861" t="s">
        <v>28</v>
      </c>
      <c r="Q5861" t="s">
        <v>61</v>
      </c>
      <c r="R5861" s="3">
        <v>46320</v>
      </c>
      <c r="S5861" s="3">
        <v>46320</v>
      </c>
      <c r="T5861" s="3">
        <v>0</v>
      </c>
      <c r="U5861" s="3">
        <v>760.3</v>
      </c>
      <c r="V5861" s="3">
        <v>6.8</v>
      </c>
      <c r="W5861" s="3">
        <v>40</v>
      </c>
      <c r="X5861" s="3">
        <v>0</v>
      </c>
      <c r="Y5861" s="3" t="s">
        <v>19518</v>
      </c>
    </row>
    <row r="5862" spans="1:25" x14ac:dyDescent="0.2">
      <c r="A58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(1,'101160-','               1','SVC','F_PM')</v>
      </c>
      <c r="B5862">
        <v>1</v>
      </c>
      <c r="C5862" t="s">
        <v>6841</v>
      </c>
      <c r="D5862" t="s">
        <v>6842</v>
      </c>
      <c r="E5862" t="s">
        <v>22</v>
      </c>
      <c r="F5862" s="1">
        <v>42005</v>
      </c>
      <c r="G5862" s="1">
        <v>42429</v>
      </c>
      <c r="H5862" t="s">
        <v>23</v>
      </c>
      <c r="I5862" s="6" t="s">
        <v>20368</v>
      </c>
      <c r="J5862" t="s">
        <v>53</v>
      </c>
      <c r="K5862" t="s">
        <v>6843</v>
      </c>
      <c r="M5862" t="s">
        <v>6842</v>
      </c>
      <c r="N5862" t="s">
        <v>22</v>
      </c>
      <c r="O5862" t="s">
        <v>25</v>
      </c>
      <c r="P5862" t="s">
        <v>28</v>
      </c>
      <c r="Q5862" t="s">
        <v>61</v>
      </c>
      <c r="R5862" s="3">
        <v>48440</v>
      </c>
      <c r="S5862" s="3">
        <v>48440</v>
      </c>
      <c r="T5862" s="3">
        <v>0</v>
      </c>
      <c r="U5862" s="3">
        <v>798.67</v>
      </c>
      <c r="V5862" s="3">
        <v>4.72</v>
      </c>
      <c r="W5862" s="3">
        <v>40</v>
      </c>
      <c r="X5862" s="3">
        <v>0</v>
      </c>
      <c r="Y5862" s="3" t="s">
        <v>19518</v>
      </c>
    </row>
    <row r="5863" spans="1:25" x14ac:dyDescent="0.2">
      <c r="A58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(1,'101161-','               1','SVC','F_PM')</v>
      </c>
      <c r="B5863">
        <v>1</v>
      </c>
      <c r="C5863" t="s">
        <v>6844</v>
      </c>
      <c r="D5863" t="s">
        <v>6845</v>
      </c>
      <c r="E5863" t="s">
        <v>22</v>
      </c>
      <c r="F5863" s="1">
        <v>42005</v>
      </c>
      <c r="G5863" s="1">
        <v>42429</v>
      </c>
      <c r="H5863" t="s">
        <v>23</v>
      </c>
      <c r="I5863" s="6" t="s">
        <v>20368</v>
      </c>
      <c r="J5863" t="s">
        <v>27</v>
      </c>
      <c r="K5863" t="s">
        <v>6846</v>
      </c>
      <c r="M5863" t="s">
        <v>6845</v>
      </c>
      <c r="N5863" t="s">
        <v>22</v>
      </c>
      <c r="O5863" t="s">
        <v>26</v>
      </c>
      <c r="P5863" t="s">
        <v>28</v>
      </c>
      <c r="Q5863" t="s">
        <v>61</v>
      </c>
      <c r="R5863" s="3">
        <v>44574</v>
      </c>
      <c r="S5863" s="3">
        <v>44574</v>
      </c>
      <c r="T5863" s="3">
        <v>0</v>
      </c>
      <c r="U5863" s="3">
        <v>774.31</v>
      </c>
      <c r="V5863" s="3">
        <v>0</v>
      </c>
      <c r="W5863" s="3">
        <v>40</v>
      </c>
      <c r="X5863" s="3">
        <v>0</v>
      </c>
      <c r="Y5863" s="3" t="s">
        <v>19518</v>
      </c>
    </row>
    <row r="5864" spans="1:25" x14ac:dyDescent="0.2">
      <c r="A58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(1,'101162-','               1','SVC','F_PM')</v>
      </c>
      <c r="B5864">
        <v>1</v>
      </c>
      <c r="C5864" t="s">
        <v>6847</v>
      </c>
      <c r="D5864" t="s">
        <v>6848</v>
      </c>
      <c r="E5864" t="s">
        <v>22</v>
      </c>
      <c r="F5864" s="1">
        <v>42005</v>
      </c>
      <c r="G5864" s="1">
        <v>42429</v>
      </c>
      <c r="H5864" t="s">
        <v>23</v>
      </c>
      <c r="I5864" s="6" t="s">
        <v>20368</v>
      </c>
      <c r="J5864" t="s">
        <v>53</v>
      </c>
      <c r="K5864" t="s">
        <v>6849</v>
      </c>
      <c r="M5864" t="s">
        <v>6848</v>
      </c>
      <c r="N5864" t="s">
        <v>22</v>
      </c>
      <c r="O5864" t="s">
        <v>25</v>
      </c>
      <c r="P5864" t="s">
        <v>28</v>
      </c>
      <c r="Q5864" t="s">
        <v>61</v>
      </c>
      <c r="R5864" s="3">
        <v>377163</v>
      </c>
      <c r="S5864" s="3">
        <v>377163</v>
      </c>
      <c r="T5864" s="3">
        <v>31430.25</v>
      </c>
      <c r="U5864" s="3">
        <v>4082.22</v>
      </c>
      <c r="V5864" s="3">
        <v>65.7</v>
      </c>
      <c r="W5864" s="3">
        <v>143.69</v>
      </c>
      <c r="X5864" s="3">
        <v>0</v>
      </c>
      <c r="Y5864" s="3" t="s">
        <v>19518</v>
      </c>
    </row>
    <row r="5865" spans="1:25" x14ac:dyDescent="0.2">
      <c r="A58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(1,'101163-','               1','SVC','F_PM')</v>
      </c>
      <c r="B5865">
        <v>1</v>
      </c>
      <c r="C5865" t="s">
        <v>6850</v>
      </c>
      <c r="D5865" t="s">
        <v>6851</v>
      </c>
      <c r="E5865" t="s">
        <v>22</v>
      </c>
      <c r="F5865" s="1">
        <v>42005</v>
      </c>
      <c r="G5865" s="1">
        <v>42429</v>
      </c>
      <c r="H5865" t="s">
        <v>23</v>
      </c>
      <c r="I5865" s="6" t="s">
        <v>20368</v>
      </c>
      <c r="J5865" t="s">
        <v>53</v>
      </c>
      <c r="K5865" t="s">
        <v>6852</v>
      </c>
      <c r="M5865" t="s">
        <v>6851</v>
      </c>
      <c r="N5865" t="s">
        <v>22</v>
      </c>
      <c r="O5865" t="s">
        <v>25</v>
      </c>
      <c r="P5865" t="s">
        <v>28</v>
      </c>
      <c r="Q5865" t="s">
        <v>61</v>
      </c>
      <c r="R5865" s="3">
        <v>30672</v>
      </c>
      <c r="S5865" s="3">
        <v>30672</v>
      </c>
      <c r="T5865" s="3">
        <v>0</v>
      </c>
      <c r="U5865" s="3">
        <v>562.54</v>
      </c>
      <c r="V5865" s="3">
        <v>0</v>
      </c>
      <c r="W5865" s="3">
        <v>0</v>
      </c>
      <c r="X5865" s="3">
        <v>0</v>
      </c>
      <c r="Y5865" s="3" t="s">
        <v>19518</v>
      </c>
    </row>
    <row r="5866" spans="1:25" x14ac:dyDescent="0.2">
      <c r="A58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(1,'101164-','               1','SVC','F_PM')</v>
      </c>
      <c r="B5866">
        <v>1</v>
      </c>
      <c r="C5866" t="s">
        <v>6853</v>
      </c>
      <c r="D5866" t="s">
        <v>6854</v>
      </c>
      <c r="E5866" t="s">
        <v>22</v>
      </c>
      <c r="F5866" s="1">
        <v>42005</v>
      </c>
      <c r="G5866" s="1">
        <v>42429</v>
      </c>
      <c r="H5866" t="s">
        <v>23</v>
      </c>
      <c r="I5866" s="6" t="s">
        <v>20368</v>
      </c>
      <c r="J5866" t="s">
        <v>53</v>
      </c>
      <c r="K5866" t="s">
        <v>6855</v>
      </c>
      <c r="M5866" t="s">
        <v>6854</v>
      </c>
      <c r="N5866" t="s">
        <v>22</v>
      </c>
      <c r="O5866" t="s">
        <v>25</v>
      </c>
      <c r="P5866" t="s">
        <v>28</v>
      </c>
      <c r="Q5866" t="s">
        <v>61</v>
      </c>
      <c r="R5866" s="3">
        <v>216435</v>
      </c>
      <c r="S5866" s="3">
        <v>216435</v>
      </c>
      <c r="T5866" s="3">
        <v>54108.75</v>
      </c>
      <c r="U5866" s="3">
        <v>2997</v>
      </c>
      <c r="V5866" s="3">
        <v>1057.78</v>
      </c>
      <c r="W5866" s="3">
        <v>98.92</v>
      </c>
      <c r="X5866" s="3">
        <v>0</v>
      </c>
      <c r="Y5866" s="3" t="s">
        <v>19518</v>
      </c>
    </row>
    <row r="5867" spans="1:25" x14ac:dyDescent="0.2">
      <c r="A58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(1,'101165-','               1','SVC','F_PM')</v>
      </c>
      <c r="B5867">
        <v>1</v>
      </c>
      <c r="C5867" t="s">
        <v>6856</v>
      </c>
      <c r="D5867" t="s">
        <v>6857</v>
      </c>
      <c r="E5867" t="s">
        <v>22</v>
      </c>
      <c r="F5867" s="1">
        <v>42005</v>
      </c>
      <c r="G5867" s="1">
        <v>42429</v>
      </c>
      <c r="H5867" t="s">
        <v>23</v>
      </c>
      <c r="I5867" s="6" t="s">
        <v>20368</v>
      </c>
      <c r="J5867" t="s">
        <v>53</v>
      </c>
      <c r="K5867" t="s">
        <v>6858</v>
      </c>
      <c r="M5867" t="s">
        <v>6857</v>
      </c>
      <c r="N5867" t="s">
        <v>22</v>
      </c>
      <c r="O5867" t="s">
        <v>25</v>
      </c>
      <c r="P5867" t="s">
        <v>28</v>
      </c>
      <c r="Q5867" t="s">
        <v>61</v>
      </c>
      <c r="R5867" s="3">
        <v>238602</v>
      </c>
      <c r="S5867" s="3">
        <v>238602</v>
      </c>
      <c r="T5867" s="3">
        <v>119301</v>
      </c>
      <c r="U5867" s="3">
        <v>3424.3</v>
      </c>
      <c r="V5867" s="3">
        <v>0</v>
      </c>
      <c r="W5867" s="3">
        <v>1327.46</v>
      </c>
      <c r="X5867" s="3">
        <v>0</v>
      </c>
      <c r="Y5867" s="3" t="s">
        <v>19518</v>
      </c>
    </row>
    <row r="5868" spans="1:25" x14ac:dyDescent="0.2">
      <c r="A58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(1,'101166-','               1','SVC','F_PM')</v>
      </c>
      <c r="B5868">
        <v>1</v>
      </c>
      <c r="C5868" t="s">
        <v>6859</v>
      </c>
      <c r="D5868" t="s">
        <v>6860</v>
      </c>
      <c r="E5868" t="s">
        <v>22</v>
      </c>
      <c r="F5868" s="1">
        <v>42005</v>
      </c>
      <c r="G5868" s="1">
        <v>42429</v>
      </c>
      <c r="H5868" t="s">
        <v>23</v>
      </c>
      <c r="I5868" s="6" t="s">
        <v>20368</v>
      </c>
      <c r="J5868" t="s">
        <v>53</v>
      </c>
      <c r="K5868" t="s">
        <v>6861</v>
      </c>
      <c r="M5868" t="s">
        <v>6860</v>
      </c>
      <c r="N5868" t="s">
        <v>22</v>
      </c>
      <c r="O5868" t="s">
        <v>25</v>
      </c>
      <c r="P5868" t="s">
        <v>28</v>
      </c>
      <c r="Q5868" t="s">
        <v>61</v>
      </c>
      <c r="R5868" s="3">
        <v>72734</v>
      </c>
      <c r="S5868" s="3">
        <v>72734</v>
      </c>
      <c r="T5868" s="3">
        <v>18183.5</v>
      </c>
      <c r="U5868" s="3">
        <v>1181.57</v>
      </c>
      <c r="V5868" s="3">
        <v>9.3699999999999992</v>
      </c>
      <c r="W5868" s="3">
        <v>9.3699999999999992</v>
      </c>
      <c r="X5868" s="3">
        <v>0</v>
      </c>
      <c r="Y5868" s="3" t="s">
        <v>19518</v>
      </c>
    </row>
    <row r="5869" spans="1:25" x14ac:dyDescent="0.2">
      <c r="A58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(1,'101167-','               1','SVC','F_PM')</v>
      </c>
      <c r="B5869">
        <v>1</v>
      </c>
      <c r="C5869" t="s">
        <v>6862</v>
      </c>
      <c r="D5869" t="s">
        <v>6863</v>
      </c>
      <c r="E5869" t="s">
        <v>22</v>
      </c>
      <c r="F5869" s="1">
        <v>42005</v>
      </c>
      <c r="G5869" s="1">
        <v>42429</v>
      </c>
      <c r="H5869" t="s">
        <v>23</v>
      </c>
      <c r="I5869" s="6" t="s">
        <v>20368</v>
      </c>
      <c r="J5869" t="s">
        <v>53</v>
      </c>
      <c r="K5869" t="s">
        <v>6864</v>
      </c>
      <c r="M5869" t="s">
        <v>6863</v>
      </c>
      <c r="N5869" t="s">
        <v>22</v>
      </c>
      <c r="O5869" t="s">
        <v>25</v>
      </c>
      <c r="P5869" t="s">
        <v>28</v>
      </c>
      <c r="Q5869" t="s">
        <v>61</v>
      </c>
      <c r="R5869" s="3">
        <v>139062</v>
      </c>
      <c r="S5869" s="3">
        <v>139062</v>
      </c>
      <c r="T5869" s="3">
        <v>34765.5</v>
      </c>
      <c r="U5869" s="3">
        <v>2189.77</v>
      </c>
      <c r="V5869" s="3">
        <v>1178</v>
      </c>
      <c r="W5869" s="3">
        <v>415.46</v>
      </c>
      <c r="X5869" s="3">
        <v>0</v>
      </c>
      <c r="Y5869" s="3" t="s">
        <v>19518</v>
      </c>
    </row>
    <row r="5870" spans="1:25" x14ac:dyDescent="0.2">
      <c r="A58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(1,'101168-','               1','SVC','F_PM')</v>
      </c>
      <c r="B5870">
        <v>1</v>
      </c>
      <c r="C5870" t="s">
        <v>6865</v>
      </c>
      <c r="D5870" t="s">
        <v>6866</v>
      </c>
      <c r="E5870" t="s">
        <v>22</v>
      </c>
      <c r="F5870" s="1">
        <v>42005</v>
      </c>
      <c r="G5870" s="1">
        <v>42429</v>
      </c>
      <c r="H5870" t="s">
        <v>23</v>
      </c>
      <c r="I5870" s="6" t="s">
        <v>20368</v>
      </c>
      <c r="J5870" t="s">
        <v>53</v>
      </c>
      <c r="K5870" t="s">
        <v>6867</v>
      </c>
      <c r="M5870" t="s">
        <v>6866</v>
      </c>
      <c r="N5870" t="s">
        <v>22</v>
      </c>
      <c r="O5870" t="s">
        <v>25</v>
      </c>
      <c r="P5870" t="s">
        <v>28</v>
      </c>
      <c r="Q5870" t="s">
        <v>61</v>
      </c>
      <c r="R5870" s="3">
        <v>317284</v>
      </c>
      <c r="S5870" s="3">
        <v>317284</v>
      </c>
      <c r="T5870" s="3">
        <v>79321</v>
      </c>
      <c r="U5870" s="3">
        <v>5253.29</v>
      </c>
      <c r="V5870" s="3">
        <v>1688.85</v>
      </c>
      <c r="W5870" s="3">
        <v>0</v>
      </c>
      <c r="X5870" s="3">
        <v>0</v>
      </c>
      <c r="Y5870" s="3" t="s">
        <v>19518</v>
      </c>
    </row>
    <row r="5871" spans="1:25" x14ac:dyDescent="0.2">
      <c r="A58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(1,'101169-','               1','SVC','F_PM')</v>
      </c>
      <c r="B5871">
        <v>1</v>
      </c>
      <c r="C5871" t="s">
        <v>6868</v>
      </c>
      <c r="D5871" t="s">
        <v>6869</v>
      </c>
      <c r="E5871" t="s">
        <v>22</v>
      </c>
      <c r="F5871" s="1">
        <v>42005</v>
      </c>
      <c r="G5871" s="1">
        <v>42429</v>
      </c>
      <c r="H5871" t="s">
        <v>23</v>
      </c>
      <c r="I5871" s="6" t="s">
        <v>20368</v>
      </c>
      <c r="J5871" t="s">
        <v>53</v>
      </c>
      <c r="K5871" t="s">
        <v>6870</v>
      </c>
      <c r="M5871" t="s">
        <v>6869</v>
      </c>
      <c r="N5871" t="s">
        <v>22</v>
      </c>
      <c r="O5871" t="s">
        <v>25</v>
      </c>
      <c r="P5871" t="s">
        <v>28</v>
      </c>
      <c r="Q5871" t="s">
        <v>61</v>
      </c>
      <c r="R5871" s="3">
        <v>110659</v>
      </c>
      <c r="S5871" s="3">
        <v>110659</v>
      </c>
      <c r="T5871" s="3">
        <v>0</v>
      </c>
      <c r="U5871" s="3">
        <v>1781.5</v>
      </c>
      <c r="V5871" s="3">
        <v>0</v>
      </c>
      <c r="W5871" s="3">
        <v>0</v>
      </c>
      <c r="X5871" s="3">
        <v>0</v>
      </c>
      <c r="Y5871" s="3" t="s">
        <v>19518</v>
      </c>
    </row>
    <row r="5872" spans="1:25" x14ac:dyDescent="0.2">
      <c r="A58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(1,'101170-','               1','SVC','F_PM')</v>
      </c>
      <c r="B5872">
        <v>1</v>
      </c>
      <c r="C5872" t="s">
        <v>6871</v>
      </c>
      <c r="D5872" t="s">
        <v>6872</v>
      </c>
      <c r="E5872" t="s">
        <v>22</v>
      </c>
      <c r="F5872" s="1">
        <v>42005</v>
      </c>
      <c r="G5872" s="1">
        <v>42429</v>
      </c>
      <c r="H5872" t="s">
        <v>23</v>
      </c>
      <c r="I5872" s="6" t="s">
        <v>20368</v>
      </c>
      <c r="J5872" t="s">
        <v>53</v>
      </c>
      <c r="K5872" t="s">
        <v>6873</v>
      </c>
      <c r="M5872" t="s">
        <v>6872</v>
      </c>
      <c r="N5872" t="s">
        <v>22</v>
      </c>
      <c r="O5872" t="s">
        <v>25</v>
      </c>
      <c r="P5872" t="s">
        <v>28</v>
      </c>
      <c r="Q5872" t="s">
        <v>61</v>
      </c>
      <c r="R5872" s="3">
        <v>43344</v>
      </c>
      <c r="S5872" s="3">
        <v>43344</v>
      </c>
      <c r="T5872" s="3">
        <v>10836</v>
      </c>
      <c r="U5872" s="3">
        <v>795.1</v>
      </c>
      <c r="V5872" s="3">
        <v>0</v>
      </c>
      <c r="W5872" s="3">
        <v>0</v>
      </c>
      <c r="X5872" s="3">
        <v>0</v>
      </c>
      <c r="Y5872" s="3" t="s">
        <v>19518</v>
      </c>
    </row>
    <row r="5873" spans="1:25" x14ac:dyDescent="0.2">
      <c r="A58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(1,'101171-','               1','SVC','F_PM')</v>
      </c>
      <c r="B5873">
        <v>1</v>
      </c>
      <c r="C5873" t="s">
        <v>6874</v>
      </c>
      <c r="D5873" t="s">
        <v>6875</v>
      </c>
      <c r="E5873" t="s">
        <v>22</v>
      </c>
      <c r="F5873" s="1">
        <v>42005</v>
      </c>
      <c r="G5873" s="1">
        <v>42429</v>
      </c>
      <c r="H5873" t="s">
        <v>23</v>
      </c>
      <c r="I5873" s="6" t="s">
        <v>20368</v>
      </c>
      <c r="J5873" t="s">
        <v>53</v>
      </c>
      <c r="K5873" t="s">
        <v>6876</v>
      </c>
      <c r="M5873" t="s">
        <v>6875</v>
      </c>
      <c r="N5873" t="s">
        <v>22</v>
      </c>
      <c r="O5873" t="s">
        <v>25</v>
      </c>
      <c r="P5873" t="s">
        <v>28</v>
      </c>
      <c r="Q5873" t="s">
        <v>61</v>
      </c>
      <c r="R5873" s="3">
        <v>469116</v>
      </c>
      <c r="S5873" s="3">
        <v>469116</v>
      </c>
      <c r="T5873" s="3">
        <v>234558</v>
      </c>
      <c r="U5873" s="3">
        <v>8801.1</v>
      </c>
      <c r="V5873" s="3">
        <v>0</v>
      </c>
      <c r="W5873" s="3">
        <v>0</v>
      </c>
      <c r="X5873" s="3">
        <v>0</v>
      </c>
      <c r="Y5873" s="3" t="s">
        <v>19518</v>
      </c>
    </row>
    <row r="5874" spans="1:25" x14ac:dyDescent="0.2">
      <c r="A58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(1,'101172-','               1','SVC','F_PM')</v>
      </c>
      <c r="B5874">
        <v>1</v>
      </c>
      <c r="C5874" t="s">
        <v>6877</v>
      </c>
      <c r="D5874" t="s">
        <v>6878</v>
      </c>
      <c r="E5874" t="s">
        <v>22</v>
      </c>
      <c r="F5874" s="1">
        <v>42005</v>
      </c>
      <c r="G5874" s="1">
        <v>42429</v>
      </c>
      <c r="H5874" t="s">
        <v>23</v>
      </c>
      <c r="I5874" s="6" t="s">
        <v>20368</v>
      </c>
      <c r="J5874" t="s">
        <v>53</v>
      </c>
      <c r="K5874" t="s">
        <v>6879</v>
      </c>
      <c r="M5874" t="s">
        <v>6878</v>
      </c>
      <c r="N5874" t="s">
        <v>22</v>
      </c>
      <c r="O5874" t="s">
        <v>25</v>
      </c>
      <c r="P5874" t="s">
        <v>28</v>
      </c>
      <c r="Q5874" t="s">
        <v>61</v>
      </c>
      <c r="R5874" s="3">
        <v>83790</v>
      </c>
      <c r="S5874" s="3">
        <v>83790</v>
      </c>
      <c r="T5874" s="3">
        <v>0</v>
      </c>
      <c r="U5874" s="3">
        <v>1312.59</v>
      </c>
      <c r="V5874" s="3">
        <v>0</v>
      </c>
      <c r="W5874" s="3">
        <v>1163.78</v>
      </c>
      <c r="X5874" s="3">
        <v>0</v>
      </c>
      <c r="Y5874" s="3" t="s">
        <v>19518</v>
      </c>
    </row>
    <row r="5875" spans="1:25" x14ac:dyDescent="0.2">
      <c r="A58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(1,'101173-','               1','SVC','F_PM')</v>
      </c>
      <c r="B5875">
        <v>1</v>
      </c>
      <c r="C5875" t="s">
        <v>6880</v>
      </c>
      <c r="D5875" t="s">
        <v>6881</v>
      </c>
      <c r="E5875" t="s">
        <v>22</v>
      </c>
      <c r="F5875" s="1">
        <v>42005</v>
      </c>
      <c r="G5875" s="1">
        <v>42429</v>
      </c>
      <c r="H5875" t="s">
        <v>23</v>
      </c>
      <c r="I5875" s="6" t="s">
        <v>20368</v>
      </c>
      <c r="J5875" t="s">
        <v>53</v>
      </c>
      <c r="K5875" t="s">
        <v>6882</v>
      </c>
      <c r="M5875" t="s">
        <v>6881</v>
      </c>
      <c r="N5875" t="s">
        <v>22</v>
      </c>
      <c r="O5875" t="s">
        <v>25</v>
      </c>
      <c r="P5875" t="s">
        <v>28</v>
      </c>
      <c r="Q5875" t="s">
        <v>61</v>
      </c>
      <c r="R5875" s="3">
        <v>40428</v>
      </c>
      <c r="S5875" s="3">
        <v>40428</v>
      </c>
      <c r="T5875" s="3">
        <v>0</v>
      </c>
      <c r="U5875" s="3">
        <v>750.05</v>
      </c>
      <c r="V5875" s="3">
        <v>0</v>
      </c>
      <c r="W5875" s="3">
        <v>0</v>
      </c>
      <c r="X5875" s="3">
        <v>0</v>
      </c>
      <c r="Y5875" s="3" t="s">
        <v>19518</v>
      </c>
    </row>
    <row r="5876" spans="1:25" x14ac:dyDescent="0.2">
      <c r="A58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(1,'101174-','               1','SVC','F_PM')</v>
      </c>
      <c r="B5876">
        <v>1</v>
      </c>
      <c r="C5876" t="s">
        <v>6883</v>
      </c>
      <c r="D5876" t="s">
        <v>6884</v>
      </c>
      <c r="E5876" t="s">
        <v>22</v>
      </c>
      <c r="F5876" s="1">
        <v>42005</v>
      </c>
      <c r="G5876" s="1">
        <v>42429</v>
      </c>
      <c r="H5876" t="s">
        <v>23</v>
      </c>
      <c r="I5876" s="6" t="s">
        <v>20368</v>
      </c>
      <c r="J5876" t="s">
        <v>53</v>
      </c>
      <c r="K5876" t="s">
        <v>6885</v>
      </c>
      <c r="M5876" t="s">
        <v>6884</v>
      </c>
      <c r="N5876" t="s">
        <v>22</v>
      </c>
      <c r="O5876" t="s">
        <v>25</v>
      </c>
      <c r="P5876" t="s">
        <v>28</v>
      </c>
      <c r="Q5876" t="s">
        <v>61</v>
      </c>
      <c r="R5876" s="3">
        <v>156240</v>
      </c>
      <c r="S5876" s="3">
        <v>156240</v>
      </c>
      <c r="T5876" s="3">
        <v>0</v>
      </c>
      <c r="U5876" s="3">
        <v>2885.19</v>
      </c>
      <c r="V5876" s="3">
        <v>0</v>
      </c>
      <c r="W5876" s="3">
        <v>0</v>
      </c>
      <c r="X5876" s="3">
        <v>0</v>
      </c>
      <c r="Y5876" s="3" t="s">
        <v>19518</v>
      </c>
    </row>
    <row r="5877" spans="1:25" x14ac:dyDescent="0.2">
      <c r="A58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(1,'101175-','               1','SVC','F_PM')</v>
      </c>
      <c r="B5877">
        <v>1</v>
      </c>
      <c r="C5877" t="s">
        <v>6886</v>
      </c>
      <c r="D5877" t="s">
        <v>6887</v>
      </c>
      <c r="E5877" t="s">
        <v>22</v>
      </c>
      <c r="F5877" s="1">
        <v>42005</v>
      </c>
      <c r="G5877" s="1">
        <v>42429</v>
      </c>
      <c r="H5877" t="s">
        <v>23</v>
      </c>
      <c r="I5877" s="6" t="s">
        <v>20368</v>
      </c>
      <c r="J5877" t="s">
        <v>53</v>
      </c>
      <c r="K5877" t="s">
        <v>6888</v>
      </c>
      <c r="M5877" t="s">
        <v>6887</v>
      </c>
      <c r="N5877" t="s">
        <v>22</v>
      </c>
      <c r="O5877" t="s">
        <v>25</v>
      </c>
      <c r="P5877" t="s">
        <v>28</v>
      </c>
      <c r="Q5877" t="s">
        <v>61</v>
      </c>
      <c r="R5877" s="3">
        <v>154489</v>
      </c>
      <c r="S5877" s="3">
        <v>154489</v>
      </c>
      <c r="T5877" s="3">
        <v>154489</v>
      </c>
      <c r="U5877" s="3">
        <v>2133.63</v>
      </c>
      <c r="V5877" s="3">
        <v>1221</v>
      </c>
      <c r="W5877" s="3">
        <v>499.87</v>
      </c>
      <c r="X5877" s="3">
        <v>0</v>
      </c>
      <c r="Y5877" s="3" t="s">
        <v>19518</v>
      </c>
    </row>
    <row r="5878" spans="1:25" x14ac:dyDescent="0.2">
      <c r="A58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(1,'101187-','               1','SVC','F_PM')</v>
      </c>
      <c r="B5878">
        <v>1</v>
      </c>
      <c r="C5878" t="s">
        <v>6892</v>
      </c>
      <c r="D5878" t="s">
        <v>6893</v>
      </c>
      <c r="E5878" t="s">
        <v>22</v>
      </c>
      <c r="F5878" s="1">
        <v>42005</v>
      </c>
      <c r="G5878" s="1">
        <v>42369</v>
      </c>
      <c r="H5878" t="s">
        <v>23</v>
      </c>
      <c r="I5878" s="6" t="s">
        <v>20368</v>
      </c>
      <c r="J5878" t="s">
        <v>53</v>
      </c>
      <c r="K5878" t="s">
        <v>6894</v>
      </c>
      <c r="M5878" t="s">
        <v>6893</v>
      </c>
      <c r="N5878" t="s">
        <v>22</v>
      </c>
      <c r="O5878" t="s">
        <v>25</v>
      </c>
      <c r="P5878" t="s">
        <v>28</v>
      </c>
      <c r="Q5878" t="s">
        <v>61</v>
      </c>
      <c r="R5878" s="3">
        <v>840547.5</v>
      </c>
      <c r="S5878" s="3">
        <v>840547.5</v>
      </c>
      <c r="T5878" s="3">
        <v>840547.5</v>
      </c>
      <c r="U5878" s="3">
        <v>8526.3799999999992</v>
      </c>
      <c r="V5878" s="3">
        <v>929.84</v>
      </c>
      <c r="W5878" s="3">
        <v>4304.1400000000003</v>
      </c>
      <c r="X5878" s="3">
        <v>0</v>
      </c>
      <c r="Y5878" s="3" t="s">
        <v>19518</v>
      </c>
    </row>
    <row r="5879" spans="1:25" x14ac:dyDescent="0.2">
      <c r="A58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(1,'101200-','               1','SVC','F_PM')</v>
      </c>
      <c r="B5879">
        <v>1</v>
      </c>
      <c r="C5879" t="s">
        <v>6898</v>
      </c>
      <c r="D5879" t="s">
        <v>6899</v>
      </c>
      <c r="E5879" t="s">
        <v>22</v>
      </c>
      <c r="F5879" s="1">
        <v>42005</v>
      </c>
      <c r="G5879" s="1">
        <v>42369</v>
      </c>
      <c r="H5879" t="s">
        <v>23</v>
      </c>
      <c r="I5879" s="6" t="s">
        <v>20368</v>
      </c>
      <c r="J5879" t="s">
        <v>53</v>
      </c>
      <c r="K5879" t="s">
        <v>6900</v>
      </c>
      <c r="M5879" t="s">
        <v>6899</v>
      </c>
      <c r="N5879" t="s">
        <v>22</v>
      </c>
      <c r="O5879" t="s">
        <v>25</v>
      </c>
      <c r="P5879" t="s">
        <v>28</v>
      </c>
      <c r="Q5879" t="s">
        <v>61</v>
      </c>
      <c r="R5879" s="3">
        <v>80560</v>
      </c>
      <c r="S5879" s="3">
        <v>80560</v>
      </c>
      <c r="T5879" s="3">
        <v>0</v>
      </c>
      <c r="U5879" s="3">
        <v>1563</v>
      </c>
      <c r="V5879" s="3">
        <v>1563</v>
      </c>
      <c r="W5879" s="3">
        <v>390.75</v>
      </c>
      <c r="X5879" s="3">
        <v>0</v>
      </c>
      <c r="Y5879" s="3" t="s">
        <v>19524</v>
      </c>
    </row>
    <row r="5880" spans="1:25" x14ac:dyDescent="0.2">
      <c r="A58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(1,'101225-','               1','SVC','F_PM')</v>
      </c>
      <c r="B5880">
        <v>1</v>
      </c>
      <c r="C5880" t="s">
        <v>6901</v>
      </c>
      <c r="D5880" t="s">
        <v>6902</v>
      </c>
      <c r="E5880" t="s">
        <v>22</v>
      </c>
      <c r="F5880" s="1">
        <v>42005</v>
      </c>
      <c r="G5880" s="1">
        <v>42400</v>
      </c>
      <c r="H5880" t="s">
        <v>23</v>
      </c>
      <c r="I5880" s="6" t="s">
        <v>20368</v>
      </c>
      <c r="J5880" t="s">
        <v>53</v>
      </c>
      <c r="K5880" t="s">
        <v>6903</v>
      </c>
      <c r="M5880" t="s">
        <v>6902</v>
      </c>
      <c r="N5880" t="s">
        <v>22</v>
      </c>
      <c r="O5880" t="s">
        <v>25</v>
      </c>
      <c r="P5880" t="s">
        <v>28</v>
      </c>
      <c r="Q5880" t="s">
        <v>61</v>
      </c>
      <c r="R5880" s="3">
        <v>10980</v>
      </c>
      <c r="S5880" s="3">
        <v>10980</v>
      </c>
      <c r="T5880" s="3">
        <v>0</v>
      </c>
      <c r="U5880" s="3">
        <v>202.51</v>
      </c>
      <c r="V5880" s="3">
        <v>0</v>
      </c>
      <c r="W5880" s="3">
        <v>0</v>
      </c>
      <c r="X5880" s="3">
        <v>0</v>
      </c>
      <c r="Y5880" s="3" t="s">
        <v>19518</v>
      </c>
    </row>
    <row r="5881" spans="1:25" x14ac:dyDescent="0.2">
      <c r="A58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(1,'101230-','               1','SVC','F_PM')</v>
      </c>
      <c r="B5881">
        <v>1</v>
      </c>
      <c r="C5881" t="s">
        <v>6904</v>
      </c>
      <c r="D5881" t="s">
        <v>6905</v>
      </c>
      <c r="E5881" t="s">
        <v>22</v>
      </c>
      <c r="F5881" s="1">
        <v>42005</v>
      </c>
      <c r="G5881" s="1">
        <v>42369</v>
      </c>
      <c r="H5881" t="s">
        <v>23</v>
      </c>
      <c r="I5881" s="6" t="s">
        <v>20368</v>
      </c>
      <c r="J5881" t="s">
        <v>53</v>
      </c>
      <c r="K5881" t="s">
        <v>6906</v>
      </c>
      <c r="M5881" t="s">
        <v>6905</v>
      </c>
      <c r="N5881" t="s">
        <v>22</v>
      </c>
      <c r="O5881" t="s">
        <v>25</v>
      </c>
      <c r="P5881" t="s">
        <v>28</v>
      </c>
      <c r="Q5881" t="s">
        <v>61</v>
      </c>
      <c r="R5881" s="3">
        <v>464174</v>
      </c>
      <c r="S5881" s="3">
        <v>464174</v>
      </c>
      <c r="T5881" s="3">
        <v>116043.5</v>
      </c>
      <c r="U5881" s="3">
        <v>5602.53</v>
      </c>
      <c r="V5881" s="3">
        <v>0</v>
      </c>
      <c r="W5881" s="3">
        <v>3585.88</v>
      </c>
      <c r="X5881" s="3">
        <v>0</v>
      </c>
      <c r="Y5881" s="3" t="s">
        <v>19518</v>
      </c>
    </row>
    <row r="5882" spans="1:25" x14ac:dyDescent="0.2">
      <c r="A58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(1,'101231-','               1','SVC','F_PM')</v>
      </c>
      <c r="B5882">
        <v>1</v>
      </c>
      <c r="C5882" t="s">
        <v>6907</v>
      </c>
      <c r="D5882" t="s">
        <v>6908</v>
      </c>
      <c r="E5882" t="s">
        <v>22</v>
      </c>
      <c r="F5882" s="1">
        <v>42005</v>
      </c>
      <c r="G5882" s="1">
        <v>42369</v>
      </c>
      <c r="H5882" t="s">
        <v>23</v>
      </c>
      <c r="I5882" s="6" t="s">
        <v>20368</v>
      </c>
      <c r="J5882" t="s">
        <v>53</v>
      </c>
      <c r="K5882" t="s">
        <v>6909</v>
      </c>
      <c r="M5882" t="s">
        <v>6908</v>
      </c>
      <c r="N5882" t="s">
        <v>22</v>
      </c>
      <c r="O5882" t="s">
        <v>25</v>
      </c>
      <c r="P5882" t="s">
        <v>28</v>
      </c>
      <c r="Q5882" t="s">
        <v>61</v>
      </c>
      <c r="R5882" s="3">
        <v>601860</v>
      </c>
      <c r="S5882" s="3">
        <v>778680</v>
      </c>
      <c r="T5882" s="3">
        <v>150465</v>
      </c>
      <c r="U5882" s="3">
        <v>7785.6</v>
      </c>
      <c r="V5882" s="3">
        <v>0</v>
      </c>
      <c r="W5882" s="3">
        <v>3451.18</v>
      </c>
      <c r="X5882" s="3">
        <v>0</v>
      </c>
      <c r="Y5882" s="3" t="s">
        <v>19518</v>
      </c>
    </row>
    <row r="5883" spans="1:25" x14ac:dyDescent="0.2">
      <c r="A58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(1,'101241-','               1','SVC','F_PM')</v>
      </c>
      <c r="B5883">
        <v>1</v>
      </c>
      <c r="C5883" t="s">
        <v>6910</v>
      </c>
      <c r="D5883" t="s">
        <v>6911</v>
      </c>
      <c r="E5883" t="s">
        <v>22</v>
      </c>
      <c r="F5883" s="1">
        <v>42005</v>
      </c>
      <c r="G5883" s="1">
        <v>42369</v>
      </c>
      <c r="H5883" t="s">
        <v>23</v>
      </c>
      <c r="I5883" s="6" t="s">
        <v>20368</v>
      </c>
      <c r="J5883" t="s">
        <v>53</v>
      </c>
      <c r="K5883" t="s">
        <v>6912</v>
      </c>
      <c r="M5883" t="s">
        <v>6911</v>
      </c>
      <c r="N5883" t="s">
        <v>22</v>
      </c>
      <c r="O5883" t="s">
        <v>25</v>
      </c>
      <c r="P5883" t="s">
        <v>28</v>
      </c>
      <c r="Q5883" t="s">
        <v>61</v>
      </c>
      <c r="R5883" s="3">
        <v>266266</v>
      </c>
      <c r="S5883" s="3">
        <v>266266</v>
      </c>
      <c r="T5883" s="3">
        <v>66566.5</v>
      </c>
      <c r="U5883" s="3">
        <v>3327</v>
      </c>
      <c r="V5883" s="3">
        <v>107.9</v>
      </c>
      <c r="W5883" s="3">
        <v>632.24</v>
      </c>
      <c r="X5883" s="3">
        <v>0</v>
      </c>
      <c r="Y5883" s="3" t="s">
        <v>19530</v>
      </c>
    </row>
    <row r="5884" spans="1:25" x14ac:dyDescent="0.2">
      <c r="A58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(1,'101298-','               1','SVC','F_PM')</v>
      </c>
      <c r="B5884">
        <v>1</v>
      </c>
      <c r="C5884" t="s">
        <v>6947</v>
      </c>
      <c r="D5884" t="s">
        <v>1460</v>
      </c>
      <c r="E5884" t="s">
        <v>22</v>
      </c>
      <c r="F5884" s="1">
        <v>42005</v>
      </c>
      <c r="G5884" s="1">
        <v>42369</v>
      </c>
      <c r="H5884" t="s">
        <v>23</v>
      </c>
      <c r="I5884" s="6" t="s">
        <v>20368</v>
      </c>
      <c r="J5884" t="s">
        <v>53</v>
      </c>
      <c r="K5884" t="s">
        <v>6948</v>
      </c>
      <c r="M5884" t="s">
        <v>1460</v>
      </c>
      <c r="N5884" t="s">
        <v>22</v>
      </c>
      <c r="O5884" t="s">
        <v>25</v>
      </c>
      <c r="P5884" t="s">
        <v>28</v>
      </c>
      <c r="Q5884" t="s">
        <v>61</v>
      </c>
      <c r="R5884" s="3">
        <v>227700</v>
      </c>
      <c r="S5884" s="3">
        <v>227700</v>
      </c>
      <c r="T5884" s="3">
        <v>56925</v>
      </c>
      <c r="U5884" s="3">
        <v>3350</v>
      </c>
      <c r="V5884" s="3">
        <v>30.49</v>
      </c>
      <c r="W5884" s="3">
        <v>1021.76</v>
      </c>
      <c r="X5884" s="3">
        <v>0</v>
      </c>
      <c r="Y5884" s="3" t="s">
        <v>19524</v>
      </c>
    </row>
    <row r="5885" spans="1:25" x14ac:dyDescent="0.2">
      <c r="A58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(1,'101307-','               1','SVC','F_PM')</v>
      </c>
      <c r="B5885">
        <v>1</v>
      </c>
      <c r="C5885" t="s">
        <v>6949</v>
      </c>
      <c r="D5885" t="s">
        <v>6950</v>
      </c>
      <c r="E5885" t="s">
        <v>22</v>
      </c>
      <c r="F5885" s="1">
        <v>42005</v>
      </c>
      <c r="G5885" s="1">
        <v>42369</v>
      </c>
      <c r="H5885" t="s">
        <v>23</v>
      </c>
      <c r="I5885" s="6" t="s">
        <v>20368</v>
      </c>
      <c r="J5885" t="s">
        <v>27</v>
      </c>
      <c r="K5885" t="s">
        <v>6951</v>
      </c>
      <c r="M5885" t="s">
        <v>6950</v>
      </c>
      <c r="N5885" t="s">
        <v>22</v>
      </c>
      <c r="O5885" t="s">
        <v>26</v>
      </c>
      <c r="P5885" t="s">
        <v>28</v>
      </c>
      <c r="Q5885" t="s">
        <v>61</v>
      </c>
      <c r="R5885" s="3">
        <v>931000</v>
      </c>
      <c r="S5885" s="3">
        <v>931000</v>
      </c>
      <c r="T5885" s="3">
        <v>232750</v>
      </c>
      <c r="U5885" s="3">
        <v>14338.4</v>
      </c>
      <c r="V5885" s="3">
        <v>6833</v>
      </c>
      <c r="W5885" s="3">
        <v>7635.4</v>
      </c>
      <c r="X5885" s="3">
        <v>0</v>
      </c>
      <c r="Y5885" s="3" t="s">
        <v>19518</v>
      </c>
    </row>
    <row r="5886" spans="1:25" x14ac:dyDescent="0.2">
      <c r="A58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(1,'101333-','               1','SVC','F_PM')</v>
      </c>
      <c r="B5886">
        <v>1</v>
      </c>
      <c r="C5886" t="s">
        <v>6952</v>
      </c>
      <c r="D5886" t="s">
        <v>6953</v>
      </c>
      <c r="E5886" t="s">
        <v>22</v>
      </c>
      <c r="F5886" s="1">
        <v>42005</v>
      </c>
      <c r="G5886" s="1">
        <v>42429</v>
      </c>
      <c r="H5886" t="s">
        <v>23</v>
      </c>
      <c r="I5886" s="6" t="s">
        <v>20368</v>
      </c>
      <c r="J5886" t="s">
        <v>295</v>
      </c>
      <c r="K5886" t="s">
        <v>6954</v>
      </c>
      <c r="M5886" t="s">
        <v>6953</v>
      </c>
      <c r="N5886" t="s">
        <v>22</v>
      </c>
      <c r="O5886" t="s">
        <v>24</v>
      </c>
      <c r="P5886" t="s">
        <v>28</v>
      </c>
      <c r="Q5886" t="s">
        <v>61</v>
      </c>
      <c r="R5886" s="3">
        <v>19647</v>
      </c>
      <c r="S5886" s="3">
        <v>19647</v>
      </c>
      <c r="T5886" s="3">
        <v>0</v>
      </c>
      <c r="U5886" s="3">
        <v>253.99</v>
      </c>
      <c r="V5886" s="3">
        <v>0</v>
      </c>
      <c r="W5886" s="3">
        <v>0</v>
      </c>
      <c r="X5886" s="3">
        <v>0</v>
      </c>
      <c r="Y5886" s="3" t="s">
        <v>19507</v>
      </c>
    </row>
    <row r="5887" spans="1:25" x14ac:dyDescent="0.2">
      <c r="A58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(1,'101334-','               1','SVC','F_PM')</v>
      </c>
      <c r="B5887">
        <v>1</v>
      </c>
      <c r="C5887" t="s">
        <v>6955</v>
      </c>
      <c r="D5887" t="s">
        <v>6956</v>
      </c>
      <c r="E5887" t="s">
        <v>22</v>
      </c>
      <c r="F5887" s="1">
        <v>42005</v>
      </c>
      <c r="G5887" s="1">
        <v>42429</v>
      </c>
      <c r="H5887" t="s">
        <v>23</v>
      </c>
      <c r="I5887" s="6" t="s">
        <v>20368</v>
      </c>
      <c r="J5887" t="s">
        <v>295</v>
      </c>
      <c r="K5887" t="s">
        <v>6957</v>
      </c>
      <c r="M5887" t="s">
        <v>6956</v>
      </c>
      <c r="N5887" t="s">
        <v>22</v>
      </c>
      <c r="O5887" t="s">
        <v>24</v>
      </c>
      <c r="P5887" t="s">
        <v>28</v>
      </c>
      <c r="Q5887" t="s">
        <v>61</v>
      </c>
      <c r="R5887" s="3">
        <v>19116</v>
      </c>
      <c r="S5887" s="3">
        <v>19116</v>
      </c>
      <c r="T5887" s="3">
        <v>0</v>
      </c>
      <c r="U5887" s="3">
        <v>334.79</v>
      </c>
      <c r="V5887" s="3">
        <v>0</v>
      </c>
      <c r="W5887" s="3">
        <v>0</v>
      </c>
      <c r="X5887" s="3">
        <v>0</v>
      </c>
      <c r="Y5887" s="3" t="s">
        <v>19507</v>
      </c>
    </row>
    <row r="5888" spans="1:25" x14ac:dyDescent="0.2">
      <c r="A58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(1,'101336-','               1','SVC','F_PM')</v>
      </c>
      <c r="B5888">
        <v>1</v>
      </c>
      <c r="C5888" t="s">
        <v>6958</v>
      </c>
      <c r="D5888" t="s">
        <v>6959</v>
      </c>
      <c r="E5888" t="s">
        <v>22</v>
      </c>
      <c r="F5888" s="1">
        <v>42005</v>
      </c>
      <c r="G5888" s="1">
        <v>42429</v>
      </c>
      <c r="H5888" t="s">
        <v>23</v>
      </c>
      <c r="I5888" s="6" t="s">
        <v>20368</v>
      </c>
      <c r="J5888" t="s">
        <v>295</v>
      </c>
      <c r="K5888" t="s">
        <v>6960</v>
      </c>
      <c r="M5888" t="s">
        <v>6959</v>
      </c>
      <c r="N5888" t="s">
        <v>22</v>
      </c>
      <c r="O5888" t="s">
        <v>24</v>
      </c>
      <c r="P5888" t="s">
        <v>28</v>
      </c>
      <c r="Q5888" t="s">
        <v>61</v>
      </c>
      <c r="R5888" s="3">
        <v>50400</v>
      </c>
      <c r="S5888" s="3">
        <v>50400</v>
      </c>
      <c r="T5888" s="3">
        <v>0</v>
      </c>
      <c r="U5888" s="3">
        <v>940.83</v>
      </c>
      <c r="V5888" s="3">
        <v>0</v>
      </c>
      <c r="W5888" s="3">
        <v>0</v>
      </c>
      <c r="X5888" s="3">
        <v>0</v>
      </c>
      <c r="Y5888" s="3" t="s">
        <v>19507</v>
      </c>
    </row>
    <row r="5889" spans="1:25" x14ac:dyDescent="0.2">
      <c r="A58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(1,'101338-','               1','SVC','F_PM')</v>
      </c>
      <c r="B5889">
        <v>1</v>
      </c>
      <c r="C5889" t="s">
        <v>6961</v>
      </c>
      <c r="D5889" t="s">
        <v>6962</v>
      </c>
      <c r="E5889" t="s">
        <v>22</v>
      </c>
      <c r="F5889" s="1">
        <v>42005</v>
      </c>
      <c r="G5889" s="1">
        <v>42429</v>
      </c>
      <c r="H5889" t="s">
        <v>23</v>
      </c>
      <c r="I5889" s="6" t="s">
        <v>20368</v>
      </c>
      <c r="J5889" t="s">
        <v>295</v>
      </c>
      <c r="K5889" t="s">
        <v>6963</v>
      </c>
      <c r="M5889" t="s">
        <v>6962</v>
      </c>
      <c r="N5889" t="s">
        <v>22</v>
      </c>
      <c r="O5889" t="s">
        <v>24</v>
      </c>
      <c r="P5889" t="s">
        <v>28</v>
      </c>
      <c r="Q5889" t="s">
        <v>61</v>
      </c>
      <c r="R5889" s="3">
        <v>207920</v>
      </c>
      <c r="S5889" s="3">
        <v>207920</v>
      </c>
      <c r="T5889" s="3">
        <v>0</v>
      </c>
      <c r="U5889" s="3">
        <v>3536.77</v>
      </c>
      <c r="V5889" s="3">
        <v>0</v>
      </c>
      <c r="W5889" s="3">
        <v>0</v>
      </c>
      <c r="X5889" s="3">
        <v>0</v>
      </c>
      <c r="Y5889" s="3" t="s">
        <v>19507</v>
      </c>
    </row>
    <row r="5890" spans="1:25" x14ac:dyDescent="0.2">
      <c r="A58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(1,'101339-','               1','SVC','F_PM')</v>
      </c>
      <c r="B5890">
        <v>1</v>
      </c>
      <c r="C5890" t="s">
        <v>6964</v>
      </c>
      <c r="D5890" t="s">
        <v>6965</v>
      </c>
      <c r="E5890" t="s">
        <v>22</v>
      </c>
      <c r="F5890" s="1">
        <v>42005</v>
      </c>
      <c r="G5890" s="1">
        <v>42429</v>
      </c>
      <c r="H5890" t="s">
        <v>23</v>
      </c>
      <c r="I5890" s="6" t="s">
        <v>20368</v>
      </c>
      <c r="J5890" t="s">
        <v>295</v>
      </c>
      <c r="K5890" t="s">
        <v>6966</v>
      </c>
      <c r="M5890" t="s">
        <v>6965</v>
      </c>
      <c r="N5890" t="s">
        <v>22</v>
      </c>
      <c r="O5890" t="s">
        <v>24</v>
      </c>
      <c r="P5890" t="s">
        <v>28</v>
      </c>
      <c r="Q5890" t="s">
        <v>61</v>
      </c>
      <c r="R5890" s="3">
        <v>17136</v>
      </c>
      <c r="S5890" s="3">
        <v>17136</v>
      </c>
      <c r="T5890" s="3">
        <v>0</v>
      </c>
      <c r="U5890" s="3">
        <v>313.64</v>
      </c>
      <c r="V5890" s="3">
        <v>0</v>
      </c>
      <c r="W5890" s="3">
        <v>0</v>
      </c>
      <c r="X5890" s="3">
        <v>0</v>
      </c>
      <c r="Y5890" s="3" t="s">
        <v>19507</v>
      </c>
    </row>
    <row r="5891" spans="1:25" x14ac:dyDescent="0.2">
      <c r="A58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(1,'101347-','               1','SVC','F_PM')</v>
      </c>
      <c r="B5891">
        <v>1</v>
      </c>
      <c r="C5891" t="s">
        <v>6967</v>
      </c>
      <c r="D5891" t="s">
        <v>6968</v>
      </c>
      <c r="E5891" t="s">
        <v>22</v>
      </c>
      <c r="F5891" s="1">
        <v>42036</v>
      </c>
      <c r="G5891" s="1">
        <v>42428</v>
      </c>
      <c r="H5891" t="s">
        <v>23</v>
      </c>
      <c r="I5891" s="6" t="s">
        <v>20368</v>
      </c>
      <c r="J5891" t="s">
        <v>53</v>
      </c>
      <c r="K5891" t="s">
        <v>6969</v>
      </c>
      <c r="M5891" t="s">
        <v>6968</v>
      </c>
      <c r="N5891" t="s">
        <v>22</v>
      </c>
      <c r="O5891" t="s">
        <v>25</v>
      </c>
      <c r="P5891" t="s">
        <v>28</v>
      </c>
      <c r="Q5891" t="s">
        <v>61</v>
      </c>
      <c r="R5891" s="3">
        <v>185400</v>
      </c>
      <c r="S5891" s="3">
        <v>185400</v>
      </c>
      <c r="T5891" s="3">
        <v>0</v>
      </c>
      <c r="U5891" s="3">
        <v>3122.1</v>
      </c>
      <c r="V5891" s="3">
        <v>107.72</v>
      </c>
      <c r="W5891" s="3">
        <v>0</v>
      </c>
      <c r="X5891" s="3">
        <v>0</v>
      </c>
      <c r="Y5891" s="3" t="s">
        <v>19518</v>
      </c>
    </row>
    <row r="5892" spans="1:25" x14ac:dyDescent="0.2">
      <c r="A58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(1,'101354-','               1','SVC','F_PM')</v>
      </c>
      <c r="B5892">
        <v>1</v>
      </c>
      <c r="C5892" t="s">
        <v>6970</v>
      </c>
      <c r="D5892" t="s">
        <v>6971</v>
      </c>
      <c r="E5892" t="s">
        <v>22</v>
      </c>
      <c r="F5892" s="1">
        <v>42036</v>
      </c>
      <c r="G5892" s="1">
        <v>42369</v>
      </c>
      <c r="H5892" t="s">
        <v>23</v>
      </c>
      <c r="I5892" s="6" t="s">
        <v>20368</v>
      </c>
      <c r="J5892" t="s">
        <v>53</v>
      </c>
      <c r="K5892" t="s">
        <v>6972</v>
      </c>
      <c r="M5892" t="s">
        <v>6971</v>
      </c>
      <c r="N5892" t="s">
        <v>22</v>
      </c>
      <c r="O5892" t="s">
        <v>25</v>
      </c>
      <c r="P5892" t="s">
        <v>28</v>
      </c>
      <c r="Q5892" t="s">
        <v>61</v>
      </c>
      <c r="R5892" s="3">
        <v>32936</v>
      </c>
      <c r="S5892" s="3">
        <v>32936</v>
      </c>
      <c r="T5892" s="3">
        <v>8234</v>
      </c>
      <c r="U5892" s="3">
        <v>498.97</v>
      </c>
      <c r="V5892" s="3">
        <v>6.1</v>
      </c>
      <c r="W5892" s="3">
        <v>104.21</v>
      </c>
      <c r="X5892" s="3">
        <v>0</v>
      </c>
      <c r="Y5892" s="3" t="s">
        <v>19518</v>
      </c>
    </row>
    <row r="5893" spans="1:25" x14ac:dyDescent="0.2">
      <c r="A58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(1,'101355-','               1','SVC','F_PM')</v>
      </c>
      <c r="B5893">
        <v>1</v>
      </c>
      <c r="C5893" t="s">
        <v>6973</v>
      </c>
      <c r="D5893" t="s">
        <v>6974</v>
      </c>
      <c r="E5893" t="s">
        <v>22</v>
      </c>
      <c r="F5893" s="1">
        <v>42036</v>
      </c>
      <c r="G5893" s="1">
        <v>42185</v>
      </c>
      <c r="H5893" t="s">
        <v>23</v>
      </c>
      <c r="I5893" s="6" t="s">
        <v>20368</v>
      </c>
      <c r="J5893" t="s">
        <v>53</v>
      </c>
      <c r="K5893" t="s">
        <v>6975</v>
      </c>
      <c r="M5893" t="s">
        <v>6974</v>
      </c>
      <c r="N5893" t="s">
        <v>22</v>
      </c>
      <c r="O5893" t="s">
        <v>25</v>
      </c>
      <c r="P5893" t="s">
        <v>28</v>
      </c>
      <c r="Q5893" t="s">
        <v>61</v>
      </c>
      <c r="R5893" s="3">
        <v>17296</v>
      </c>
      <c r="S5893" s="3">
        <v>17296</v>
      </c>
      <c r="T5893" s="3">
        <v>8648</v>
      </c>
      <c r="U5893" s="3">
        <v>219.45</v>
      </c>
      <c r="V5893" s="3">
        <v>9.02</v>
      </c>
      <c r="W5893" s="3">
        <v>101.14</v>
      </c>
      <c r="X5893" s="3">
        <v>0</v>
      </c>
      <c r="Y5893" s="3" t="s">
        <v>19518</v>
      </c>
    </row>
    <row r="5894" spans="1:25" x14ac:dyDescent="0.2">
      <c r="A58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(1,'101359-','               1','SVC','F_PM')</v>
      </c>
      <c r="B5894">
        <v>1</v>
      </c>
      <c r="C5894" t="s">
        <v>6976</v>
      </c>
      <c r="D5894" t="s">
        <v>6977</v>
      </c>
      <c r="E5894" t="s">
        <v>22</v>
      </c>
      <c r="F5894" s="1">
        <v>42036</v>
      </c>
      <c r="G5894" s="1">
        <v>42400</v>
      </c>
      <c r="H5894" t="s">
        <v>23</v>
      </c>
      <c r="I5894" s="6" t="s">
        <v>20368</v>
      </c>
      <c r="J5894" t="s">
        <v>53</v>
      </c>
      <c r="K5894" t="s">
        <v>6978</v>
      </c>
      <c r="M5894" t="s">
        <v>6977</v>
      </c>
      <c r="N5894" t="s">
        <v>22</v>
      </c>
      <c r="O5894" t="s">
        <v>25</v>
      </c>
      <c r="P5894" t="s">
        <v>28</v>
      </c>
      <c r="Q5894" t="s">
        <v>61</v>
      </c>
      <c r="R5894" s="3">
        <v>117236</v>
      </c>
      <c r="S5894" s="3">
        <v>140344</v>
      </c>
      <c r="T5894" s="3">
        <v>58618</v>
      </c>
      <c r="U5894" s="3">
        <v>1682.69</v>
      </c>
      <c r="V5894" s="3">
        <v>40.479999999999997</v>
      </c>
      <c r="W5894" s="3">
        <v>265.88</v>
      </c>
      <c r="X5894" s="3">
        <v>0</v>
      </c>
      <c r="Y5894" s="3" t="s">
        <v>19518</v>
      </c>
    </row>
    <row r="5895" spans="1:25" x14ac:dyDescent="0.2">
      <c r="A58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(1,'101362-','               1','SVC','F_PM')</v>
      </c>
      <c r="B5895">
        <v>1</v>
      </c>
      <c r="C5895" t="s">
        <v>6979</v>
      </c>
      <c r="D5895" t="s">
        <v>6980</v>
      </c>
      <c r="E5895" t="s">
        <v>22</v>
      </c>
      <c r="F5895" s="1">
        <v>42036</v>
      </c>
      <c r="G5895" s="1">
        <v>42429</v>
      </c>
      <c r="H5895" t="s">
        <v>23</v>
      </c>
      <c r="I5895" s="6" t="s">
        <v>20368</v>
      </c>
      <c r="J5895" t="s">
        <v>295</v>
      </c>
      <c r="K5895" t="s">
        <v>6981</v>
      </c>
      <c r="M5895" t="s">
        <v>6980</v>
      </c>
      <c r="N5895" t="s">
        <v>22</v>
      </c>
      <c r="O5895" t="s">
        <v>24</v>
      </c>
      <c r="P5895" t="s">
        <v>28</v>
      </c>
      <c r="Q5895" t="s">
        <v>61</v>
      </c>
      <c r="R5895" s="3">
        <v>15588</v>
      </c>
      <c r="S5895" s="3">
        <v>15588</v>
      </c>
      <c r="T5895" s="3">
        <v>0</v>
      </c>
      <c r="U5895" s="3">
        <v>162.9</v>
      </c>
      <c r="V5895" s="3">
        <v>0</v>
      </c>
      <c r="W5895" s="3">
        <v>0</v>
      </c>
      <c r="X5895" s="3">
        <v>0</v>
      </c>
      <c r="Y5895" s="3" t="s">
        <v>19507</v>
      </c>
    </row>
    <row r="5896" spans="1:25" x14ac:dyDescent="0.2">
      <c r="A58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(1,'101363-','               1','SVC','F_PM')</v>
      </c>
      <c r="B5896">
        <v>1</v>
      </c>
      <c r="C5896" t="s">
        <v>6982</v>
      </c>
      <c r="D5896" t="s">
        <v>6983</v>
      </c>
      <c r="E5896" t="s">
        <v>22</v>
      </c>
      <c r="F5896" s="1">
        <v>42036</v>
      </c>
      <c r="G5896" s="1">
        <v>42429</v>
      </c>
      <c r="H5896" t="s">
        <v>23</v>
      </c>
      <c r="I5896" s="6" t="s">
        <v>20368</v>
      </c>
      <c r="J5896" t="s">
        <v>295</v>
      </c>
      <c r="K5896" t="s">
        <v>6984</v>
      </c>
      <c r="M5896" t="s">
        <v>6983</v>
      </c>
      <c r="N5896" t="s">
        <v>22</v>
      </c>
      <c r="O5896" t="s">
        <v>24</v>
      </c>
      <c r="P5896" t="s">
        <v>28</v>
      </c>
      <c r="Q5896" t="s">
        <v>61</v>
      </c>
      <c r="R5896" s="3">
        <v>49356</v>
      </c>
      <c r="S5896" s="3">
        <v>49356</v>
      </c>
      <c r="T5896" s="3">
        <v>0</v>
      </c>
      <c r="U5896" s="3">
        <v>731.31</v>
      </c>
      <c r="V5896" s="3">
        <v>0</v>
      </c>
      <c r="W5896" s="3">
        <v>0</v>
      </c>
      <c r="X5896" s="3">
        <v>0</v>
      </c>
      <c r="Y5896" s="3" t="s">
        <v>19507</v>
      </c>
    </row>
    <row r="5897" spans="1:25" x14ac:dyDescent="0.2">
      <c r="A58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(1,'101364-','               1','SVC','F_PM')</v>
      </c>
      <c r="B5897">
        <v>1</v>
      </c>
      <c r="C5897" t="s">
        <v>6985</v>
      </c>
      <c r="D5897" t="s">
        <v>6986</v>
      </c>
      <c r="E5897" t="s">
        <v>22</v>
      </c>
      <c r="F5897" s="1">
        <v>42036</v>
      </c>
      <c r="G5897" s="1">
        <v>42429</v>
      </c>
      <c r="H5897" t="s">
        <v>23</v>
      </c>
      <c r="I5897" s="6" t="s">
        <v>20368</v>
      </c>
      <c r="J5897" t="s">
        <v>295</v>
      </c>
      <c r="K5897" t="s">
        <v>6987</v>
      </c>
      <c r="M5897" t="s">
        <v>6986</v>
      </c>
      <c r="N5897" t="s">
        <v>22</v>
      </c>
      <c r="O5897" t="s">
        <v>24</v>
      </c>
      <c r="P5897" t="s">
        <v>28</v>
      </c>
      <c r="Q5897" t="s">
        <v>61</v>
      </c>
      <c r="R5897" s="3">
        <v>273216</v>
      </c>
      <c r="S5897" s="3">
        <v>273216</v>
      </c>
      <c r="T5897" s="3">
        <v>68304</v>
      </c>
      <c r="U5897" s="3">
        <v>3452.01</v>
      </c>
      <c r="V5897" s="3">
        <v>0</v>
      </c>
      <c r="W5897" s="3">
        <v>945.85</v>
      </c>
      <c r="X5897" s="3">
        <v>0</v>
      </c>
      <c r="Y5897" s="3" t="s">
        <v>19507</v>
      </c>
    </row>
    <row r="5898" spans="1:25" x14ac:dyDescent="0.2">
      <c r="A58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(1,'101365-','               1','SVC','F_PM')</v>
      </c>
      <c r="B5898">
        <v>1</v>
      </c>
      <c r="C5898" t="s">
        <v>6988</v>
      </c>
      <c r="D5898" t="s">
        <v>6989</v>
      </c>
      <c r="E5898" t="s">
        <v>22</v>
      </c>
      <c r="F5898" s="1">
        <v>42036</v>
      </c>
      <c r="G5898" s="1">
        <v>42369</v>
      </c>
      <c r="H5898" t="s">
        <v>23</v>
      </c>
      <c r="I5898" s="6" t="s">
        <v>20368</v>
      </c>
      <c r="J5898" t="s">
        <v>53</v>
      </c>
      <c r="K5898" t="s">
        <v>6990</v>
      </c>
      <c r="M5898" t="s">
        <v>6991</v>
      </c>
      <c r="N5898" t="s">
        <v>22</v>
      </c>
      <c r="O5898" t="s">
        <v>25</v>
      </c>
      <c r="P5898" t="s">
        <v>28</v>
      </c>
      <c r="Q5898" t="s">
        <v>61</v>
      </c>
      <c r="R5898" s="3">
        <v>4725000</v>
      </c>
      <c r="S5898" s="3">
        <v>4725000</v>
      </c>
      <c r="T5898" s="3">
        <v>1181250</v>
      </c>
      <c r="U5898" s="3">
        <v>47122.03</v>
      </c>
      <c r="V5898" s="3">
        <v>18888.11</v>
      </c>
      <c r="W5898" s="3">
        <v>7789.78</v>
      </c>
      <c r="X5898" s="3">
        <v>0</v>
      </c>
      <c r="Y5898" s="3"/>
    </row>
    <row r="5899" spans="1:25" x14ac:dyDescent="0.2">
      <c r="A58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(1,'101366-','               1','SVC','F_PM')</v>
      </c>
      <c r="B5899">
        <v>1</v>
      </c>
      <c r="C5899" t="s">
        <v>6992</v>
      </c>
      <c r="D5899" t="s">
        <v>6993</v>
      </c>
      <c r="E5899" t="s">
        <v>22</v>
      </c>
      <c r="F5899" s="1">
        <v>42036</v>
      </c>
      <c r="G5899" s="1">
        <v>42429</v>
      </c>
      <c r="H5899" t="s">
        <v>23</v>
      </c>
      <c r="I5899" s="6" t="s">
        <v>20368</v>
      </c>
      <c r="J5899" t="s">
        <v>295</v>
      </c>
      <c r="K5899" t="s">
        <v>6994</v>
      </c>
      <c r="M5899" t="s">
        <v>6993</v>
      </c>
      <c r="N5899" t="s">
        <v>22</v>
      </c>
      <c r="O5899" t="s">
        <v>24</v>
      </c>
      <c r="P5899" t="s">
        <v>28</v>
      </c>
      <c r="Q5899" t="s">
        <v>61</v>
      </c>
      <c r="R5899" s="3">
        <v>387495</v>
      </c>
      <c r="S5899" s="3">
        <v>387495</v>
      </c>
      <c r="T5899" s="3">
        <v>0</v>
      </c>
      <c r="U5899" s="3">
        <v>5754.66</v>
      </c>
      <c r="V5899" s="3">
        <v>0</v>
      </c>
      <c r="W5899" s="3">
        <v>154.03</v>
      </c>
      <c r="X5899" s="3">
        <v>0</v>
      </c>
      <c r="Y5899" s="3" t="s">
        <v>19507</v>
      </c>
    </row>
    <row r="5900" spans="1:25" x14ac:dyDescent="0.2">
      <c r="A59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(1,'101368-','               1','SVC','F_PM')</v>
      </c>
      <c r="B5900">
        <v>1</v>
      </c>
      <c r="C5900" t="s">
        <v>6995</v>
      </c>
      <c r="D5900" t="s">
        <v>6996</v>
      </c>
      <c r="E5900" t="s">
        <v>22</v>
      </c>
      <c r="F5900" s="1">
        <v>42036</v>
      </c>
      <c r="G5900" s="1">
        <v>42429</v>
      </c>
      <c r="H5900" t="s">
        <v>23</v>
      </c>
      <c r="I5900" s="6" t="s">
        <v>20368</v>
      </c>
      <c r="J5900" t="s">
        <v>295</v>
      </c>
      <c r="K5900" t="s">
        <v>6997</v>
      </c>
      <c r="M5900" t="s">
        <v>6996</v>
      </c>
      <c r="N5900" t="s">
        <v>22</v>
      </c>
      <c r="O5900" t="s">
        <v>24</v>
      </c>
      <c r="P5900" t="s">
        <v>28</v>
      </c>
      <c r="Q5900" t="s">
        <v>61</v>
      </c>
      <c r="R5900" s="3">
        <v>37840</v>
      </c>
      <c r="S5900" s="3">
        <v>37840</v>
      </c>
      <c r="T5900" s="3">
        <v>9460</v>
      </c>
      <c r="U5900" s="3">
        <v>537.44000000000005</v>
      </c>
      <c r="V5900" s="3">
        <v>0</v>
      </c>
      <c r="W5900" s="3">
        <v>101.84</v>
      </c>
      <c r="X5900" s="3">
        <v>0</v>
      </c>
      <c r="Y5900" s="3" t="s">
        <v>19507</v>
      </c>
    </row>
    <row r="5901" spans="1:25" x14ac:dyDescent="0.2">
      <c r="A59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(1,'101370-','               1','SVC','F_PM')</v>
      </c>
      <c r="B5901">
        <v>1</v>
      </c>
      <c r="C5901" t="s">
        <v>6998</v>
      </c>
      <c r="D5901" t="s">
        <v>6999</v>
      </c>
      <c r="E5901" t="s">
        <v>22</v>
      </c>
      <c r="F5901" s="1">
        <v>42036</v>
      </c>
      <c r="G5901" s="1"/>
      <c r="H5901" t="s">
        <v>23</v>
      </c>
      <c r="I5901" s="6" t="s">
        <v>20368</v>
      </c>
      <c r="J5901" t="s">
        <v>295</v>
      </c>
      <c r="K5901" t="s">
        <v>7000</v>
      </c>
      <c r="M5901" t="s">
        <v>6999</v>
      </c>
      <c r="N5901" t="s">
        <v>22</v>
      </c>
      <c r="O5901" t="s">
        <v>24</v>
      </c>
      <c r="P5901" t="s">
        <v>28</v>
      </c>
      <c r="Q5901" t="s">
        <v>61</v>
      </c>
      <c r="R5901" s="3">
        <v>206025</v>
      </c>
      <c r="S5901" s="3">
        <v>206025</v>
      </c>
      <c r="T5901" s="3">
        <v>0</v>
      </c>
      <c r="U5901" s="3">
        <v>3247.64</v>
      </c>
      <c r="V5901" s="3">
        <v>107.7</v>
      </c>
      <c r="W5901" s="3">
        <v>92.88</v>
      </c>
      <c r="X5901" s="3">
        <v>0</v>
      </c>
      <c r="Y5901" s="3" t="s">
        <v>19507</v>
      </c>
    </row>
    <row r="5902" spans="1:25" x14ac:dyDescent="0.2">
      <c r="A59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(1,'101371-','               1','SVC','F_PM')</v>
      </c>
      <c r="B5902">
        <v>1</v>
      </c>
      <c r="C5902" t="s">
        <v>7001</v>
      </c>
      <c r="D5902" t="s">
        <v>7002</v>
      </c>
      <c r="E5902" t="s">
        <v>22</v>
      </c>
      <c r="F5902" s="1">
        <v>42036</v>
      </c>
      <c r="G5902" s="1">
        <v>42400</v>
      </c>
      <c r="H5902" t="s">
        <v>23</v>
      </c>
      <c r="I5902" s="6" t="s">
        <v>20368</v>
      </c>
      <c r="J5902" t="s">
        <v>53</v>
      </c>
      <c r="K5902" t="s">
        <v>7003</v>
      </c>
      <c r="M5902" t="s">
        <v>7002</v>
      </c>
      <c r="N5902" t="s">
        <v>22</v>
      </c>
      <c r="O5902" t="s">
        <v>25</v>
      </c>
      <c r="P5902" t="s">
        <v>28</v>
      </c>
      <c r="Q5902" t="s">
        <v>61</v>
      </c>
      <c r="R5902" s="3">
        <v>151848</v>
      </c>
      <c r="S5902" s="3">
        <v>151848</v>
      </c>
      <c r="T5902" s="3">
        <v>0</v>
      </c>
      <c r="U5902" s="3">
        <v>2615.8200000000002</v>
      </c>
      <c r="V5902" s="3">
        <v>0</v>
      </c>
      <c r="W5902" s="3">
        <v>0</v>
      </c>
      <c r="X5902" s="3">
        <v>0</v>
      </c>
      <c r="Y5902" s="3" t="s">
        <v>19518</v>
      </c>
    </row>
    <row r="5903" spans="1:25" x14ac:dyDescent="0.2">
      <c r="A59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(1,'101372-','               1','SVC','F_PM')</v>
      </c>
      <c r="B5903">
        <v>1</v>
      </c>
      <c r="C5903" t="s">
        <v>7004</v>
      </c>
      <c r="D5903" t="s">
        <v>7005</v>
      </c>
      <c r="E5903" t="s">
        <v>22</v>
      </c>
      <c r="F5903" s="1">
        <v>42036</v>
      </c>
      <c r="G5903" s="1">
        <v>42429</v>
      </c>
      <c r="H5903" t="s">
        <v>23</v>
      </c>
      <c r="I5903" s="6" t="s">
        <v>20368</v>
      </c>
      <c r="J5903" t="s">
        <v>295</v>
      </c>
      <c r="K5903" t="s">
        <v>7006</v>
      </c>
      <c r="M5903" t="s">
        <v>7005</v>
      </c>
      <c r="N5903" t="s">
        <v>22</v>
      </c>
      <c r="O5903" t="s">
        <v>24</v>
      </c>
      <c r="P5903" t="s">
        <v>28</v>
      </c>
      <c r="Q5903" t="s">
        <v>61</v>
      </c>
      <c r="R5903" s="3">
        <v>147356</v>
      </c>
      <c r="S5903" s="3">
        <v>147356</v>
      </c>
      <c r="T5903" s="3">
        <v>36839</v>
      </c>
      <c r="U5903" s="3">
        <v>2282.1</v>
      </c>
      <c r="V5903" s="3">
        <v>0</v>
      </c>
      <c r="W5903" s="3">
        <v>572.69000000000005</v>
      </c>
      <c r="X5903" s="3">
        <v>0</v>
      </c>
      <c r="Y5903" s="3" t="s">
        <v>19507</v>
      </c>
    </row>
    <row r="5904" spans="1:25" x14ac:dyDescent="0.2">
      <c r="A59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(1,'101373-','               1','SVC','F_PM')</v>
      </c>
      <c r="B5904">
        <v>1</v>
      </c>
      <c r="C5904" t="s">
        <v>7007</v>
      </c>
      <c r="D5904" t="s">
        <v>7008</v>
      </c>
      <c r="E5904" t="s">
        <v>22</v>
      </c>
      <c r="F5904" s="1">
        <v>42036</v>
      </c>
      <c r="G5904" s="1">
        <v>42429</v>
      </c>
      <c r="H5904" t="s">
        <v>23</v>
      </c>
      <c r="I5904" s="6" t="s">
        <v>20368</v>
      </c>
      <c r="J5904" t="s">
        <v>295</v>
      </c>
      <c r="K5904" t="s">
        <v>7009</v>
      </c>
      <c r="M5904" t="s">
        <v>7008</v>
      </c>
      <c r="N5904" t="s">
        <v>22</v>
      </c>
      <c r="O5904" t="s">
        <v>24</v>
      </c>
      <c r="P5904" t="s">
        <v>28</v>
      </c>
      <c r="Q5904" t="s">
        <v>61</v>
      </c>
      <c r="R5904" s="3">
        <v>43043</v>
      </c>
      <c r="S5904" s="3">
        <v>43043</v>
      </c>
      <c r="T5904" s="3">
        <v>10760.75</v>
      </c>
      <c r="U5904" s="3">
        <v>648.16</v>
      </c>
      <c r="V5904" s="3">
        <v>0</v>
      </c>
      <c r="W5904" s="3">
        <v>209.02</v>
      </c>
      <c r="X5904" s="3">
        <v>0</v>
      </c>
      <c r="Y5904" s="3" t="s">
        <v>19507</v>
      </c>
    </row>
    <row r="5905" spans="1:25" x14ac:dyDescent="0.2">
      <c r="A59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(1,'101375-','               i','SVC','F_PM')</v>
      </c>
      <c r="B5905">
        <v>1</v>
      </c>
      <c r="C5905" t="s">
        <v>7010</v>
      </c>
      <c r="D5905" t="s">
        <v>7011</v>
      </c>
      <c r="E5905" t="s">
        <v>22</v>
      </c>
      <c r="F5905" s="1">
        <v>42036</v>
      </c>
      <c r="G5905" s="1">
        <v>42400</v>
      </c>
      <c r="H5905" t="s">
        <v>7012</v>
      </c>
      <c r="I5905" s="6" t="s">
        <v>20368</v>
      </c>
      <c r="J5905" t="s">
        <v>53</v>
      </c>
      <c r="K5905" t="s">
        <v>7013</v>
      </c>
      <c r="M5905" t="s">
        <v>7011</v>
      </c>
      <c r="N5905" t="s">
        <v>22</v>
      </c>
      <c r="O5905" t="s">
        <v>25</v>
      </c>
      <c r="P5905" t="s">
        <v>28</v>
      </c>
      <c r="Q5905" t="s">
        <v>61</v>
      </c>
      <c r="R5905" s="3">
        <v>350224</v>
      </c>
      <c r="S5905" s="3">
        <v>350224</v>
      </c>
      <c r="T5905" s="3">
        <v>87556</v>
      </c>
      <c r="U5905" s="3">
        <v>3660.85</v>
      </c>
      <c r="V5905" s="3">
        <v>24</v>
      </c>
      <c r="W5905" s="3">
        <v>791.01</v>
      </c>
      <c r="X5905" s="3">
        <v>0</v>
      </c>
      <c r="Y5905" s="3" t="s">
        <v>19518</v>
      </c>
    </row>
    <row r="5906" spans="1:25" x14ac:dyDescent="0.2">
      <c r="A59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(1,'101377-','               1','SVC','F_PM')</v>
      </c>
      <c r="B5906">
        <v>1</v>
      </c>
      <c r="C5906" t="s">
        <v>7014</v>
      </c>
      <c r="D5906" t="s">
        <v>7015</v>
      </c>
      <c r="E5906" t="s">
        <v>22</v>
      </c>
      <c r="F5906" s="1">
        <v>42036</v>
      </c>
      <c r="G5906" s="1">
        <v>42428</v>
      </c>
      <c r="H5906" t="s">
        <v>23</v>
      </c>
      <c r="I5906" s="6" t="s">
        <v>20368</v>
      </c>
      <c r="J5906" t="s">
        <v>53</v>
      </c>
      <c r="K5906" t="s">
        <v>7016</v>
      </c>
      <c r="M5906" t="s">
        <v>7015</v>
      </c>
      <c r="N5906" t="s">
        <v>22</v>
      </c>
      <c r="O5906" t="s">
        <v>25</v>
      </c>
      <c r="P5906" t="s">
        <v>28</v>
      </c>
      <c r="Q5906" t="s">
        <v>61</v>
      </c>
      <c r="R5906" s="3">
        <v>25848</v>
      </c>
      <c r="S5906" s="3">
        <v>25848</v>
      </c>
      <c r="T5906" s="3">
        <v>0</v>
      </c>
      <c r="U5906" s="3">
        <v>476.18</v>
      </c>
      <c r="V5906" s="3">
        <v>0</v>
      </c>
      <c r="W5906" s="3">
        <v>0</v>
      </c>
      <c r="X5906" s="3">
        <v>0</v>
      </c>
      <c r="Y5906" s="3" t="s">
        <v>19518</v>
      </c>
    </row>
    <row r="5907" spans="1:25" x14ac:dyDescent="0.2">
      <c r="A59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(1,'101378-','               1','SVC','F_PM')</v>
      </c>
      <c r="B5907">
        <v>1</v>
      </c>
      <c r="C5907" t="s">
        <v>7017</v>
      </c>
      <c r="D5907" t="s">
        <v>7018</v>
      </c>
      <c r="E5907" t="s">
        <v>22</v>
      </c>
      <c r="F5907" s="1">
        <v>42036</v>
      </c>
      <c r="G5907" s="1">
        <v>42428</v>
      </c>
      <c r="H5907" t="s">
        <v>23</v>
      </c>
      <c r="I5907" s="6" t="s">
        <v>20368</v>
      </c>
      <c r="J5907" t="s">
        <v>53</v>
      </c>
      <c r="K5907" t="s">
        <v>7019</v>
      </c>
      <c r="M5907" t="s">
        <v>7018</v>
      </c>
      <c r="N5907" t="s">
        <v>22</v>
      </c>
      <c r="O5907" t="s">
        <v>25</v>
      </c>
      <c r="P5907" t="s">
        <v>28</v>
      </c>
      <c r="Q5907" t="s">
        <v>61</v>
      </c>
      <c r="R5907" s="3">
        <v>59262</v>
      </c>
      <c r="S5907" s="3">
        <v>59262</v>
      </c>
      <c r="T5907" s="3">
        <v>0</v>
      </c>
      <c r="U5907" s="3">
        <v>934.84</v>
      </c>
      <c r="V5907" s="3">
        <v>0</v>
      </c>
      <c r="W5907" s="3">
        <v>660.99</v>
      </c>
      <c r="X5907" s="3">
        <v>0</v>
      </c>
      <c r="Y5907" s="3" t="s">
        <v>19518</v>
      </c>
    </row>
    <row r="5908" spans="1:25" x14ac:dyDescent="0.2">
      <c r="A59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(1,'101391-','               1','SVC','F_PM')</v>
      </c>
      <c r="B5908">
        <v>1</v>
      </c>
      <c r="C5908" t="s">
        <v>7020</v>
      </c>
      <c r="D5908" t="s">
        <v>7021</v>
      </c>
      <c r="E5908" t="s">
        <v>22</v>
      </c>
      <c r="F5908" s="1">
        <v>42036</v>
      </c>
      <c r="G5908" s="1">
        <v>42428</v>
      </c>
      <c r="H5908" t="s">
        <v>23</v>
      </c>
      <c r="I5908" s="6" t="s">
        <v>20368</v>
      </c>
      <c r="J5908" t="s">
        <v>53</v>
      </c>
      <c r="K5908" t="s">
        <v>7022</v>
      </c>
      <c r="M5908" t="s">
        <v>7021</v>
      </c>
      <c r="N5908" t="s">
        <v>22</v>
      </c>
      <c r="O5908" t="s">
        <v>25</v>
      </c>
      <c r="P5908" t="s">
        <v>28</v>
      </c>
      <c r="Q5908" t="s">
        <v>61</v>
      </c>
      <c r="R5908" s="3">
        <v>13314</v>
      </c>
      <c r="S5908" s="3">
        <v>13314</v>
      </c>
      <c r="T5908" s="3">
        <v>13314</v>
      </c>
      <c r="U5908" s="3">
        <v>226.86</v>
      </c>
      <c r="V5908" s="3">
        <v>12.2</v>
      </c>
      <c r="W5908" s="3">
        <v>91.42</v>
      </c>
      <c r="X5908" s="3">
        <v>0</v>
      </c>
      <c r="Y5908" s="3" t="s">
        <v>19518</v>
      </c>
    </row>
    <row r="5909" spans="1:25" x14ac:dyDescent="0.2">
      <c r="A59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(1,'101392-','               1','SVC','F_PM')</v>
      </c>
      <c r="B5909">
        <v>1</v>
      </c>
      <c r="C5909" t="s">
        <v>7023</v>
      </c>
      <c r="D5909" t="s">
        <v>7024</v>
      </c>
      <c r="E5909" t="s">
        <v>22</v>
      </c>
      <c r="F5909" s="1">
        <v>42036</v>
      </c>
      <c r="G5909" s="1">
        <v>42400</v>
      </c>
      <c r="H5909" t="s">
        <v>23</v>
      </c>
      <c r="I5909" s="6" t="s">
        <v>20368</v>
      </c>
      <c r="J5909" t="s">
        <v>53</v>
      </c>
      <c r="K5909" t="s">
        <v>7025</v>
      </c>
      <c r="M5909" t="s">
        <v>7024</v>
      </c>
      <c r="N5909" t="s">
        <v>22</v>
      </c>
      <c r="O5909" t="s">
        <v>25</v>
      </c>
      <c r="P5909" t="s">
        <v>28</v>
      </c>
      <c r="Q5909" t="s">
        <v>61</v>
      </c>
      <c r="R5909" s="3">
        <v>14928</v>
      </c>
      <c r="S5909" s="3">
        <v>14928</v>
      </c>
      <c r="T5909" s="3">
        <v>7464</v>
      </c>
      <c r="U5909" s="3">
        <v>227.86</v>
      </c>
      <c r="V5909" s="3">
        <v>20.22</v>
      </c>
      <c r="W5909" s="3">
        <v>104.03</v>
      </c>
      <c r="X5909" s="3">
        <v>0</v>
      </c>
      <c r="Y5909" s="3" t="s">
        <v>19518</v>
      </c>
    </row>
    <row r="5910" spans="1:25" x14ac:dyDescent="0.2">
      <c r="A59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(1,'101416-','               1','SVC','F_PM')</v>
      </c>
      <c r="B5910">
        <v>1</v>
      </c>
      <c r="C5910" t="s">
        <v>7026</v>
      </c>
      <c r="D5910" t="s">
        <v>7027</v>
      </c>
      <c r="E5910" t="s">
        <v>22</v>
      </c>
      <c r="F5910" s="1">
        <v>42036</v>
      </c>
      <c r="G5910" s="1">
        <v>42400</v>
      </c>
      <c r="H5910" t="s">
        <v>23</v>
      </c>
      <c r="I5910" s="6" t="s">
        <v>20368</v>
      </c>
      <c r="J5910" t="s">
        <v>53</v>
      </c>
      <c r="K5910" t="s">
        <v>7028</v>
      </c>
      <c r="M5910" t="s">
        <v>7027</v>
      </c>
      <c r="N5910" t="s">
        <v>22</v>
      </c>
      <c r="O5910" t="s">
        <v>25</v>
      </c>
      <c r="P5910" t="s">
        <v>28</v>
      </c>
      <c r="Q5910" t="s">
        <v>61</v>
      </c>
      <c r="R5910" s="3">
        <v>729600</v>
      </c>
      <c r="S5910" s="3">
        <v>729600</v>
      </c>
      <c r="T5910" s="3">
        <v>0</v>
      </c>
      <c r="U5910" s="3">
        <v>15869.67</v>
      </c>
      <c r="V5910" s="3">
        <v>0</v>
      </c>
      <c r="W5910" s="3">
        <v>0</v>
      </c>
      <c r="X5910" s="3">
        <v>0</v>
      </c>
      <c r="Y5910" s="3" t="s">
        <v>19518</v>
      </c>
    </row>
    <row r="5911" spans="1:25" x14ac:dyDescent="0.2">
      <c r="A59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(1,'101417-','               1','SVC','F_PM')</v>
      </c>
      <c r="B5911">
        <v>1</v>
      </c>
      <c r="C5911" t="s">
        <v>7029</v>
      </c>
      <c r="D5911" t="s">
        <v>7030</v>
      </c>
      <c r="E5911" t="s">
        <v>22</v>
      </c>
      <c r="F5911" s="1">
        <v>42036</v>
      </c>
      <c r="G5911" s="1">
        <v>42460</v>
      </c>
      <c r="H5911" t="s">
        <v>23</v>
      </c>
      <c r="I5911" s="6" t="s">
        <v>20368</v>
      </c>
      <c r="J5911" t="s">
        <v>53</v>
      </c>
      <c r="K5911" t="s">
        <v>7031</v>
      </c>
      <c r="M5911" t="s">
        <v>7030</v>
      </c>
      <c r="N5911" t="s">
        <v>22</v>
      </c>
      <c r="O5911" t="s">
        <v>25</v>
      </c>
      <c r="P5911" t="s">
        <v>28</v>
      </c>
      <c r="Q5911" t="s">
        <v>61</v>
      </c>
      <c r="R5911" s="3">
        <v>155894</v>
      </c>
      <c r="S5911" s="3">
        <v>155894</v>
      </c>
      <c r="T5911" s="3">
        <v>0</v>
      </c>
      <c r="U5911" s="3">
        <v>2292.9499999999998</v>
      </c>
      <c r="V5911" s="3">
        <v>63.6</v>
      </c>
      <c r="W5911" s="3">
        <v>0</v>
      </c>
      <c r="X5911" s="3">
        <v>0</v>
      </c>
      <c r="Y5911" s="3" t="s">
        <v>19518</v>
      </c>
    </row>
    <row r="5912" spans="1:25" x14ac:dyDescent="0.2">
      <c r="A59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(1,'101418-','               1','SVC','F_PM')</v>
      </c>
      <c r="B5912">
        <v>1</v>
      </c>
      <c r="C5912" t="s">
        <v>7032</v>
      </c>
      <c r="D5912" t="s">
        <v>7033</v>
      </c>
      <c r="E5912" t="s">
        <v>22</v>
      </c>
      <c r="F5912" s="1">
        <v>42036</v>
      </c>
      <c r="G5912" s="1">
        <v>42460</v>
      </c>
      <c r="H5912" t="s">
        <v>23</v>
      </c>
      <c r="I5912" s="6" t="s">
        <v>20368</v>
      </c>
      <c r="J5912" t="s">
        <v>53</v>
      </c>
      <c r="K5912" t="s">
        <v>7034</v>
      </c>
      <c r="M5912" t="s">
        <v>7033</v>
      </c>
      <c r="N5912" t="s">
        <v>22</v>
      </c>
      <c r="O5912" t="s">
        <v>25</v>
      </c>
      <c r="P5912" t="s">
        <v>28</v>
      </c>
      <c r="Q5912" t="s">
        <v>61</v>
      </c>
      <c r="R5912" s="3">
        <v>381792</v>
      </c>
      <c r="S5912" s="3">
        <v>381792</v>
      </c>
      <c r="T5912" s="3">
        <v>0</v>
      </c>
      <c r="U5912" s="3">
        <v>5405.16</v>
      </c>
      <c r="V5912" s="3">
        <v>287.55</v>
      </c>
      <c r="W5912" s="3">
        <v>0</v>
      </c>
      <c r="X5912" s="3">
        <v>0</v>
      </c>
      <c r="Y5912" s="3" t="s">
        <v>19518</v>
      </c>
    </row>
    <row r="5913" spans="1:25" x14ac:dyDescent="0.2">
      <c r="A59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(1,'101419-','               1','SVC','F_PM')</v>
      </c>
      <c r="B5913">
        <v>1</v>
      </c>
      <c r="C5913" t="s">
        <v>7035</v>
      </c>
      <c r="D5913" t="s">
        <v>7036</v>
      </c>
      <c r="E5913" t="s">
        <v>22</v>
      </c>
      <c r="F5913" s="1">
        <v>42036</v>
      </c>
      <c r="G5913" s="1">
        <v>42460</v>
      </c>
      <c r="H5913" t="s">
        <v>23</v>
      </c>
      <c r="I5913" s="6" t="s">
        <v>20368</v>
      </c>
      <c r="J5913" t="s">
        <v>53</v>
      </c>
      <c r="K5913" t="s">
        <v>7037</v>
      </c>
      <c r="M5913" t="s">
        <v>7036</v>
      </c>
      <c r="N5913" t="s">
        <v>22</v>
      </c>
      <c r="O5913" t="s">
        <v>25</v>
      </c>
      <c r="P5913" t="s">
        <v>28</v>
      </c>
      <c r="Q5913" t="s">
        <v>61</v>
      </c>
      <c r="R5913" s="3">
        <v>26922</v>
      </c>
      <c r="S5913" s="3">
        <v>26922</v>
      </c>
      <c r="T5913" s="3">
        <v>0</v>
      </c>
      <c r="U5913" s="3">
        <v>420.04</v>
      </c>
      <c r="V5913" s="3">
        <v>0</v>
      </c>
      <c r="W5913" s="3">
        <v>0</v>
      </c>
      <c r="X5913" s="3">
        <v>0</v>
      </c>
      <c r="Y5913" s="3" t="s">
        <v>19518</v>
      </c>
    </row>
    <row r="5914" spans="1:25" x14ac:dyDescent="0.2">
      <c r="A59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(1,'101420-','               1','SVC','F_PM')</v>
      </c>
      <c r="B5914">
        <v>1</v>
      </c>
      <c r="C5914" t="s">
        <v>7038</v>
      </c>
      <c r="D5914" t="s">
        <v>7039</v>
      </c>
      <c r="E5914" t="s">
        <v>22</v>
      </c>
      <c r="F5914" s="1">
        <v>42036</v>
      </c>
      <c r="G5914" s="1">
        <v>42460</v>
      </c>
      <c r="H5914" t="s">
        <v>23</v>
      </c>
      <c r="I5914" s="6" t="s">
        <v>20368</v>
      </c>
      <c r="J5914" t="s">
        <v>53</v>
      </c>
      <c r="K5914" t="s">
        <v>7040</v>
      </c>
      <c r="M5914" t="s">
        <v>7039</v>
      </c>
      <c r="N5914" t="s">
        <v>22</v>
      </c>
      <c r="O5914" t="s">
        <v>25</v>
      </c>
      <c r="P5914" t="s">
        <v>28</v>
      </c>
      <c r="Q5914" t="s">
        <v>61</v>
      </c>
      <c r="R5914" s="3">
        <v>34290</v>
      </c>
      <c r="S5914" s="3">
        <v>34290</v>
      </c>
      <c r="T5914" s="3">
        <v>0</v>
      </c>
      <c r="U5914" s="3">
        <v>389.32</v>
      </c>
      <c r="V5914" s="3">
        <v>2.57</v>
      </c>
      <c r="W5914" s="3">
        <v>0</v>
      </c>
      <c r="X5914" s="3">
        <v>0</v>
      </c>
      <c r="Y5914" s="3" t="s">
        <v>19518</v>
      </c>
    </row>
    <row r="5915" spans="1:25" x14ac:dyDescent="0.2">
      <c r="A59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(1,'101421-','               1','SVC','F_PM')</v>
      </c>
      <c r="B5915">
        <v>1</v>
      </c>
      <c r="C5915" t="s">
        <v>7041</v>
      </c>
      <c r="D5915" t="s">
        <v>7042</v>
      </c>
      <c r="E5915" t="s">
        <v>22</v>
      </c>
      <c r="F5915" s="1">
        <v>42036</v>
      </c>
      <c r="G5915" s="1">
        <v>42460</v>
      </c>
      <c r="H5915" t="s">
        <v>23</v>
      </c>
      <c r="I5915" s="6" t="s">
        <v>20368</v>
      </c>
      <c r="J5915" t="s">
        <v>53</v>
      </c>
      <c r="K5915" t="s">
        <v>7043</v>
      </c>
      <c r="M5915" t="s">
        <v>7042</v>
      </c>
      <c r="N5915" t="s">
        <v>22</v>
      </c>
      <c r="O5915" t="s">
        <v>25</v>
      </c>
      <c r="P5915" t="s">
        <v>28</v>
      </c>
      <c r="Q5915" t="s">
        <v>61</v>
      </c>
      <c r="R5915" s="3">
        <v>90540</v>
      </c>
      <c r="S5915" s="3">
        <v>90540</v>
      </c>
      <c r="T5915" s="3">
        <v>0</v>
      </c>
      <c r="U5915" s="3">
        <v>1320.14</v>
      </c>
      <c r="V5915" s="3">
        <v>0</v>
      </c>
      <c r="W5915" s="3">
        <v>0</v>
      </c>
      <c r="X5915" s="3">
        <v>0</v>
      </c>
      <c r="Y5915" s="3" t="s">
        <v>19518</v>
      </c>
    </row>
    <row r="5916" spans="1:25" x14ac:dyDescent="0.2">
      <c r="A59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(1,'101423-','               1','SVC','F_PM')</v>
      </c>
      <c r="B5916">
        <v>1</v>
      </c>
      <c r="C5916" t="s">
        <v>7044</v>
      </c>
      <c r="D5916" t="s">
        <v>7045</v>
      </c>
      <c r="E5916" t="s">
        <v>22</v>
      </c>
      <c r="F5916" s="1">
        <v>42036</v>
      </c>
      <c r="G5916" s="1">
        <v>42460</v>
      </c>
      <c r="H5916" t="s">
        <v>23</v>
      </c>
      <c r="I5916" s="6" t="s">
        <v>20368</v>
      </c>
      <c r="J5916" t="s">
        <v>53</v>
      </c>
      <c r="K5916" t="s">
        <v>7046</v>
      </c>
      <c r="M5916" t="s">
        <v>7045</v>
      </c>
      <c r="N5916" t="s">
        <v>22</v>
      </c>
      <c r="O5916" t="s">
        <v>25</v>
      </c>
      <c r="P5916" t="s">
        <v>28</v>
      </c>
      <c r="Q5916" t="s">
        <v>61</v>
      </c>
      <c r="R5916" s="3">
        <v>74256</v>
      </c>
      <c r="S5916" s="3">
        <v>74256</v>
      </c>
      <c r="T5916" s="3">
        <v>0</v>
      </c>
      <c r="U5916" s="3">
        <v>1036.6199999999999</v>
      </c>
      <c r="V5916" s="3">
        <v>0</v>
      </c>
      <c r="W5916" s="3">
        <v>0</v>
      </c>
      <c r="X5916" s="3">
        <v>0</v>
      </c>
      <c r="Y5916" s="3" t="s">
        <v>19518</v>
      </c>
    </row>
    <row r="5917" spans="1:25" x14ac:dyDescent="0.2">
      <c r="A59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(1,'101424-','               1','SVC','F_PM')</v>
      </c>
      <c r="B5917">
        <v>1</v>
      </c>
      <c r="C5917" t="s">
        <v>7047</v>
      </c>
      <c r="D5917" t="s">
        <v>7048</v>
      </c>
      <c r="E5917" t="s">
        <v>22</v>
      </c>
      <c r="F5917" s="1">
        <v>42036</v>
      </c>
      <c r="G5917" s="1">
        <v>42460</v>
      </c>
      <c r="H5917" t="s">
        <v>23</v>
      </c>
      <c r="I5917" s="6" t="s">
        <v>20368</v>
      </c>
      <c r="J5917" t="s">
        <v>53</v>
      </c>
      <c r="K5917" t="s">
        <v>7049</v>
      </c>
      <c r="M5917" t="s">
        <v>7048</v>
      </c>
      <c r="N5917" t="s">
        <v>22</v>
      </c>
      <c r="O5917" t="s">
        <v>25</v>
      </c>
      <c r="P5917" t="s">
        <v>28</v>
      </c>
      <c r="Q5917" t="s">
        <v>61</v>
      </c>
      <c r="R5917" s="3">
        <v>79800</v>
      </c>
      <c r="S5917" s="3">
        <v>79800</v>
      </c>
      <c r="T5917" s="3">
        <v>0</v>
      </c>
      <c r="U5917" s="3">
        <v>1152.8399999999999</v>
      </c>
      <c r="V5917" s="3">
        <v>0</v>
      </c>
      <c r="W5917" s="3">
        <v>0</v>
      </c>
      <c r="X5917" s="3">
        <v>0</v>
      </c>
      <c r="Y5917" s="3" t="s">
        <v>19518</v>
      </c>
    </row>
    <row r="5918" spans="1:25" x14ac:dyDescent="0.2">
      <c r="A59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(1,'101427-','               1','SVC','F_PM')</v>
      </c>
      <c r="B5918">
        <v>1</v>
      </c>
      <c r="C5918" t="s">
        <v>7050</v>
      </c>
      <c r="D5918" t="s">
        <v>7051</v>
      </c>
      <c r="E5918" t="s">
        <v>22</v>
      </c>
      <c r="F5918" s="1">
        <v>42036</v>
      </c>
      <c r="G5918" s="1">
        <v>42460</v>
      </c>
      <c r="H5918" t="s">
        <v>23</v>
      </c>
      <c r="I5918" s="6" t="s">
        <v>20368</v>
      </c>
      <c r="J5918" t="s">
        <v>53</v>
      </c>
      <c r="K5918" t="s">
        <v>7052</v>
      </c>
      <c r="M5918" t="s">
        <v>7051</v>
      </c>
      <c r="N5918" t="s">
        <v>22</v>
      </c>
      <c r="O5918" t="s">
        <v>25</v>
      </c>
      <c r="P5918" t="s">
        <v>28</v>
      </c>
      <c r="Q5918" t="s">
        <v>61</v>
      </c>
      <c r="R5918" s="3">
        <v>8190</v>
      </c>
      <c r="S5918" s="3">
        <v>8190</v>
      </c>
      <c r="T5918" s="3">
        <v>0</v>
      </c>
      <c r="U5918" s="3">
        <v>117.79</v>
      </c>
      <c r="V5918" s="3">
        <v>0</v>
      </c>
      <c r="W5918" s="3">
        <v>0</v>
      </c>
      <c r="X5918" s="3">
        <v>0</v>
      </c>
      <c r="Y5918" s="3" t="s">
        <v>19518</v>
      </c>
    </row>
    <row r="5919" spans="1:25" x14ac:dyDescent="0.2">
      <c r="A59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(1,'101428-','               1','SVC','F_PM')</v>
      </c>
      <c r="B5919">
        <v>1</v>
      </c>
      <c r="C5919" t="s">
        <v>7053</v>
      </c>
      <c r="D5919" t="s">
        <v>7054</v>
      </c>
      <c r="E5919" t="s">
        <v>22</v>
      </c>
      <c r="F5919" s="1">
        <v>42036</v>
      </c>
      <c r="G5919" s="1">
        <v>42460</v>
      </c>
      <c r="H5919" t="s">
        <v>23</v>
      </c>
      <c r="I5919" s="6" t="s">
        <v>20368</v>
      </c>
      <c r="J5919" t="s">
        <v>53</v>
      </c>
      <c r="K5919" t="s">
        <v>7055</v>
      </c>
      <c r="M5919" t="s">
        <v>7054</v>
      </c>
      <c r="N5919" t="s">
        <v>22</v>
      </c>
      <c r="O5919" t="s">
        <v>25</v>
      </c>
      <c r="P5919" t="s">
        <v>28</v>
      </c>
      <c r="Q5919" t="s">
        <v>61</v>
      </c>
      <c r="R5919" s="3">
        <v>154912</v>
      </c>
      <c r="S5919" s="3">
        <v>154912</v>
      </c>
      <c r="T5919" s="3">
        <v>0</v>
      </c>
      <c r="U5919" s="3">
        <v>1650.64</v>
      </c>
      <c r="V5919" s="3">
        <v>17.5</v>
      </c>
      <c r="W5919" s="3">
        <v>0</v>
      </c>
      <c r="X5919" s="3">
        <v>0</v>
      </c>
      <c r="Y5919" s="3" t="s">
        <v>19518</v>
      </c>
    </row>
    <row r="5920" spans="1:25" x14ac:dyDescent="0.2">
      <c r="A59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(1,'101429-','               1','SVC','F_PM')</v>
      </c>
      <c r="B5920">
        <v>1</v>
      </c>
      <c r="C5920" t="s">
        <v>7056</v>
      </c>
      <c r="D5920" t="s">
        <v>7057</v>
      </c>
      <c r="E5920" t="s">
        <v>22</v>
      </c>
      <c r="F5920" s="1">
        <v>42036</v>
      </c>
      <c r="G5920" s="1">
        <v>42460</v>
      </c>
      <c r="H5920" t="s">
        <v>23</v>
      </c>
      <c r="I5920" s="6" t="s">
        <v>20368</v>
      </c>
      <c r="J5920" t="s">
        <v>53</v>
      </c>
      <c r="K5920" t="s">
        <v>7058</v>
      </c>
      <c r="M5920" t="s">
        <v>7057</v>
      </c>
      <c r="N5920" t="s">
        <v>22</v>
      </c>
      <c r="O5920" t="s">
        <v>25</v>
      </c>
      <c r="P5920" t="s">
        <v>28</v>
      </c>
      <c r="Q5920" t="s">
        <v>61</v>
      </c>
      <c r="R5920" s="3">
        <v>88026</v>
      </c>
      <c r="S5920" s="3">
        <v>88026</v>
      </c>
      <c r="T5920" s="3">
        <v>0</v>
      </c>
      <c r="U5920" s="3">
        <v>1391.34</v>
      </c>
      <c r="V5920" s="3">
        <v>136.33000000000001</v>
      </c>
      <c r="W5920" s="3">
        <v>0</v>
      </c>
      <c r="X5920" s="3">
        <v>0</v>
      </c>
      <c r="Y5920" s="3" t="s">
        <v>19518</v>
      </c>
    </row>
    <row r="5921" spans="1:25" x14ac:dyDescent="0.2">
      <c r="A59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(1,'101430-','               1','SVC','F_PM')</v>
      </c>
      <c r="B5921">
        <v>1</v>
      </c>
      <c r="C5921" t="s">
        <v>7059</v>
      </c>
      <c r="D5921" t="s">
        <v>7060</v>
      </c>
      <c r="E5921" t="s">
        <v>22</v>
      </c>
      <c r="F5921" s="1">
        <v>42036</v>
      </c>
      <c r="G5921" s="1">
        <v>42460</v>
      </c>
      <c r="H5921" t="s">
        <v>23</v>
      </c>
      <c r="I5921" s="6" t="s">
        <v>20368</v>
      </c>
      <c r="J5921" t="s">
        <v>53</v>
      </c>
      <c r="K5921" t="s">
        <v>7061</v>
      </c>
      <c r="M5921" t="s">
        <v>7060</v>
      </c>
      <c r="N5921" t="s">
        <v>22</v>
      </c>
      <c r="O5921" t="s">
        <v>25</v>
      </c>
      <c r="P5921" t="s">
        <v>28</v>
      </c>
      <c r="Q5921" t="s">
        <v>61</v>
      </c>
      <c r="R5921" s="3">
        <v>109914</v>
      </c>
      <c r="S5921" s="3">
        <v>109914</v>
      </c>
      <c r="T5921" s="3">
        <v>0</v>
      </c>
      <c r="U5921" s="3">
        <v>1653.71</v>
      </c>
      <c r="V5921" s="3">
        <v>0</v>
      </c>
      <c r="W5921" s="3">
        <v>0</v>
      </c>
      <c r="X5921" s="3">
        <v>0</v>
      </c>
      <c r="Y5921" s="3" t="s">
        <v>19518</v>
      </c>
    </row>
    <row r="5922" spans="1:25" x14ac:dyDescent="0.2">
      <c r="A59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(1,'101431-','               1','SVC','F_PM')</v>
      </c>
      <c r="B5922">
        <v>1</v>
      </c>
      <c r="C5922" t="s">
        <v>7062</v>
      </c>
      <c r="D5922" t="s">
        <v>7063</v>
      </c>
      <c r="E5922" t="s">
        <v>22</v>
      </c>
      <c r="F5922" s="1">
        <v>42036</v>
      </c>
      <c r="G5922" s="1">
        <v>42460</v>
      </c>
      <c r="H5922" t="s">
        <v>23</v>
      </c>
      <c r="I5922" s="6" t="s">
        <v>20368</v>
      </c>
      <c r="J5922" t="s">
        <v>53</v>
      </c>
      <c r="K5922" t="s">
        <v>7064</v>
      </c>
      <c r="M5922" t="s">
        <v>7063</v>
      </c>
      <c r="N5922" t="s">
        <v>22</v>
      </c>
      <c r="O5922" t="s">
        <v>25</v>
      </c>
      <c r="P5922" t="s">
        <v>28</v>
      </c>
      <c r="Q5922" t="s">
        <v>61</v>
      </c>
      <c r="R5922" s="3">
        <v>29547</v>
      </c>
      <c r="S5922" s="3">
        <v>29547</v>
      </c>
      <c r="T5922" s="3">
        <v>0</v>
      </c>
      <c r="U5922" s="3">
        <v>379.36</v>
      </c>
      <c r="V5922" s="3">
        <v>25.3</v>
      </c>
      <c r="W5922" s="3">
        <v>115.17</v>
      </c>
      <c r="X5922" s="3">
        <v>0</v>
      </c>
      <c r="Y5922" s="3" t="s">
        <v>19518</v>
      </c>
    </row>
    <row r="5923" spans="1:25" x14ac:dyDescent="0.2">
      <c r="A59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(1,'101432-','               1','SVC','F_PM')</v>
      </c>
      <c r="B5923">
        <v>1</v>
      </c>
      <c r="C5923" t="s">
        <v>7065</v>
      </c>
      <c r="D5923" t="s">
        <v>7066</v>
      </c>
      <c r="E5923" t="s">
        <v>22</v>
      </c>
      <c r="F5923" s="1">
        <v>42036</v>
      </c>
      <c r="G5923" s="1">
        <v>42460</v>
      </c>
      <c r="H5923" t="s">
        <v>23</v>
      </c>
      <c r="I5923" s="6" t="s">
        <v>20368</v>
      </c>
      <c r="J5923" t="s">
        <v>53</v>
      </c>
      <c r="K5923" t="s">
        <v>7067</v>
      </c>
      <c r="M5923" t="s">
        <v>7066</v>
      </c>
      <c r="N5923" t="s">
        <v>22</v>
      </c>
      <c r="O5923" t="s">
        <v>25</v>
      </c>
      <c r="P5923" t="s">
        <v>28</v>
      </c>
      <c r="Q5923" t="s">
        <v>61</v>
      </c>
      <c r="R5923" s="3">
        <v>102288</v>
      </c>
      <c r="S5923" s="3">
        <v>102288</v>
      </c>
      <c r="T5923" s="3">
        <v>0</v>
      </c>
      <c r="U5923" s="3">
        <v>1496.17</v>
      </c>
      <c r="V5923" s="3">
        <v>121.43</v>
      </c>
      <c r="W5923" s="3">
        <v>0</v>
      </c>
      <c r="X5923" s="3">
        <v>0</v>
      </c>
      <c r="Y5923" s="3" t="s">
        <v>19518</v>
      </c>
    </row>
    <row r="5924" spans="1:25" x14ac:dyDescent="0.2">
      <c r="A59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(1,'101433-','               1','SVC','F_PM')</v>
      </c>
      <c r="B5924">
        <v>1</v>
      </c>
      <c r="C5924" t="s">
        <v>7068</v>
      </c>
      <c r="D5924" t="s">
        <v>7069</v>
      </c>
      <c r="E5924" t="s">
        <v>22</v>
      </c>
      <c r="F5924" s="1">
        <v>42036</v>
      </c>
      <c r="G5924" s="1">
        <v>42460</v>
      </c>
      <c r="H5924" t="s">
        <v>23</v>
      </c>
      <c r="I5924" s="6" t="s">
        <v>20368</v>
      </c>
      <c r="J5924" t="s">
        <v>53</v>
      </c>
      <c r="K5924" t="s">
        <v>7070</v>
      </c>
      <c r="M5924" t="s">
        <v>7069</v>
      </c>
      <c r="N5924" t="s">
        <v>22</v>
      </c>
      <c r="O5924" t="s">
        <v>25</v>
      </c>
      <c r="P5924" t="s">
        <v>28</v>
      </c>
      <c r="Q5924" t="s">
        <v>61</v>
      </c>
      <c r="R5924" s="3">
        <v>55427</v>
      </c>
      <c r="S5924" s="3">
        <v>55427</v>
      </c>
      <c r="T5924" s="3">
        <v>0</v>
      </c>
      <c r="U5924" s="3">
        <v>863.92</v>
      </c>
      <c r="V5924" s="3">
        <v>0</v>
      </c>
      <c r="W5924" s="3">
        <v>0</v>
      </c>
      <c r="X5924" s="3">
        <v>0</v>
      </c>
      <c r="Y5924" s="3" t="s">
        <v>19518</v>
      </c>
    </row>
    <row r="5925" spans="1:25" x14ac:dyDescent="0.2">
      <c r="A59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(1,'101434-','               1','SVC','F_PM')</v>
      </c>
      <c r="B5925">
        <v>1</v>
      </c>
      <c r="C5925" t="s">
        <v>7071</v>
      </c>
      <c r="D5925" t="s">
        <v>7072</v>
      </c>
      <c r="E5925" t="s">
        <v>22</v>
      </c>
      <c r="F5925" s="1">
        <v>42036</v>
      </c>
      <c r="G5925" s="1">
        <v>42460</v>
      </c>
      <c r="H5925" t="s">
        <v>23</v>
      </c>
      <c r="I5925" s="6" t="s">
        <v>20368</v>
      </c>
      <c r="J5925" t="s">
        <v>53</v>
      </c>
      <c r="K5925" t="s">
        <v>7073</v>
      </c>
      <c r="M5925" t="s">
        <v>7072</v>
      </c>
      <c r="N5925" t="s">
        <v>22</v>
      </c>
      <c r="O5925" t="s">
        <v>25</v>
      </c>
      <c r="P5925" t="s">
        <v>28</v>
      </c>
      <c r="Q5925" t="s">
        <v>61</v>
      </c>
      <c r="R5925" s="3">
        <v>18990</v>
      </c>
      <c r="S5925" s="3">
        <v>18990</v>
      </c>
      <c r="T5925" s="3">
        <v>0</v>
      </c>
      <c r="U5925" s="3">
        <v>234.18</v>
      </c>
      <c r="V5925" s="3">
        <v>11.16</v>
      </c>
      <c r="W5925" s="3">
        <v>0</v>
      </c>
      <c r="X5925" s="3">
        <v>0</v>
      </c>
      <c r="Y5925" s="3" t="s">
        <v>19518</v>
      </c>
    </row>
    <row r="5926" spans="1:25" x14ac:dyDescent="0.2">
      <c r="A59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(1,'101435-','               1','SVC','F_PM')</v>
      </c>
      <c r="B5926">
        <v>1</v>
      </c>
      <c r="C5926" t="s">
        <v>7074</v>
      </c>
      <c r="D5926" t="s">
        <v>7075</v>
      </c>
      <c r="E5926" t="s">
        <v>22</v>
      </c>
      <c r="F5926" s="1">
        <v>42036</v>
      </c>
      <c r="G5926" s="1">
        <v>42460</v>
      </c>
      <c r="H5926" t="s">
        <v>23</v>
      </c>
      <c r="I5926" s="6" t="s">
        <v>20368</v>
      </c>
      <c r="J5926" t="s">
        <v>53</v>
      </c>
      <c r="K5926" t="s">
        <v>7076</v>
      </c>
      <c r="M5926" t="s">
        <v>7075</v>
      </c>
      <c r="N5926" t="s">
        <v>22</v>
      </c>
      <c r="O5926" t="s">
        <v>25</v>
      </c>
      <c r="P5926" t="s">
        <v>28</v>
      </c>
      <c r="Q5926" t="s">
        <v>61</v>
      </c>
      <c r="R5926" s="3">
        <v>71337</v>
      </c>
      <c r="S5926" s="3">
        <v>71337</v>
      </c>
      <c r="T5926" s="3">
        <v>0</v>
      </c>
      <c r="U5926" s="3">
        <v>851.18</v>
      </c>
      <c r="V5926" s="3">
        <v>0</v>
      </c>
      <c r="W5926" s="3">
        <v>0</v>
      </c>
      <c r="X5926" s="3">
        <v>0</v>
      </c>
      <c r="Y5926" s="3" t="s">
        <v>19518</v>
      </c>
    </row>
    <row r="5927" spans="1:25" x14ac:dyDescent="0.2">
      <c r="A59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(1,'101436-','               1','SVC','F_PM')</v>
      </c>
      <c r="B5927">
        <v>1</v>
      </c>
      <c r="C5927" t="s">
        <v>7077</v>
      </c>
      <c r="D5927" t="s">
        <v>7078</v>
      </c>
      <c r="E5927" t="s">
        <v>22</v>
      </c>
      <c r="F5927" s="1">
        <v>42036</v>
      </c>
      <c r="G5927" s="1">
        <v>42460</v>
      </c>
      <c r="H5927" t="s">
        <v>23</v>
      </c>
      <c r="I5927" s="6" t="s">
        <v>20368</v>
      </c>
      <c r="J5927" t="s">
        <v>53</v>
      </c>
      <c r="K5927" t="s">
        <v>7079</v>
      </c>
      <c r="M5927" t="s">
        <v>7078</v>
      </c>
      <c r="N5927" t="s">
        <v>22</v>
      </c>
      <c r="O5927" t="s">
        <v>25</v>
      </c>
      <c r="P5927" t="s">
        <v>28</v>
      </c>
      <c r="Q5927" t="s">
        <v>61</v>
      </c>
      <c r="R5927" s="3">
        <v>338535</v>
      </c>
      <c r="S5927" s="3">
        <v>338535</v>
      </c>
      <c r="T5927" s="3">
        <v>0</v>
      </c>
      <c r="U5927" s="3">
        <v>3959.37</v>
      </c>
      <c r="V5927" s="3">
        <v>0</v>
      </c>
      <c r="W5927" s="3">
        <v>0</v>
      </c>
      <c r="X5927" s="3">
        <v>0</v>
      </c>
      <c r="Y5927" s="3" t="s">
        <v>19518</v>
      </c>
    </row>
    <row r="5928" spans="1:25" x14ac:dyDescent="0.2">
      <c r="A59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(1,'101437-','               1','SVC','F_PM')</v>
      </c>
      <c r="B5928">
        <v>1</v>
      </c>
      <c r="C5928" t="s">
        <v>7080</v>
      </c>
      <c r="D5928" t="s">
        <v>7081</v>
      </c>
      <c r="E5928" t="s">
        <v>22</v>
      </c>
      <c r="F5928" s="1">
        <v>42036</v>
      </c>
      <c r="G5928" s="1">
        <v>42460</v>
      </c>
      <c r="H5928" t="s">
        <v>23</v>
      </c>
      <c r="I5928" s="6" t="s">
        <v>20368</v>
      </c>
      <c r="J5928" t="s">
        <v>53</v>
      </c>
      <c r="K5928" t="s">
        <v>7082</v>
      </c>
      <c r="M5928" t="s">
        <v>7081</v>
      </c>
      <c r="N5928" t="s">
        <v>22</v>
      </c>
      <c r="O5928" t="s">
        <v>25</v>
      </c>
      <c r="P5928" t="s">
        <v>28</v>
      </c>
      <c r="Q5928" t="s">
        <v>61</v>
      </c>
      <c r="R5928" s="3">
        <v>86504</v>
      </c>
      <c r="S5928" s="3">
        <v>86504</v>
      </c>
      <c r="T5928" s="3">
        <v>0</v>
      </c>
      <c r="U5928" s="3">
        <v>607.70000000000005</v>
      </c>
      <c r="V5928" s="3">
        <v>0</v>
      </c>
      <c r="W5928" s="3">
        <v>0</v>
      </c>
      <c r="X5928" s="3">
        <v>0</v>
      </c>
      <c r="Y5928" s="3" t="s">
        <v>19518</v>
      </c>
    </row>
    <row r="5929" spans="1:25" x14ac:dyDescent="0.2">
      <c r="A59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(1,'101438-','               1','SVC','F_PM')</v>
      </c>
      <c r="B5929">
        <v>1</v>
      </c>
      <c r="C5929" t="s">
        <v>7083</v>
      </c>
      <c r="D5929" t="s">
        <v>7084</v>
      </c>
      <c r="E5929" t="s">
        <v>22</v>
      </c>
      <c r="F5929" s="1">
        <v>42036</v>
      </c>
      <c r="G5929" s="1">
        <v>42460</v>
      </c>
      <c r="H5929" t="s">
        <v>23</v>
      </c>
      <c r="I5929" s="6" t="s">
        <v>20368</v>
      </c>
      <c r="J5929" t="s">
        <v>53</v>
      </c>
      <c r="K5929" t="s">
        <v>7085</v>
      </c>
      <c r="M5929" t="s">
        <v>7084</v>
      </c>
      <c r="N5929" t="s">
        <v>22</v>
      </c>
      <c r="O5929" t="s">
        <v>25</v>
      </c>
      <c r="P5929" t="s">
        <v>28</v>
      </c>
      <c r="Q5929" t="s">
        <v>61</v>
      </c>
      <c r="R5929" s="3">
        <v>73416</v>
      </c>
      <c r="S5929" s="3">
        <v>73416</v>
      </c>
      <c r="T5929" s="3">
        <v>0</v>
      </c>
      <c r="U5929" s="3">
        <v>1022.43</v>
      </c>
      <c r="V5929" s="3">
        <v>24.75</v>
      </c>
      <c r="W5929" s="3">
        <v>0</v>
      </c>
      <c r="X5929" s="3">
        <v>0</v>
      </c>
      <c r="Y5929" s="3" t="s">
        <v>19518</v>
      </c>
    </row>
    <row r="5930" spans="1:25" x14ac:dyDescent="0.2">
      <c r="A59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(1,'101439-','               1','SVC','F_PM')</v>
      </c>
      <c r="B5930">
        <v>1</v>
      </c>
      <c r="C5930" t="s">
        <v>7086</v>
      </c>
      <c r="D5930" t="s">
        <v>7087</v>
      </c>
      <c r="E5930" t="s">
        <v>22</v>
      </c>
      <c r="F5930" s="1">
        <v>42036</v>
      </c>
      <c r="G5930" s="1">
        <v>42460</v>
      </c>
      <c r="H5930" t="s">
        <v>23</v>
      </c>
      <c r="I5930" s="6" t="s">
        <v>20368</v>
      </c>
      <c r="J5930" t="s">
        <v>27</v>
      </c>
      <c r="K5930" t="s">
        <v>7088</v>
      </c>
      <c r="M5930" t="s">
        <v>7087</v>
      </c>
      <c r="N5930" t="s">
        <v>22</v>
      </c>
      <c r="O5930" t="s">
        <v>26</v>
      </c>
      <c r="P5930" t="s">
        <v>28</v>
      </c>
      <c r="Q5930" t="s">
        <v>61</v>
      </c>
      <c r="R5930" s="3">
        <v>56070</v>
      </c>
      <c r="S5930" s="3">
        <v>56070</v>
      </c>
      <c r="T5930" s="3">
        <v>0</v>
      </c>
      <c r="U5930" s="3">
        <v>636.03</v>
      </c>
      <c r="V5930" s="3">
        <v>0</v>
      </c>
      <c r="W5930" s="3">
        <v>0</v>
      </c>
      <c r="X5930" s="3">
        <v>0</v>
      </c>
      <c r="Y5930" s="3" t="s">
        <v>19518</v>
      </c>
    </row>
    <row r="5931" spans="1:25" x14ac:dyDescent="0.2">
      <c r="A59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(1,'101440-','               1','SVC','F_PM')</v>
      </c>
      <c r="B5931">
        <v>1</v>
      </c>
      <c r="C5931" t="s">
        <v>7089</v>
      </c>
      <c r="D5931" t="s">
        <v>7090</v>
      </c>
      <c r="E5931" t="s">
        <v>22</v>
      </c>
      <c r="F5931" s="1">
        <v>42036</v>
      </c>
      <c r="G5931" s="1">
        <v>42460</v>
      </c>
      <c r="H5931" t="s">
        <v>23</v>
      </c>
      <c r="I5931" s="6" t="s">
        <v>20368</v>
      </c>
      <c r="J5931" t="s">
        <v>27</v>
      </c>
      <c r="K5931" t="s">
        <v>7091</v>
      </c>
      <c r="M5931" t="s">
        <v>7090</v>
      </c>
      <c r="N5931" t="s">
        <v>22</v>
      </c>
      <c r="O5931" t="s">
        <v>26</v>
      </c>
      <c r="P5931" t="s">
        <v>28</v>
      </c>
      <c r="Q5931" t="s">
        <v>61</v>
      </c>
      <c r="R5931" s="3">
        <v>42126</v>
      </c>
      <c r="S5931" s="3">
        <v>42126</v>
      </c>
      <c r="T5931" s="3">
        <v>0</v>
      </c>
      <c r="U5931" s="3">
        <v>508.17</v>
      </c>
      <c r="V5931" s="3">
        <v>0</v>
      </c>
      <c r="W5931" s="3">
        <v>0</v>
      </c>
      <c r="X5931" s="3">
        <v>0</v>
      </c>
      <c r="Y5931" s="3" t="s">
        <v>19518</v>
      </c>
    </row>
    <row r="5932" spans="1:25" x14ac:dyDescent="0.2">
      <c r="A59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(1,'101441-','               1','SVC','F_PM')</v>
      </c>
      <c r="B5932">
        <v>1</v>
      </c>
      <c r="C5932" t="s">
        <v>7092</v>
      </c>
      <c r="D5932" t="s">
        <v>7093</v>
      </c>
      <c r="E5932" t="s">
        <v>22</v>
      </c>
      <c r="F5932" s="1">
        <v>42036</v>
      </c>
      <c r="G5932" s="1">
        <v>42460</v>
      </c>
      <c r="H5932" t="s">
        <v>23</v>
      </c>
      <c r="I5932" s="6" t="s">
        <v>20368</v>
      </c>
      <c r="J5932" t="s">
        <v>53</v>
      </c>
      <c r="K5932" t="s">
        <v>7094</v>
      </c>
      <c r="M5932" t="s">
        <v>7093</v>
      </c>
      <c r="N5932" t="s">
        <v>22</v>
      </c>
      <c r="O5932" t="s">
        <v>25</v>
      </c>
      <c r="P5932" t="s">
        <v>28</v>
      </c>
      <c r="Q5932" t="s">
        <v>61</v>
      </c>
      <c r="R5932" s="3">
        <v>23688</v>
      </c>
      <c r="S5932" s="3">
        <v>23688</v>
      </c>
      <c r="T5932" s="3">
        <v>0</v>
      </c>
      <c r="U5932" s="3">
        <v>297.07</v>
      </c>
      <c r="V5932" s="3">
        <v>0</v>
      </c>
      <c r="W5932" s="3">
        <v>0</v>
      </c>
      <c r="X5932" s="3">
        <v>0</v>
      </c>
      <c r="Y5932" s="3" t="s">
        <v>19518</v>
      </c>
    </row>
    <row r="5933" spans="1:25" x14ac:dyDescent="0.2">
      <c r="A59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(1,'101442-','               1','SVC','F_PM')</v>
      </c>
      <c r="B5933">
        <v>1</v>
      </c>
      <c r="C5933" t="s">
        <v>7095</v>
      </c>
      <c r="D5933" t="s">
        <v>7096</v>
      </c>
      <c r="E5933" t="s">
        <v>22</v>
      </c>
      <c r="F5933" s="1">
        <v>42036</v>
      </c>
      <c r="G5933" s="1">
        <v>42460</v>
      </c>
      <c r="H5933" t="s">
        <v>23</v>
      </c>
      <c r="I5933" s="6" t="s">
        <v>20368</v>
      </c>
      <c r="J5933" t="s">
        <v>53</v>
      </c>
      <c r="K5933" t="s">
        <v>7097</v>
      </c>
      <c r="M5933" t="s">
        <v>7096</v>
      </c>
      <c r="N5933" t="s">
        <v>22</v>
      </c>
      <c r="O5933" t="s">
        <v>25</v>
      </c>
      <c r="P5933" t="s">
        <v>28</v>
      </c>
      <c r="Q5933" t="s">
        <v>61</v>
      </c>
      <c r="R5933" s="3">
        <v>386741</v>
      </c>
      <c r="S5933" s="3">
        <v>386741</v>
      </c>
      <c r="T5933" s="3">
        <v>0</v>
      </c>
      <c r="U5933" s="3">
        <v>4715.79</v>
      </c>
      <c r="V5933" s="3">
        <v>0</v>
      </c>
      <c r="W5933" s="3">
        <v>0</v>
      </c>
      <c r="X5933" s="3">
        <v>0</v>
      </c>
      <c r="Y5933" s="3" t="s">
        <v>19518</v>
      </c>
    </row>
    <row r="5934" spans="1:25" x14ac:dyDescent="0.2">
      <c r="A59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(1,'101443-','               1','SVC','F_PM')</v>
      </c>
      <c r="B5934">
        <v>1</v>
      </c>
      <c r="C5934" t="s">
        <v>7098</v>
      </c>
      <c r="D5934" t="s">
        <v>7099</v>
      </c>
      <c r="E5934" t="s">
        <v>22</v>
      </c>
      <c r="F5934" s="1">
        <v>42036</v>
      </c>
      <c r="G5934" s="1">
        <v>42460</v>
      </c>
      <c r="H5934" t="s">
        <v>23</v>
      </c>
      <c r="I5934" s="6" t="s">
        <v>20368</v>
      </c>
      <c r="J5934" t="s">
        <v>27</v>
      </c>
      <c r="K5934" t="s">
        <v>7100</v>
      </c>
      <c r="M5934" t="s">
        <v>7099</v>
      </c>
      <c r="N5934" t="s">
        <v>22</v>
      </c>
      <c r="O5934" t="s">
        <v>26</v>
      </c>
      <c r="P5934" t="s">
        <v>28</v>
      </c>
      <c r="Q5934" t="s">
        <v>61</v>
      </c>
      <c r="R5934" s="3">
        <v>156702</v>
      </c>
      <c r="S5934" s="3">
        <v>156702</v>
      </c>
      <c r="T5934" s="3">
        <v>0</v>
      </c>
      <c r="U5934" s="3">
        <v>2374.29</v>
      </c>
      <c r="V5934" s="3">
        <v>0</v>
      </c>
      <c r="W5934" s="3">
        <v>0</v>
      </c>
      <c r="X5934" s="3">
        <v>0</v>
      </c>
      <c r="Y5934" s="3" t="s">
        <v>19518</v>
      </c>
    </row>
    <row r="5935" spans="1:25" x14ac:dyDescent="0.2">
      <c r="A59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(1,'101444-','               1','SVC','F_PM')</v>
      </c>
      <c r="B5935">
        <v>1</v>
      </c>
      <c r="C5935" t="s">
        <v>7101</v>
      </c>
      <c r="D5935" t="s">
        <v>7102</v>
      </c>
      <c r="E5935" t="s">
        <v>22</v>
      </c>
      <c r="F5935" s="1">
        <v>42036</v>
      </c>
      <c r="G5935" s="1">
        <v>42460</v>
      </c>
      <c r="H5935" t="s">
        <v>23</v>
      </c>
      <c r="I5935" s="6" t="s">
        <v>20368</v>
      </c>
      <c r="J5935" t="s">
        <v>53</v>
      </c>
      <c r="K5935" t="s">
        <v>7103</v>
      </c>
      <c r="M5935" t="s">
        <v>7102</v>
      </c>
      <c r="N5935" t="s">
        <v>22</v>
      </c>
      <c r="O5935" t="s">
        <v>25</v>
      </c>
      <c r="P5935" t="s">
        <v>28</v>
      </c>
      <c r="Q5935" t="s">
        <v>61</v>
      </c>
      <c r="R5935" s="3">
        <v>54912</v>
      </c>
      <c r="S5935" s="3">
        <v>65488.28</v>
      </c>
      <c r="T5935" s="3">
        <v>0</v>
      </c>
      <c r="U5935" s="3">
        <v>918.97</v>
      </c>
      <c r="V5935" s="3">
        <v>0</v>
      </c>
      <c r="W5935" s="3">
        <v>0</v>
      </c>
      <c r="X5935" s="3">
        <v>0</v>
      </c>
      <c r="Y5935" s="3" t="s">
        <v>19518</v>
      </c>
    </row>
    <row r="5936" spans="1:25" x14ac:dyDescent="0.2">
      <c r="A59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(1,'101445-','               1','SVC','F_PM')</v>
      </c>
      <c r="B5936">
        <v>1</v>
      </c>
      <c r="C5936" t="s">
        <v>7104</v>
      </c>
      <c r="D5936" t="s">
        <v>7105</v>
      </c>
      <c r="E5936" t="s">
        <v>22</v>
      </c>
      <c r="F5936" s="1">
        <v>42036</v>
      </c>
      <c r="G5936" s="1">
        <v>42460</v>
      </c>
      <c r="H5936" t="s">
        <v>23</v>
      </c>
      <c r="I5936" s="6" t="s">
        <v>20368</v>
      </c>
      <c r="J5936" t="s">
        <v>53</v>
      </c>
      <c r="K5936" t="s">
        <v>7106</v>
      </c>
      <c r="M5936" t="s">
        <v>7105</v>
      </c>
      <c r="N5936" t="s">
        <v>22</v>
      </c>
      <c r="O5936" t="s">
        <v>25</v>
      </c>
      <c r="P5936" t="s">
        <v>28</v>
      </c>
      <c r="Q5936" t="s">
        <v>61</v>
      </c>
      <c r="R5936" s="3">
        <v>45318</v>
      </c>
      <c r="S5936" s="3">
        <v>45318</v>
      </c>
      <c r="T5936" s="3">
        <v>0</v>
      </c>
      <c r="U5936" s="3">
        <v>598.36</v>
      </c>
      <c r="V5936" s="3">
        <v>0</v>
      </c>
      <c r="W5936" s="3">
        <v>0</v>
      </c>
      <c r="X5936" s="3">
        <v>0</v>
      </c>
      <c r="Y5936" s="3" t="s">
        <v>19518</v>
      </c>
    </row>
    <row r="5937" spans="1:25" x14ac:dyDescent="0.2">
      <c r="A59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(1,'101446-','               1','SVC','F_PM')</v>
      </c>
      <c r="B5937">
        <v>1</v>
      </c>
      <c r="C5937" t="s">
        <v>7107</v>
      </c>
      <c r="D5937" t="s">
        <v>7108</v>
      </c>
      <c r="E5937" t="s">
        <v>22</v>
      </c>
      <c r="F5937" s="1">
        <v>42036</v>
      </c>
      <c r="G5937" s="1">
        <v>42460</v>
      </c>
      <c r="H5937" t="s">
        <v>23</v>
      </c>
      <c r="I5937" s="6" t="s">
        <v>20368</v>
      </c>
      <c r="J5937" t="s">
        <v>53</v>
      </c>
      <c r="K5937" t="s">
        <v>7109</v>
      </c>
      <c r="M5937" t="s">
        <v>7108</v>
      </c>
      <c r="N5937" t="s">
        <v>22</v>
      </c>
      <c r="O5937" t="s">
        <v>25</v>
      </c>
      <c r="P5937" t="s">
        <v>28</v>
      </c>
      <c r="Q5937" t="s">
        <v>61</v>
      </c>
      <c r="R5937" s="3">
        <v>92568</v>
      </c>
      <c r="S5937" s="3">
        <v>92568</v>
      </c>
      <c r="T5937" s="3">
        <v>0</v>
      </c>
      <c r="U5937" s="3">
        <v>1506.72</v>
      </c>
      <c r="V5937" s="3">
        <v>0</v>
      </c>
      <c r="W5937" s="3">
        <v>0</v>
      </c>
      <c r="X5937" s="3">
        <v>0</v>
      </c>
      <c r="Y5937" s="3" t="s">
        <v>19518</v>
      </c>
    </row>
    <row r="5938" spans="1:25" x14ac:dyDescent="0.2">
      <c r="A59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(1,'101447-','               1','SVC','F_PM')</v>
      </c>
      <c r="B5938">
        <v>1</v>
      </c>
      <c r="C5938" t="s">
        <v>7110</v>
      </c>
      <c r="D5938" t="s">
        <v>7111</v>
      </c>
      <c r="E5938" t="s">
        <v>22</v>
      </c>
      <c r="F5938" s="1">
        <v>42036</v>
      </c>
      <c r="G5938" s="1">
        <v>42460</v>
      </c>
      <c r="H5938" t="s">
        <v>23</v>
      </c>
      <c r="I5938" s="6" t="s">
        <v>20368</v>
      </c>
      <c r="J5938" t="s">
        <v>27</v>
      </c>
      <c r="K5938" t="s">
        <v>7112</v>
      </c>
      <c r="M5938" t="s">
        <v>7111</v>
      </c>
      <c r="N5938" t="s">
        <v>22</v>
      </c>
      <c r="O5938" t="s">
        <v>26</v>
      </c>
      <c r="P5938" t="s">
        <v>28</v>
      </c>
      <c r="Q5938" t="s">
        <v>61</v>
      </c>
      <c r="R5938" s="3">
        <v>120336</v>
      </c>
      <c r="S5938" s="3">
        <v>120336</v>
      </c>
      <c r="T5938" s="3">
        <v>0</v>
      </c>
      <c r="U5938" s="3">
        <v>1446.18</v>
      </c>
      <c r="V5938" s="3">
        <v>0</v>
      </c>
      <c r="W5938" s="3">
        <v>0</v>
      </c>
      <c r="X5938" s="3">
        <v>0</v>
      </c>
      <c r="Y5938" s="3" t="s">
        <v>19518</v>
      </c>
    </row>
    <row r="5939" spans="1:25" x14ac:dyDescent="0.2">
      <c r="A59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(1,'101448-','               1','SVC','F_PM')</v>
      </c>
      <c r="B5939">
        <v>1</v>
      </c>
      <c r="C5939" t="s">
        <v>7113</v>
      </c>
      <c r="D5939" t="s">
        <v>7114</v>
      </c>
      <c r="E5939" t="s">
        <v>22</v>
      </c>
      <c r="F5939" s="1">
        <v>42036</v>
      </c>
      <c r="G5939" s="1">
        <v>42460</v>
      </c>
      <c r="H5939" t="s">
        <v>23</v>
      </c>
      <c r="I5939" s="6" t="s">
        <v>20368</v>
      </c>
      <c r="J5939" t="s">
        <v>27</v>
      </c>
      <c r="K5939" t="s">
        <v>7115</v>
      </c>
      <c r="M5939" t="s">
        <v>7114</v>
      </c>
      <c r="N5939" t="s">
        <v>22</v>
      </c>
      <c r="O5939" t="s">
        <v>26</v>
      </c>
      <c r="P5939" t="s">
        <v>28</v>
      </c>
      <c r="Q5939" t="s">
        <v>61</v>
      </c>
      <c r="R5939" s="3">
        <v>43965</v>
      </c>
      <c r="S5939" s="3">
        <v>43965</v>
      </c>
      <c r="T5939" s="3">
        <v>43965</v>
      </c>
      <c r="U5939" s="3">
        <v>518.6</v>
      </c>
      <c r="V5939" s="3">
        <v>0</v>
      </c>
      <c r="W5939" s="3">
        <v>457.22</v>
      </c>
      <c r="X5939" s="3">
        <v>0</v>
      </c>
      <c r="Y5939" s="3" t="s">
        <v>19518</v>
      </c>
    </row>
    <row r="5940" spans="1:25" x14ac:dyDescent="0.2">
      <c r="A59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(1,'101450-','               1','SVC','F_PM')</v>
      </c>
      <c r="B5940">
        <v>1</v>
      </c>
      <c r="C5940" t="s">
        <v>7116</v>
      </c>
      <c r="D5940" t="s">
        <v>7117</v>
      </c>
      <c r="E5940" t="s">
        <v>22</v>
      </c>
      <c r="F5940" s="1">
        <v>42036</v>
      </c>
      <c r="G5940" s="1">
        <v>42460</v>
      </c>
      <c r="H5940" t="s">
        <v>23</v>
      </c>
      <c r="I5940" s="6" t="s">
        <v>20368</v>
      </c>
      <c r="J5940" t="s">
        <v>53</v>
      </c>
      <c r="K5940" t="s">
        <v>7118</v>
      </c>
      <c r="M5940" t="s">
        <v>7117</v>
      </c>
      <c r="N5940" t="s">
        <v>22</v>
      </c>
      <c r="O5940" t="s">
        <v>25</v>
      </c>
      <c r="P5940" t="s">
        <v>28</v>
      </c>
      <c r="Q5940" t="s">
        <v>61</v>
      </c>
      <c r="R5940" s="3">
        <v>300696</v>
      </c>
      <c r="S5940" s="3">
        <v>300696</v>
      </c>
      <c r="T5940" s="3">
        <v>0</v>
      </c>
      <c r="U5940" s="3">
        <v>3720.58</v>
      </c>
      <c r="V5940" s="3">
        <v>88</v>
      </c>
      <c r="W5940" s="3">
        <v>646.21</v>
      </c>
      <c r="X5940" s="3">
        <v>0</v>
      </c>
      <c r="Y5940" s="3" t="s">
        <v>19518</v>
      </c>
    </row>
    <row r="5941" spans="1:25" x14ac:dyDescent="0.2">
      <c r="A59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(1,'101451-','               1','SVC','F_PM')</v>
      </c>
      <c r="B5941">
        <v>1</v>
      </c>
      <c r="C5941" t="s">
        <v>7119</v>
      </c>
      <c r="D5941" t="s">
        <v>7120</v>
      </c>
      <c r="E5941" t="s">
        <v>22</v>
      </c>
      <c r="F5941" s="1">
        <v>42036</v>
      </c>
      <c r="G5941" s="1">
        <v>42460</v>
      </c>
      <c r="H5941" t="s">
        <v>23</v>
      </c>
      <c r="I5941" s="6" t="s">
        <v>20368</v>
      </c>
      <c r="J5941" t="s">
        <v>53</v>
      </c>
      <c r="K5941" t="s">
        <v>7121</v>
      </c>
      <c r="M5941" t="s">
        <v>7120</v>
      </c>
      <c r="N5941" t="s">
        <v>22</v>
      </c>
      <c r="O5941" t="s">
        <v>25</v>
      </c>
      <c r="P5941" t="s">
        <v>28</v>
      </c>
      <c r="Q5941" t="s">
        <v>61</v>
      </c>
      <c r="R5941" s="3">
        <v>476486</v>
      </c>
      <c r="S5941" s="3">
        <v>476486</v>
      </c>
      <c r="T5941" s="3">
        <v>0</v>
      </c>
      <c r="U5941" s="3">
        <v>6852.7</v>
      </c>
      <c r="V5941" s="3">
        <v>82.54</v>
      </c>
      <c r="W5941" s="3">
        <v>0</v>
      </c>
      <c r="X5941" s="3">
        <v>0</v>
      </c>
      <c r="Y5941" s="3" t="s">
        <v>19518</v>
      </c>
    </row>
    <row r="5942" spans="1:25" x14ac:dyDescent="0.2">
      <c r="A59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(1,'101452-','               1','SVC','F_PM')</v>
      </c>
      <c r="B5942">
        <v>1</v>
      </c>
      <c r="C5942" t="s">
        <v>7122</v>
      </c>
      <c r="D5942" t="s">
        <v>7123</v>
      </c>
      <c r="E5942" t="s">
        <v>22</v>
      </c>
      <c r="F5942" s="1">
        <v>42036</v>
      </c>
      <c r="G5942" s="1">
        <v>42095</v>
      </c>
      <c r="H5942" t="s">
        <v>23</v>
      </c>
      <c r="I5942" s="6" t="s">
        <v>20368</v>
      </c>
      <c r="J5942" t="s">
        <v>53</v>
      </c>
      <c r="K5942" t="s">
        <v>7124</v>
      </c>
      <c r="M5942" t="s">
        <v>7123</v>
      </c>
      <c r="N5942" t="s">
        <v>22</v>
      </c>
      <c r="O5942" t="s">
        <v>25</v>
      </c>
      <c r="P5942" t="s">
        <v>28</v>
      </c>
      <c r="Q5942" t="s">
        <v>61</v>
      </c>
      <c r="R5942" s="3">
        <v>95676</v>
      </c>
      <c r="S5942" s="3">
        <v>0</v>
      </c>
      <c r="T5942" s="3">
        <v>0</v>
      </c>
      <c r="U5942" s="3">
        <v>1579.94</v>
      </c>
      <c r="V5942" s="3">
        <v>0</v>
      </c>
      <c r="W5942" s="3">
        <v>0</v>
      </c>
      <c r="X5942" s="3">
        <v>0</v>
      </c>
      <c r="Y5942" s="3" t="s">
        <v>19518</v>
      </c>
    </row>
    <row r="5943" spans="1:25" x14ac:dyDescent="0.2">
      <c r="A59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(1,'101453-','               1','SVC','F_PM')</v>
      </c>
      <c r="B5943">
        <v>1</v>
      </c>
      <c r="C5943" t="s">
        <v>7125</v>
      </c>
      <c r="D5943" t="s">
        <v>7126</v>
      </c>
      <c r="E5943" t="s">
        <v>22</v>
      </c>
      <c r="F5943" s="1">
        <v>42036</v>
      </c>
      <c r="G5943" s="1">
        <v>42460</v>
      </c>
      <c r="H5943" t="s">
        <v>23</v>
      </c>
      <c r="I5943" s="6" t="s">
        <v>20368</v>
      </c>
      <c r="J5943" t="s">
        <v>53</v>
      </c>
      <c r="K5943" t="s">
        <v>7127</v>
      </c>
      <c r="M5943" t="s">
        <v>7126</v>
      </c>
      <c r="N5943" t="s">
        <v>22</v>
      </c>
      <c r="O5943" t="s">
        <v>25</v>
      </c>
      <c r="P5943" t="s">
        <v>28</v>
      </c>
      <c r="Q5943" t="s">
        <v>61</v>
      </c>
      <c r="R5943" s="3">
        <v>59085</v>
      </c>
      <c r="S5943" s="3">
        <v>59085</v>
      </c>
      <c r="T5943" s="3">
        <v>0</v>
      </c>
      <c r="U5943" s="3">
        <v>303.94</v>
      </c>
      <c r="V5943" s="3">
        <v>300</v>
      </c>
      <c r="W5943" s="3">
        <v>0</v>
      </c>
      <c r="X5943" s="3">
        <v>0</v>
      </c>
      <c r="Y5943" s="3" t="s">
        <v>19518</v>
      </c>
    </row>
    <row r="5944" spans="1:25" x14ac:dyDescent="0.2">
      <c r="A59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(1,'101454-','               1','SVC','F_PM')</v>
      </c>
      <c r="B5944">
        <v>1</v>
      </c>
      <c r="C5944" t="s">
        <v>7128</v>
      </c>
      <c r="D5944" t="s">
        <v>7129</v>
      </c>
      <c r="E5944" t="s">
        <v>22</v>
      </c>
      <c r="F5944" s="1">
        <v>42036</v>
      </c>
      <c r="G5944" s="1">
        <v>42460</v>
      </c>
      <c r="H5944" t="s">
        <v>23</v>
      </c>
      <c r="I5944" s="6" t="s">
        <v>20368</v>
      </c>
      <c r="J5944" t="s">
        <v>53</v>
      </c>
      <c r="K5944" t="s">
        <v>7130</v>
      </c>
      <c r="M5944" t="s">
        <v>7129</v>
      </c>
      <c r="N5944" t="s">
        <v>22</v>
      </c>
      <c r="O5944" t="s">
        <v>25</v>
      </c>
      <c r="P5944" t="s">
        <v>28</v>
      </c>
      <c r="Q5944" t="s">
        <v>61</v>
      </c>
      <c r="R5944" s="3">
        <v>261372</v>
      </c>
      <c r="S5944" s="3">
        <v>261372</v>
      </c>
      <c r="T5944" s="3">
        <v>0</v>
      </c>
      <c r="U5944" s="3">
        <v>3219.71</v>
      </c>
      <c r="V5944" s="3">
        <v>51.6</v>
      </c>
      <c r="W5944" s="3">
        <v>0</v>
      </c>
      <c r="X5944" s="3">
        <v>0</v>
      </c>
      <c r="Y5944" s="3" t="s">
        <v>19518</v>
      </c>
    </row>
    <row r="5945" spans="1:25" x14ac:dyDescent="0.2">
      <c r="A59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(1,'101455-','               1','SVC','F_PM')</v>
      </c>
      <c r="B5945">
        <v>1</v>
      </c>
      <c r="C5945" t="s">
        <v>7131</v>
      </c>
      <c r="D5945" t="s">
        <v>7132</v>
      </c>
      <c r="E5945" t="s">
        <v>22</v>
      </c>
      <c r="F5945" s="1">
        <v>42036</v>
      </c>
      <c r="G5945" s="1">
        <v>42460</v>
      </c>
      <c r="H5945" t="s">
        <v>23</v>
      </c>
      <c r="I5945" s="6" t="s">
        <v>20368</v>
      </c>
      <c r="J5945" t="s">
        <v>53</v>
      </c>
      <c r="K5945" t="s">
        <v>7133</v>
      </c>
      <c r="M5945" t="s">
        <v>7132</v>
      </c>
      <c r="N5945" t="s">
        <v>22</v>
      </c>
      <c r="O5945" t="s">
        <v>25</v>
      </c>
      <c r="P5945" t="s">
        <v>28</v>
      </c>
      <c r="Q5945" t="s">
        <v>61</v>
      </c>
      <c r="R5945" s="3">
        <v>20664</v>
      </c>
      <c r="S5945" s="3">
        <v>20664</v>
      </c>
      <c r="T5945" s="3">
        <v>0</v>
      </c>
      <c r="U5945" s="3">
        <v>235.88</v>
      </c>
      <c r="V5945" s="3">
        <v>0</v>
      </c>
      <c r="W5945" s="3">
        <v>0</v>
      </c>
      <c r="X5945" s="3">
        <v>0</v>
      </c>
      <c r="Y5945" s="3" t="s">
        <v>19518</v>
      </c>
    </row>
    <row r="5946" spans="1:25" x14ac:dyDescent="0.2">
      <c r="A59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(1,'101456-','               1','SVC','F_PM')</v>
      </c>
      <c r="B5946">
        <v>1</v>
      </c>
      <c r="C5946" t="s">
        <v>7134</v>
      </c>
      <c r="D5946" t="s">
        <v>7135</v>
      </c>
      <c r="E5946" t="s">
        <v>22</v>
      </c>
      <c r="F5946" s="1">
        <v>42036</v>
      </c>
      <c r="G5946" s="1">
        <v>42460</v>
      </c>
      <c r="H5946" t="s">
        <v>23</v>
      </c>
      <c r="I5946" s="6" t="s">
        <v>20368</v>
      </c>
      <c r="J5946" t="s">
        <v>53</v>
      </c>
      <c r="K5946" t="s">
        <v>7136</v>
      </c>
      <c r="M5946" t="s">
        <v>7135</v>
      </c>
      <c r="N5946" t="s">
        <v>22</v>
      </c>
      <c r="O5946" t="s">
        <v>25</v>
      </c>
      <c r="P5946" t="s">
        <v>28</v>
      </c>
      <c r="Q5946" t="s">
        <v>61</v>
      </c>
      <c r="R5946" s="3">
        <v>31668</v>
      </c>
      <c r="S5946" s="3">
        <v>31668</v>
      </c>
      <c r="T5946" s="3">
        <v>0</v>
      </c>
      <c r="U5946" s="3">
        <v>471.04</v>
      </c>
      <c r="V5946" s="3">
        <v>0</v>
      </c>
      <c r="W5946" s="3">
        <v>0</v>
      </c>
      <c r="X5946" s="3">
        <v>0</v>
      </c>
      <c r="Y5946" s="3" t="s">
        <v>19518</v>
      </c>
    </row>
    <row r="5947" spans="1:25" x14ac:dyDescent="0.2">
      <c r="A59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(1,'101457-','               1','SVC','F_PM')</v>
      </c>
      <c r="B5947">
        <v>1</v>
      </c>
      <c r="C5947" t="s">
        <v>7137</v>
      </c>
      <c r="D5947" t="s">
        <v>7138</v>
      </c>
      <c r="E5947" t="s">
        <v>22</v>
      </c>
      <c r="F5947" s="1">
        <v>42036</v>
      </c>
      <c r="G5947" s="1">
        <v>42460</v>
      </c>
      <c r="H5947" t="s">
        <v>23</v>
      </c>
      <c r="I5947" s="6" t="s">
        <v>20368</v>
      </c>
      <c r="J5947" t="s">
        <v>53</v>
      </c>
      <c r="K5947" t="s">
        <v>7139</v>
      </c>
      <c r="M5947" t="s">
        <v>7138</v>
      </c>
      <c r="N5947" t="s">
        <v>22</v>
      </c>
      <c r="O5947" t="s">
        <v>25</v>
      </c>
      <c r="P5947" t="s">
        <v>28</v>
      </c>
      <c r="Q5947" t="s">
        <v>61</v>
      </c>
      <c r="R5947" s="3">
        <v>71544</v>
      </c>
      <c r="S5947" s="3">
        <v>71544</v>
      </c>
      <c r="T5947" s="3">
        <v>0</v>
      </c>
      <c r="U5947" s="3">
        <v>1033.47</v>
      </c>
      <c r="V5947" s="3">
        <v>0</v>
      </c>
      <c r="W5947" s="3">
        <v>0</v>
      </c>
      <c r="X5947" s="3">
        <v>0</v>
      </c>
      <c r="Y5947" s="3" t="s">
        <v>19518</v>
      </c>
    </row>
    <row r="5948" spans="1:25" x14ac:dyDescent="0.2">
      <c r="A59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(1,'101458-','               1','SVC','F_PM')</v>
      </c>
      <c r="B5948">
        <v>1</v>
      </c>
      <c r="C5948" t="s">
        <v>7140</v>
      </c>
      <c r="D5948" t="s">
        <v>7141</v>
      </c>
      <c r="E5948" t="s">
        <v>22</v>
      </c>
      <c r="F5948" s="1">
        <v>42036</v>
      </c>
      <c r="G5948" s="1">
        <v>42460</v>
      </c>
      <c r="H5948" t="s">
        <v>23</v>
      </c>
      <c r="I5948" s="6" t="s">
        <v>20368</v>
      </c>
      <c r="J5948" t="s">
        <v>53</v>
      </c>
      <c r="K5948" t="s">
        <v>7142</v>
      </c>
      <c r="M5948" t="s">
        <v>7141</v>
      </c>
      <c r="N5948" t="s">
        <v>22</v>
      </c>
      <c r="O5948" t="s">
        <v>25</v>
      </c>
      <c r="P5948" t="s">
        <v>28</v>
      </c>
      <c r="Q5948" t="s">
        <v>61</v>
      </c>
      <c r="R5948" s="3">
        <v>193499</v>
      </c>
      <c r="S5948" s="3">
        <v>193499</v>
      </c>
      <c r="T5948" s="3">
        <v>0</v>
      </c>
      <c r="U5948" s="3">
        <v>2858.46</v>
      </c>
      <c r="V5948" s="3">
        <v>136.13999999999999</v>
      </c>
      <c r="W5948" s="3">
        <v>0</v>
      </c>
      <c r="X5948" s="3">
        <v>0</v>
      </c>
      <c r="Y5948" s="3" t="s">
        <v>19518</v>
      </c>
    </row>
    <row r="5949" spans="1:25" x14ac:dyDescent="0.2">
      <c r="A59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(1,'101459-','               1','SVC','F_PM')</v>
      </c>
      <c r="B5949">
        <v>1</v>
      </c>
      <c r="C5949" t="s">
        <v>7143</v>
      </c>
      <c r="D5949" t="s">
        <v>7144</v>
      </c>
      <c r="E5949" t="s">
        <v>22</v>
      </c>
      <c r="F5949" s="1">
        <v>42036</v>
      </c>
      <c r="G5949" s="1">
        <v>42460</v>
      </c>
      <c r="H5949" t="s">
        <v>23</v>
      </c>
      <c r="I5949" s="6" t="s">
        <v>20368</v>
      </c>
      <c r="J5949" t="s">
        <v>53</v>
      </c>
      <c r="K5949" t="s">
        <v>7145</v>
      </c>
      <c r="M5949" t="s">
        <v>7144</v>
      </c>
      <c r="N5949" t="s">
        <v>22</v>
      </c>
      <c r="O5949" t="s">
        <v>25</v>
      </c>
      <c r="P5949" t="s">
        <v>28</v>
      </c>
      <c r="Q5949" t="s">
        <v>61</v>
      </c>
      <c r="R5949" s="3">
        <v>331154</v>
      </c>
      <c r="S5949" s="3">
        <v>331154</v>
      </c>
      <c r="T5949" s="3">
        <v>0</v>
      </c>
      <c r="U5949" s="3">
        <v>4744.72</v>
      </c>
      <c r="V5949" s="3">
        <v>45.66</v>
      </c>
      <c r="W5949" s="3">
        <v>0</v>
      </c>
      <c r="X5949" s="3">
        <v>0</v>
      </c>
      <c r="Y5949" s="3" t="s">
        <v>19518</v>
      </c>
    </row>
    <row r="5950" spans="1:25" x14ac:dyDescent="0.2">
      <c r="A59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(1,'101460-','               1','SVC','F_PM')</v>
      </c>
      <c r="B5950">
        <v>1</v>
      </c>
      <c r="C5950" t="s">
        <v>7146</v>
      </c>
      <c r="D5950" t="s">
        <v>7147</v>
      </c>
      <c r="E5950" t="s">
        <v>22</v>
      </c>
      <c r="F5950" s="1">
        <v>42036</v>
      </c>
      <c r="G5950" s="1">
        <v>42460</v>
      </c>
      <c r="H5950" t="s">
        <v>23</v>
      </c>
      <c r="I5950" s="6" t="s">
        <v>20368</v>
      </c>
      <c r="J5950" t="s">
        <v>53</v>
      </c>
      <c r="K5950" t="s">
        <v>7148</v>
      </c>
      <c r="M5950" t="s">
        <v>7147</v>
      </c>
      <c r="N5950" t="s">
        <v>22</v>
      </c>
      <c r="O5950" t="s">
        <v>25</v>
      </c>
      <c r="P5950" t="s">
        <v>28</v>
      </c>
      <c r="Q5950" t="s">
        <v>61</v>
      </c>
      <c r="R5950" s="3">
        <v>490224</v>
      </c>
      <c r="S5950" s="3">
        <v>490224</v>
      </c>
      <c r="T5950" s="3">
        <v>0</v>
      </c>
      <c r="U5950" s="3">
        <v>5888.73</v>
      </c>
      <c r="V5950" s="3">
        <v>122.97</v>
      </c>
      <c r="W5950" s="3">
        <v>0</v>
      </c>
      <c r="X5950" s="3">
        <v>0</v>
      </c>
      <c r="Y5950" s="3" t="s">
        <v>19518</v>
      </c>
    </row>
    <row r="5951" spans="1:25" x14ac:dyDescent="0.2">
      <c r="A59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(1,'101461-','               1','SVC','F_PM')</v>
      </c>
      <c r="B5951">
        <v>1</v>
      </c>
      <c r="C5951" t="s">
        <v>7149</v>
      </c>
      <c r="D5951" t="s">
        <v>7150</v>
      </c>
      <c r="E5951" t="s">
        <v>22</v>
      </c>
      <c r="F5951" s="1">
        <v>42036</v>
      </c>
      <c r="G5951" s="1">
        <v>42460</v>
      </c>
      <c r="H5951" t="s">
        <v>23</v>
      </c>
      <c r="I5951" s="6" t="s">
        <v>20368</v>
      </c>
      <c r="J5951" t="s">
        <v>27</v>
      </c>
      <c r="K5951" t="s">
        <v>7151</v>
      </c>
      <c r="M5951" t="s">
        <v>7150</v>
      </c>
      <c r="N5951" t="s">
        <v>22</v>
      </c>
      <c r="O5951" t="s">
        <v>26</v>
      </c>
      <c r="P5951" t="s">
        <v>28</v>
      </c>
      <c r="Q5951" t="s">
        <v>61</v>
      </c>
      <c r="R5951" s="3">
        <v>79968</v>
      </c>
      <c r="S5951" s="3">
        <v>79968</v>
      </c>
      <c r="T5951" s="3">
        <v>0</v>
      </c>
      <c r="U5951" s="3">
        <v>1083.92</v>
      </c>
      <c r="V5951" s="3">
        <v>0</v>
      </c>
      <c r="W5951" s="3">
        <v>0</v>
      </c>
      <c r="X5951" s="3">
        <v>0</v>
      </c>
      <c r="Y5951" s="3" t="s">
        <v>19518</v>
      </c>
    </row>
    <row r="5952" spans="1:25" x14ac:dyDescent="0.2">
      <c r="A59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(1,'101462-','               1','SVC','F_PM')</v>
      </c>
      <c r="B5952">
        <v>1</v>
      </c>
      <c r="C5952" t="s">
        <v>7152</v>
      </c>
      <c r="D5952" t="s">
        <v>7153</v>
      </c>
      <c r="E5952" t="s">
        <v>22</v>
      </c>
      <c r="F5952" s="1">
        <v>42036</v>
      </c>
      <c r="G5952" s="1">
        <v>42460</v>
      </c>
      <c r="H5952" t="s">
        <v>23</v>
      </c>
      <c r="I5952" s="6" t="s">
        <v>20368</v>
      </c>
      <c r="J5952" t="s">
        <v>53</v>
      </c>
      <c r="K5952" t="s">
        <v>7154</v>
      </c>
      <c r="M5952" t="s">
        <v>7153</v>
      </c>
      <c r="N5952" t="s">
        <v>22</v>
      </c>
      <c r="O5952" t="s">
        <v>25</v>
      </c>
      <c r="P5952" t="s">
        <v>28</v>
      </c>
      <c r="Q5952" t="s">
        <v>61</v>
      </c>
      <c r="R5952" s="3">
        <v>24750</v>
      </c>
      <c r="S5952" s="3">
        <v>24750</v>
      </c>
      <c r="T5952" s="3">
        <v>0</v>
      </c>
      <c r="U5952" s="3">
        <v>331.2</v>
      </c>
      <c r="V5952" s="3">
        <v>5.66</v>
      </c>
      <c r="W5952" s="3">
        <v>0</v>
      </c>
      <c r="X5952" s="3">
        <v>0</v>
      </c>
      <c r="Y5952" s="3" t="s">
        <v>19518</v>
      </c>
    </row>
    <row r="5953" spans="1:25" x14ac:dyDescent="0.2">
      <c r="A59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(1,'101463-','               1','SVC','F_PM')</v>
      </c>
      <c r="B5953">
        <v>1</v>
      </c>
      <c r="C5953" t="s">
        <v>7155</v>
      </c>
      <c r="D5953" t="s">
        <v>7156</v>
      </c>
      <c r="E5953" t="s">
        <v>22</v>
      </c>
      <c r="F5953" s="1">
        <v>42036</v>
      </c>
      <c r="G5953" s="1">
        <v>42460</v>
      </c>
      <c r="H5953" t="s">
        <v>23</v>
      </c>
      <c r="I5953" s="6" t="s">
        <v>20368</v>
      </c>
      <c r="J5953" t="s">
        <v>53</v>
      </c>
      <c r="K5953" t="s">
        <v>7157</v>
      </c>
      <c r="M5953" t="s">
        <v>7156</v>
      </c>
      <c r="N5953" t="s">
        <v>22</v>
      </c>
      <c r="O5953" t="s">
        <v>25</v>
      </c>
      <c r="P5953" t="s">
        <v>28</v>
      </c>
      <c r="Q5953" t="s">
        <v>61</v>
      </c>
      <c r="R5953" s="3">
        <v>58696</v>
      </c>
      <c r="S5953" s="3">
        <v>58696</v>
      </c>
      <c r="T5953" s="3">
        <v>0</v>
      </c>
      <c r="U5953" s="3">
        <v>706.83</v>
      </c>
      <c r="V5953" s="3">
        <v>30.74</v>
      </c>
      <c r="W5953" s="3">
        <v>0</v>
      </c>
      <c r="X5953" s="3">
        <v>0</v>
      </c>
      <c r="Y5953" s="3" t="s">
        <v>19518</v>
      </c>
    </row>
    <row r="5954" spans="1:25" x14ac:dyDescent="0.2">
      <c r="A59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(1,'101464-','               1','SVC','F_PM')</v>
      </c>
      <c r="B5954">
        <v>1</v>
      </c>
      <c r="C5954" t="s">
        <v>7158</v>
      </c>
      <c r="D5954" t="s">
        <v>7159</v>
      </c>
      <c r="E5954" t="s">
        <v>22</v>
      </c>
      <c r="F5954" s="1">
        <v>42036</v>
      </c>
      <c r="G5954" s="1">
        <v>42460</v>
      </c>
      <c r="H5954" t="s">
        <v>23</v>
      </c>
      <c r="I5954" s="6" t="s">
        <v>20368</v>
      </c>
      <c r="J5954" t="s">
        <v>53</v>
      </c>
      <c r="K5954" t="s">
        <v>7160</v>
      </c>
      <c r="M5954" t="s">
        <v>7159</v>
      </c>
      <c r="N5954" t="s">
        <v>22</v>
      </c>
      <c r="O5954" t="s">
        <v>25</v>
      </c>
      <c r="P5954" t="s">
        <v>28</v>
      </c>
      <c r="Q5954" t="s">
        <v>61</v>
      </c>
      <c r="R5954" s="3">
        <v>14355</v>
      </c>
      <c r="S5954" s="3">
        <v>14355</v>
      </c>
      <c r="T5954" s="3">
        <v>0</v>
      </c>
      <c r="U5954" s="3">
        <v>188.47</v>
      </c>
      <c r="V5954" s="3">
        <v>0</v>
      </c>
      <c r="W5954" s="3">
        <v>83.13</v>
      </c>
      <c r="X5954" s="3">
        <v>0</v>
      </c>
      <c r="Y5954" s="3" t="s">
        <v>19518</v>
      </c>
    </row>
    <row r="5955" spans="1:25" x14ac:dyDescent="0.2">
      <c r="A59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(1,'101465-','               1','SVC','F_PM')</v>
      </c>
      <c r="B5955">
        <v>1</v>
      </c>
      <c r="C5955" t="s">
        <v>7161</v>
      </c>
      <c r="D5955" t="s">
        <v>7162</v>
      </c>
      <c r="E5955" t="s">
        <v>22</v>
      </c>
      <c r="F5955" s="1">
        <v>42036</v>
      </c>
      <c r="G5955" s="1">
        <v>42460</v>
      </c>
      <c r="H5955" t="s">
        <v>23</v>
      </c>
      <c r="I5955" s="6" t="s">
        <v>20368</v>
      </c>
      <c r="J5955" t="s">
        <v>53</v>
      </c>
      <c r="K5955" t="s">
        <v>7163</v>
      </c>
      <c r="M5955" t="s">
        <v>7162</v>
      </c>
      <c r="N5955" t="s">
        <v>22</v>
      </c>
      <c r="O5955" t="s">
        <v>25</v>
      </c>
      <c r="P5955" t="s">
        <v>28</v>
      </c>
      <c r="Q5955" t="s">
        <v>61</v>
      </c>
      <c r="R5955" s="3">
        <v>123732</v>
      </c>
      <c r="S5955" s="3">
        <v>123732</v>
      </c>
      <c r="T5955" s="3">
        <v>0</v>
      </c>
      <c r="U5955" s="3">
        <v>1696.46</v>
      </c>
      <c r="V5955" s="3">
        <v>0</v>
      </c>
      <c r="W5955" s="3">
        <v>0</v>
      </c>
      <c r="X5955" s="3">
        <v>0</v>
      </c>
      <c r="Y5955" s="3" t="s">
        <v>19518</v>
      </c>
    </row>
    <row r="5956" spans="1:25" x14ac:dyDescent="0.2">
      <c r="A59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(1,'101466-','               1','SVC','F_PM')</v>
      </c>
      <c r="B5956">
        <v>1</v>
      </c>
      <c r="C5956" t="s">
        <v>7164</v>
      </c>
      <c r="D5956" t="s">
        <v>7165</v>
      </c>
      <c r="E5956" t="s">
        <v>22</v>
      </c>
      <c r="F5956" s="1">
        <v>42036</v>
      </c>
      <c r="G5956" s="1">
        <v>42460</v>
      </c>
      <c r="H5956" t="s">
        <v>23</v>
      </c>
      <c r="I5956" s="6" t="s">
        <v>20368</v>
      </c>
      <c r="J5956" t="s">
        <v>53</v>
      </c>
      <c r="K5956" t="s">
        <v>7166</v>
      </c>
      <c r="M5956" t="s">
        <v>7165</v>
      </c>
      <c r="N5956" t="s">
        <v>22</v>
      </c>
      <c r="O5956" t="s">
        <v>25</v>
      </c>
      <c r="P5956" t="s">
        <v>28</v>
      </c>
      <c r="Q5956" t="s">
        <v>61</v>
      </c>
      <c r="R5956" s="3">
        <v>29160</v>
      </c>
      <c r="S5956" s="3">
        <v>29160</v>
      </c>
      <c r="T5956" s="3">
        <v>0</v>
      </c>
      <c r="U5956" s="3">
        <v>398.63</v>
      </c>
      <c r="V5956" s="3">
        <v>7.02</v>
      </c>
      <c r="W5956" s="3">
        <v>0</v>
      </c>
      <c r="X5956" s="3">
        <v>0</v>
      </c>
      <c r="Y5956" s="3" t="s">
        <v>19518</v>
      </c>
    </row>
    <row r="5957" spans="1:25" x14ac:dyDescent="0.2">
      <c r="A59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(1,'101467-','               1','SVC','F_PM')</v>
      </c>
      <c r="B5957">
        <v>1</v>
      </c>
      <c r="C5957" t="s">
        <v>7167</v>
      </c>
      <c r="D5957" t="s">
        <v>7168</v>
      </c>
      <c r="E5957" t="s">
        <v>22</v>
      </c>
      <c r="F5957" s="1">
        <v>42036</v>
      </c>
      <c r="G5957" s="1">
        <v>42460</v>
      </c>
      <c r="H5957" t="s">
        <v>23</v>
      </c>
      <c r="I5957" s="6" t="s">
        <v>20368</v>
      </c>
      <c r="J5957" t="s">
        <v>53</v>
      </c>
      <c r="K5957" t="s">
        <v>7169</v>
      </c>
      <c r="M5957" t="s">
        <v>7168</v>
      </c>
      <c r="N5957" t="s">
        <v>22</v>
      </c>
      <c r="O5957" t="s">
        <v>25</v>
      </c>
      <c r="P5957" t="s">
        <v>28</v>
      </c>
      <c r="Q5957" t="s">
        <v>61</v>
      </c>
      <c r="R5957" s="3">
        <v>26132</v>
      </c>
      <c r="S5957" s="3">
        <v>26132</v>
      </c>
      <c r="T5957" s="3">
        <v>0</v>
      </c>
      <c r="U5957" s="3">
        <v>346.55</v>
      </c>
      <c r="V5957" s="3">
        <v>20.02</v>
      </c>
      <c r="W5957" s="3">
        <v>0</v>
      </c>
      <c r="X5957" s="3">
        <v>0</v>
      </c>
      <c r="Y5957" s="3" t="s">
        <v>19518</v>
      </c>
    </row>
    <row r="5958" spans="1:25" x14ac:dyDescent="0.2">
      <c r="A59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(1,'101468-','               1','SVC','F_PM')</v>
      </c>
      <c r="B5958">
        <v>1</v>
      </c>
      <c r="C5958" t="s">
        <v>7170</v>
      </c>
      <c r="D5958" t="s">
        <v>7171</v>
      </c>
      <c r="E5958" t="s">
        <v>22</v>
      </c>
      <c r="F5958" s="1">
        <v>42036</v>
      </c>
      <c r="G5958" s="1">
        <v>42460</v>
      </c>
      <c r="H5958" t="s">
        <v>23</v>
      </c>
      <c r="I5958" s="6" t="s">
        <v>20368</v>
      </c>
      <c r="J5958" t="s">
        <v>53</v>
      </c>
      <c r="K5958" t="s">
        <v>7172</v>
      </c>
      <c r="M5958" t="s">
        <v>7171</v>
      </c>
      <c r="N5958" t="s">
        <v>22</v>
      </c>
      <c r="O5958" t="s">
        <v>25</v>
      </c>
      <c r="P5958" t="s">
        <v>28</v>
      </c>
      <c r="Q5958" t="s">
        <v>61</v>
      </c>
      <c r="R5958" s="3">
        <v>1801184</v>
      </c>
      <c r="S5958" s="3">
        <v>1801184</v>
      </c>
      <c r="T5958" s="3">
        <v>0</v>
      </c>
      <c r="U5958" s="3">
        <v>21658.14</v>
      </c>
      <c r="V5958" s="3">
        <v>4800</v>
      </c>
      <c r="W5958" s="3">
        <v>0</v>
      </c>
      <c r="X5958" s="3">
        <v>0</v>
      </c>
      <c r="Y5958" s="3" t="s">
        <v>19518</v>
      </c>
    </row>
    <row r="5959" spans="1:25" x14ac:dyDescent="0.2">
      <c r="A59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(1,'101469-','               1','SVC','F_PM')</v>
      </c>
      <c r="B5959">
        <v>1</v>
      </c>
      <c r="C5959" t="s">
        <v>7173</v>
      </c>
      <c r="D5959" t="s">
        <v>7174</v>
      </c>
      <c r="E5959" t="s">
        <v>22</v>
      </c>
      <c r="F5959" s="1">
        <v>42036</v>
      </c>
      <c r="G5959" s="1">
        <v>42460</v>
      </c>
      <c r="H5959" t="s">
        <v>23</v>
      </c>
      <c r="I5959" s="6" t="s">
        <v>20368</v>
      </c>
      <c r="J5959" t="s">
        <v>53</v>
      </c>
      <c r="K5959" t="s">
        <v>7175</v>
      </c>
      <c r="M5959" t="s">
        <v>7174</v>
      </c>
      <c r="N5959" t="s">
        <v>22</v>
      </c>
      <c r="O5959" t="s">
        <v>25</v>
      </c>
      <c r="P5959" t="s">
        <v>28</v>
      </c>
      <c r="Q5959" t="s">
        <v>61</v>
      </c>
      <c r="R5959" s="3">
        <v>134655</v>
      </c>
      <c r="S5959" s="3">
        <v>134655</v>
      </c>
      <c r="T5959" s="3">
        <v>0</v>
      </c>
      <c r="U5959" s="3">
        <v>1913.52</v>
      </c>
      <c r="V5959" s="3">
        <v>588.32000000000005</v>
      </c>
      <c r="W5959" s="3">
        <v>0</v>
      </c>
      <c r="X5959" s="3">
        <v>0</v>
      </c>
      <c r="Y5959" s="3" t="s">
        <v>19518</v>
      </c>
    </row>
    <row r="5960" spans="1:25" x14ac:dyDescent="0.2">
      <c r="A59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(1,'101470-','               1','SVC','F_PM')</v>
      </c>
      <c r="B5960">
        <v>1</v>
      </c>
      <c r="C5960" t="s">
        <v>7176</v>
      </c>
      <c r="D5960" t="s">
        <v>7177</v>
      </c>
      <c r="E5960" t="s">
        <v>22</v>
      </c>
      <c r="F5960" s="1">
        <v>42036</v>
      </c>
      <c r="G5960" s="1">
        <v>42460</v>
      </c>
      <c r="H5960" t="s">
        <v>23</v>
      </c>
      <c r="I5960" s="6" t="s">
        <v>20368</v>
      </c>
      <c r="J5960" t="s">
        <v>53</v>
      </c>
      <c r="K5960" t="s">
        <v>7178</v>
      </c>
      <c r="M5960" t="s">
        <v>7177</v>
      </c>
      <c r="N5960" t="s">
        <v>22</v>
      </c>
      <c r="O5960" t="s">
        <v>25</v>
      </c>
      <c r="P5960" t="s">
        <v>28</v>
      </c>
      <c r="Q5960" t="s">
        <v>61</v>
      </c>
      <c r="R5960" s="3">
        <v>760412</v>
      </c>
      <c r="S5960" s="3">
        <v>760412</v>
      </c>
      <c r="T5960" s="3">
        <v>0</v>
      </c>
      <c r="U5960" s="3">
        <v>11663.84</v>
      </c>
      <c r="V5960" s="3">
        <v>8671.27</v>
      </c>
      <c r="W5960" s="3">
        <v>0</v>
      </c>
      <c r="X5960" s="3">
        <v>0</v>
      </c>
      <c r="Y5960" s="3" t="s">
        <v>19518</v>
      </c>
    </row>
    <row r="5961" spans="1:25" x14ac:dyDescent="0.2">
      <c r="A59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(1,'101482-','               1','SVC','F_PM')</v>
      </c>
      <c r="B5961">
        <v>1</v>
      </c>
      <c r="C5961" t="s">
        <v>7179</v>
      </c>
      <c r="D5961" t="s">
        <v>7180</v>
      </c>
      <c r="E5961" t="s">
        <v>22</v>
      </c>
      <c r="F5961" s="1">
        <v>42036</v>
      </c>
      <c r="G5961" s="1">
        <v>42400</v>
      </c>
      <c r="H5961" t="s">
        <v>23</v>
      </c>
      <c r="I5961" s="6" t="s">
        <v>20368</v>
      </c>
      <c r="J5961" t="s">
        <v>53</v>
      </c>
      <c r="K5961" t="s">
        <v>7181</v>
      </c>
      <c r="M5961" t="s">
        <v>7180</v>
      </c>
      <c r="N5961" t="s">
        <v>22</v>
      </c>
      <c r="O5961" t="s">
        <v>25</v>
      </c>
      <c r="P5961" t="s">
        <v>28</v>
      </c>
      <c r="Q5961" t="s">
        <v>61</v>
      </c>
      <c r="R5961" s="3">
        <v>45167</v>
      </c>
      <c r="S5961" s="3">
        <v>45167</v>
      </c>
      <c r="T5961" s="3">
        <v>11291.75</v>
      </c>
      <c r="U5961" s="3">
        <v>593.88</v>
      </c>
      <c r="V5961" s="3">
        <v>0</v>
      </c>
      <c r="W5961" s="3">
        <v>150.31</v>
      </c>
      <c r="X5961" s="3">
        <v>0</v>
      </c>
      <c r="Y5961" s="3" t="s">
        <v>19518</v>
      </c>
    </row>
    <row r="5962" spans="1:25" x14ac:dyDescent="0.2">
      <c r="A59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(1,'101484-','               1','SVC','F_PM')</v>
      </c>
      <c r="B5962">
        <v>1</v>
      </c>
      <c r="C5962" t="s">
        <v>7182</v>
      </c>
      <c r="D5962" t="s">
        <v>7183</v>
      </c>
      <c r="E5962" t="s">
        <v>22</v>
      </c>
      <c r="F5962" s="1">
        <v>42036</v>
      </c>
      <c r="G5962" s="1">
        <v>42400</v>
      </c>
      <c r="H5962" t="s">
        <v>23</v>
      </c>
      <c r="I5962" s="6" t="s">
        <v>20368</v>
      </c>
      <c r="J5962" t="s">
        <v>53</v>
      </c>
      <c r="K5962" t="s">
        <v>7184</v>
      </c>
      <c r="M5962" t="s">
        <v>7183</v>
      </c>
      <c r="N5962" t="s">
        <v>22</v>
      </c>
      <c r="O5962" t="s">
        <v>25</v>
      </c>
      <c r="P5962" t="s">
        <v>28</v>
      </c>
      <c r="Q5962" t="s">
        <v>61</v>
      </c>
      <c r="R5962" s="3">
        <v>50541</v>
      </c>
      <c r="S5962" s="3">
        <v>50541</v>
      </c>
      <c r="T5962" s="3">
        <v>12635.25</v>
      </c>
      <c r="U5962" s="3">
        <v>647.97</v>
      </c>
      <c r="V5962" s="3">
        <v>15.6</v>
      </c>
      <c r="W5962" s="3">
        <v>162.13999999999999</v>
      </c>
      <c r="X5962" s="3">
        <v>0</v>
      </c>
      <c r="Y5962" s="3" t="s">
        <v>19518</v>
      </c>
    </row>
    <row r="5963" spans="1:25" x14ac:dyDescent="0.2">
      <c r="A59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(1,'101485-','               1','SVC','F_PM')</v>
      </c>
      <c r="B5963">
        <v>1</v>
      </c>
      <c r="C5963" t="s">
        <v>7185</v>
      </c>
      <c r="D5963" t="s">
        <v>2737</v>
      </c>
      <c r="E5963" t="s">
        <v>22</v>
      </c>
      <c r="F5963" s="1">
        <v>42036</v>
      </c>
      <c r="G5963" s="1">
        <v>42460</v>
      </c>
      <c r="H5963" t="s">
        <v>23</v>
      </c>
      <c r="I5963" s="6" t="s">
        <v>20368</v>
      </c>
      <c r="J5963" t="s">
        <v>53</v>
      </c>
      <c r="K5963" t="s">
        <v>7186</v>
      </c>
      <c r="M5963" t="s">
        <v>2737</v>
      </c>
      <c r="N5963" t="s">
        <v>22</v>
      </c>
      <c r="O5963" t="s">
        <v>25</v>
      </c>
      <c r="P5963" t="s">
        <v>28</v>
      </c>
      <c r="Q5963" t="s">
        <v>61</v>
      </c>
      <c r="R5963" s="3">
        <v>185274</v>
      </c>
      <c r="S5963" s="3">
        <v>185274</v>
      </c>
      <c r="T5963" s="3">
        <v>0</v>
      </c>
      <c r="U5963" s="3">
        <v>2990</v>
      </c>
      <c r="V5963" s="3">
        <v>90.38</v>
      </c>
      <c r="W5963" s="3">
        <v>0</v>
      </c>
      <c r="X5963" s="3">
        <v>0</v>
      </c>
      <c r="Y5963" s="3" t="s">
        <v>19524</v>
      </c>
    </row>
    <row r="5964" spans="1:25" x14ac:dyDescent="0.2">
      <c r="A59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(1,'101487-','               1','SVC','F_PM')</v>
      </c>
      <c r="B5964">
        <v>1</v>
      </c>
      <c r="C5964" t="s">
        <v>7187</v>
      </c>
      <c r="D5964" t="s">
        <v>7188</v>
      </c>
      <c r="E5964" t="s">
        <v>22</v>
      </c>
      <c r="F5964" s="1">
        <v>42036</v>
      </c>
      <c r="G5964" s="1">
        <v>42460</v>
      </c>
      <c r="H5964" t="s">
        <v>23</v>
      </c>
      <c r="I5964" s="6" t="s">
        <v>20368</v>
      </c>
      <c r="J5964" t="s">
        <v>53</v>
      </c>
      <c r="K5964" t="s">
        <v>7189</v>
      </c>
      <c r="M5964" t="s">
        <v>7188</v>
      </c>
      <c r="N5964" t="s">
        <v>22</v>
      </c>
      <c r="O5964" t="s">
        <v>25</v>
      </c>
      <c r="P5964" t="s">
        <v>28</v>
      </c>
      <c r="Q5964" t="s">
        <v>61</v>
      </c>
      <c r="R5964" s="3">
        <v>9660</v>
      </c>
      <c r="S5964" s="3">
        <v>9660</v>
      </c>
      <c r="T5964" s="3">
        <v>0</v>
      </c>
      <c r="U5964" s="3">
        <v>184</v>
      </c>
      <c r="V5964" s="3">
        <v>0</v>
      </c>
      <c r="W5964" s="3">
        <v>0</v>
      </c>
      <c r="X5964" s="3">
        <v>0</v>
      </c>
      <c r="Y5964" s="3" t="s">
        <v>19524</v>
      </c>
    </row>
    <row r="5965" spans="1:25" x14ac:dyDescent="0.2">
      <c r="A59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(1,'101488-','               1','SVC','F_PM')</v>
      </c>
      <c r="B5965">
        <v>1</v>
      </c>
      <c r="C5965" t="s">
        <v>7190</v>
      </c>
      <c r="D5965" t="s">
        <v>7191</v>
      </c>
      <c r="E5965" t="s">
        <v>22</v>
      </c>
      <c r="F5965" s="1">
        <v>42036</v>
      </c>
      <c r="G5965" s="1">
        <v>42460</v>
      </c>
      <c r="H5965" t="s">
        <v>23</v>
      </c>
      <c r="I5965" s="6" t="s">
        <v>20368</v>
      </c>
      <c r="J5965" t="s">
        <v>53</v>
      </c>
      <c r="K5965" t="s">
        <v>7192</v>
      </c>
      <c r="M5965" t="s">
        <v>7193</v>
      </c>
      <c r="N5965" t="s">
        <v>22</v>
      </c>
      <c r="O5965" t="s">
        <v>25</v>
      </c>
      <c r="P5965" t="s">
        <v>28</v>
      </c>
      <c r="Q5965" t="s">
        <v>61</v>
      </c>
      <c r="R5965" s="3">
        <v>31860</v>
      </c>
      <c r="S5965" s="3">
        <v>31860</v>
      </c>
      <c r="T5965" s="3">
        <v>0</v>
      </c>
      <c r="U5965" s="3">
        <v>617.5</v>
      </c>
      <c r="V5965" s="3">
        <v>0</v>
      </c>
      <c r="W5965" s="3">
        <v>0</v>
      </c>
      <c r="X5965" s="3">
        <v>0</v>
      </c>
      <c r="Y5965" s="3" t="s">
        <v>19524</v>
      </c>
    </row>
    <row r="5966" spans="1:25" x14ac:dyDescent="0.2">
      <c r="A59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(1,'101490-','               1','SVC','F_PM')</v>
      </c>
      <c r="B5966">
        <v>1</v>
      </c>
      <c r="C5966" t="s">
        <v>7194</v>
      </c>
      <c r="D5966" t="s">
        <v>7195</v>
      </c>
      <c r="E5966" t="s">
        <v>22</v>
      </c>
      <c r="F5966" s="1">
        <v>42036</v>
      </c>
      <c r="G5966" s="1">
        <v>42460</v>
      </c>
      <c r="H5966" t="s">
        <v>23</v>
      </c>
      <c r="I5966" s="6" t="s">
        <v>20368</v>
      </c>
      <c r="J5966" t="s">
        <v>53</v>
      </c>
      <c r="K5966" t="s">
        <v>7196</v>
      </c>
      <c r="M5966" t="s">
        <v>7195</v>
      </c>
      <c r="N5966" t="s">
        <v>22</v>
      </c>
      <c r="O5966" t="s">
        <v>25</v>
      </c>
      <c r="P5966" t="s">
        <v>28</v>
      </c>
      <c r="Q5966" t="s">
        <v>61</v>
      </c>
      <c r="R5966" s="3">
        <v>40832</v>
      </c>
      <c r="S5966" s="3">
        <v>40832</v>
      </c>
      <c r="T5966" s="3">
        <v>0</v>
      </c>
      <c r="U5966" s="3">
        <v>509.78</v>
      </c>
      <c r="V5966" s="3">
        <v>0</v>
      </c>
      <c r="W5966" s="3">
        <v>0</v>
      </c>
      <c r="X5966" s="3">
        <v>0</v>
      </c>
      <c r="Y5966" s="3" t="s">
        <v>19524</v>
      </c>
    </row>
    <row r="5967" spans="1:25" x14ac:dyDescent="0.2">
      <c r="A59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(1,'101491-','               1','SVC','F_PM')</v>
      </c>
      <c r="B5967">
        <v>1</v>
      </c>
      <c r="C5967" t="s">
        <v>7197</v>
      </c>
      <c r="D5967" t="s">
        <v>7198</v>
      </c>
      <c r="E5967" t="s">
        <v>22</v>
      </c>
      <c r="F5967" s="1">
        <v>42036</v>
      </c>
      <c r="G5967" s="1">
        <v>42460</v>
      </c>
      <c r="H5967" t="s">
        <v>23</v>
      </c>
      <c r="I5967" s="6" t="s">
        <v>20368</v>
      </c>
      <c r="J5967" t="s">
        <v>53</v>
      </c>
      <c r="K5967" t="s">
        <v>7199</v>
      </c>
      <c r="M5967" t="s">
        <v>7198</v>
      </c>
      <c r="N5967" t="s">
        <v>22</v>
      </c>
      <c r="O5967" t="s">
        <v>25</v>
      </c>
      <c r="P5967" t="s">
        <v>28</v>
      </c>
      <c r="Q5967" t="s">
        <v>61</v>
      </c>
      <c r="R5967" s="3">
        <v>48600</v>
      </c>
      <c r="S5967" s="3">
        <v>48600</v>
      </c>
      <c r="T5967" s="3">
        <v>0</v>
      </c>
      <c r="U5967" s="3">
        <v>598.24</v>
      </c>
      <c r="V5967" s="3">
        <v>0</v>
      </c>
      <c r="W5967" s="3">
        <v>0</v>
      </c>
      <c r="X5967" s="3">
        <v>0</v>
      </c>
      <c r="Y5967" s="3" t="s">
        <v>19524</v>
      </c>
    </row>
    <row r="5968" spans="1:25" x14ac:dyDescent="0.2">
      <c r="A59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(1,'101492-','               1','SVC','F_PM')</v>
      </c>
      <c r="B5968">
        <v>1</v>
      </c>
      <c r="C5968" t="s">
        <v>7200</v>
      </c>
      <c r="D5968" t="s">
        <v>7201</v>
      </c>
      <c r="E5968" t="s">
        <v>22</v>
      </c>
      <c r="F5968" s="1">
        <v>42036</v>
      </c>
      <c r="G5968" s="1">
        <v>42460</v>
      </c>
      <c r="H5968" t="s">
        <v>23</v>
      </c>
      <c r="I5968" s="6" t="s">
        <v>20368</v>
      </c>
      <c r="J5968" t="s">
        <v>53</v>
      </c>
      <c r="K5968" t="s">
        <v>7202</v>
      </c>
      <c r="M5968" t="s">
        <v>7201</v>
      </c>
      <c r="N5968" t="s">
        <v>22</v>
      </c>
      <c r="O5968" t="s">
        <v>25</v>
      </c>
      <c r="P5968" t="s">
        <v>28</v>
      </c>
      <c r="Q5968" t="s">
        <v>61</v>
      </c>
      <c r="R5968" s="3">
        <v>36624</v>
      </c>
      <c r="S5968" s="3">
        <v>36624</v>
      </c>
      <c r="T5968" s="3">
        <v>0</v>
      </c>
      <c r="U5968" s="3">
        <v>737.62</v>
      </c>
      <c r="V5968" s="3">
        <v>0</v>
      </c>
      <c r="W5968" s="3">
        <v>0</v>
      </c>
      <c r="X5968" s="3">
        <v>0</v>
      </c>
      <c r="Y5968" s="3" t="s">
        <v>19524</v>
      </c>
    </row>
    <row r="5969" spans="1:25" x14ac:dyDescent="0.2">
      <c r="A59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(1,'101493-','               1','SVC','F_PM')</v>
      </c>
      <c r="B5969">
        <v>1</v>
      </c>
      <c r="C5969" t="s">
        <v>7203</v>
      </c>
      <c r="D5969" t="s">
        <v>7204</v>
      </c>
      <c r="E5969" t="s">
        <v>22</v>
      </c>
      <c r="F5969" s="1">
        <v>42036</v>
      </c>
      <c r="G5969" s="1">
        <v>42460</v>
      </c>
      <c r="H5969" t="s">
        <v>23</v>
      </c>
      <c r="I5969" s="6" t="s">
        <v>20368</v>
      </c>
      <c r="J5969" t="s">
        <v>53</v>
      </c>
      <c r="K5969" t="s">
        <v>7205</v>
      </c>
      <c r="M5969" t="s">
        <v>7204</v>
      </c>
      <c r="N5969" t="s">
        <v>22</v>
      </c>
      <c r="O5969" t="s">
        <v>25</v>
      </c>
      <c r="P5969" t="s">
        <v>28</v>
      </c>
      <c r="Q5969" t="s">
        <v>61</v>
      </c>
      <c r="R5969" s="3">
        <v>10374</v>
      </c>
      <c r="S5969" s="3">
        <v>10374</v>
      </c>
      <c r="T5969" s="3">
        <v>0</v>
      </c>
      <c r="U5969" s="3">
        <v>153.74</v>
      </c>
      <c r="V5969" s="3">
        <v>0</v>
      </c>
      <c r="W5969" s="3">
        <v>0</v>
      </c>
      <c r="X5969" s="3">
        <v>0</v>
      </c>
      <c r="Y5969" s="3" t="s">
        <v>19524</v>
      </c>
    </row>
    <row r="5970" spans="1:25" x14ac:dyDescent="0.2">
      <c r="A59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(1,'101494-','               1','SVC','F_PM')</v>
      </c>
      <c r="B5970">
        <v>1</v>
      </c>
      <c r="C5970" t="s">
        <v>7206</v>
      </c>
      <c r="D5970" t="s">
        <v>7207</v>
      </c>
      <c r="E5970" t="s">
        <v>22</v>
      </c>
      <c r="F5970" s="1">
        <v>42036</v>
      </c>
      <c r="G5970" s="1">
        <v>42460</v>
      </c>
      <c r="H5970" t="s">
        <v>23</v>
      </c>
      <c r="I5970" s="6" t="s">
        <v>20368</v>
      </c>
      <c r="J5970" t="s">
        <v>53</v>
      </c>
      <c r="K5970" t="s">
        <v>7208</v>
      </c>
      <c r="M5970" t="s">
        <v>7207</v>
      </c>
      <c r="N5970" t="s">
        <v>22</v>
      </c>
      <c r="O5970" t="s">
        <v>25</v>
      </c>
      <c r="P5970" t="s">
        <v>28</v>
      </c>
      <c r="Q5970" t="s">
        <v>61</v>
      </c>
      <c r="R5970" s="3">
        <v>48600</v>
      </c>
      <c r="S5970" s="3">
        <v>48600</v>
      </c>
      <c r="T5970" s="3">
        <v>0</v>
      </c>
      <c r="U5970" s="3">
        <v>701.24</v>
      </c>
      <c r="V5970" s="3">
        <v>0</v>
      </c>
      <c r="W5970" s="3">
        <v>0</v>
      </c>
      <c r="X5970" s="3">
        <v>0</v>
      </c>
      <c r="Y5970" s="3" t="s">
        <v>19524</v>
      </c>
    </row>
    <row r="5971" spans="1:25" x14ac:dyDescent="0.2">
      <c r="A59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(1,'101495-','               1','SVC','F_PM')</v>
      </c>
      <c r="B5971">
        <v>1</v>
      </c>
      <c r="C5971" t="s">
        <v>7209</v>
      </c>
      <c r="D5971" t="s">
        <v>7210</v>
      </c>
      <c r="E5971" t="s">
        <v>22</v>
      </c>
      <c r="F5971" s="1">
        <v>42036</v>
      </c>
      <c r="G5971" s="1">
        <v>42460</v>
      </c>
      <c r="H5971" t="s">
        <v>23</v>
      </c>
      <c r="I5971" s="6" t="s">
        <v>20368</v>
      </c>
      <c r="J5971" t="s">
        <v>53</v>
      </c>
      <c r="K5971" t="s">
        <v>7211</v>
      </c>
      <c r="M5971" t="s">
        <v>7210</v>
      </c>
      <c r="N5971" t="s">
        <v>22</v>
      </c>
      <c r="O5971" t="s">
        <v>25</v>
      </c>
      <c r="P5971" t="s">
        <v>28</v>
      </c>
      <c r="Q5971" t="s">
        <v>61</v>
      </c>
      <c r="R5971" s="3">
        <v>99568</v>
      </c>
      <c r="S5971" s="3">
        <v>99568</v>
      </c>
      <c r="T5971" s="3">
        <v>0</v>
      </c>
      <c r="U5971" s="3">
        <v>1250.0999999999999</v>
      </c>
      <c r="V5971" s="3">
        <v>0</v>
      </c>
      <c r="W5971" s="3">
        <v>0</v>
      </c>
      <c r="X5971" s="3">
        <v>0</v>
      </c>
      <c r="Y5971" s="3" t="s">
        <v>19524</v>
      </c>
    </row>
    <row r="5972" spans="1:25" x14ac:dyDescent="0.2">
      <c r="A59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(1,'101497-','               1','SVC','F_PM')</v>
      </c>
      <c r="B5972">
        <v>1</v>
      </c>
      <c r="C5972" t="s">
        <v>19749</v>
      </c>
      <c r="D5972" t="s">
        <v>19750</v>
      </c>
      <c r="E5972" t="s">
        <v>22</v>
      </c>
      <c r="F5972" s="1">
        <v>42036</v>
      </c>
      <c r="G5972" s="1">
        <v>42460</v>
      </c>
      <c r="H5972" t="s">
        <v>23</v>
      </c>
      <c r="I5972" s="6" t="s">
        <v>20368</v>
      </c>
      <c r="J5972" t="s">
        <v>53</v>
      </c>
      <c r="K5972" t="s">
        <v>19751</v>
      </c>
      <c r="M5972" t="s">
        <v>19750</v>
      </c>
      <c r="N5972" t="s">
        <v>22</v>
      </c>
      <c r="O5972" t="s">
        <v>25</v>
      </c>
      <c r="P5972" t="s">
        <v>28</v>
      </c>
      <c r="Q5972" t="s">
        <v>61</v>
      </c>
      <c r="R5972" s="3">
        <v>42672</v>
      </c>
      <c r="S5972" s="3">
        <v>42672</v>
      </c>
      <c r="T5972" s="3">
        <v>0</v>
      </c>
      <c r="U5972" s="3">
        <v>1108.05</v>
      </c>
      <c r="V5972" s="3">
        <v>0</v>
      </c>
      <c r="W5972" s="3">
        <v>0</v>
      </c>
      <c r="X5972" s="3">
        <v>0</v>
      </c>
      <c r="Y5972" s="3" t="s">
        <v>19524</v>
      </c>
    </row>
    <row r="5973" spans="1:25" x14ac:dyDescent="0.2">
      <c r="A59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(1,'101498-','               1','SVC','F_PM')</v>
      </c>
      <c r="B5973">
        <v>1</v>
      </c>
      <c r="C5973" t="s">
        <v>7212</v>
      </c>
      <c r="D5973" t="s">
        <v>7213</v>
      </c>
      <c r="E5973" t="s">
        <v>22</v>
      </c>
      <c r="F5973" s="1">
        <v>42036</v>
      </c>
      <c r="G5973" s="1">
        <v>42460</v>
      </c>
      <c r="H5973" t="s">
        <v>23</v>
      </c>
      <c r="I5973" s="6" t="s">
        <v>20368</v>
      </c>
      <c r="J5973" t="s">
        <v>53</v>
      </c>
      <c r="K5973" t="s">
        <v>7214</v>
      </c>
      <c r="M5973" t="s">
        <v>7213</v>
      </c>
      <c r="N5973" t="s">
        <v>22</v>
      </c>
      <c r="O5973" t="s">
        <v>25</v>
      </c>
      <c r="P5973" t="s">
        <v>28</v>
      </c>
      <c r="Q5973" t="s">
        <v>61</v>
      </c>
      <c r="R5973" s="3">
        <v>62376</v>
      </c>
      <c r="S5973" s="3">
        <v>62376</v>
      </c>
      <c r="T5973" s="3">
        <v>0</v>
      </c>
      <c r="U5973" s="3">
        <v>702.07</v>
      </c>
      <c r="V5973" s="3">
        <v>0</v>
      </c>
      <c r="W5973" s="3">
        <v>0</v>
      </c>
      <c r="X5973" s="3">
        <v>0</v>
      </c>
      <c r="Y5973" s="3" t="s">
        <v>19524</v>
      </c>
    </row>
    <row r="5974" spans="1:25" x14ac:dyDescent="0.2">
      <c r="A59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(1,'101499-','               1','SVC','F_PM')</v>
      </c>
      <c r="B5974">
        <v>1</v>
      </c>
      <c r="C5974" t="s">
        <v>7215</v>
      </c>
      <c r="D5974" t="s">
        <v>7216</v>
      </c>
      <c r="E5974" t="s">
        <v>22</v>
      </c>
      <c r="F5974" s="1">
        <v>42036</v>
      </c>
      <c r="G5974" s="1">
        <v>42460</v>
      </c>
      <c r="H5974" t="s">
        <v>23</v>
      </c>
      <c r="I5974" s="6" t="s">
        <v>20368</v>
      </c>
      <c r="J5974" t="s">
        <v>53</v>
      </c>
      <c r="K5974" t="s">
        <v>7217</v>
      </c>
      <c r="M5974" t="s">
        <v>7216</v>
      </c>
      <c r="N5974" t="s">
        <v>22</v>
      </c>
      <c r="O5974" t="s">
        <v>25</v>
      </c>
      <c r="P5974" t="s">
        <v>28</v>
      </c>
      <c r="Q5974" t="s">
        <v>61</v>
      </c>
      <c r="R5974" s="3">
        <v>37664</v>
      </c>
      <c r="S5974" s="3">
        <v>37664</v>
      </c>
      <c r="T5974" s="3">
        <v>0</v>
      </c>
      <c r="U5974" s="3">
        <v>472.57</v>
      </c>
      <c r="V5974" s="3">
        <v>0</v>
      </c>
      <c r="W5974" s="3">
        <v>0</v>
      </c>
      <c r="X5974" s="3">
        <v>0</v>
      </c>
      <c r="Y5974" s="3" t="s">
        <v>19524</v>
      </c>
    </row>
    <row r="5975" spans="1:25" x14ac:dyDescent="0.2">
      <c r="A59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(1,'101500-','               1','SVC','F_PM')</v>
      </c>
      <c r="B5975">
        <v>1</v>
      </c>
      <c r="C5975" t="s">
        <v>19752</v>
      </c>
      <c r="D5975" t="s">
        <v>19753</v>
      </c>
      <c r="E5975" t="s">
        <v>22</v>
      </c>
      <c r="F5975" s="1">
        <v>42036</v>
      </c>
      <c r="G5975" s="1">
        <v>42460</v>
      </c>
      <c r="H5975" t="s">
        <v>23</v>
      </c>
      <c r="I5975" s="6" t="s">
        <v>20368</v>
      </c>
      <c r="J5975" t="s">
        <v>53</v>
      </c>
      <c r="K5975" t="s">
        <v>19754</v>
      </c>
      <c r="M5975" t="s">
        <v>19753</v>
      </c>
      <c r="N5975" t="s">
        <v>22</v>
      </c>
      <c r="O5975" t="s">
        <v>25</v>
      </c>
      <c r="P5975" t="s">
        <v>28</v>
      </c>
      <c r="Q5975" t="s">
        <v>61</v>
      </c>
      <c r="R5975" s="3">
        <v>39144</v>
      </c>
      <c r="S5975" s="3">
        <v>39144</v>
      </c>
      <c r="T5975" s="3">
        <v>0</v>
      </c>
      <c r="U5975" s="3">
        <v>935.3</v>
      </c>
      <c r="V5975" s="3">
        <v>0</v>
      </c>
      <c r="W5975" s="3">
        <v>0</v>
      </c>
      <c r="X5975" s="3">
        <v>0</v>
      </c>
      <c r="Y5975" s="3" t="s">
        <v>19524</v>
      </c>
    </row>
    <row r="5976" spans="1:25" x14ac:dyDescent="0.2">
      <c r="A59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(1,'101501-','               1','SVC','F_PM')</v>
      </c>
      <c r="B5976">
        <v>1</v>
      </c>
      <c r="C5976" t="s">
        <v>7218</v>
      </c>
      <c r="D5976" t="s">
        <v>7219</v>
      </c>
      <c r="E5976" t="s">
        <v>22</v>
      </c>
      <c r="F5976" s="1">
        <v>42036</v>
      </c>
      <c r="G5976" s="1">
        <v>42460</v>
      </c>
      <c r="H5976" t="s">
        <v>23</v>
      </c>
      <c r="I5976" s="6" t="s">
        <v>20368</v>
      </c>
      <c r="J5976" t="s">
        <v>53</v>
      </c>
      <c r="K5976" t="s">
        <v>7220</v>
      </c>
      <c r="M5976" t="s">
        <v>7219</v>
      </c>
      <c r="N5976" t="s">
        <v>22</v>
      </c>
      <c r="O5976" t="s">
        <v>25</v>
      </c>
      <c r="P5976" t="s">
        <v>28</v>
      </c>
      <c r="Q5976" t="s">
        <v>61</v>
      </c>
      <c r="R5976" s="3">
        <v>48224</v>
      </c>
      <c r="S5976" s="3">
        <v>48224</v>
      </c>
      <c r="T5976" s="3">
        <v>0</v>
      </c>
      <c r="U5976" s="3">
        <v>582.29</v>
      </c>
      <c r="V5976" s="3">
        <v>0</v>
      </c>
      <c r="W5976" s="3">
        <v>0</v>
      </c>
      <c r="X5976" s="3">
        <v>0</v>
      </c>
      <c r="Y5976" s="3" t="s">
        <v>19524</v>
      </c>
    </row>
    <row r="5977" spans="1:25" x14ac:dyDescent="0.2">
      <c r="A59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(1,'101502-','               1','SVC','F_PM')</v>
      </c>
      <c r="B5977">
        <v>1</v>
      </c>
      <c r="C5977" t="s">
        <v>19755</v>
      </c>
      <c r="D5977" t="s">
        <v>19756</v>
      </c>
      <c r="E5977" t="s">
        <v>22</v>
      </c>
      <c r="F5977" s="1">
        <v>42036</v>
      </c>
      <c r="G5977" s="1">
        <v>42460</v>
      </c>
      <c r="H5977" t="s">
        <v>23</v>
      </c>
      <c r="I5977" s="6" t="s">
        <v>20368</v>
      </c>
      <c r="J5977" t="s">
        <v>53</v>
      </c>
      <c r="K5977" t="s">
        <v>19757</v>
      </c>
      <c r="M5977" t="s">
        <v>19756</v>
      </c>
      <c r="N5977" t="s">
        <v>22</v>
      </c>
      <c r="O5977" t="s">
        <v>25</v>
      </c>
      <c r="P5977" t="s">
        <v>28</v>
      </c>
      <c r="Q5977" t="s">
        <v>61</v>
      </c>
      <c r="R5977" s="3">
        <v>44520</v>
      </c>
      <c r="S5977" s="3">
        <v>44520</v>
      </c>
      <c r="T5977" s="3">
        <v>0</v>
      </c>
      <c r="U5977" s="3">
        <v>1193.18</v>
      </c>
      <c r="V5977" s="3">
        <v>0</v>
      </c>
      <c r="W5977" s="3">
        <v>0</v>
      </c>
      <c r="X5977" s="3">
        <v>0</v>
      </c>
      <c r="Y5977" s="3" t="s">
        <v>19524</v>
      </c>
    </row>
    <row r="5978" spans="1:25" x14ac:dyDescent="0.2">
      <c r="A59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(1,'101503-','               1','SVC','F_PM')</v>
      </c>
      <c r="B5978">
        <v>1</v>
      </c>
      <c r="C5978" t="s">
        <v>7221</v>
      </c>
      <c r="D5978" t="s">
        <v>7222</v>
      </c>
      <c r="E5978" t="s">
        <v>22</v>
      </c>
      <c r="F5978" s="1">
        <v>42036</v>
      </c>
      <c r="G5978" s="1">
        <v>42460</v>
      </c>
      <c r="H5978" t="s">
        <v>23</v>
      </c>
      <c r="I5978" s="6" t="s">
        <v>20368</v>
      </c>
      <c r="J5978" t="s">
        <v>53</v>
      </c>
      <c r="K5978" t="s">
        <v>7223</v>
      </c>
      <c r="M5978" t="s">
        <v>7222</v>
      </c>
      <c r="N5978" t="s">
        <v>22</v>
      </c>
      <c r="O5978" t="s">
        <v>25</v>
      </c>
      <c r="P5978" t="s">
        <v>28</v>
      </c>
      <c r="Q5978" t="s">
        <v>61</v>
      </c>
      <c r="R5978" s="3">
        <v>99568</v>
      </c>
      <c r="S5978" s="3">
        <v>99568</v>
      </c>
      <c r="T5978" s="3">
        <v>0</v>
      </c>
      <c r="U5978" s="3">
        <v>1540.1</v>
      </c>
      <c r="V5978" s="3">
        <v>0</v>
      </c>
      <c r="W5978" s="3">
        <v>0</v>
      </c>
      <c r="X5978" s="3">
        <v>0</v>
      </c>
      <c r="Y5978" s="3" t="s">
        <v>19524</v>
      </c>
    </row>
    <row r="5979" spans="1:25" x14ac:dyDescent="0.2">
      <c r="A59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(1,'101504-','               1','SVC','F_PM')</v>
      </c>
      <c r="B5979">
        <v>1</v>
      </c>
      <c r="C5979" t="s">
        <v>7224</v>
      </c>
      <c r="D5979" t="s">
        <v>7225</v>
      </c>
      <c r="E5979" t="s">
        <v>22</v>
      </c>
      <c r="F5979" s="1">
        <v>42036</v>
      </c>
      <c r="G5979" s="1">
        <v>42460</v>
      </c>
      <c r="H5979" t="s">
        <v>23</v>
      </c>
      <c r="I5979" s="6" t="s">
        <v>20368</v>
      </c>
      <c r="J5979" t="s">
        <v>53</v>
      </c>
      <c r="K5979" t="s">
        <v>7226</v>
      </c>
      <c r="M5979" t="s">
        <v>7225</v>
      </c>
      <c r="N5979" t="s">
        <v>22</v>
      </c>
      <c r="O5979" t="s">
        <v>25</v>
      </c>
      <c r="P5979" t="s">
        <v>28</v>
      </c>
      <c r="Q5979" t="s">
        <v>61</v>
      </c>
      <c r="R5979" s="3">
        <v>34496</v>
      </c>
      <c r="S5979" s="3">
        <v>34496</v>
      </c>
      <c r="T5979" s="3">
        <v>0</v>
      </c>
      <c r="U5979" s="3">
        <v>495.11</v>
      </c>
      <c r="V5979" s="3">
        <v>0</v>
      </c>
      <c r="W5979" s="3">
        <v>615.55999999999995</v>
      </c>
      <c r="X5979" s="3">
        <v>0</v>
      </c>
      <c r="Y5979" s="3" t="s">
        <v>19524</v>
      </c>
    </row>
    <row r="5980" spans="1:25" x14ac:dyDescent="0.2">
      <c r="A59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(1,'101506-','               1','SVC','F_PM')</v>
      </c>
      <c r="B5980">
        <v>1</v>
      </c>
      <c r="C5980" t="s">
        <v>19758</v>
      </c>
      <c r="D5980" t="s">
        <v>19759</v>
      </c>
      <c r="E5980" t="s">
        <v>22</v>
      </c>
      <c r="F5980" s="1">
        <v>42036</v>
      </c>
      <c r="G5980" s="1">
        <v>42460</v>
      </c>
      <c r="H5980" t="s">
        <v>23</v>
      </c>
      <c r="I5980" s="6" t="s">
        <v>20368</v>
      </c>
      <c r="J5980" t="s">
        <v>53</v>
      </c>
      <c r="K5980" t="s">
        <v>19760</v>
      </c>
      <c r="M5980" t="s">
        <v>19759</v>
      </c>
      <c r="N5980" t="s">
        <v>22</v>
      </c>
      <c r="O5980" t="s">
        <v>25</v>
      </c>
      <c r="P5980" t="s">
        <v>28</v>
      </c>
      <c r="Q5980" t="s">
        <v>61</v>
      </c>
      <c r="R5980" s="3">
        <v>38808</v>
      </c>
      <c r="S5980" s="3">
        <v>38808</v>
      </c>
      <c r="T5980" s="3">
        <v>0</v>
      </c>
      <c r="U5980" s="3">
        <v>781.77</v>
      </c>
      <c r="V5980" s="3">
        <v>0</v>
      </c>
      <c r="W5980" s="3">
        <v>0</v>
      </c>
      <c r="X5980" s="3">
        <v>0</v>
      </c>
      <c r="Y5980" s="3" t="s">
        <v>19524</v>
      </c>
    </row>
    <row r="5981" spans="1:25" x14ac:dyDescent="0.2">
      <c r="A59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(1,'101507-','               1','SVC','F_PM')</v>
      </c>
      <c r="B5981">
        <v>1</v>
      </c>
      <c r="C5981" t="s">
        <v>7227</v>
      </c>
      <c r="D5981" t="s">
        <v>7228</v>
      </c>
      <c r="E5981" t="s">
        <v>22</v>
      </c>
      <c r="F5981" s="1">
        <v>42036</v>
      </c>
      <c r="G5981" s="1">
        <v>42460</v>
      </c>
      <c r="H5981" t="s">
        <v>23</v>
      </c>
      <c r="I5981" s="6" t="s">
        <v>20368</v>
      </c>
      <c r="J5981" t="s">
        <v>53</v>
      </c>
      <c r="K5981" t="s">
        <v>7229</v>
      </c>
      <c r="M5981" t="s">
        <v>7228</v>
      </c>
      <c r="N5981" t="s">
        <v>22</v>
      </c>
      <c r="O5981" t="s">
        <v>25</v>
      </c>
      <c r="P5981" t="s">
        <v>28</v>
      </c>
      <c r="Q5981" t="s">
        <v>61</v>
      </c>
      <c r="R5981" s="3">
        <v>45720</v>
      </c>
      <c r="S5981" s="3">
        <v>45720</v>
      </c>
      <c r="T5981" s="3">
        <v>0</v>
      </c>
      <c r="U5981" s="3">
        <v>679.05</v>
      </c>
      <c r="V5981" s="3">
        <v>0</v>
      </c>
      <c r="W5981" s="3">
        <v>0</v>
      </c>
      <c r="X5981" s="3">
        <v>0</v>
      </c>
      <c r="Y5981" s="3" t="s">
        <v>19524</v>
      </c>
    </row>
    <row r="5982" spans="1:25" x14ac:dyDescent="0.2">
      <c r="A59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(1,'101508-','               1','SVC','F_PM')</v>
      </c>
      <c r="B5982">
        <v>1</v>
      </c>
      <c r="C5982" t="s">
        <v>7230</v>
      </c>
      <c r="D5982" t="s">
        <v>7231</v>
      </c>
      <c r="E5982" t="s">
        <v>22</v>
      </c>
      <c r="F5982" s="1">
        <v>42036</v>
      </c>
      <c r="G5982" s="1">
        <v>42460</v>
      </c>
      <c r="H5982" t="s">
        <v>23</v>
      </c>
      <c r="I5982" s="6" t="s">
        <v>20368</v>
      </c>
      <c r="J5982" t="s">
        <v>53</v>
      </c>
      <c r="K5982" t="s">
        <v>7232</v>
      </c>
      <c r="M5982" t="s">
        <v>7231</v>
      </c>
      <c r="N5982" t="s">
        <v>22</v>
      </c>
      <c r="O5982" t="s">
        <v>25</v>
      </c>
      <c r="P5982" t="s">
        <v>28</v>
      </c>
      <c r="Q5982" t="s">
        <v>61</v>
      </c>
      <c r="R5982" s="3">
        <v>26100</v>
      </c>
      <c r="S5982" s="3">
        <v>26100</v>
      </c>
      <c r="T5982" s="3">
        <v>0</v>
      </c>
      <c r="U5982" s="3">
        <v>364.74</v>
      </c>
      <c r="V5982" s="3">
        <v>0</v>
      </c>
      <c r="W5982" s="3">
        <v>0</v>
      </c>
      <c r="X5982" s="3">
        <v>0</v>
      </c>
      <c r="Y5982" s="3" t="s">
        <v>19524</v>
      </c>
    </row>
    <row r="5983" spans="1:25" x14ac:dyDescent="0.2">
      <c r="A59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(1,'101515-','               1','SVC','F_PM')</v>
      </c>
      <c r="B5983">
        <v>1</v>
      </c>
      <c r="C5983" t="s">
        <v>7236</v>
      </c>
      <c r="D5983" t="s">
        <v>7237</v>
      </c>
      <c r="E5983" t="s">
        <v>22</v>
      </c>
      <c r="F5983" s="1">
        <v>42036</v>
      </c>
      <c r="G5983" s="1">
        <v>42460</v>
      </c>
      <c r="H5983" t="s">
        <v>23</v>
      </c>
      <c r="I5983" s="6" t="s">
        <v>20368</v>
      </c>
      <c r="J5983" t="s">
        <v>53</v>
      </c>
      <c r="K5983" t="s">
        <v>7238</v>
      </c>
      <c r="M5983" t="s">
        <v>7237</v>
      </c>
      <c r="N5983" t="s">
        <v>22</v>
      </c>
      <c r="O5983" t="s">
        <v>25</v>
      </c>
      <c r="P5983" t="s">
        <v>28</v>
      </c>
      <c r="Q5983" t="s">
        <v>61</v>
      </c>
      <c r="R5983" s="3">
        <v>24978</v>
      </c>
      <c r="S5983" s="3">
        <v>24978</v>
      </c>
      <c r="T5983" s="3">
        <v>0</v>
      </c>
      <c r="U5983" s="3">
        <v>339.63</v>
      </c>
      <c r="V5983" s="3">
        <v>20.64</v>
      </c>
      <c r="W5983" s="3">
        <v>0</v>
      </c>
      <c r="X5983" s="3">
        <v>0</v>
      </c>
      <c r="Y5983" s="3" t="s">
        <v>19524</v>
      </c>
    </row>
    <row r="5984" spans="1:25" x14ac:dyDescent="0.2">
      <c r="A59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(1,'101518-','               1','SVC','F_PM')</v>
      </c>
      <c r="B5984">
        <v>1</v>
      </c>
      <c r="C5984" t="s">
        <v>7239</v>
      </c>
      <c r="D5984" t="s">
        <v>214</v>
      </c>
      <c r="E5984" t="s">
        <v>22</v>
      </c>
      <c r="F5984" s="1">
        <v>42036</v>
      </c>
      <c r="G5984" s="1">
        <v>42460</v>
      </c>
      <c r="H5984" t="s">
        <v>23</v>
      </c>
      <c r="I5984" s="6" t="s">
        <v>20368</v>
      </c>
      <c r="J5984" t="s">
        <v>53</v>
      </c>
      <c r="K5984" t="s">
        <v>7240</v>
      </c>
      <c r="M5984" t="s">
        <v>214</v>
      </c>
      <c r="N5984" t="s">
        <v>22</v>
      </c>
      <c r="O5984" t="s">
        <v>25</v>
      </c>
      <c r="P5984" t="s">
        <v>28</v>
      </c>
      <c r="Q5984" t="s">
        <v>61</v>
      </c>
      <c r="R5984" s="3">
        <v>507835</v>
      </c>
      <c r="S5984" s="3">
        <v>507835</v>
      </c>
      <c r="T5984" s="3">
        <v>0</v>
      </c>
      <c r="U5984" s="3">
        <v>6143.42</v>
      </c>
      <c r="V5984" s="3">
        <v>406.37</v>
      </c>
      <c r="W5984" s="3">
        <v>0</v>
      </c>
      <c r="X5984" s="3">
        <v>0</v>
      </c>
      <c r="Y5984" s="3" t="s">
        <v>19524</v>
      </c>
    </row>
    <row r="5985" spans="1:25" x14ac:dyDescent="0.2">
      <c r="A59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(1,'101519-','               1','SVC','F_PM')</v>
      </c>
      <c r="B5985">
        <v>1</v>
      </c>
      <c r="C5985" t="s">
        <v>19761</v>
      </c>
      <c r="D5985" t="s">
        <v>2748</v>
      </c>
      <c r="E5985" t="s">
        <v>22</v>
      </c>
      <c r="F5985" s="1">
        <v>42036</v>
      </c>
      <c r="G5985" s="1">
        <v>42460</v>
      </c>
      <c r="H5985" t="s">
        <v>23</v>
      </c>
      <c r="I5985" s="6" t="s">
        <v>20368</v>
      </c>
      <c r="J5985" t="s">
        <v>53</v>
      </c>
      <c r="K5985" t="s">
        <v>19762</v>
      </c>
      <c r="M5985" t="s">
        <v>2748</v>
      </c>
      <c r="N5985" t="s">
        <v>22</v>
      </c>
      <c r="O5985" t="s">
        <v>25</v>
      </c>
      <c r="P5985" t="s">
        <v>28</v>
      </c>
      <c r="Q5985" t="s">
        <v>61</v>
      </c>
      <c r="R5985" s="3">
        <v>739320</v>
      </c>
      <c r="S5985" s="3">
        <v>739320</v>
      </c>
      <c r="T5985" s="3">
        <v>0</v>
      </c>
      <c r="U5985" s="3">
        <v>8595.36</v>
      </c>
      <c r="V5985" s="3">
        <v>990</v>
      </c>
      <c r="W5985" s="3">
        <v>0</v>
      </c>
      <c r="X5985" s="3">
        <v>0</v>
      </c>
      <c r="Y5985" s="3" t="s">
        <v>19524</v>
      </c>
    </row>
    <row r="5986" spans="1:25" x14ac:dyDescent="0.2">
      <c r="A59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(1,'101520-','               1','SVC','F_PM')</v>
      </c>
      <c r="B5986">
        <v>1</v>
      </c>
      <c r="C5986" t="s">
        <v>7241</v>
      </c>
      <c r="D5986" t="s">
        <v>7242</v>
      </c>
      <c r="E5986" t="s">
        <v>22</v>
      </c>
      <c r="F5986" s="1">
        <v>42036</v>
      </c>
      <c r="G5986" s="1">
        <v>42460</v>
      </c>
      <c r="H5986" t="s">
        <v>23</v>
      </c>
      <c r="I5986" s="6" t="s">
        <v>20368</v>
      </c>
      <c r="J5986" t="s">
        <v>53</v>
      </c>
      <c r="K5986" t="s">
        <v>7243</v>
      </c>
      <c r="M5986" t="s">
        <v>7242</v>
      </c>
      <c r="N5986" t="s">
        <v>22</v>
      </c>
      <c r="O5986" t="s">
        <v>25</v>
      </c>
      <c r="P5986" t="s">
        <v>28</v>
      </c>
      <c r="Q5986" t="s">
        <v>61</v>
      </c>
      <c r="R5986" s="3">
        <v>72492</v>
      </c>
      <c r="S5986" s="3">
        <v>72492</v>
      </c>
      <c r="T5986" s="3">
        <v>0</v>
      </c>
      <c r="U5986" s="3">
        <v>1009.18</v>
      </c>
      <c r="V5986" s="3">
        <v>0</v>
      </c>
      <c r="W5986" s="3">
        <v>0</v>
      </c>
      <c r="X5986" s="3">
        <v>0</v>
      </c>
      <c r="Y5986" s="3" t="s">
        <v>19524</v>
      </c>
    </row>
    <row r="5987" spans="1:25" x14ac:dyDescent="0.2">
      <c r="A59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(1,'101523-','               1','SVC','F_PM')</v>
      </c>
      <c r="B5987">
        <v>1</v>
      </c>
      <c r="C5987" t="s">
        <v>7244</v>
      </c>
      <c r="D5987" t="s">
        <v>92</v>
      </c>
      <c r="E5987" t="s">
        <v>22</v>
      </c>
      <c r="F5987" s="1">
        <v>42036</v>
      </c>
      <c r="G5987" s="1">
        <v>42460</v>
      </c>
      <c r="H5987" t="s">
        <v>23</v>
      </c>
      <c r="I5987" s="6" t="s">
        <v>20368</v>
      </c>
      <c r="J5987" t="s">
        <v>53</v>
      </c>
      <c r="K5987" t="s">
        <v>7245</v>
      </c>
      <c r="M5987" t="s">
        <v>92</v>
      </c>
      <c r="N5987" t="s">
        <v>22</v>
      </c>
      <c r="O5987" t="s">
        <v>25</v>
      </c>
      <c r="P5987" t="s">
        <v>28</v>
      </c>
      <c r="Q5987" t="s">
        <v>61</v>
      </c>
      <c r="R5987" s="3">
        <v>2146554</v>
      </c>
      <c r="S5987" s="3">
        <v>2385234</v>
      </c>
      <c r="T5987" s="3">
        <v>0</v>
      </c>
      <c r="U5987" s="3">
        <v>29690.25</v>
      </c>
      <c r="V5987" s="3">
        <v>904.27</v>
      </c>
      <c r="W5987" s="3">
        <v>27.79</v>
      </c>
      <c r="X5987" s="3">
        <v>0</v>
      </c>
      <c r="Y5987" s="3" t="s">
        <v>19524</v>
      </c>
    </row>
    <row r="5988" spans="1:25" x14ac:dyDescent="0.2">
      <c r="A59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(1,'101524-','               1','SVC','F_PM')</v>
      </c>
      <c r="B5988">
        <v>1</v>
      </c>
      <c r="C5988" t="s">
        <v>7246</v>
      </c>
      <c r="D5988" t="s">
        <v>2768</v>
      </c>
      <c r="E5988" t="s">
        <v>22</v>
      </c>
      <c r="F5988" s="1">
        <v>42036</v>
      </c>
      <c r="G5988" s="1">
        <v>42460</v>
      </c>
      <c r="H5988" t="s">
        <v>23</v>
      </c>
      <c r="I5988" s="6" t="s">
        <v>20368</v>
      </c>
      <c r="J5988" t="s">
        <v>53</v>
      </c>
      <c r="K5988" t="s">
        <v>7247</v>
      </c>
      <c r="M5988" t="s">
        <v>2768</v>
      </c>
      <c r="N5988" t="s">
        <v>22</v>
      </c>
      <c r="O5988" t="s">
        <v>25</v>
      </c>
      <c r="P5988" t="s">
        <v>28</v>
      </c>
      <c r="Q5988" t="s">
        <v>61</v>
      </c>
      <c r="R5988" s="3">
        <v>81733</v>
      </c>
      <c r="S5988" s="3">
        <v>81733</v>
      </c>
      <c r="T5988" s="3">
        <v>0</v>
      </c>
      <c r="U5988" s="3">
        <v>802.22</v>
      </c>
      <c r="V5988" s="3">
        <v>23.32</v>
      </c>
      <c r="W5988" s="3">
        <v>0</v>
      </c>
      <c r="X5988" s="3">
        <v>0</v>
      </c>
      <c r="Y5988" s="3" t="s">
        <v>19524</v>
      </c>
    </row>
    <row r="5989" spans="1:25" x14ac:dyDescent="0.2">
      <c r="A59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(1,'101525-','               1','SVC','F_PM')</v>
      </c>
      <c r="B5989">
        <v>1</v>
      </c>
      <c r="C5989" t="s">
        <v>7248</v>
      </c>
      <c r="D5989" t="s">
        <v>236</v>
      </c>
      <c r="E5989" t="s">
        <v>22</v>
      </c>
      <c r="F5989" s="1">
        <v>42036</v>
      </c>
      <c r="G5989" s="1">
        <v>42095</v>
      </c>
      <c r="H5989" t="s">
        <v>23</v>
      </c>
      <c r="I5989" s="6" t="s">
        <v>20368</v>
      </c>
      <c r="J5989" t="s">
        <v>53</v>
      </c>
      <c r="K5989" t="s">
        <v>7249</v>
      </c>
      <c r="M5989" t="s">
        <v>236</v>
      </c>
      <c r="N5989" t="s">
        <v>22</v>
      </c>
      <c r="O5989" t="s">
        <v>25</v>
      </c>
      <c r="P5989" t="s">
        <v>28</v>
      </c>
      <c r="Q5989" t="s">
        <v>61</v>
      </c>
      <c r="R5989" s="3">
        <v>242788</v>
      </c>
      <c r="S5989" s="3">
        <v>242788</v>
      </c>
      <c r="T5989" s="3">
        <v>0</v>
      </c>
      <c r="U5989" s="3">
        <v>2927.83</v>
      </c>
      <c r="V5989" s="3">
        <v>0</v>
      </c>
      <c r="W5989" s="3">
        <v>0</v>
      </c>
      <c r="X5989" s="3">
        <v>0</v>
      </c>
      <c r="Y5989" s="3" t="s">
        <v>19524</v>
      </c>
    </row>
    <row r="5990" spans="1:25" x14ac:dyDescent="0.2">
      <c r="A59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(1,'101526-','               1','SVC','F_PM')</v>
      </c>
      <c r="B5990">
        <v>1</v>
      </c>
      <c r="C5990" t="s">
        <v>7250</v>
      </c>
      <c r="D5990" t="s">
        <v>7251</v>
      </c>
      <c r="E5990" t="s">
        <v>22</v>
      </c>
      <c r="F5990" s="1">
        <v>42036</v>
      </c>
      <c r="G5990" s="1">
        <v>42460</v>
      </c>
      <c r="H5990" t="s">
        <v>23</v>
      </c>
      <c r="I5990" s="6" t="s">
        <v>20368</v>
      </c>
      <c r="J5990" t="s">
        <v>53</v>
      </c>
      <c r="K5990" t="s">
        <v>7252</v>
      </c>
      <c r="M5990" t="s">
        <v>7251</v>
      </c>
      <c r="N5990" t="s">
        <v>22</v>
      </c>
      <c r="O5990" t="s">
        <v>25</v>
      </c>
      <c r="P5990" t="s">
        <v>28</v>
      </c>
      <c r="Q5990" t="s">
        <v>61</v>
      </c>
      <c r="R5990" s="3">
        <v>62054</v>
      </c>
      <c r="S5990" s="3">
        <v>62054</v>
      </c>
      <c r="T5990" s="3">
        <v>0</v>
      </c>
      <c r="U5990" s="3">
        <v>705.05</v>
      </c>
      <c r="V5990" s="3">
        <v>31.48</v>
      </c>
      <c r="W5990" s="3">
        <v>0</v>
      </c>
      <c r="X5990" s="3">
        <v>0</v>
      </c>
      <c r="Y5990" s="3" t="s">
        <v>19524</v>
      </c>
    </row>
    <row r="5991" spans="1:25" x14ac:dyDescent="0.2">
      <c r="A59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(1,'101527-','               1','SVC','F_PM')</v>
      </c>
      <c r="B5991">
        <v>1</v>
      </c>
      <c r="C5991" t="s">
        <v>7253</v>
      </c>
      <c r="D5991" t="s">
        <v>293</v>
      </c>
      <c r="E5991" t="s">
        <v>22</v>
      </c>
      <c r="F5991" s="1">
        <v>42036</v>
      </c>
      <c r="G5991" s="1">
        <v>42460</v>
      </c>
      <c r="H5991" t="s">
        <v>23</v>
      </c>
      <c r="I5991" s="6" t="s">
        <v>20368</v>
      </c>
      <c r="J5991" t="s">
        <v>53</v>
      </c>
      <c r="K5991" t="s">
        <v>7254</v>
      </c>
      <c r="M5991" t="s">
        <v>293</v>
      </c>
      <c r="N5991" t="s">
        <v>22</v>
      </c>
      <c r="O5991" t="s">
        <v>25</v>
      </c>
      <c r="P5991" t="s">
        <v>28</v>
      </c>
      <c r="Q5991" t="s">
        <v>61</v>
      </c>
      <c r="R5991" s="3">
        <v>233000</v>
      </c>
      <c r="S5991" s="3">
        <v>233000</v>
      </c>
      <c r="T5991" s="3">
        <v>0</v>
      </c>
      <c r="U5991" s="3">
        <v>3129.98</v>
      </c>
      <c r="V5991" s="3">
        <v>183.19</v>
      </c>
      <c r="W5991" s="3">
        <v>0</v>
      </c>
      <c r="X5991" s="3">
        <v>0</v>
      </c>
      <c r="Y5991" s="3" t="s">
        <v>19524</v>
      </c>
    </row>
    <row r="5992" spans="1:25" x14ac:dyDescent="0.2">
      <c r="A59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(1,'101528-','               1','SVC','F_PM')</v>
      </c>
      <c r="B5992">
        <v>1</v>
      </c>
      <c r="C5992" t="s">
        <v>7255</v>
      </c>
      <c r="D5992" t="s">
        <v>7256</v>
      </c>
      <c r="E5992" t="s">
        <v>22</v>
      </c>
      <c r="F5992" s="1">
        <v>42036</v>
      </c>
      <c r="G5992" s="1">
        <v>42460</v>
      </c>
      <c r="H5992" t="s">
        <v>23</v>
      </c>
      <c r="I5992" s="6" t="s">
        <v>20368</v>
      </c>
      <c r="J5992" t="s">
        <v>53</v>
      </c>
      <c r="K5992" t="s">
        <v>7257</v>
      </c>
      <c r="M5992" t="s">
        <v>7256</v>
      </c>
      <c r="N5992" t="s">
        <v>22</v>
      </c>
      <c r="O5992" t="s">
        <v>25</v>
      </c>
      <c r="P5992" t="s">
        <v>28</v>
      </c>
      <c r="Q5992" t="s">
        <v>61</v>
      </c>
      <c r="R5992" s="3">
        <v>89930</v>
      </c>
      <c r="S5992" s="3">
        <v>89930</v>
      </c>
      <c r="T5992" s="3">
        <v>0</v>
      </c>
      <c r="U5992" s="3">
        <v>1293.8699999999999</v>
      </c>
      <c r="V5992" s="3">
        <v>16.940000000000001</v>
      </c>
      <c r="W5992" s="3">
        <v>0</v>
      </c>
      <c r="X5992" s="3">
        <v>0</v>
      </c>
      <c r="Y5992" s="3" t="s">
        <v>19524</v>
      </c>
    </row>
    <row r="5993" spans="1:25" x14ac:dyDescent="0.2">
      <c r="A59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(1,'101529-','               1','SVC','F_PM')</v>
      </c>
      <c r="B5993">
        <v>1</v>
      </c>
      <c r="C5993" t="s">
        <v>7258</v>
      </c>
      <c r="D5993" t="s">
        <v>7259</v>
      </c>
      <c r="E5993" t="s">
        <v>22</v>
      </c>
      <c r="F5993" s="1">
        <v>42036</v>
      </c>
      <c r="G5993" s="1">
        <v>42460</v>
      </c>
      <c r="H5993" t="s">
        <v>23</v>
      </c>
      <c r="I5993" s="6" t="s">
        <v>20368</v>
      </c>
      <c r="J5993" t="s">
        <v>53</v>
      </c>
      <c r="K5993" t="s">
        <v>7260</v>
      </c>
      <c r="M5993" t="s">
        <v>7259</v>
      </c>
      <c r="N5993" t="s">
        <v>22</v>
      </c>
      <c r="O5993" t="s">
        <v>25</v>
      </c>
      <c r="P5993" t="s">
        <v>28</v>
      </c>
      <c r="Q5993" t="s">
        <v>61</v>
      </c>
      <c r="R5993" s="3">
        <v>1884750</v>
      </c>
      <c r="S5993" s="3">
        <v>1884750</v>
      </c>
      <c r="T5993" s="3">
        <v>0</v>
      </c>
      <c r="U5993" s="3">
        <v>27436.63</v>
      </c>
      <c r="V5993" s="3">
        <v>0</v>
      </c>
      <c r="W5993" s="3">
        <v>0</v>
      </c>
      <c r="X5993" s="3">
        <v>0</v>
      </c>
      <c r="Y5993" s="3" t="s">
        <v>19524</v>
      </c>
    </row>
    <row r="5994" spans="1:25" x14ac:dyDescent="0.2">
      <c r="A59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(1,'101530-','               1','SVC','F_PM')</v>
      </c>
      <c r="B5994">
        <v>1</v>
      </c>
      <c r="C5994" t="s">
        <v>7261</v>
      </c>
      <c r="D5994" t="s">
        <v>125</v>
      </c>
      <c r="E5994" t="s">
        <v>22</v>
      </c>
      <c r="F5994" s="1">
        <v>42036</v>
      </c>
      <c r="G5994" s="1">
        <v>42460</v>
      </c>
      <c r="H5994" t="s">
        <v>23</v>
      </c>
      <c r="I5994" s="6" t="s">
        <v>20368</v>
      </c>
      <c r="J5994" t="s">
        <v>53</v>
      </c>
      <c r="K5994" t="s">
        <v>7262</v>
      </c>
      <c r="M5994" t="s">
        <v>125</v>
      </c>
      <c r="N5994" t="s">
        <v>22</v>
      </c>
      <c r="O5994" t="s">
        <v>25</v>
      </c>
      <c r="P5994" t="s">
        <v>28</v>
      </c>
      <c r="Q5994" t="s">
        <v>61</v>
      </c>
      <c r="R5994" s="3">
        <v>333438</v>
      </c>
      <c r="S5994" s="3">
        <v>333438</v>
      </c>
      <c r="T5994" s="3">
        <v>0</v>
      </c>
      <c r="U5994" s="3">
        <v>5497.82</v>
      </c>
      <c r="V5994" s="3">
        <v>0</v>
      </c>
      <c r="W5994" s="3">
        <v>0</v>
      </c>
      <c r="X5994" s="3">
        <v>0</v>
      </c>
      <c r="Y5994" s="3" t="s">
        <v>19524</v>
      </c>
    </row>
    <row r="5995" spans="1:25" x14ac:dyDescent="0.2">
      <c r="A59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(1,'101531-','               1','SVC','F_PM')</v>
      </c>
      <c r="B5995">
        <v>1</v>
      </c>
      <c r="C5995" t="s">
        <v>7263</v>
      </c>
      <c r="D5995" t="s">
        <v>7264</v>
      </c>
      <c r="E5995" t="s">
        <v>22</v>
      </c>
      <c r="F5995" s="1">
        <v>42036</v>
      </c>
      <c r="G5995" s="1">
        <v>42460</v>
      </c>
      <c r="H5995" t="s">
        <v>23</v>
      </c>
      <c r="I5995" s="6" t="s">
        <v>20368</v>
      </c>
      <c r="J5995" t="s">
        <v>53</v>
      </c>
      <c r="K5995" t="s">
        <v>7265</v>
      </c>
      <c r="M5995" t="s">
        <v>7264</v>
      </c>
      <c r="N5995" t="s">
        <v>22</v>
      </c>
      <c r="O5995" t="s">
        <v>25</v>
      </c>
      <c r="P5995" t="s">
        <v>28</v>
      </c>
      <c r="Q5995" t="s">
        <v>61</v>
      </c>
      <c r="R5995" s="3">
        <v>95676</v>
      </c>
      <c r="S5995" s="3">
        <v>95676</v>
      </c>
      <c r="T5995" s="3">
        <v>0</v>
      </c>
      <c r="U5995" s="3">
        <v>1484.83</v>
      </c>
      <c r="V5995" s="3">
        <v>0</v>
      </c>
      <c r="W5995" s="3">
        <v>0</v>
      </c>
      <c r="X5995" s="3">
        <v>0</v>
      </c>
      <c r="Y5995" s="3" t="s">
        <v>19524</v>
      </c>
    </row>
    <row r="5996" spans="1:25" x14ac:dyDescent="0.2">
      <c r="A59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(1,'101532-','               1','SVC','F_PM')</v>
      </c>
      <c r="B5996">
        <v>1</v>
      </c>
      <c r="C5996" t="s">
        <v>7266</v>
      </c>
      <c r="D5996" t="s">
        <v>2778</v>
      </c>
      <c r="E5996" t="s">
        <v>22</v>
      </c>
      <c r="F5996" s="1">
        <v>42036</v>
      </c>
      <c r="G5996" s="1">
        <v>42460</v>
      </c>
      <c r="H5996" t="s">
        <v>23</v>
      </c>
      <c r="I5996" s="6" t="s">
        <v>20368</v>
      </c>
      <c r="J5996" t="s">
        <v>53</v>
      </c>
      <c r="K5996" t="s">
        <v>7267</v>
      </c>
      <c r="M5996" t="s">
        <v>2778</v>
      </c>
      <c r="N5996" t="s">
        <v>22</v>
      </c>
      <c r="O5996" t="s">
        <v>25</v>
      </c>
      <c r="P5996" t="s">
        <v>28</v>
      </c>
      <c r="Q5996" t="s">
        <v>61</v>
      </c>
      <c r="R5996" s="3">
        <v>103950</v>
      </c>
      <c r="S5996" s="3">
        <v>103950</v>
      </c>
      <c r="T5996" s="3">
        <v>0</v>
      </c>
      <c r="U5996" s="3">
        <v>1694.43</v>
      </c>
      <c r="V5996" s="3">
        <v>0</v>
      </c>
      <c r="W5996" s="3">
        <v>0</v>
      </c>
      <c r="X5996" s="3">
        <v>0</v>
      </c>
      <c r="Y5996" s="3" t="s">
        <v>19524</v>
      </c>
    </row>
    <row r="5997" spans="1:25" x14ac:dyDescent="0.2">
      <c r="A59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(1,'101533-','               1','SVC','F_PM')</v>
      </c>
      <c r="B5997">
        <v>1</v>
      </c>
      <c r="C5997" t="s">
        <v>7268</v>
      </c>
      <c r="D5997" t="s">
        <v>7269</v>
      </c>
      <c r="E5997" t="s">
        <v>22</v>
      </c>
      <c r="F5997" s="1">
        <v>42036</v>
      </c>
      <c r="G5997" s="1">
        <v>42460</v>
      </c>
      <c r="H5997" t="s">
        <v>23</v>
      </c>
      <c r="I5997" s="6" t="s">
        <v>20368</v>
      </c>
      <c r="J5997" t="s">
        <v>53</v>
      </c>
      <c r="K5997" t="s">
        <v>7270</v>
      </c>
      <c r="M5997" t="s">
        <v>7269</v>
      </c>
      <c r="N5997" t="s">
        <v>22</v>
      </c>
      <c r="O5997" t="s">
        <v>25</v>
      </c>
      <c r="P5997" t="s">
        <v>28</v>
      </c>
      <c r="Q5997" t="s">
        <v>61</v>
      </c>
      <c r="R5997" s="3">
        <v>41220</v>
      </c>
      <c r="S5997" s="3">
        <v>41220</v>
      </c>
      <c r="T5997" s="3">
        <v>0</v>
      </c>
      <c r="U5997" s="3">
        <v>595.75</v>
      </c>
      <c r="V5997" s="3">
        <v>0</v>
      </c>
      <c r="W5997" s="3">
        <v>0</v>
      </c>
      <c r="X5997" s="3">
        <v>0</v>
      </c>
      <c r="Y5997" s="3" t="s">
        <v>19524</v>
      </c>
    </row>
    <row r="5998" spans="1:25" x14ac:dyDescent="0.2">
      <c r="A59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(1,'101534-','               1','SVC','F_PM')</v>
      </c>
      <c r="B5998">
        <v>1</v>
      </c>
      <c r="C5998" t="s">
        <v>7271</v>
      </c>
      <c r="D5998" t="s">
        <v>7272</v>
      </c>
      <c r="E5998" t="s">
        <v>22</v>
      </c>
      <c r="F5998" s="1">
        <v>42036</v>
      </c>
      <c r="G5998" s="1">
        <v>42460</v>
      </c>
      <c r="H5998" t="s">
        <v>23</v>
      </c>
      <c r="I5998" s="6" t="s">
        <v>20368</v>
      </c>
      <c r="J5998" t="s">
        <v>53</v>
      </c>
      <c r="K5998" t="s">
        <v>7273</v>
      </c>
      <c r="M5998" t="s">
        <v>7272</v>
      </c>
      <c r="N5998" t="s">
        <v>22</v>
      </c>
      <c r="O5998" t="s">
        <v>25</v>
      </c>
      <c r="P5998" t="s">
        <v>28</v>
      </c>
      <c r="Q5998" t="s">
        <v>61</v>
      </c>
      <c r="R5998" s="3">
        <v>55440</v>
      </c>
      <c r="S5998" s="3">
        <v>55440</v>
      </c>
      <c r="T5998" s="3">
        <v>0</v>
      </c>
      <c r="U5998" s="3">
        <v>796.7</v>
      </c>
      <c r="V5998" s="3">
        <v>0</v>
      </c>
      <c r="W5998" s="3">
        <v>0</v>
      </c>
      <c r="X5998" s="3">
        <v>0</v>
      </c>
      <c r="Y5998" s="3" t="s">
        <v>19524</v>
      </c>
    </row>
    <row r="5999" spans="1:25" x14ac:dyDescent="0.2">
      <c r="A59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(1,'101535-','               2','SVC','F_PM')</v>
      </c>
      <c r="B5999">
        <v>1</v>
      </c>
      <c r="C5999" t="s">
        <v>7274</v>
      </c>
      <c r="D5999" t="s">
        <v>7275</v>
      </c>
      <c r="E5999" t="s">
        <v>22</v>
      </c>
      <c r="F5999" s="1">
        <v>42036</v>
      </c>
      <c r="G5999" s="1">
        <v>42460</v>
      </c>
      <c r="H5999" t="s">
        <v>5756</v>
      </c>
      <c r="I5999" s="6" t="s">
        <v>20368</v>
      </c>
      <c r="J5999" t="s">
        <v>53</v>
      </c>
      <c r="K5999" t="s">
        <v>7276</v>
      </c>
      <c r="M5999" t="s">
        <v>7275</v>
      </c>
      <c r="N5999" t="s">
        <v>22</v>
      </c>
      <c r="O5999" t="s">
        <v>25</v>
      </c>
      <c r="P5999" t="s">
        <v>28</v>
      </c>
      <c r="Q5999" t="s">
        <v>61</v>
      </c>
      <c r="R5999" s="3">
        <v>71628</v>
      </c>
      <c r="S5999" s="3">
        <v>71628</v>
      </c>
      <c r="T5999" s="3">
        <v>0</v>
      </c>
      <c r="U5999" s="3">
        <v>776.57</v>
      </c>
      <c r="V5999" s="3">
        <v>0</v>
      </c>
      <c r="W5999" s="3">
        <v>0</v>
      </c>
      <c r="X5999" s="3">
        <v>0</v>
      </c>
      <c r="Y5999" s="3" t="s">
        <v>19524</v>
      </c>
    </row>
    <row r="6000" spans="1:25" x14ac:dyDescent="0.2">
      <c r="A60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(1,'101536-','               1','SVC','F_PM')</v>
      </c>
      <c r="B6000">
        <v>1</v>
      </c>
      <c r="C6000" t="s">
        <v>7277</v>
      </c>
      <c r="D6000" t="s">
        <v>7278</v>
      </c>
      <c r="E6000" t="s">
        <v>22</v>
      </c>
      <c r="F6000" s="1">
        <v>42036</v>
      </c>
      <c r="G6000" s="1">
        <v>42460</v>
      </c>
      <c r="H6000" t="s">
        <v>23</v>
      </c>
      <c r="I6000" s="6" t="s">
        <v>20368</v>
      </c>
      <c r="J6000" t="s">
        <v>53</v>
      </c>
      <c r="K6000" t="s">
        <v>7279</v>
      </c>
      <c r="M6000" t="s">
        <v>7278</v>
      </c>
      <c r="N6000" t="s">
        <v>22</v>
      </c>
      <c r="O6000" t="s">
        <v>25</v>
      </c>
      <c r="P6000" t="s">
        <v>28</v>
      </c>
      <c r="Q6000" t="s">
        <v>61</v>
      </c>
      <c r="R6000" s="3">
        <v>10038</v>
      </c>
      <c r="S6000" s="3">
        <v>10038</v>
      </c>
      <c r="T6000" s="3">
        <v>0</v>
      </c>
      <c r="U6000" s="3">
        <v>152.72</v>
      </c>
      <c r="V6000" s="3">
        <v>0</v>
      </c>
      <c r="W6000" s="3">
        <v>0</v>
      </c>
      <c r="X6000" s="3">
        <v>0</v>
      </c>
      <c r="Y6000" s="3" t="s">
        <v>19524</v>
      </c>
    </row>
    <row r="6001" spans="1:25" x14ac:dyDescent="0.2">
      <c r="A60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(1,'101538-','               1','SVC','F_PM')</v>
      </c>
      <c r="B6001">
        <v>1</v>
      </c>
      <c r="C6001" t="s">
        <v>7280</v>
      </c>
      <c r="D6001" t="s">
        <v>7281</v>
      </c>
      <c r="E6001" t="s">
        <v>22</v>
      </c>
      <c r="F6001" s="1">
        <v>42036</v>
      </c>
      <c r="G6001" s="1">
        <v>42460</v>
      </c>
      <c r="H6001" t="s">
        <v>23</v>
      </c>
      <c r="I6001" s="6" t="s">
        <v>20368</v>
      </c>
      <c r="J6001" t="s">
        <v>53</v>
      </c>
      <c r="K6001" t="s">
        <v>7282</v>
      </c>
      <c r="M6001" t="s">
        <v>7281</v>
      </c>
      <c r="N6001" t="s">
        <v>22</v>
      </c>
      <c r="O6001" t="s">
        <v>25</v>
      </c>
      <c r="P6001" t="s">
        <v>28</v>
      </c>
      <c r="Q6001" t="s">
        <v>61</v>
      </c>
      <c r="R6001" s="3">
        <v>115200</v>
      </c>
      <c r="S6001" s="3">
        <v>115200</v>
      </c>
      <c r="T6001" s="3">
        <v>0</v>
      </c>
      <c r="U6001" s="3">
        <v>1395.2</v>
      </c>
      <c r="V6001" s="3">
        <v>0</v>
      </c>
      <c r="W6001" s="3">
        <v>0</v>
      </c>
      <c r="X6001" s="3">
        <v>0</v>
      </c>
      <c r="Y6001" s="3" t="s">
        <v>19524</v>
      </c>
    </row>
    <row r="6002" spans="1:25" x14ac:dyDescent="0.2">
      <c r="A60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(1,'101539-','               1','SVC','F_PM')</v>
      </c>
      <c r="B6002">
        <v>1</v>
      </c>
      <c r="C6002" t="s">
        <v>7283</v>
      </c>
      <c r="D6002" t="s">
        <v>7284</v>
      </c>
      <c r="E6002" t="s">
        <v>22</v>
      </c>
      <c r="F6002" s="1">
        <v>42036</v>
      </c>
      <c r="G6002" s="1">
        <v>42460</v>
      </c>
      <c r="H6002" t="s">
        <v>23</v>
      </c>
      <c r="I6002" s="6" t="s">
        <v>20368</v>
      </c>
      <c r="J6002" t="s">
        <v>53</v>
      </c>
      <c r="K6002" t="s">
        <v>7285</v>
      </c>
      <c r="M6002" t="s">
        <v>7284</v>
      </c>
      <c r="N6002" t="s">
        <v>22</v>
      </c>
      <c r="O6002" t="s">
        <v>25</v>
      </c>
      <c r="P6002" t="s">
        <v>28</v>
      </c>
      <c r="Q6002" t="s">
        <v>61</v>
      </c>
      <c r="R6002" s="3">
        <v>41125</v>
      </c>
      <c r="S6002" s="3">
        <v>41125</v>
      </c>
      <c r="T6002" s="3">
        <v>0</v>
      </c>
      <c r="U6002" s="3">
        <v>487.63</v>
      </c>
      <c r="V6002" s="3">
        <v>0</v>
      </c>
      <c r="W6002" s="3">
        <v>0</v>
      </c>
      <c r="X6002" s="3">
        <v>0</v>
      </c>
      <c r="Y6002" s="3" t="s">
        <v>19524</v>
      </c>
    </row>
    <row r="6003" spans="1:25" x14ac:dyDescent="0.2">
      <c r="A60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(1,'101540-','               1','SVC','F_PM')</v>
      </c>
      <c r="B6003">
        <v>1</v>
      </c>
      <c r="C6003" t="s">
        <v>7286</v>
      </c>
      <c r="D6003" t="s">
        <v>7287</v>
      </c>
      <c r="E6003" t="s">
        <v>22</v>
      </c>
      <c r="F6003" s="1">
        <v>42036</v>
      </c>
      <c r="G6003" s="1">
        <v>42460</v>
      </c>
      <c r="H6003" t="s">
        <v>23</v>
      </c>
      <c r="I6003" s="6" t="s">
        <v>20368</v>
      </c>
      <c r="J6003" t="s">
        <v>53</v>
      </c>
      <c r="K6003" t="s">
        <v>7288</v>
      </c>
      <c r="M6003" t="s">
        <v>7287</v>
      </c>
      <c r="N6003" t="s">
        <v>22</v>
      </c>
      <c r="O6003" t="s">
        <v>25</v>
      </c>
      <c r="P6003" t="s">
        <v>28</v>
      </c>
      <c r="Q6003" t="s">
        <v>61</v>
      </c>
      <c r="R6003" s="3">
        <v>38160</v>
      </c>
      <c r="S6003" s="3">
        <v>38160</v>
      </c>
      <c r="T6003" s="3">
        <v>0</v>
      </c>
      <c r="U6003" s="3">
        <v>675.54</v>
      </c>
      <c r="V6003" s="3">
        <v>0</v>
      </c>
      <c r="W6003" s="3">
        <v>0</v>
      </c>
      <c r="X6003" s="3">
        <v>0</v>
      </c>
      <c r="Y6003" s="3" t="s">
        <v>19524</v>
      </c>
    </row>
    <row r="6004" spans="1:25" x14ac:dyDescent="0.2">
      <c r="A60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(1,'101542-','               1','SVC','F_PM')</v>
      </c>
      <c r="B6004">
        <v>1</v>
      </c>
      <c r="C6004" t="s">
        <v>7289</v>
      </c>
      <c r="D6004" t="s">
        <v>7290</v>
      </c>
      <c r="E6004" t="s">
        <v>22</v>
      </c>
      <c r="F6004" s="1">
        <v>42036</v>
      </c>
      <c r="G6004" s="1">
        <v>42460</v>
      </c>
      <c r="H6004" t="s">
        <v>23</v>
      </c>
      <c r="I6004" s="6" t="s">
        <v>20368</v>
      </c>
      <c r="J6004" t="s">
        <v>53</v>
      </c>
      <c r="K6004" t="s">
        <v>7291</v>
      </c>
      <c r="M6004" t="s">
        <v>7290</v>
      </c>
      <c r="N6004" t="s">
        <v>22</v>
      </c>
      <c r="O6004" t="s">
        <v>25</v>
      </c>
      <c r="P6004" t="s">
        <v>28</v>
      </c>
      <c r="Q6004" t="s">
        <v>61</v>
      </c>
      <c r="R6004" s="3">
        <v>63712</v>
      </c>
      <c r="S6004" s="3">
        <v>63712</v>
      </c>
      <c r="T6004" s="3">
        <v>0</v>
      </c>
      <c r="U6004" s="3">
        <v>758.34</v>
      </c>
      <c r="V6004" s="3">
        <v>0</v>
      </c>
      <c r="W6004" s="3">
        <v>0</v>
      </c>
      <c r="X6004" s="3">
        <v>0</v>
      </c>
      <c r="Y6004" s="3" t="s">
        <v>19524</v>
      </c>
    </row>
    <row r="6005" spans="1:25" x14ac:dyDescent="0.2">
      <c r="A60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(1,'101543-','               1','SVC','F_PM')</v>
      </c>
      <c r="B6005">
        <v>1</v>
      </c>
      <c r="C6005" t="s">
        <v>19763</v>
      </c>
      <c r="D6005" t="s">
        <v>19764</v>
      </c>
      <c r="E6005" t="s">
        <v>22</v>
      </c>
      <c r="F6005" s="1">
        <v>42036</v>
      </c>
      <c r="G6005" s="1">
        <v>42460</v>
      </c>
      <c r="H6005" t="s">
        <v>23</v>
      </c>
      <c r="I6005" s="6" t="s">
        <v>20368</v>
      </c>
      <c r="J6005" t="s">
        <v>53</v>
      </c>
      <c r="K6005" t="s">
        <v>19765</v>
      </c>
      <c r="M6005" t="s">
        <v>19764</v>
      </c>
      <c r="N6005" t="s">
        <v>22</v>
      </c>
      <c r="O6005" t="s">
        <v>25</v>
      </c>
      <c r="P6005" t="s">
        <v>28</v>
      </c>
      <c r="Q6005" t="s">
        <v>61</v>
      </c>
      <c r="R6005" s="3">
        <v>84000</v>
      </c>
      <c r="S6005" s="3">
        <v>84000</v>
      </c>
      <c r="T6005" s="3">
        <v>0</v>
      </c>
      <c r="U6005" s="3">
        <v>2006</v>
      </c>
      <c r="V6005" s="3">
        <v>0</v>
      </c>
      <c r="W6005" s="3">
        <v>0</v>
      </c>
      <c r="X6005" s="3">
        <v>0</v>
      </c>
      <c r="Y6005" s="3" t="s">
        <v>19524</v>
      </c>
    </row>
    <row r="6006" spans="1:25" x14ac:dyDescent="0.2">
      <c r="A60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(1,'101544-','               1','SVC','F_PM')</v>
      </c>
      <c r="B6006">
        <v>1</v>
      </c>
      <c r="C6006" t="s">
        <v>7292</v>
      </c>
      <c r="D6006" t="s">
        <v>7293</v>
      </c>
      <c r="E6006" t="s">
        <v>22</v>
      </c>
      <c r="F6006" s="1">
        <v>42036</v>
      </c>
      <c r="G6006" s="1">
        <v>42460</v>
      </c>
      <c r="H6006" t="s">
        <v>23</v>
      </c>
      <c r="I6006" s="6" t="s">
        <v>20368</v>
      </c>
      <c r="J6006" t="s">
        <v>53</v>
      </c>
      <c r="K6006" t="s">
        <v>7294</v>
      </c>
      <c r="M6006" t="s">
        <v>7293</v>
      </c>
      <c r="N6006" t="s">
        <v>22</v>
      </c>
      <c r="O6006" t="s">
        <v>25</v>
      </c>
      <c r="P6006" t="s">
        <v>28</v>
      </c>
      <c r="Q6006" t="s">
        <v>61</v>
      </c>
      <c r="R6006" s="3">
        <v>52416</v>
      </c>
      <c r="S6006" s="3">
        <v>52416</v>
      </c>
      <c r="T6006" s="3">
        <v>0</v>
      </c>
      <c r="U6006" s="3">
        <v>1057.74</v>
      </c>
      <c r="V6006" s="3">
        <v>0</v>
      </c>
      <c r="W6006" s="3">
        <v>0</v>
      </c>
      <c r="X6006" s="3">
        <v>0</v>
      </c>
      <c r="Y6006" s="3" t="s">
        <v>19524</v>
      </c>
    </row>
    <row r="6007" spans="1:25" x14ac:dyDescent="0.2">
      <c r="A60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(1,'101545-','               1','SVC','F_PM')</v>
      </c>
      <c r="B6007">
        <v>1</v>
      </c>
      <c r="C6007" t="s">
        <v>7295</v>
      </c>
      <c r="D6007" t="s">
        <v>7296</v>
      </c>
      <c r="E6007" t="s">
        <v>22</v>
      </c>
      <c r="F6007" s="1">
        <v>42036</v>
      </c>
      <c r="G6007" s="1">
        <v>42460</v>
      </c>
      <c r="H6007" t="s">
        <v>23</v>
      </c>
      <c r="I6007" s="6" t="s">
        <v>20368</v>
      </c>
      <c r="J6007" t="s">
        <v>53</v>
      </c>
      <c r="K6007" t="s">
        <v>7297</v>
      </c>
      <c r="M6007" t="s">
        <v>7296</v>
      </c>
      <c r="N6007" t="s">
        <v>22</v>
      </c>
      <c r="O6007" t="s">
        <v>25</v>
      </c>
      <c r="P6007" t="s">
        <v>28</v>
      </c>
      <c r="Q6007" t="s">
        <v>61</v>
      </c>
      <c r="R6007" s="3">
        <v>26460</v>
      </c>
      <c r="S6007" s="3">
        <v>26460</v>
      </c>
      <c r="T6007" s="3">
        <v>0</v>
      </c>
      <c r="U6007" s="3">
        <v>379.76</v>
      </c>
      <c r="V6007" s="3">
        <v>0</v>
      </c>
      <c r="W6007" s="3">
        <v>0</v>
      </c>
      <c r="X6007" s="3">
        <v>0</v>
      </c>
      <c r="Y6007" s="3" t="s">
        <v>19524</v>
      </c>
    </row>
    <row r="6008" spans="1:25" x14ac:dyDescent="0.2">
      <c r="A60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(1,'101546-','               1','SVC','F_PM')</v>
      </c>
      <c r="B6008">
        <v>1</v>
      </c>
      <c r="C6008" t="s">
        <v>7298</v>
      </c>
      <c r="D6008" t="s">
        <v>7299</v>
      </c>
      <c r="E6008" t="s">
        <v>22</v>
      </c>
      <c r="F6008" s="1">
        <v>42036</v>
      </c>
      <c r="G6008" s="1">
        <v>42460</v>
      </c>
      <c r="H6008" t="s">
        <v>23</v>
      </c>
      <c r="I6008" s="6" t="s">
        <v>20368</v>
      </c>
      <c r="J6008" t="s">
        <v>53</v>
      </c>
      <c r="K6008" t="s">
        <v>7300</v>
      </c>
      <c r="M6008" t="s">
        <v>7299</v>
      </c>
      <c r="N6008" t="s">
        <v>22</v>
      </c>
      <c r="O6008" t="s">
        <v>25</v>
      </c>
      <c r="P6008" t="s">
        <v>28</v>
      </c>
      <c r="Q6008" t="s">
        <v>61</v>
      </c>
      <c r="R6008" s="3">
        <v>47816</v>
      </c>
      <c r="S6008" s="3">
        <v>47816</v>
      </c>
      <c r="T6008" s="3">
        <v>0</v>
      </c>
      <c r="U6008" s="3">
        <v>531.34</v>
      </c>
      <c r="V6008" s="3">
        <v>0</v>
      </c>
      <c r="W6008" s="3">
        <v>0</v>
      </c>
      <c r="X6008" s="3">
        <v>0</v>
      </c>
      <c r="Y6008" s="3" t="s">
        <v>19524</v>
      </c>
    </row>
    <row r="6009" spans="1:25" x14ac:dyDescent="0.2">
      <c r="A60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(1,'101547-','               1','SVC','F_PM')</v>
      </c>
      <c r="B6009">
        <v>1</v>
      </c>
      <c r="C6009" t="s">
        <v>7301</v>
      </c>
      <c r="D6009" t="s">
        <v>89</v>
      </c>
      <c r="E6009" t="s">
        <v>22</v>
      </c>
      <c r="F6009" s="1">
        <v>42036</v>
      </c>
      <c r="G6009" s="1">
        <v>42460</v>
      </c>
      <c r="H6009" t="s">
        <v>23</v>
      </c>
      <c r="I6009" s="6" t="s">
        <v>20368</v>
      </c>
      <c r="J6009" t="s">
        <v>53</v>
      </c>
      <c r="K6009" t="s">
        <v>7302</v>
      </c>
      <c r="M6009" t="s">
        <v>89</v>
      </c>
      <c r="N6009" t="s">
        <v>22</v>
      </c>
      <c r="O6009" t="s">
        <v>25</v>
      </c>
      <c r="P6009" t="s">
        <v>28</v>
      </c>
      <c r="Q6009" t="s">
        <v>61</v>
      </c>
      <c r="R6009" s="3">
        <v>349900</v>
      </c>
      <c r="S6009" s="3">
        <v>349900</v>
      </c>
      <c r="T6009" s="3">
        <v>0</v>
      </c>
      <c r="U6009" s="3">
        <v>4437.99</v>
      </c>
      <c r="V6009" s="3">
        <v>277.56</v>
      </c>
      <c r="W6009" s="3">
        <v>0</v>
      </c>
      <c r="X6009" s="3">
        <v>0</v>
      </c>
      <c r="Y6009" s="3" t="s">
        <v>19524</v>
      </c>
    </row>
    <row r="6010" spans="1:25" x14ac:dyDescent="0.2">
      <c r="A60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(1,'101548-','               1','SVC','F_PM')</v>
      </c>
      <c r="B6010">
        <v>1</v>
      </c>
      <c r="C6010" t="s">
        <v>7303</v>
      </c>
      <c r="D6010" t="s">
        <v>7304</v>
      </c>
      <c r="E6010" t="s">
        <v>22</v>
      </c>
      <c r="F6010" s="1">
        <v>42036</v>
      </c>
      <c r="G6010" s="1">
        <v>42460</v>
      </c>
      <c r="H6010" t="s">
        <v>23</v>
      </c>
      <c r="I6010" s="6" t="s">
        <v>20368</v>
      </c>
      <c r="J6010" t="s">
        <v>53</v>
      </c>
      <c r="K6010" t="s">
        <v>7305</v>
      </c>
      <c r="M6010" t="s">
        <v>7304</v>
      </c>
      <c r="N6010" t="s">
        <v>22</v>
      </c>
      <c r="O6010" t="s">
        <v>25</v>
      </c>
      <c r="P6010" t="s">
        <v>28</v>
      </c>
      <c r="Q6010" t="s">
        <v>61</v>
      </c>
      <c r="R6010" s="3">
        <v>161920</v>
      </c>
      <c r="S6010" s="3">
        <v>161920</v>
      </c>
      <c r="T6010" s="3">
        <v>0</v>
      </c>
      <c r="U6010" s="3">
        <v>2448.04</v>
      </c>
      <c r="V6010" s="3">
        <v>15.25</v>
      </c>
      <c r="W6010" s="3">
        <v>0</v>
      </c>
      <c r="X6010" s="3">
        <v>0</v>
      </c>
      <c r="Y6010" s="3" t="s">
        <v>19524</v>
      </c>
    </row>
    <row r="6011" spans="1:25" x14ac:dyDescent="0.2">
      <c r="A60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(1,'101549-','               1','SVC','F_PM')</v>
      </c>
      <c r="B6011">
        <v>1</v>
      </c>
      <c r="C6011" t="s">
        <v>7306</v>
      </c>
      <c r="D6011" t="s">
        <v>156</v>
      </c>
      <c r="E6011" t="s">
        <v>22</v>
      </c>
      <c r="F6011" s="1">
        <v>42036</v>
      </c>
      <c r="G6011" s="1">
        <v>42460</v>
      </c>
      <c r="H6011" t="s">
        <v>23</v>
      </c>
      <c r="I6011" s="6" t="s">
        <v>20368</v>
      </c>
      <c r="J6011" t="s">
        <v>53</v>
      </c>
      <c r="K6011" t="s">
        <v>7307</v>
      </c>
      <c r="M6011" t="s">
        <v>156</v>
      </c>
      <c r="N6011" t="s">
        <v>22</v>
      </c>
      <c r="O6011" t="s">
        <v>25</v>
      </c>
      <c r="P6011" t="s">
        <v>28</v>
      </c>
      <c r="Q6011" t="s">
        <v>61</v>
      </c>
      <c r="R6011" s="3">
        <v>72450</v>
      </c>
      <c r="S6011" s="3">
        <v>72450</v>
      </c>
      <c r="T6011" s="3">
        <v>0</v>
      </c>
      <c r="U6011" s="3">
        <v>1112.83</v>
      </c>
      <c r="V6011" s="3">
        <v>15.2</v>
      </c>
      <c r="W6011" s="3">
        <v>0</v>
      </c>
      <c r="X6011" s="3">
        <v>0</v>
      </c>
      <c r="Y6011" s="3" t="s">
        <v>19524</v>
      </c>
    </row>
    <row r="6012" spans="1:25" x14ac:dyDescent="0.2">
      <c r="A60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(1,'101557-','               1','SVC','F_PM')</v>
      </c>
      <c r="B6012">
        <v>1</v>
      </c>
      <c r="C6012" t="s">
        <v>7308</v>
      </c>
      <c r="D6012" t="s">
        <v>7309</v>
      </c>
      <c r="E6012" t="s">
        <v>22</v>
      </c>
      <c r="F6012" s="1">
        <v>42036</v>
      </c>
      <c r="G6012" s="1">
        <v>42429</v>
      </c>
      <c r="H6012" t="s">
        <v>23</v>
      </c>
      <c r="I6012" s="6" t="s">
        <v>20368</v>
      </c>
      <c r="J6012" t="s">
        <v>27</v>
      </c>
      <c r="K6012" t="s">
        <v>7310</v>
      </c>
      <c r="M6012" t="s">
        <v>7309</v>
      </c>
      <c r="N6012" t="s">
        <v>22</v>
      </c>
      <c r="O6012" t="s">
        <v>26</v>
      </c>
      <c r="P6012" t="s">
        <v>28</v>
      </c>
      <c r="Q6012" t="s">
        <v>61</v>
      </c>
      <c r="R6012" s="3">
        <v>1041350</v>
      </c>
      <c r="S6012" s="3">
        <v>1041350</v>
      </c>
      <c r="T6012" s="3">
        <v>260337.5</v>
      </c>
      <c r="U6012" s="3">
        <v>9339.86</v>
      </c>
      <c r="V6012" s="3">
        <v>0</v>
      </c>
      <c r="W6012" s="3">
        <v>2601.04</v>
      </c>
      <c r="X6012" s="3">
        <v>0</v>
      </c>
      <c r="Y6012" s="3" t="s">
        <v>19530</v>
      </c>
    </row>
    <row r="6013" spans="1:25" x14ac:dyDescent="0.2">
      <c r="A60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(1,'101572-','               1','SVC','F_PM')</v>
      </c>
      <c r="B6013">
        <v>1</v>
      </c>
      <c r="C6013" t="s">
        <v>7314</v>
      </c>
      <c r="D6013" t="s">
        <v>7315</v>
      </c>
      <c r="E6013" t="s">
        <v>22</v>
      </c>
      <c r="F6013" s="1">
        <v>42036</v>
      </c>
      <c r="G6013" s="1">
        <v>42400</v>
      </c>
      <c r="H6013" t="s">
        <v>23</v>
      </c>
      <c r="I6013" s="6" t="s">
        <v>20368</v>
      </c>
      <c r="J6013" t="s">
        <v>295</v>
      </c>
      <c r="K6013" t="s">
        <v>7316</v>
      </c>
      <c r="M6013" t="s">
        <v>7315</v>
      </c>
      <c r="N6013" t="s">
        <v>22</v>
      </c>
      <c r="O6013" t="s">
        <v>24</v>
      </c>
      <c r="P6013" t="s">
        <v>28</v>
      </c>
      <c r="Q6013" t="s">
        <v>61</v>
      </c>
      <c r="R6013" s="3">
        <v>19488</v>
      </c>
      <c r="S6013" s="3">
        <v>19488</v>
      </c>
      <c r="T6013" s="3">
        <v>0</v>
      </c>
      <c r="U6013" s="3">
        <v>273.97000000000003</v>
      </c>
      <c r="V6013" s="3">
        <v>0</v>
      </c>
      <c r="W6013" s="3">
        <v>0</v>
      </c>
      <c r="X6013" s="3">
        <v>0</v>
      </c>
      <c r="Y6013" s="3" t="s">
        <v>19507</v>
      </c>
    </row>
    <row r="6014" spans="1:25" x14ac:dyDescent="0.2">
      <c r="A60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(1,'101574-','               1','SVC','F_PM')</v>
      </c>
      <c r="B6014">
        <v>1</v>
      </c>
      <c r="C6014" t="s">
        <v>7317</v>
      </c>
      <c r="D6014" t="s">
        <v>7318</v>
      </c>
      <c r="E6014" t="s">
        <v>22</v>
      </c>
      <c r="F6014" s="1">
        <v>42036</v>
      </c>
      <c r="G6014" s="1">
        <v>42400</v>
      </c>
      <c r="H6014" t="s">
        <v>23</v>
      </c>
      <c r="I6014" s="6" t="s">
        <v>20368</v>
      </c>
      <c r="J6014" t="s">
        <v>295</v>
      </c>
      <c r="K6014" t="s">
        <v>7319</v>
      </c>
      <c r="M6014" t="s">
        <v>7318</v>
      </c>
      <c r="N6014" t="s">
        <v>22</v>
      </c>
      <c r="O6014" t="s">
        <v>24</v>
      </c>
      <c r="P6014" t="s">
        <v>28</v>
      </c>
      <c r="Q6014" t="s">
        <v>61</v>
      </c>
      <c r="R6014" s="3">
        <v>106680</v>
      </c>
      <c r="S6014" s="3">
        <v>106680</v>
      </c>
      <c r="T6014" s="3">
        <v>0</v>
      </c>
      <c r="U6014" s="3">
        <v>1622.51</v>
      </c>
      <c r="V6014" s="3">
        <v>0</v>
      </c>
      <c r="W6014" s="3">
        <v>0</v>
      </c>
      <c r="X6014" s="3">
        <v>0</v>
      </c>
      <c r="Y6014" s="3" t="s">
        <v>19507</v>
      </c>
    </row>
    <row r="6015" spans="1:25" x14ac:dyDescent="0.2">
      <c r="A60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(1,'101576-','               1','SVC','F_PM')</v>
      </c>
      <c r="B6015">
        <v>1</v>
      </c>
      <c r="C6015" t="s">
        <v>7320</v>
      </c>
      <c r="D6015" t="s">
        <v>7321</v>
      </c>
      <c r="E6015" t="s">
        <v>22</v>
      </c>
      <c r="F6015" s="1">
        <v>42036</v>
      </c>
      <c r="G6015" s="1">
        <v>42400</v>
      </c>
      <c r="H6015" t="s">
        <v>23</v>
      </c>
      <c r="I6015" s="6" t="s">
        <v>20368</v>
      </c>
      <c r="J6015" t="s">
        <v>295</v>
      </c>
      <c r="K6015" t="s">
        <v>7322</v>
      </c>
      <c r="M6015" t="s">
        <v>7321</v>
      </c>
      <c r="N6015" t="s">
        <v>22</v>
      </c>
      <c r="O6015" t="s">
        <v>24</v>
      </c>
      <c r="P6015" t="s">
        <v>28</v>
      </c>
      <c r="Q6015" t="s">
        <v>61</v>
      </c>
      <c r="R6015" s="3">
        <v>16212</v>
      </c>
      <c r="S6015" s="3">
        <v>16212</v>
      </c>
      <c r="T6015" s="3">
        <v>0</v>
      </c>
      <c r="U6015" s="3">
        <v>273.74</v>
      </c>
      <c r="V6015" s="3">
        <v>0</v>
      </c>
      <c r="W6015" s="3">
        <v>0</v>
      </c>
      <c r="X6015" s="3">
        <v>0</v>
      </c>
      <c r="Y6015" s="3" t="s">
        <v>19507</v>
      </c>
    </row>
    <row r="6016" spans="1:25" x14ac:dyDescent="0.2">
      <c r="A60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(1,'101577-','               1','SVC','F_PM')</v>
      </c>
      <c r="B6016">
        <v>1</v>
      </c>
      <c r="C6016" t="s">
        <v>7323</v>
      </c>
      <c r="D6016" t="s">
        <v>7324</v>
      </c>
      <c r="E6016" t="s">
        <v>22</v>
      </c>
      <c r="F6016" s="1">
        <v>42036</v>
      </c>
      <c r="G6016" s="1">
        <v>42400</v>
      </c>
      <c r="H6016" t="s">
        <v>23</v>
      </c>
      <c r="I6016" s="6" t="s">
        <v>20368</v>
      </c>
      <c r="J6016" t="s">
        <v>295</v>
      </c>
      <c r="K6016" t="s">
        <v>7325</v>
      </c>
      <c r="M6016" t="s">
        <v>7324</v>
      </c>
      <c r="N6016" t="s">
        <v>22</v>
      </c>
      <c r="O6016" t="s">
        <v>24</v>
      </c>
      <c r="P6016" t="s">
        <v>28</v>
      </c>
      <c r="Q6016" t="s">
        <v>61</v>
      </c>
      <c r="R6016" s="3">
        <v>102816</v>
      </c>
      <c r="S6016" s="3">
        <v>102816</v>
      </c>
      <c r="T6016" s="3">
        <v>0</v>
      </c>
      <c r="U6016" s="3">
        <v>1585.14</v>
      </c>
      <c r="V6016" s="3">
        <v>0</v>
      </c>
      <c r="W6016" s="3">
        <v>0</v>
      </c>
      <c r="X6016" s="3">
        <v>0</v>
      </c>
      <c r="Y6016" s="3" t="s">
        <v>19507</v>
      </c>
    </row>
    <row r="6017" spans="1:25" x14ac:dyDescent="0.2">
      <c r="A60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(1,'101579-','               1','SVC','F_PM')</v>
      </c>
      <c r="B6017">
        <v>1</v>
      </c>
      <c r="C6017" t="s">
        <v>7326</v>
      </c>
      <c r="D6017" t="s">
        <v>7327</v>
      </c>
      <c r="E6017" t="s">
        <v>22</v>
      </c>
      <c r="F6017" s="1">
        <v>42036</v>
      </c>
      <c r="G6017" s="1">
        <v>42400</v>
      </c>
      <c r="H6017" t="s">
        <v>23</v>
      </c>
      <c r="I6017" s="6" t="s">
        <v>20368</v>
      </c>
      <c r="J6017" t="s">
        <v>295</v>
      </c>
      <c r="K6017" t="s">
        <v>7328</v>
      </c>
      <c r="M6017" t="s">
        <v>7327</v>
      </c>
      <c r="N6017" t="s">
        <v>22</v>
      </c>
      <c r="O6017" t="s">
        <v>24</v>
      </c>
      <c r="P6017" t="s">
        <v>28</v>
      </c>
      <c r="Q6017" t="s">
        <v>61</v>
      </c>
      <c r="R6017" s="3">
        <v>113736</v>
      </c>
      <c r="S6017" s="3">
        <v>113736</v>
      </c>
      <c r="T6017" s="3">
        <v>0</v>
      </c>
      <c r="U6017" s="3">
        <v>1739.16</v>
      </c>
      <c r="V6017" s="3">
        <v>0</v>
      </c>
      <c r="W6017" s="3">
        <v>0</v>
      </c>
      <c r="X6017" s="3">
        <v>0</v>
      </c>
      <c r="Y6017" s="3" t="s">
        <v>19507</v>
      </c>
    </row>
    <row r="6018" spans="1:25" x14ac:dyDescent="0.2">
      <c r="A60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(1,'101580-','               1','SVC','F_PM')</v>
      </c>
      <c r="B6018">
        <v>1</v>
      </c>
      <c r="C6018" t="s">
        <v>7329</v>
      </c>
      <c r="D6018" t="s">
        <v>7330</v>
      </c>
      <c r="E6018" t="s">
        <v>22</v>
      </c>
      <c r="F6018" s="1">
        <v>42036</v>
      </c>
      <c r="G6018" s="1">
        <v>42401</v>
      </c>
      <c r="H6018" t="s">
        <v>23</v>
      </c>
      <c r="I6018" s="6" t="s">
        <v>20368</v>
      </c>
      <c r="J6018" t="s">
        <v>295</v>
      </c>
      <c r="K6018" t="s">
        <v>7331</v>
      </c>
      <c r="M6018" t="s">
        <v>7330</v>
      </c>
      <c r="N6018" t="s">
        <v>22</v>
      </c>
      <c r="O6018" t="s">
        <v>24</v>
      </c>
      <c r="P6018" t="s">
        <v>28</v>
      </c>
      <c r="Q6018" t="s">
        <v>61</v>
      </c>
      <c r="R6018" s="3">
        <v>15960</v>
      </c>
      <c r="S6018" s="3">
        <v>15960</v>
      </c>
      <c r="T6018" s="3">
        <v>0</v>
      </c>
      <c r="U6018" s="3">
        <v>273.72000000000003</v>
      </c>
      <c r="V6018" s="3">
        <v>0</v>
      </c>
      <c r="W6018" s="3">
        <v>0</v>
      </c>
      <c r="X6018" s="3">
        <v>0</v>
      </c>
      <c r="Y6018" s="3" t="s">
        <v>19507</v>
      </c>
    </row>
    <row r="6019" spans="1:25" x14ac:dyDescent="0.2">
      <c r="A60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(1,'101581-','               1','SVC','F_PM')</v>
      </c>
      <c r="B6019">
        <v>1</v>
      </c>
      <c r="C6019" t="s">
        <v>7332</v>
      </c>
      <c r="D6019" t="s">
        <v>7333</v>
      </c>
      <c r="E6019" t="s">
        <v>22</v>
      </c>
      <c r="F6019" s="1">
        <v>42036</v>
      </c>
      <c r="G6019" s="1">
        <v>42400</v>
      </c>
      <c r="H6019" t="s">
        <v>23</v>
      </c>
      <c r="I6019" s="6" t="s">
        <v>20368</v>
      </c>
      <c r="J6019" t="s">
        <v>53</v>
      </c>
      <c r="K6019" t="s">
        <v>7334</v>
      </c>
      <c r="M6019" t="s">
        <v>7333</v>
      </c>
      <c r="N6019" t="s">
        <v>22</v>
      </c>
      <c r="O6019" t="s">
        <v>25</v>
      </c>
      <c r="P6019" t="s">
        <v>28</v>
      </c>
      <c r="Q6019" t="s">
        <v>61</v>
      </c>
      <c r="R6019" s="3">
        <v>1103600</v>
      </c>
      <c r="S6019" s="3">
        <v>1103600</v>
      </c>
      <c r="T6019" s="3">
        <v>275900</v>
      </c>
      <c r="U6019" s="3">
        <v>13777.7</v>
      </c>
      <c r="V6019" s="3">
        <v>0</v>
      </c>
      <c r="W6019" s="3">
        <v>4465.42</v>
      </c>
      <c r="X6019" s="3">
        <v>0</v>
      </c>
      <c r="Y6019" s="3" t="s">
        <v>19518</v>
      </c>
    </row>
    <row r="6020" spans="1:25" x14ac:dyDescent="0.2">
      <c r="A60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(1,'101583-','               1','SVC','F_PM')</v>
      </c>
      <c r="B6020">
        <v>1</v>
      </c>
      <c r="C6020" t="s">
        <v>7335</v>
      </c>
      <c r="D6020" t="s">
        <v>7336</v>
      </c>
      <c r="E6020" t="s">
        <v>22</v>
      </c>
      <c r="F6020" s="1">
        <v>42036</v>
      </c>
      <c r="G6020" s="1">
        <v>42400</v>
      </c>
      <c r="H6020" t="s">
        <v>23</v>
      </c>
      <c r="I6020" s="6" t="s">
        <v>20368</v>
      </c>
      <c r="J6020" t="s">
        <v>295</v>
      </c>
      <c r="K6020" t="s">
        <v>7337</v>
      </c>
      <c r="M6020" t="s">
        <v>7338</v>
      </c>
      <c r="N6020" t="s">
        <v>22</v>
      </c>
      <c r="O6020" t="s">
        <v>24</v>
      </c>
      <c r="P6020" t="s">
        <v>28</v>
      </c>
      <c r="Q6020" t="s">
        <v>61</v>
      </c>
      <c r="R6020" s="3">
        <v>92552</v>
      </c>
      <c r="S6020" s="3">
        <v>92552</v>
      </c>
      <c r="T6020" s="3">
        <v>0</v>
      </c>
      <c r="U6020" s="3">
        <v>1482.64</v>
      </c>
      <c r="V6020" s="3">
        <v>0</v>
      </c>
      <c r="W6020" s="3">
        <v>0</v>
      </c>
      <c r="X6020" s="3">
        <v>0</v>
      </c>
      <c r="Y6020" s="3" t="s">
        <v>19507</v>
      </c>
    </row>
    <row r="6021" spans="1:25" x14ac:dyDescent="0.2">
      <c r="A60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(1,'101584-','               1','SVC','F_PM')</v>
      </c>
      <c r="B6021">
        <v>1</v>
      </c>
      <c r="C6021" t="s">
        <v>7339</v>
      </c>
      <c r="D6021" t="s">
        <v>7340</v>
      </c>
      <c r="E6021" t="s">
        <v>22</v>
      </c>
      <c r="F6021" s="1">
        <v>42036</v>
      </c>
      <c r="G6021" s="1">
        <v>42400</v>
      </c>
      <c r="H6021" t="s">
        <v>23</v>
      </c>
      <c r="I6021" s="6" t="s">
        <v>20368</v>
      </c>
      <c r="J6021" t="s">
        <v>295</v>
      </c>
      <c r="K6021" t="s">
        <v>7341</v>
      </c>
      <c r="M6021" t="s">
        <v>7340</v>
      </c>
      <c r="N6021" t="s">
        <v>22</v>
      </c>
      <c r="O6021" t="s">
        <v>24</v>
      </c>
      <c r="P6021" t="s">
        <v>28</v>
      </c>
      <c r="Q6021" t="s">
        <v>61</v>
      </c>
      <c r="R6021" s="3">
        <v>17724</v>
      </c>
      <c r="S6021" s="3">
        <v>17724</v>
      </c>
      <c r="T6021" s="3">
        <v>0</v>
      </c>
      <c r="U6021" s="3">
        <v>137.56</v>
      </c>
      <c r="V6021" s="3">
        <v>0</v>
      </c>
      <c r="W6021" s="3">
        <v>0</v>
      </c>
      <c r="X6021" s="3">
        <v>0</v>
      </c>
      <c r="Y6021" s="3" t="s">
        <v>19507</v>
      </c>
    </row>
    <row r="6022" spans="1:25" x14ac:dyDescent="0.2">
      <c r="A60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(1,'101588-','               1','SVC','F_PM')</v>
      </c>
      <c r="B6022">
        <v>1</v>
      </c>
      <c r="C6022" t="s">
        <v>7342</v>
      </c>
      <c r="D6022" t="s">
        <v>7343</v>
      </c>
      <c r="E6022" t="s">
        <v>22</v>
      </c>
      <c r="F6022" s="1">
        <v>42036</v>
      </c>
      <c r="G6022" s="1">
        <v>42400</v>
      </c>
      <c r="H6022" t="s">
        <v>23</v>
      </c>
      <c r="I6022" s="6" t="s">
        <v>20368</v>
      </c>
      <c r="J6022" t="s">
        <v>53</v>
      </c>
      <c r="K6022" t="s">
        <v>7344</v>
      </c>
      <c r="M6022" t="s">
        <v>7343</v>
      </c>
      <c r="N6022" t="s">
        <v>22</v>
      </c>
      <c r="O6022" t="s">
        <v>25</v>
      </c>
      <c r="P6022" t="s">
        <v>28</v>
      </c>
      <c r="Q6022" t="s">
        <v>61</v>
      </c>
      <c r="R6022" s="3">
        <v>116340</v>
      </c>
      <c r="S6022" s="3">
        <v>116340</v>
      </c>
      <c r="T6022" s="3">
        <v>29085</v>
      </c>
      <c r="U6022" s="3">
        <v>1883.45</v>
      </c>
      <c r="V6022" s="3">
        <v>0</v>
      </c>
      <c r="W6022" s="3">
        <v>0</v>
      </c>
      <c r="X6022" s="3">
        <v>0</v>
      </c>
      <c r="Y6022" s="3" t="s">
        <v>19518</v>
      </c>
    </row>
    <row r="6023" spans="1:25" x14ac:dyDescent="0.2">
      <c r="A60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(1,'101595-','               1','SVC','F_PM')</v>
      </c>
      <c r="B6023">
        <v>1</v>
      </c>
      <c r="C6023" t="s">
        <v>7345</v>
      </c>
      <c r="D6023" t="s">
        <v>7346</v>
      </c>
      <c r="E6023" t="s">
        <v>22</v>
      </c>
      <c r="F6023" s="1">
        <v>42036</v>
      </c>
      <c r="G6023" s="1">
        <v>42400</v>
      </c>
      <c r="H6023" t="s">
        <v>23</v>
      </c>
      <c r="I6023" s="6" t="s">
        <v>20368</v>
      </c>
      <c r="J6023" t="s">
        <v>53</v>
      </c>
      <c r="K6023" t="s">
        <v>7347</v>
      </c>
      <c r="M6023" t="s">
        <v>7346</v>
      </c>
      <c r="N6023" t="s">
        <v>22</v>
      </c>
      <c r="O6023" t="s">
        <v>25</v>
      </c>
      <c r="P6023" t="s">
        <v>28</v>
      </c>
      <c r="Q6023" t="s">
        <v>61</v>
      </c>
      <c r="R6023" s="3">
        <v>516962</v>
      </c>
      <c r="S6023" s="3">
        <v>516962</v>
      </c>
      <c r="T6023" s="3">
        <v>129240.5</v>
      </c>
      <c r="U6023" s="3">
        <v>7346</v>
      </c>
      <c r="V6023" s="3">
        <v>298.37</v>
      </c>
      <c r="W6023" s="3">
        <v>1496.11</v>
      </c>
      <c r="X6023" s="3">
        <v>0</v>
      </c>
      <c r="Y6023" s="3" t="s">
        <v>19524</v>
      </c>
    </row>
    <row r="6024" spans="1:25" x14ac:dyDescent="0.2">
      <c r="A60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(1,'101596-','               1','SVC','F_PM')</v>
      </c>
      <c r="B6024">
        <v>1</v>
      </c>
      <c r="C6024" t="s">
        <v>7348</v>
      </c>
      <c r="D6024" t="s">
        <v>7349</v>
      </c>
      <c r="E6024" t="s">
        <v>22</v>
      </c>
      <c r="F6024" s="1">
        <v>42036</v>
      </c>
      <c r="G6024" s="1">
        <v>42431</v>
      </c>
      <c r="H6024" t="s">
        <v>23</v>
      </c>
      <c r="I6024" s="6" t="s">
        <v>20368</v>
      </c>
      <c r="J6024" t="s">
        <v>53</v>
      </c>
      <c r="K6024" t="s">
        <v>7350</v>
      </c>
      <c r="M6024" t="s">
        <v>7349</v>
      </c>
      <c r="N6024" t="s">
        <v>22</v>
      </c>
      <c r="O6024" t="s">
        <v>25</v>
      </c>
      <c r="P6024" t="s">
        <v>28</v>
      </c>
      <c r="Q6024" t="s">
        <v>61</v>
      </c>
      <c r="R6024" s="3">
        <v>104850</v>
      </c>
      <c r="S6024" s="3">
        <v>104850</v>
      </c>
      <c r="T6024" s="3">
        <v>26212.5</v>
      </c>
      <c r="U6024" s="3">
        <v>1462.99</v>
      </c>
      <c r="V6024" s="3">
        <v>0</v>
      </c>
      <c r="W6024" s="3">
        <v>410.49</v>
      </c>
      <c r="X6024" s="3">
        <v>0</v>
      </c>
      <c r="Y6024" s="3" t="s">
        <v>19524</v>
      </c>
    </row>
    <row r="6025" spans="1:25" x14ac:dyDescent="0.2">
      <c r="A60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(1,'101597-','               1','SVC','F_PM')</v>
      </c>
      <c r="B6025">
        <v>1</v>
      </c>
      <c r="C6025" t="s">
        <v>7351</v>
      </c>
      <c r="D6025" t="s">
        <v>7352</v>
      </c>
      <c r="E6025" t="s">
        <v>22</v>
      </c>
      <c r="F6025" s="1">
        <v>42036</v>
      </c>
      <c r="G6025" s="1">
        <v>42429</v>
      </c>
      <c r="H6025" t="s">
        <v>23</v>
      </c>
      <c r="I6025" s="6" t="s">
        <v>20368</v>
      </c>
      <c r="J6025" t="s">
        <v>53</v>
      </c>
      <c r="K6025" t="s">
        <v>7353</v>
      </c>
      <c r="M6025" t="s">
        <v>7352</v>
      </c>
      <c r="N6025" t="s">
        <v>22</v>
      </c>
      <c r="O6025" t="s">
        <v>25</v>
      </c>
      <c r="P6025" t="s">
        <v>28</v>
      </c>
      <c r="Q6025" t="s">
        <v>61</v>
      </c>
      <c r="R6025" s="3">
        <v>86950</v>
      </c>
      <c r="S6025" s="3">
        <v>86950</v>
      </c>
      <c r="T6025" s="3">
        <v>21737.5</v>
      </c>
      <c r="U6025" s="3">
        <v>1185.55</v>
      </c>
      <c r="V6025" s="3">
        <v>31.35</v>
      </c>
      <c r="W6025" s="3">
        <v>329.39</v>
      </c>
      <c r="X6025" s="3">
        <v>0</v>
      </c>
      <c r="Y6025" s="3" t="s">
        <v>19524</v>
      </c>
    </row>
    <row r="6026" spans="1:25" x14ac:dyDescent="0.2">
      <c r="A60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(1,'101599-','               1','SVC','F_PM')</v>
      </c>
      <c r="B6026">
        <v>1</v>
      </c>
      <c r="C6026" t="s">
        <v>7354</v>
      </c>
      <c r="D6026" t="s">
        <v>7355</v>
      </c>
      <c r="E6026" t="s">
        <v>22</v>
      </c>
      <c r="F6026" s="1">
        <v>42036</v>
      </c>
      <c r="G6026" s="1">
        <v>42429</v>
      </c>
      <c r="H6026" t="s">
        <v>23</v>
      </c>
      <c r="I6026" s="6" t="s">
        <v>20368</v>
      </c>
      <c r="J6026" t="s">
        <v>53</v>
      </c>
      <c r="K6026" t="s">
        <v>7356</v>
      </c>
      <c r="M6026" t="s">
        <v>7355</v>
      </c>
      <c r="N6026" t="s">
        <v>22</v>
      </c>
      <c r="O6026" t="s">
        <v>25</v>
      </c>
      <c r="P6026" t="s">
        <v>28</v>
      </c>
      <c r="Q6026" t="s">
        <v>61</v>
      </c>
      <c r="R6026" s="3">
        <v>38916</v>
      </c>
      <c r="S6026" s="3">
        <v>38916</v>
      </c>
      <c r="T6026" s="3">
        <v>38916</v>
      </c>
      <c r="U6026" s="3">
        <v>579.54</v>
      </c>
      <c r="V6026" s="3">
        <v>3.09</v>
      </c>
      <c r="W6026" s="3">
        <v>123.16</v>
      </c>
      <c r="X6026" s="3">
        <v>0</v>
      </c>
      <c r="Y6026" s="3" t="s">
        <v>19524</v>
      </c>
    </row>
    <row r="6027" spans="1:25" x14ac:dyDescent="0.2">
      <c r="A60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(1,'101601-','               1','SVC','F_PM')</v>
      </c>
      <c r="B6027">
        <v>1</v>
      </c>
      <c r="C6027" t="s">
        <v>7357</v>
      </c>
      <c r="D6027" t="s">
        <v>6914</v>
      </c>
      <c r="E6027" t="s">
        <v>22</v>
      </c>
      <c r="F6027" s="1">
        <v>42036</v>
      </c>
      <c r="G6027" s="1">
        <v>42460</v>
      </c>
      <c r="H6027" t="s">
        <v>23</v>
      </c>
      <c r="I6027" s="6" t="s">
        <v>20368</v>
      </c>
      <c r="J6027" t="s">
        <v>53</v>
      </c>
      <c r="K6027" t="s">
        <v>7358</v>
      </c>
      <c r="M6027" t="s">
        <v>6914</v>
      </c>
      <c r="N6027" t="s">
        <v>22</v>
      </c>
      <c r="O6027" t="s">
        <v>25</v>
      </c>
      <c r="P6027" t="s">
        <v>28</v>
      </c>
      <c r="Q6027" t="s">
        <v>61</v>
      </c>
      <c r="R6027" s="3">
        <v>1541531</v>
      </c>
      <c r="S6027" s="3">
        <v>1541531</v>
      </c>
      <c r="T6027" s="3">
        <v>0</v>
      </c>
      <c r="U6027" s="3">
        <v>18568.810000000001</v>
      </c>
      <c r="V6027" s="3">
        <v>0</v>
      </c>
      <c r="W6027" s="3">
        <v>0</v>
      </c>
      <c r="X6027" s="3">
        <v>0</v>
      </c>
      <c r="Y6027" s="3" t="s">
        <v>19524</v>
      </c>
    </row>
    <row r="6028" spans="1:25" x14ac:dyDescent="0.2">
      <c r="A60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(1,'101602-','               1','SVC','F_PM')</v>
      </c>
      <c r="B6028">
        <v>1</v>
      </c>
      <c r="C6028" t="s">
        <v>19767</v>
      </c>
      <c r="D6028" t="s">
        <v>19768</v>
      </c>
      <c r="E6028" t="s">
        <v>22</v>
      </c>
      <c r="F6028" s="1">
        <v>42036</v>
      </c>
      <c r="G6028" s="1">
        <v>42460</v>
      </c>
      <c r="H6028" t="s">
        <v>23</v>
      </c>
      <c r="I6028" s="6" t="s">
        <v>20368</v>
      </c>
      <c r="J6028" t="s">
        <v>53</v>
      </c>
      <c r="K6028" t="s">
        <v>19769</v>
      </c>
      <c r="M6028" t="s">
        <v>19768</v>
      </c>
      <c r="N6028" t="s">
        <v>22</v>
      </c>
      <c r="O6028" t="s">
        <v>25</v>
      </c>
      <c r="P6028" t="s">
        <v>28</v>
      </c>
      <c r="Q6028" t="s">
        <v>61</v>
      </c>
      <c r="R6028" s="3">
        <v>86926</v>
      </c>
      <c r="S6028" s="3">
        <v>372204</v>
      </c>
      <c r="T6028" s="3">
        <v>0</v>
      </c>
      <c r="U6028" s="3">
        <v>4375.79</v>
      </c>
      <c r="V6028" s="3">
        <v>258.94</v>
      </c>
      <c r="W6028" s="3">
        <v>0</v>
      </c>
      <c r="X6028" s="3">
        <v>0</v>
      </c>
      <c r="Y6028" s="3" t="s">
        <v>19524</v>
      </c>
    </row>
    <row r="6029" spans="1:25" x14ac:dyDescent="0.2">
      <c r="A60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(1,'101603-','               1','SVC','F_PM')</v>
      </c>
      <c r="B6029">
        <v>1</v>
      </c>
      <c r="C6029" t="s">
        <v>19770</v>
      </c>
      <c r="D6029" t="s">
        <v>19771</v>
      </c>
      <c r="E6029" t="s">
        <v>22</v>
      </c>
      <c r="F6029" s="1">
        <v>42036</v>
      </c>
      <c r="G6029" s="1">
        <v>42460</v>
      </c>
      <c r="H6029" t="s">
        <v>23</v>
      </c>
      <c r="I6029" s="6" t="s">
        <v>20368</v>
      </c>
      <c r="J6029" t="s">
        <v>53</v>
      </c>
      <c r="K6029" t="s">
        <v>19772</v>
      </c>
      <c r="M6029" t="s">
        <v>19771</v>
      </c>
      <c r="N6029" t="s">
        <v>22</v>
      </c>
      <c r="O6029" t="s">
        <v>25</v>
      </c>
      <c r="P6029" t="s">
        <v>28</v>
      </c>
      <c r="Q6029" t="s">
        <v>61</v>
      </c>
      <c r="R6029" s="3">
        <v>154330</v>
      </c>
      <c r="S6029" s="3">
        <v>154330</v>
      </c>
      <c r="T6029" s="3">
        <v>0</v>
      </c>
      <c r="U6029" s="3">
        <v>2348.0700000000002</v>
      </c>
      <c r="V6029" s="3">
        <v>44.73</v>
      </c>
      <c r="W6029" s="3">
        <v>0</v>
      </c>
      <c r="X6029" s="3">
        <v>0</v>
      </c>
      <c r="Y6029" s="3" t="s">
        <v>19524</v>
      </c>
    </row>
    <row r="6030" spans="1:25" x14ac:dyDescent="0.2">
      <c r="A60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(1,'101612-','               1','SVC','F_PM')</v>
      </c>
      <c r="B6030">
        <v>1</v>
      </c>
      <c r="C6030" t="s">
        <v>7359</v>
      </c>
      <c r="D6030" t="s">
        <v>29</v>
      </c>
      <c r="E6030" t="s">
        <v>22</v>
      </c>
      <c r="F6030" s="1">
        <v>42036</v>
      </c>
      <c r="G6030" s="1">
        <v>42429</v>
      </c>
      <c r="H6030" t="s">
        <v>23</v>
      </c>
      <c r="I6030" s="6" t="s">
        <v>20368</v>
      </c>
      <c r="J6030" t="s">
        <v>27</v>
      </c>
      <c r="K6030" t="s">
        <v>7360</v>
      </c>
      <c r="M6030" t="s">
        <v>29</v>
      </c>
      <c r="N6030" t="s">
        <v>22</v>
      </c>
      <c r="O6030" t="s">
        <v>26</v>
      </c>
      <c r="P6030" t="s">
        <v>28</v>
      </c>
      <c r="Q6030" t="s">
        <v>61</v>
      </c>
      <c r="R6030" s="3">
        <v>422730</v>
      </c>
      <c r="S6030" s="3">
        <v>422730</v>
      </c>
      <c r="T6030" s="3">
        <v>105682.5</v>
      </c>
      <c r="U6030" s="3">
        <v>6086.2</v>
      </c>
      <c r="V6030" s="3">
        <v>0</v>
      </c>
      <c r="W6030" s="3">
        <v>0</v>
      </c>
      <c r="X6030" s="3">
        <v>0</v>
      </c>
      <c r="Y6030" s="3" t="s">
        <v>19530</v>
      </c>
    </row>
    <row r="6031" spans="1:25" x14ac:dyDescent="0.2">
      <c r="A60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(1,'101618-','               1','SVC','F_PM')</v>
      </c>
      <c r="B6031">
        <v>1</v>
      </c>
      <c r="C6031" t="s">
        <v>7361</v>
      </c>
      <c r="D6031" t="s">
        <v>7362</v>
      </c>
      <c r="E6031" t="s">
        <v>22</v>
      </c>
      <c r="F6031" s="1">
        <v>42036</v>
      </c>
      <c r="G6031" s="1">
        <v>42460</v>
      </c>
      <c r="H6031" t="s">
        <v>23</v>
      </c>
      <c r="I6031" s="6" t="s">
        <v>20368</v>
      </c>
      <c r="J6031" t="s">
        <v>27</v>
      </c>
      <c r="K6031" t="s">
        <v>7363</v>
      </c>
      <c r="M6031" t="s">
        <v>7362</v>
      </c>
      <c r="N6031" t="s">
        <v>22</v>
      </c>
      <c r="O6031" t="s">
        <v>26</v>
      </c>
      <c r="P6031" t="s">
        <v>28</v>
      </c>
      <c r="Q6031" t="s">
        <v>61</v>
      </c>
      <c r="R6031" s="3">
        <v>41496</v>
      </c>
      <c r="S6031" s="3">
        <v>41496</v>
      </c>
      <c r="T6031" s="3">
        <v>0</v>
      </c>
      <c r="U6031" s="3">
        <v>437.96</v>
      </c>
      <c r="V6031" s="3">
        <v>0</v>
      </c>
      <c r="W6031" s="3">
        <v>0</v>
      </c>
      <c r="X6031" s="3">
        <v>0</v>
      </c>
      <c r="Y6031" s="3" t="s">
        <v>19530</v>
      </c>
    </row>
    <row r="6032" spans="1:25" x14ac:dyDescent="0.2">
      <c r="A60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(1,'101619-','               1','SVC','F_PM')</v>
      </c>
      <c r="B6032">
        <v>1</v>
      </c>
      <c r="C6032" t="s">
        <v>7364</v>
      </c>
      <c r="D6032" t="s">
        <v>7365</v>
      </c>
      <c r="E6032" t="s">
        <v>22</v>
      </c>
      <c r="F6032" s="1">
        <v>42036</v>
      </c>
      <c r="G6032" s="1">
        <v>42460</v>
      </c>
      <c r="H6032" t="s">
        <v>23</v>
      </c>
      <c r="I6032" s="6" t="s">
        <v>20368</v>
      </c>
      <c r="J6032" t="s">
        <v>27</v>
      </c>
      <c r="K6032" t="s">
        <v>7366</v>
      </c>
      <c r="M6032" t="s">
        <v>7365</v>
      </c>
      <c r="N6032" t="s">
        <v>22</v>
      </c>
      <c r="O6032" t="s">
        <v>26</v>
      </c>
      <c r="P6032" t="s">
        <v>28</v>
      </c>
      <c r="Q6032" t="s">
        <v>61</v>
      </c>
      <c r="R6032" s="3">
        <v>58884</v>
      </c>
      <c r="S6032" s="3">
        <v>58884</v>
      </c>
      <c r="T6032" s="3">
        <v>0</v>
      </c>
      <c r="U6032" s="3">
        <v>872.2</v>
      </c>
      <c r="V6032" s="3">
        <v>0</v>
      </c>
      <c r="W6032" s="3">
        <v>0</v>
      </c>
      <c r="X6032" s="3">
        <v>0</v>
      </c>
      <c r="Y6032" s="3" t="s">
        <v>19530</v>
      </c>
    </row>
    <row r="6033" spans="1:25" x14ac:dyDescent="0.2">
      <c r="A60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(1,'101620-','               1','SVC','F_PM')</v>
      </c>
      <c r="B6033">
        <v>1</v>
      </c>
      <c r="C6033" t="s">
        <v>7367</v>
      </c>
      <c r="D6033" t="s">
        <v>7368</v>
      </c>
      <c r="E6033" t="s">
        <v>22</v>
      </c>
      <c r="F6033" s="1">
        <v>42036</v>
      </c>
      <c r="G6033" s="1">
        <v>42460</v>
      </c>
      <c r="H6033" t="s">
        <v>23</v>
      </c>
      <c r="I6033" s="6" t="s">
        <v>20368</v>
      </c>
      <c r="J6033" t="s">
        <v>27</v>
      </c>
      <c r="K6033" t="s">
        <v>7369</v>
      </c>
      <c r="M6033" t="s">
        <v>7368</v>
      </c>
      <c r="N6033" t="s">
        <v>22</v>
      </c>
      <c r="O6033" t="s">
        <v>26</v>
      </c>
      <c r="P6033" t="s">
        <v>28</v>
      </c>
      <c r="Q6033" t="s">
        <v>61</v>
      </c>
      <c r="R6033" s="3">
        <v>44856</v>
      </c>
      <c r="S6033" s="3">
        <v>44856</v>
      </c>
      <c r="T6033" s="3">
        <v>0</v>
      </c>
      <c r="U6033" s="3">
        <v>654.20000000000005</v>
      </c>
      <c r="V6033" s="3">
        <v>0</v>
      </c>
      <c r="W6033" s="3">
        <v>0</v>
      </c>
      <c r="X6033" s="3">
        <v>0</v>
      </c>
      <c r="Y6033" s="3" t="s">
        <v>19530</v>
      </c>
    </row>
    <row r="6034" spans="1:25" x14ac:dyDescent="0.2">
      <c r="A60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(1,'101623-','               1','SVC','F_PM')</v>
      </c>
      <c r="B6034">
        <v>1</v>
      </c>
      <c r="C6034" t="s">
        <v>19773</v>
      </c>
      <c r="D6034" t="s">
        <v>19774</v>
      </c>
      <c r="E6034" t="s">
        <v>22</v>
      </c>
      <c r="F6034" s="1">
        <v>42036</v>
      </c>
      <c r="G6034" s="1">
        <v>42460</v>
      </c>
      <c r="H6034" t="s">
        <v>23</v>
      </c>
      <c r="I6034" s="6" t="s">
        <v>20368</v>
      </c>
      <c r="J6034" t="s">
        <v>27</v>
      </c>
      <c r="K6034" t="s">
        <v>19775</v>
      </c>
      <c r="M6034" t="s">
        <v>19774</v>
      </c>
      <c r="N6034" t="s">
        <v>22</v>
      </c>
      <c r="O6034" t="s">
        <v>26</v>
      </c>
      <c r="P6034" t="s">
        <v>28</v>
      </c>
      <c r="Q6034" t="s">
        <v>61</v>
      </c>
      <c r="R6034" s="3">
        <v>33784</v>
      </c>
      <c r="S6034" s="3">
        <v>33784</v>
      </c>
      <c r="T6034" s="3">
        <v>0</v>
      </c>
      <c r="U6034" s="3">
        <v>367.47</v>
      </c>
      <c r="V6034" s="3">
        <v>0</v>
      </c>
      <c r="W6034" s="3">
        <v>0</v>
      </c>
      <c r="X6034" s="3">
        <v>0</v>
      </c>
      <c r="Y6034" s="3" t="s">
        <v>19530</v>
      </c>
    </row>
    <row r="6035" spans="1:25" x14ac:dyDescent="0.2">
      <c r="A60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(1,'101624-','               1','SVC','F_PM')</v>
      </c>
      <c r="B6035">
        <v>1</v>
      </c>
      <c r="C6035" t="s">
        <v>19776</v>
      </c>
      <c r="D6035" t="s">
        <v>19777</v>
      </c>
      <c r="E6035" t="s">
        <v>22</v>
      </c>
      <c r="F6035" s="1">
        <v>42036</v>
      </c>
      <c r="G6035" s="1">
        <v>42460</v>
      </c>
      <c r="H6035" t="s">
        <v>23</v>
      </c>
      <c r="I6035" s="6" t="s">
        <v>20368</v>
      </c>
      <c r="J6035" t="s">
        <v>27</v>
      </c>
      <c r="K6035" t="s">
        <v>19778</v>
      </c>
      <c r="M6035" t="s">
        <v>19777</v>
      </c>
      <c r="N6035" t="s">
        <v>22</v>
      </c>
      <c r="O6035" t="s">
        <v>26</v>
      </c>
      <c r="P6035" t="s">
        <v>28</v>
      </c>
      <c r="Q6035" t="s">
        <v>61</v>
      </c>
      <c r="R6035" s="3">
        <v>109224</v>
      </c>
      <c r="S6035" s="3">
        <v>109224</v>
      </c>
      <c r="T6035" s="3">
        <v>0</v>
      </c>
      <c r="U6035" s="3">
        <v>1139.99</v>
      </c>
      <c r="V6035" s="3">
        <v>0</v>
      </c>
      <c r="W6035" s="3">
        <v>0</v>
      </c>
      <c r="X6035" s="3">
        <v>0</v>
      </c>
      <c r="Y6035" s="3" t="s">
        <v>19530</v>
      </c>
    </row>
    <row r="6036" spans="1:25" x14ac:dyDescent="0.2">
      <c r="A60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(1,'101632-','               1','SVC','F_PM')</v>
      </c>
      <c r="B6036">
        <v>1</v>
      </c>
      <c r="C6036" t="s">
        <v>7370</v>
      </c>
      <c r="D6036" t="s">
        <v>288</v>
      </c>
      <c r="E6036" t="s">
        <v>22</v>
      </c>
      <c r="F6036" s="1">
        <v>42036</v>
      </c>
      <c r="G6036" s="1">
        <v>42460</v>
      </c>
      <c r="H6036" t="s">
        <v>23</v>
      </c>
      <c r="I6036" s="6" t="s">
        <v>20368</v>
      </c>
      <c r="J6036" t="s">
        <v>27</v>
      </c>
      <c r="K6036" t="s">
        <v>7371</v>
      </c>
      <c r="M6036" t="s">
        <v>288</v>
      </c>
      <c r="N6036" t="s">
        <v>22</v>
      </c>
      <c r="O6036" t="s">
        <v>26</v>
      </c>
      <c r="P6036" t="s">
        <v>28</v>
      </c>
      <c r="Q6036" t="s">
        <v>61</v>
      </c>
      <c r="R6036" s="3">
        <v>265356</v>
      </c>
      <c r="S6036" s="3">
        <v>265356</v>
      </c>
      <c r="T6036" s="3">
        <v>0</v>
      </c>
      <c r="U6036" s="3">
        <v>4064.95</v>
      </c>
      <c r="V6036" s="3">
        <v>0</v>
      </c>
      <c r="W6036" s="3">
        <v>0</v>
      </c>
      <c r="X6036" s="3">
        <v>0</v>
      </c>
      <c r="Y6036" s="3" t="s">
        <v>19530</v>
      </c>
    </row>
    <row r="6037" spans="1:25" x14ac:dyDescent="0.2">
      <c r="A60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(1,'101633-','               1','SVC','F_PM')</v>
      </c>
      <c r="B6037">
        <v>1</v>
      </c>
      <c r="C6037" t="s">
        <v>7372</v>
      </c>
      <c r="D6037" t="s">
        <v>7373</v>
      </c>
      <c r="E6037" t="s">
        <v>22</v>
      </c>
      <c r="F6037" s="1">
        <v>42036</v>
      </c>
      <c r="G6037" s="1">
        <v>42429</v>
      </c>
      <c r="H6037" t="s">
        <v>23</v>
      </c>
      <c r="I6037" s="6" t="s">
        <v>20368</v>
      </c>
      <c r="J6037" t="s">
        <v>27</v>
      </c>
      <c r="K6037" t="s">
        <v>7374</v>
      </c>
      <c r="M6037" t="s">
        <v>7373</v>
      </c>
      <c r="N6037" t="s">
        <v>22</v>
      </c>
      <c r="O6037" t="s">
        <v>26</v>
      </c>
      <c r="P6037" t="s">
        <v>28</v>
      </c>
      <c r="Q6037" t="s">
        <v>61</v>
      </c>
      <c r="R6037" s="3">
        <v>387709.84</v>
      </c>
      <c r="S6037" s="3">
        <v>387709.84</v>
      </c>
      <c r="T6037" s="3">
        <v>96927.46</v>
      </c>
      <c r="U6037" s="3">
        <v>4384.1099999999997</v>
      </c>
      <c r="V6037" s="3">
        <v>116.86</v>
      </c>
      <c r="W6037" s="3">
        <v>1216.96</v>
      </c>
      <c r="X6037" s="3">
        <v>0</v>
      </c>
      <c r="Y6037" s="3" t="s">
        <v>19518</v>
      </c>
    </row>
    <row r="6038" spans="1:25" x14ac:dyDescent="0.2">
      <c r="A60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(1,'101635-','               1','SVC','F_PM')</v>
      </c>
      <c r="B6038">
        <v>1</v>
      </c>
      <c r="C6038" t="s">
        <v>7375</v>
      </c>
      <c r="D6038" t="s">
        <v>7376</v>
      </c>
      <c r="E6038" t="s">
        <v>22</v>
      </c>
      <c r="F6038" s="1">
        <v>42036</v>
      </c>
      <c r="G6038" s="1">
        <v>42429</v>
      </c>
      <c r="H6038" t="s">
        <v>23</v>
      </c>
      <c r="I6038" s="6" t="s">
        <v>20368</v>
      </c>
      <c r="J6038" t="s">
        <v>53</v>
      </c>
      <c r="K6038" t="s">
        <v>7377</v>
      </c>
      <c r="M6038" t="s">
        <v>7376</v>
      </c>
      <c r="N6038" t="s">
        <v>22</v>
      </c>
      <c r="O6038" t="s">
        <v>25</v>
      </c>
      <c r="P6038" t="s">
        <v>28</v>
      </c>
      <c r="Q6038" t="s">
        <v>61</v>
      </c>
      <c r="R6038" s="3">
        <v>501710</v>
      </c>
      <c r="S6038" s="3">
        <v>501710</v>
      </c>
      <c r="T6038" s="3">
        <v>0</v>
      </c>
      <c r="U6038" s="3">
        <v>5708.37</v>
      </c>
      <c r="V6038" s="3">
        <v>0</v>
      </c>
      <c r="W6038" s="3">
        <v>2253.85</v>
      </c>
      <c r="X6038" s="3">
        <v>0</v>
      </c>
      <c r="Y6038" s="3" t="s">
        <v>19524</v>
      </c>
    </row>
    <row r="6039" spans="1:25" x14ac:dyDescent="0.2">
      <c r="A60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(1,'101637-','               1','SVC','F_PM')</v>
      </c>
      <c r="B6039">
        <v>1</v>
      </c>
      <c r="C6039" t="s">
        <v>7378</v>
      </c>
      <c r="D6039" t="s">
        <v>3636</v>
      </c>
      <c r="E6039" t="s">
        <v>22</v>
      </c>
      <c r="F6039" s="1">
        <v>42036</v>
      </c>
      <c r="G6039" s="1">
        <v>42429</v>
      </c>
      <c r="H6039" t="s">
        <v>23</v>
      </c>
      <c r="I6039" s="6" t="s">
        <v>20368</v>
      </c>
      <c r="J6039" t="s">
        <v>53</v>
      </c>
      <c r="K6039" t="s">
        <v>7379</v>
      </c>
      <c r="M6039" t="s">
        <v>3636</v>
      </c>
      <c r="N6039" t="s">
        <v>22</v>
      </c>
      <c r="O6039" t="s">
        <v>25</v>
      </c>
      <c r="P6039" t="s">
        <v>28</v>
      </c>
      <c r="Q6039" t="s">
        <v>61</v>
      </c>
      <c r="R6039" s="3">
        <v>24150</v>
      </c>
      <c r="S6039" s="3">
        <v>24150</v>
      </c>
      <c r="T6039" s="3">
        <v>0</v>
      </c>
      <c r="U6039" s="3">
        <v>243.58</v>
      </c>
      <c r="V6039" s="3">
        <v>0</v>
      </c>
      <c r="W6039" s="3">
        <v>289.57</v>
      </c>
      <c r="X6039" s="3">
        <v>0</v>
      </c>
      <c r="Y6039" s="3" t="s">
        <v>19524</v>
      </c>
    </row>
    <row r="6040" spans="1:25" x14ac:dyDescent="0.2">
      <c r="A60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(1,'101640-','               1','SVC','F_PM')</v>
      </c>
      <c r="B6040">
        <v>1</v>
      </c>
      <c r="C6040" t="s">
        <v>7380</v>
      </c>
      <c r="D6040" t="s">
        <v>7381</v>
      </c>
      <c r="E6040" t="s">
        <v>22</v>
      </c>
      <c r="F6040" s="1">
        <v>42036</v>
      </c>
      <c r="G6040" s="1">
        <v>42400</v>
      </c>
      <c r="H6040" t="s">
        <v>23</v>
      </c>
      <c r="I6040" s="6" t="s">
        <v>20368</v>
      </c>
      <c r="J6040" t="s">
        <v>53</v>
      </c>
      <c r="K6040" t="s">
        <v>7382</v>
      </c>
      <c r="M6040" t="s">
        <v>7381</v>
      </c>
      <c r="N6040" t="s">
        <v>22</v>
      </c>
      <c r="O6040" t="s">
        <v>25</v>
      </c>
      <c r="P6040" t="s">
        <v>28</v>
      </c>
      <c r="Q6040" t="s">
        <v>61</v>
      </c>
      <c r="R6040" s="3">
        <v>844800</v>
      </c>
      <c r="S6040" s="3">
        <v>844800</v>
      </c>
      <c r="T6040" s="3">
        <v>211200</v>
      </c>
      <c r="U6040" s="3">
        <v>12066.94</v>
      </c>
      <c r="V6040" s="3">
        <v>0</v>
      </c>
      <c r="W6040" s="3">
        <v>2873.06</v>
      </c>
      <c r="X6040" s="3">
        <v>0</v>
      </c>
      <c r="Y6040" s="3" t="s">
        <v>19518</v>
      </c>
    </row>
    <row r="6041" spans="1:25" x14ac:dyDescent="0.2">
      <c r="A60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(1,'101641-','               1','SVC','F_PM')</v>
      </c>
      <c r="B6041">
        <v>1</v>
      </c>
      <c r="C6041" t="s">
        <v>7383</v>
      </c>
      <c r="D6041" t="s">
        <v>7384</v>
      </c>
      <c r="E6041" t="s">
        <v>22</v>
      </c>
      <c r="F6041" s="1">
        <v>42036</v>
      </c>
      <c r="G6041" s="1">
        <v>42460</v>
      </c>
      <c r="H6041" t="s">
        <v>23</v>
      </c>
      <c r="I6041" s="6" t="s">
        <v>20368</v>
      </c>
      <c r="J6041" t="s">
        <v>295</v>
      </c>
      <c r="K6041" t="s">
        <v>7385</v>
      </c>
      <c r="M6041" t="s">
        <v>7386</v>
      </c>
      <c r="N6041" t="s">
        <v>22</v>
      </c>
      <c r="O6041" t="s">
        <v>24</v>
      </c>
      <c r="P6041" t="s">
        <v>28</v>
      </c>
      <c r="Q6041" t="s">
        <v>61</v>
      </c>
      <c r="R6041" s="3">
        <v>42944</v>
      </c>
      <c r="S6041" s="3">
        <v>42944</v>
      </c>
      <c r="T6041" s="3">
        <v>0</v>
      </c>
      <c r="U6041" s="3">
        <v>633.53</v>
      </c>
      <c r="V6041" s="3">
        <v>0</v>
      </c>
      <c r="W6041" s="3">
        <v>0</v>
      </c>
      <c r="X6041" s="3">
        <v>0</v>
      </c>
      <c r="Y6041" s="3" t="s">
        <v>19507</v>
      </c>
    </row>
    <row r="6042" spans="1:25" x14ac:dyDescent="0.2">
      <c r="A60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(1,'101642-','               1','SVC','F_PM')</v>
      </c>
      <c r="B6042">
        <v>1</v>
      </c>
      <c r="C6042" t="s">
        <v>7387</v>
      </c>
      <c r="D6042" t="s">
        <v>7388</v>
      </c>
      <c r="E6042" t="s">
        <v>22</v>
      </c>
      <c r="F6042" s="1">
        <v>42036</v>
      </c>
      <c r="G6042" s="1">
        <v>42460</v>
      </c>
      <c r="H6042" t="s">
        <v>23</v>
      </c>
      <c r="I6042" s="6" t="s">
        <v>20368</v>
      </c>
      <c r="J6042" t="s">
        <v>295</v>
      </c>
      <c r="K6042" t="s">
        <v>7389</v>
      </c>
      <c r="M6042" t="s">
        <v>7388</v>
      </c>
      <c r="N6042" t="s">
        <v>22</v>
      </c>
      <c r="O6042" t="s">
        <v>24</v>
      </c>
      <c r="P6042" t="s">
        <v>28</v>
      </c>
      <c r="Q6042" t="s">
        <v>61</v>
      </c>
      <c r="R6042" s="3">
        <v>12516</v>
      </c>
      <c r="S6042" s="3">
        <v>12516</v>
      </c>
      <c r="T6042" s="3">
        <v>0</v>
      </c>
      <c r="U6042" s="3">
        <v>162.49</v>
      </c>
      <c r="V6042" s="3">
        <v>0</v>
      </c>
      <c r="W6042" s="3">
        <v>0</v>
      </c>
      <c r="X6042" s="3">
        <v>0</v>
      </c>
      <c r="Y6042" s="3" t="s">
        <v>19507</v>
      </c>
    </row>
    <row r="6043" spans="1:25" x14ac:dyDescent="0.2">
      <c r="A60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(1,'101643-','               1','SVC','F_PM')</v>
      </c>
      <c r="B6043">
        <v>1</v>
      </c>
      <c r="C6043" t="s">
        <v>7390</v>
      </c>
      <c r="D6043" t="s">
        <v>7391</v>
      </c>
      <c r="E6043" t="s">
        <v>22</v>
      </c>
      <c r="F6043" s="1">
        <v>42036</v>
      </c>
      <c r="G6043" s="1">
        <v>42401</v>
      </c>
      <c r="H6043" t="s">
        <v>23</v>
      </c>
      <c r="I6043" s="6" t="s">
        <v>20368</v>
      </c>
      <c r="J6043" t="s">
        <v>53</v>
      </c>
      <c r="K6043" t="s">
        <v>7392</v>
      </c>
      <c r="M6043" t="s">
        <v>7391</v>
      </c>
      <c r="N6043" t="s">
        <v>22</v>
      </c>
      <c r="O6043" t="s">
        <v>25</v>
      </c>
      <c r="P6043" t="s">
        <v>28</v>
      </c>
      <c r="Q6043" t="s">
        <v>61</v>
      </c>
      <c r="R6043" s="3">
        <v>64578</v>
      </c>
      <c r="S6043" s="3">
        <v>64578</v>
      </c>
      <c r="T6043" s="3">
        <v>0</v>
      </c>
      <c r="U6043" s="3">
        <v>776.12</v>
      </c>
      <c r="V6043" s="3">
        <v>0</v>
      </c>
      <c r="W6043" s="3">
        <v>720.82</v>
      </c>
      <c r="X6043" s="3">
        <v>0</v>
      </c>
      <c r="Y6043" s="3" t="s">
        <v>19524</v>
      </c>
    </row>
    <row r="6044" spans="1:25" x14ac:dyDescent="0.2">
      <c r="A60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(1,'101644-','               1','SVC','F_PM')</v>
      </c>
      <c r="B6044">
        <v>1</v>
      </c>
      <c r="C6044" t="s">
        <v>7393</v>
      </c>
      <c r="D6044" t="s">
        <v>7394</v>
      </c>
      <c r="E6044" t="s">
        <v>22</v>
      </c>
      <c r="F6044" s="1">
        <v>42036</v>
      </c>
      <c r="G6044" s="1">
        <v>42460</v>
      </c>
      <c r="H6044" t="s">
        <v>23</v>
      </c>
      <c r="I6044" s="6" t="s">
        <v>20368</v>
      </c>
      <c r="J6044" t="s">
        <v>295</v>
      </c>
      <c r="K6044" t="s">
        <v>7395</v>
      </c>
      <c r="M6044" t="s">
        <v>7394</v>
      </c>
      <c r="N6044" t="s">
        <v>22</v>
      </c>
      <c r="O6044" t="s">
        <v>24</v>
      </c>
      <c r="P6044" t="s">
        <v>28</v>
      </c>
      <c r="Q6044" t="s">
        <v>61</v>
      </c>
      <c r="R6044" s="3">
        <v>63262</v>
      </c>
      <c r="S6044" s="3">
        <v>63262</v>
      </c>
      <c r="T6044" s="3">
        <v>0</v>
      </c>
      <c r="U6044" s="3">
        <v>906.04</v>
      </c>
      <c r="V6044" s="3">
        <v>0</v>
      </c>
      <c r="W6044" s="3">
        <v>35.03</v>
      </c>
      <c r="X6044" s="3">
        <v>0</v>
      </c>
      <c r="Y6044" s="3" t="s">
        <v>19507</v>
      </c>
    </row>
    <row r="6045" spans="1:25" x14ac:dyDescent="0.2">
      <c r="A60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(1,'101645-','               1','SVC','F_PM')</v>
      </c>
      <c r="B6045">
        <v>1</v>
      </c>
      <c r="C6045" t="s">
        <v>7396</v>
      </c>
      <c r="D6045" t="s">
        <v>7397</v>
      </c>
      <c r="E6045" t="s">
        <v>22</v>
      </c>
      <c r="F6045" s="1">
        <v>42036</v>
      </c>
      <c r="G6045" s="1">
        <v>42460</v>
      </c>
      <c r="H6045" t="s">
        <v>23</v>
      </c>
      <c r="I6045" s="6" t="s">
        <v>20368</v>
      </c>
      <c r="J6045" t="s">
        <v>295</v>
      </c>
      <c r="K6045" t="s">
        <v>7398</v>
      </c>
      <c r="M6045" t="s">
        <v>7397</v>
      </c>
      <c r="N6045" t="s">
        <v>22</v>
      </c>
      <c r="O6045" t="s">
        <v>24</v>
      </c>
      <c r="P6045" t="s">
        <v>28</v>
      </c>
      <c r="Q6045" t="s">
        <v>61</v>
      </c>
      <c r="R6045" s="3">
        <v>50554</v>
      </c>
      <c r="S6045" s="3">
        <v>50554</v>
      </c>
      <c r="T6045" s="3">
        <v>0</v>
      </c>
      <c r="U6045" s="3">
        <v>691.6</v>
      </c>
      <c r="V6045" s="3">
        <v>0</v>
      </c>
      <c r="W6045" s="3">
        <v>38.58</v>
      </c>
      <c r="X6045" s="3">
        <v>0</v>
      </c>
      <c r="Y6045" s="3" t="s">
        <v>19507</v>
      </c>
    </row>
    <row r="6046" spans="1:25" x14ac:dyDescent="0.2">
      <c r="A60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(1,'101646-','               1','SVC','F_PM')</v>
      </c>
      <c r="B6046">
        <v>1</v>
      </c>
      <c r="C6046" t="s">
        <v>7399</v>
      </c>
      <c r="D6046" t="s">
        <v>7400</v>
      </c>
      <c r="E6046" t="s">
        <v>22</v>
      </c>
      <c r="F6046" s="1">
        <v>42036</v>
      </c>
      <c r="G6046" s="1">
        <v>42400</v>
      </c>
      <c r="H6046" t="s">
        <v>23</v>
      </c>
      <c r="I6046" s="6" t="s">
        <v>20368</v>
      </c>
      <c r="J6046" t="s">
        <v>53</v>
      </c>
      <c r="K6046" t="s">
        <v>7401</v>
      </c>
      <c r="M6046" t="s">
        <v>7400</v>
      </c>
      <c r="N6046" t="s">
        <v>22</v>
      </c>
      <c r="O6046" t="s">
        <v>25</v>
      </c>
      <c r="P6046" t="s">
        <v>28</v>
      </c>
      <c r="Q6046" t="s">
        <v>61</v>
      </c>
      <c r="R6046" s="3">
        <v>84365</v>
      </c>
      <c r="S6046" s="3">
        <v>84365</v>
      </c>
      <c r="T6046" s="3">
        <v>21091.25</v>
      </c>
      <c r="U6046" s="3">
        <v>1164.31</v>
      </c>
      <c r="V6046" s="3">
        <v>0</v>
      </c>
      <c r="W6046" s="3">
        <v>119.22</v>
      </c>
      <c r="X6046" s="3">
        <v>0</v>
      </c>
      <c r="Y6046" s="3" t="s">
        <v>19518</v>
      </c>
    </row>
    <row r="6047" spans="1:25" x14ac:dyDescent="0.2">
      <c r="A60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(1,'101649-','               1','SVC','F_PM')</v>
      </c>
      <c r="B6047">
        <v>1</v>
      </c>
      <c r="C6047" t="s">
        <v>7402</v>
      </c>
      <c r="D6047" t="s">
        <v>7403</v>
      </c>
      <c r="E6047" t="s">
        <v>22</v>
      </c>
      <c r="F6047" s="1">
        <v>42036</v>
      </c>
      <c r="G6047" s="1">
        <v>42704</v>
      </c>
      <c r="H6047" t="s">
        <v>23</v>
      </c>
      <c r="I6047" s="6" t="s">
        <v>20368</v>
      </c>
      <c r="J6047" t="s">
        <v>27</v>
      </c>
      <c r="K6047" t="s">
        <v>7404</v>
      </c>
      <c r="M6047" t="s">
        <v>7403</v>
      </c>
      <c r="N6047" t="s">
        <v>22</v>
      </c>
      <c r="O6047" t="s">
        <v>26</v>
      </c>
      <c r="P6047" t="s">
        <v>28</v>
      </c>
      <c r="Q6047" t="s">
        <v>61</v>
      </c>
      <c r="R6047" s="3">
        <v>30396</v>
      </c>
      <c r="S6047" s="3">
        <v>30396</v>
      </c>
      <c r="T6047" s="3">
        <v>30396</v>
      </c>
      <c r="U6047" s="3">
        <v>368.79</v>
      </c>
      <c r="V6047" s="3">
        <v>35.75</v>
      </c>
      <c r="W6047" s="3">
        <v>333.8</v>
      </c>
      <c r="X6047" s="3">
        <v>0</v>
      </c>
      <c r="Y6047" s="3" t="s">
        <v>19530</v>
      </c>
    </row>
    <row r="6048" spans="1:25" x14ac:dyDescent="0.2">
      <c r="A60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(1,'101651-','               1','SVC','F_PM')</v>
      </c>
      <c r="B6048">
        <v>1</v>
      </c>
      <c r="C6048" t="s">
        <v>7405</v>
      </c>
      <c r="D6048" t="s">
        <v>7406</v>
      </c>
      <c r="E6048" t="s">
        <v>22</v>
      </c>
      <c r="F6048" s="1">
        <v>42036</v>
      </c>
      <c r="G6048" s="1">
        <v>42460</v>
      </c>
      <c r="H6048" t="s">
        <v>23</v>
      </c>
      <c r="I6048" s="6" t="s">
        <v>20368</v>
      </c>
      <c r="J6048" t="s">
        <v>295</v>
      </c>
      <c r="K6048" t="s">
        <v>7407</v>
      </c>
      <c r="M6048" t="s">
        <v>7406</v>
      </c>
      <c r="N6048" t="s">
        <v>22</v>
      </c>
      <c r="O6048" t="s">
        <v>24</v>
      </c>
      <c r="P6048" t="s">
        <v>28</v>
      </c>
      <c r="Q6048" t="s">
        <v>61</v>
      </c>
      <c r="R6048" s="3">
        <v>52360</v>
      </c>
      <c r="S6048" s="3">
        <v>52360</v>
      </c>
      <c r="T6048" s="3">
        <v>0</v>
      </c>
      <c r="U6048" s="3">
        <v>805.97</v>
      </c>
      <c r="V6048" s="3">
        <v>0</v>
      </c>
      <c r="W6048" s="3">
        <v>54</v>
      </c>
      <c r="X6048" s="3">
        <v>0</v>
      </c>
      <c r="Y6048" s="3" t="s">
        <v>19507</v>
      </c>
    </row>
    <row r="6049" spans="1:25" x14ac:dyDescent="0.2">
      <c r="A60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(1,'101655-','               1','SVC','F_PM')</v>
      </c>
      <c r="B6049">
        <v>1</v>
      </c>
      <c r="C6049" t="s">
        <v>7408</v>
      </c>
      <c r="D6049" t="s">
        <v>7409</v>
      </c>
      <c r="E6049" t="s">
        <v>22</v>
      </c>
      <c r="F6049" s="1">
        <v>42036</v>
      </c>
      <c r="G6049" s="1">
        <v>42460</v>
      </c>
      <c r="H6049" t="s">
        <v>23</v>
      </c>
      <c r="I6049" s="6" t="s">
        <v>20368</v>
      </c>
      <c r="J6049" t="s">
        <v>295</v>
      </c>
      <c r="K6049" t="s">
        <v>7410</v>
      </c>
      <c r="M6049" t="s">
        <v>7409</v>
      </c>
      <c r="N6049" t="s">
        <v>22</v>
      </c>
      <c r="O6049" t="s">
        <v>24</v>
      </c>
      <c r="P6049" t="s">
        <v>28</v>
      </c>
      <c r="Q6049" t="s">
        <v>61</v>
      </c>
      <c r="R6049" s="3">
        <v>42588</v>
      </c>
      <c r="S6049" s="3">
        <v>42588</v>
      </c>
      <c r="T6049" s="3">
        <v>0</v>
      </c>
      <c r="U6049" s="3">
        <v>670.44</v>
      </c>
      <c r="V6049" s="3">
        <v>0</v>
      </c>
      <c r="W6049" s="3">
        <v>0</v>
      </c>
      <c r="X6049" s="3">
        <v>0</v>
      </c>
      <c r="Y6049" s="3" t="s">
        <v>19507</v>
      </c>
    </row>
    <row r="6050" spans="1:25" x14ac:dyDescent="0.2">
      <c r="A60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(1,'101656-','               1','SVC','F_PM')</v>
      </c>
      <c r="B6050">
        <v>1</v>
      </c>
      <c r="C6050" t="s">
        <v>7411</v>
      </c>
      <c r="D6050" t="s">
        <v>7412</v>
      </c>
      <c r="E6050" t="s">
        <v>22</v>
      </c>
      <c r="F6050" s="1">
        <v>42036</v>
      </c>
      <c r="G6050" s="1">
        <v>42460</v>
      </c>
      <c r="H6050" t="s">
        <v>23</v>
      </c>
      <c r="I6050" s="6" t="s">
        <v>20368</v>
      </c>
      <c r="J6050" t="s">
        <v>295</v>
      </c>
      <c r="K6050" t="s">
        <v>7413</v>
      </c>
      <c r="M6050" t="s">
        <v>7412</v>
      </c>
      <c r="N6050" t="s">
        <v>22</v>
      </c>
      <c r="O6050" t="s">
        <v>24</v>
      </c>
      <c r="P6050" t="s">
        <v>28</v>
      </c>
      <c r="Q6050" t="s">
        <v>61</v>
      </c>
      <c r="R6050" s="3">
        <v>52140</v>
      </c>
      <c r="S6050" s="3">
        <v>52140</v>
      </c>
      <c r="T6050" s="3">
        <v>0</v>
      </c>
      <c r="U6050" s="3">
        <v>770.76</v>
      </c>
      <c r="V6050" s="3">
        <v>0</v>
      </c>
      <c r="W6050" s="3">
        <v>7.2</v>
      </c>
      <c r="X6050" s="3">
        <v>0</v>
      </c>
      <c r="Y6050" s="3" t="s">
        <v>19507</v>
      </c>
    </row>
    <row r="6051" spans="1:25" x14ac:dyDescent="0.2">
      <c r="A60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(1,'101659-','               1','SVC','F_PM')</v>
      </c>
      <c r="B6051">
        <v>1</v>
      </c>
      <c r="C6051" t="s">
        <v>7414</v>
      </c>
      <c r="D6051" t="s">
        <v>7415</v>
      </c>
      <c r="E6051" t="s">
        <v>22</v>
      </c>
      <c r="F6051" s="1">
        <v>42036</v>
      </c>
      <c r="G6051" s="1">
        <v>42460</v>
      </c>
      <c r="H6051" t="s">
        <v>23</v>
      </c>
      <c r="I6051" s="6" t="s">
        <v>20368</v>
      </c>
      <c r="J6051" t="s">
        <v>295</v>
      </c>
      <c r="K6051" t="s">
        <v>7416</v>
      </c>
      <c r="M6051" t="s">
        <v>7415</v>
      </c>
      <c r="N6051" t="s">
        <v>22</v>
      </c>
      <c r="O6051" t="s">
        <v>24</v>
      </c>
      <c r="P6051" t="s">
        <v>28</v>
      </c>
      <c r="Q6051" t="s">
        <v>61</v>
      </c>
      <c r="R6051" s="3">
        <v>51348</v>
      </c>
      <c r="S6051" s="3">
        <v>51348</v>
      </c>
      <c r="T6051" s="3">
        <v>0</v>
      </c>
      <c r="U6051" s="3">
        <v>726.8</v>
      </c>
      <c r="V6051" s="3">
        <v>0</v>
      </c>
      <c r="W6051" s="3">
        <v>24</v>
      </c>
      <c r="X6051" s="3">
        <v>0</v>
      </c>
      <c r="Y6051" s="3" t="s">
        <v>19507</v>
      </c>
    </row>
    <row r="6052" spans="1:25" x14ac:dyDescent="0.2">
      <c r="A60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(1,'101661-','               1','SVC','F_PM')</v>
      </c>
      <c r="B6052">
        <v>1</v>
      </c>
      <c r="C6052" t="s">
        <v>7417</v>
      </c>
      <c r="D6052" t="s">
        <v>7418</v>
      </c>
      <c r="E6052" t="s">
        <v>22</v>
      </c>
      <c r="F6052" s="1">
        <v>42036</v>
      </c>
      <c r="G6052" s="1">
        <v>42460</v>
      </c>
      <c r="H6052" t="s">
        <v>23</v>
      </c>
      <c r="I6052" s="6" t="s">
        <v>20368</v>
      </c>
      <c r="J6052" t="s">
        <v>295</v>
      </c>
      <c r="K6052" t="s">
        <v>7419</v>
      </c>
      <c r="M6052" t="s">
        <v>7418</v>
      </c>
      <c r="N6052" t="s">
        <v>22</v>
      </c>
      <c r="O6052" t="s">
        <v>24</v>
      </c>
      <c r="P6052" t="s">
        <v>28</v>
      </c>
      <c r="Q6052" t="s">
        <v>61</v>
      </c>
      <c r="R6052" s="3">
        <v>609504</v>
      </c>
      <c r="S6052" s="3">
        <v>609504</v>
      </c>
      <c r="T6052" s="3">
        <v>0</v>
      </c>
      <c r="U6052" s="3">
        <v>6749.01</v>
      </c>
      <c r="V6052" s="3">
        <v>0</v>
      </c>
      <c r="W6052" s="3">
        <v>310.95</v>
      </c>
      <c r="X6052" s="3">
        <v>0</v>
      </c>
      <c r="Y6052" s="3" t="s">
        <v>19507</v>
      </c>
    </row>
    <row r="6053" spans="1:25" x14ac:dyDescent="0.2">
      <c r="A60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(1,'101662-','               1','SVC','F_PM')</v>
      </c>
      <c r="B6053">
        <v>1</v>
      </c>
      <c r="C6053" t="s">
        <v>7420</v>
      </c>
      <c r="D6053" t="s">
        <v>7421</v>
      </c>
      <c r="E6053" t="s">
        <v>22</v>
      </c>
      <c r="F6053" s="1">
        <v>42036</v>
      </c>
      <c r="G6053" s="1">
        <v>42460</v>
      </c>
      <c r="H6053" t="s">
        <v>23</v>
      </c>
      <c r="I6053" s="6" t="s">
        <v>20368</v>
      </c>
      <c r="J6053" t="s">
        <v>27</v>
      </c>
      <c r="K6053" t="s">
        <v>7422</v>
      </c>
      <c r="M6053" t="s">
        <v>7421</v>
      </c>
      <c r="N6053" t="s">
        <v>22</v>
      </c>
      <c r="O6053" t="s">
        <v>26</v>
      </c>
      <c r="P6053" t="s">
        <v>28</v>
      </c>
      <c r="Q6053" t="s">
        <v>61</v>
      </c>
      <c r="R6053" s="3">
        <v>78960</v>
      </c>
      <c r="S6053" s="3">
        <v>78960</v>
      </c>
      <c r="T6053" s="3">
        <v>0</v>
      </c>
      <c r="U6053" s="3">
        <v>917.64</v>
      </c>
      <c r="V6053" s="3">
        <v>0</v>
      </c>
      <c r="W6053" s="3">
        <v>0</v>
      </c>
      <c r="X6053" s="3">
        <v>0</v>
      </c>
      <c r="Y6053" s="3" t="s">
        <v>19530</v>
      </c>
    </row>
    <row r="6054" spans="1:25" x14ac:dyDescent="0.2">
      <c r="A60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(1,'101663-','               1','SVC','F_PM')</v>
      </c>
      <c r="B6054">
        <v>1</v>
      </c>
      <c r="C6054" t="s">
        <v>7423</v>
      </c>
      <c r="D6054" t="s">
        <v>7424</v>
      </c>
      <c r="E6054" t="s">
        <v>22</v>
      </c>
      <c r="F6054" s="1">
        <v>42036</v>
      </c>
      <c r="G6054" s="1">
        <v>42460</v>
      </c>
      <c r="H6054" t="s">
        <v>23</v>
      </c>
      <c r="I6054" s="6" t="s">
        <v>20368</v>
      </c>
      <c r="J6054" t="s">
        <v>295</v>
      </c>
      <c r="K6054" t="s">
        <v>7425</v>
      </c>
      <c r="M6054" t="s">
        <v>7424</v>
      </c>
      <c r="N6054" t="s">
        <v>22</v>
      </c>
      <c r="O6054" t="s">
        <v>24</v>
      </c>
      <c r="P6054" t="s">
        <v>28</v>
      </c>
      <c r="Q6054" t="s">
        <v>61</v>
      </c>
      <c r="R6054" s="3">
        <v>45900</v>
      </c>
      <c r="S6054" s="3">
        <v>45900</v>
      </c>
      <c r="T6054" s="3">
        <v>0</v>
      </c>
      <c r="U6054" s="3">
        <v>668.66</v>
      </c>
      <c r="V6054" s="3">
        <v>0</v>
      </c>
      <c r="W6054" s="3">
        <v>0</v>
      </c>
      <c r="X6054" s="3">
        <v>0</v>
      </c>
      <c r="Y6054" s="3" t="s">
        <v>19507</v>
      </c>
    </row>
    <row r="6055" spans="1:25" x14ac:dyDescent="0.2">
      <c r="A60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(1,'101667-','               1','SVC','F_PM')</v>
      </c>
      <c r="B6055">
        <v>1</v>
      </c>
      <c r="C6055" t="s">
        <v>19785</v>
      </c>
      <c r="D6055" t="s">
        <v>19786</v>
      </c>
      <c r="E6055" t="s">
        <v>22</v>
      </c>
      <c r="F6055" s="1">
        <v>42036</v>
      </c>
      <c r="G6055" s="1">
        <v>42460</v>
      </c>
      <c r="H6055" t="s">
        <v>23</v>
      </c>
      <c r="I6055" s="6" t="s">
        <v>20368</v>
      </c>
      <c r="J6055" t="s">
        <v>27</v>
      </c>
      <c r="K6055" t="s">
        <v>19787</v>
      </c>
      <c r="M6055" t="s">
        <v>19786</v>
      </c>
      <c r="N6055" t="s">
        <v>22</v>
      </c>
      <c r="O6055" t="s">
        <v>26</v>
      </c>
      <c r="P6055" t="s">
        <v>28</v>
      </c>
      <c r="Q6055" t="s">
        <v>61</v>
      </c>
      <c r="R6055" s="3">
        <v>111552</v>
      </c>
      <c r="S6055" s="3">
        <v>111552</v>
      </c>
      <c r="T6055" s="3">
        <v>0</v>
      </c>
      <c r="U6055" s="3">
        <v>1304.97</v>
      </c>
      <c r="V6055" s="3">
        <v>0</v>
      </c>
      <c r="W6055" s="3">
        <v>0</v>
      </c>
      <c r="X6055" s="3">
        <v>0</v>
      </c>
      <c r="Y6055" s="3" t="s">
        <v>19530</v>
      </c>
    </row>
    <row r="6056" spans="1:25" x14ac:dyDescent="0.2">
      <c r="A60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(1,'101670-','               1','SVC','F_PM')</v>
      </c>
      <c r="B6056">
        <v>1</v>
      </c>
      <c r="C6056" t="s">
        <v>7426</v>
      </c>
      <c r="D6056" t="s">
        <v>7427</v>
      </c>
      <c r="E6056" t="s">
        <v>22</v>
      </c>
      <c r="F6056" s="1">
        <v>42036</v>
      </c>
      <c r="G6056" s="1">
        <v>42460</v>
      </c>
      <c r="H6056" t="s">
        <v>23</v>
      </c>
      <c r="I6056" s="6" t="s">
        <v>20368</v>
      </c>
      <c r="J6056" t="s">
        <v>27</v>
      </c>
      <c r="K6056" t="s">
        <v>7428</v>
      </c>
      <c r="M6056" t="s">
        <v>7427</v>
      </c>
      <c r="N6056" t="s">
        <v>22</v>
      </c>
      <c r="O6056" t="s">
        <v>26</v>
      </c>
      <c r="P6056" t="s">
        <v>28</v>
      </c>
      <c r="Q6056" t="s">
        <v>61</v>
      </c>
      <c r="R6056" s="3">
        <v>56616</v>
      </c>
      <c r="S6056" s="3">
        <v>56616</v>
      </c>
      <c r="T6056" s="3">
        <v>0</v>
      </c>
      <c r="U6056" s="3">
        <v>764.04</v>
      </c>
      <c r="V6056" s="3">
        <v>0</v>
      </c>
      <c r="W6056" s="3">
        <v>0</v>
      </c>
      <c r="X6056" s="3">
        <v>0</v>
      </c>
      <c r="Y6056" s="3" t="s">
        <v>19530</v>
      </c>
    </row>
    <row r="6057" spans="1:25" x14ac:dyDescent="0.2">
      <c r="A60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(1,'101671-','               1','SVC','F_PM')</v>
      </c>
      <c r="B6057">
        <v>1</v>
      </c>
      <c r="C6057" t="s">
        <v>7429</v>
      </c>
      <c r="D6057" t="s">
        <v>7430</v>
      </c>
      <c r="E6057" t="s">
        <v>22</v>
      </c>
      <c r="F6057" s="1">
        <v>42036</v>
      </c>
      <c r="G6057" s="1">
        <v>42460</v>
      </c>
      <c r="H6057" t="s">
        <v>23</v>
      </c>
      <c r="I6057" s="6" t="s">
        <v>20368</v>
      </c>
      <c r="J6057" t="s">
        <v>27</v>
      </c>
      <c r="K6057" t="s">
        <v>7431</v>
      </c>
      <c r="M6057" t="s">
        <v>7430</v>
      </c>
      <c r="N6057" t="s">
        <v>22</v>
      </c>
      <c r="O6057" t="s">
        <v>26</v>
      </c>
      <c r="P6057" t="s">
        <v>28</v>
      </c>
      <c r="Q6057" t="s">
        <v>61</v>
      </c>
      <c r="R6057" s="3">
        <v>48720</v>
      </c>
      <c r="S6057" s="3">
        <v>48720</v>
      </c>
      <c r="T6057" s="3">
        <v>0</v>
      </c>
      <c r="U6057" s="3">
        <v>512.48</v>
      </c>
      <c r="V6057" s="3">
        <v>0</v>
      </c>
      <c r="W6057" s="3">
        <v>0</v>
      </c>
      <c r="X6057" s="3">
        <v>0</v>
      </c>
      <c r="Y6057" s="3" t="s">
        <v>19530</v>
      </c>
    </row>
    <row r="6058" spans="1:25" x14ac:dyDescent="0.2">
      <c r="A60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(1,'101678-','               1','SVC','F_PM')</v>
      </c>
      <c r="B6058">
        <v>1</v>
      </c>
      <c r="C6058" t="s">
        <v>7432</v>
      </c>
      <c r="D6058" t="s">
        <v>7433</v>
      </c>
      <c r="E6058" t="s">
        <v>22</v>
      </c>
      <c r="F6058" s="1">
        <v>42036</v>
      </c>
      <c r="G6058" s="1">
        <v>42429</v>
      </c>
      <c r="H6058" t="s">
        <v>23</v>
      </c>
      <c r="I6058" s="6" t="s">
        <v>20368</v>
      </c>
      <c r="J6058" t="s">
        <v>53</v>
      </c>
      <c r="K6058" t="s">
        <v>7434</v>
      </c>
      <c r="M6058" t="s">
        <v>7433</v>
      </c>
      <c r="N6058" t="s">
        <v>22</v>
      </c>
      <c r="O6058" t="s">
        <v>25</v>
      </c>
      <c r="P6058" t="s">
        <v>28</v>
      </c>
      <c r="Q6058" t="s">
        <v>61</v>
      </c>
      <c r="R6058" s="3">
        <v>339892</v>
      </c>
      <c r="S6058" s="3">
        <v>339892</v>
      </c>
      <c r="T6058" s="3">
        <v>28324.13</v>
      </c>
      <c r="U6058" s="3">
        <v>3668.2</v>
      </c>
      <c r="V6058" s="3">
        <v>88.08</v>
      </c>
      <c r="W6058" s="3">
        <v>2044.18</v>
      </c>
      <c r="X6058" s="3">
        <v>0</v>
      </c>
      <c r="Y6058" s="3" t="s">
        <v>19518</v>
      </c>
    </row>
    <row r="6059" spans="1:25" x14ac:dyDescent="0.2">
      <c r="A60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(1,'101681-','               1','SVC','F_PM')</v>
      </c>
      <c r="B6059">
        <v>1</v>
      </c>
      <c r="C6059" t="s">
        <v>7435</v>
      </c>
      <c r="D6059" t="s">
        <v>7436</v>
      </c>
      <c r="E6059" t="s">
        <v>22</v>
      </c>
      <c r="F6059" s="1">
        <v>42036</v>
      </c>
      <c r="G6059" s="1">
        <v>42428</v>
      </c>
      <c r="H6059" t="s">
        <v>23</v>
      </c>
      <c r="I6059" s="6" t="s">
        <v>20368</v>
      </c>
      <c r="J6059" t="s">
        <v>53</v>
      </c>
      <c r="K6059" t="s">
        <v>7437</v>
      </c>
      <c r="M6059" t="s">
        <v>7436</v>
      </c>
      <c r="N6059" t="s">
        <v>22</v>
      </c>
      <c r="O6059" t="s">
        <v>25</v>
      </c>
      <c r="P6059" t="s">
        <v>28</v>
      </c>
      <c r="Q6059" t="s">
        <v>61</v>
      </c>
      <c r="R6059" s="3">
        <v>196052</v>
      </c>
      <c r="S6059" s="3">
        <v>196052</v>
      </c>
      <c r="T6059" s="3">
        <v>0</v>
      </c>
      <c r="U6059" s="3">
        <v>3001.36</v>
      </c>
      <c r="V6059" s="3">
        <v>1488</v>
      </c>
      <c r="W6059" s="3">
        <v>0</v>
      </c>
      <c r="X6059" s="3">
        <v>0</v>
      </c>
      <c r="Y6059" s="3" t="s">
        <v>19518</v>
      </c>
    </row>
    <row r="6060" spans="1:25" x14ac:dyDescent="0.2">
      <c r="A60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(1,'101683-','               1','SVC','F_PM')</v>
      </c>
      <c r="B6060">
        <v>1</v>
      </c>
      <c r="C6060" t="s">
        <v>7438</v>
      </c>
      <c r="D6060" t="s">
        <v>7439</v>
      </c>
      <c r="E6060" t="s">
        <v>22</v>
      </c>
      <c r="F6060" s="1">
        <v>42036</v>
      </c>
      <c r="G6060" s="1">
        <v>42429</v>
      </c>
      <c r="H6060" t="s">
        <v>23</v>
      </c>
      <c r="I6060" s="6" t="s">
        <v>20368</v>
      </c>
      <c r="J6060" t="s">
        <v>53</v>
      </c>
      <c r="K6060" t="s">
        <v>7440</v>
      </c>
      <c r="M6060" t="s">
        <v>7439</v>
      </c>
      <c r="N6060" t="s">
        <v>22</v>
      </c>
      <c r="O6060" t="s">
        <v>25</v>
      </c>
      <c r="P6060" t="s">
        <v>28</v>
      </c>
      <c r="Q6060" t="s">
        <v>61</v>
      </c>
      <c r="R6060" s="3">
        <v>65145</v>
      </c>
      <c r="S6060" s="3">
        <v>65145</v>
      </c>
      <c r="T6060" s="3">
        <v>0</v>
      </c>
      <c r="U6060" s="3">
        <v>886.55</v>
      </c>
      <c r="V6060" s="3">
        <v>0</v>
      </c>
      <c r="W6060" s="3">
        <v>27.75</v>
      </c>
      <c r="X6060" s="3">
        <v>0</v>
      </c>
      <c r="Y6060" s="3" t="s">
        <v>19524</v>
      </c>
    </row>
    <row r="6061" spans="1:25" x14ac:dyDescent="0.2">
      <c r="A60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(1,'101685-','               1','SVC','F_PM')</v>
      </c>
      <c r="B6061">
        <v>1</v>
      </c>
      <c r="C6061" t="s">
        <v>7441</v>
      </c>
      <c r="D6061" t="s">
        <v>7442</v>
      </c>
      <c r="E6061" t="s">
        <v>22</v>
      </c>
      <c r="F6061" s="1">
        <v>42036</v>
      </c>
      <c r="G6061" s="1">
        <v>42400</v>
      </c>
      <c r="H6061" t="s">
        <v>23</v>
      </c>
      <c r="I6061" s="6" t="s">
        <v>20368</v>
      </c>
      <c r="J6061" t="s">
        <v>53</v>
      </c>
      <c r="K6061" t="s">
        <v>7443</v>
      </c>
      <c r="M6061" t="s">
        <v>7442</v>
      </c>
      <c r="N6061" t="s">
        <v>22</v>
      </c>
      <c r="O6061" t="s">
        <v>25</v>
      </c>
      <c r="P6061" t="s">
        <v>28</v>
      </c>
      <c r="Q6061" t="s">
        <v>61</v>
      </c>
      <c r="R6061" s="3">
        <v>111366</v>
      </c>
      <c r="S6061" s="3">
        <v>111366</v>
      </c>
      <c r="T6061" s="3">
        <v>27841.5</v>
      </c>
      <c r="U6061" s="3">
        <v>1947.14</v>
      </c>
      <c r="V6061" s="3">
        <v>15.93</v>
      </c>
      <c r="W6061" s="3">
        <v>158.43</v>
      </c>
      <c r="X6061" s="3">
        <v>0</v>
      </c>
      <c r="Y6061" s="3" t="s">
        <v>19518</v>
      </c>
    </row>
    <row r="6062" spans="1:25" x14ac:dyDescent="0.2">
      <c r="A60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(1,'101687-','               1','SVC','F_PM')</v>
      </c>
      <c r="B6062">
        <v>1</v>
      </c>
      <c r="C6062" t="s">
        <v>7444</v>
      </c>
      <c r="D6062" t="s">
        <v>7445</v>
      </c>
      <c r="E6062" t="s">
        <v>22</v>
      </c>
      <c r="F6062" s="1">
        <v>42036</v>
      </c>
      <c r="G6062" s="1">
        <v>42369</v>
      </c>
      <c r="H6062" t="s">
        <v>23</v>
      </c>
      <c r="I6062" s="6" t="s">
        <v>20368</v>
      </c>
      <c r="J6062" t="s">
        <v>53</v>
      </c>
      <c r="K6062" t="s">
        <v>7446</v>
      </c>
      <c r="M6062" t="s">
        <v>7445</v>
      </c>
      <c r="N6062" t="s">
        <v>22</v>
      </c>
      <c r="O6062" t="s">
        <v>25</v>
      </c>
      <c r="P6062" t="s">
        <v>28</v>
      </c>
      <c r="Q6062" t="s">
        <v>61</v>
      </c>
      <c r="R6062" s="3">
        <v>379950</v>
      </c>
      <c r="S6062" s="3">
        <v>379950</v>
      </c>
      <c r="T6062" s="3">
        <v>189975</v>
      </c>
      <c r="U6062" s="3">
        <v>4638.3500000000004</v>
      </c>
      <c r="V6062" s="3">
        <v>0</v>
      </c>
      <c r="W6062" s="3">
        <v>1602.03</v>
      </c>
      <c r="X6062" s="3">
        <v>0</v>
      </c>
      <c r="Y6062" s="3" t="s">
        <v>19524</v>
      </c>
    </row>
    <row r="6063" spans="1:25" x14ac:dyDescent="0.2">
      <c r="A60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(1,'101709-','               1','SVC','F_PM')</v>
      </c>
      <c r="B6063">
        <v>1</v>
      </c>
      <c r="C6063" t="s">
        <v>7450</v>
      </c>
      <c r="D6063" t="s">
        <v>7451</v>
      </c>
      <c r="E6063" t="s">
        <v>22</v>
      </c>
      <c r="F6063" s="1">
        <v>42036</v>
      </c>
      <c r="G6063" s="1">
        <v>42429</v>
      </c>
      <c r="H6063" t="s">
        <v>23</v>
      </c>
      <c r="I6063" s="6" t="s">
        <v>20368</v>
      </c>
      <c r="J6063" t="s">
        <v>53</v>
      </c>
      <c r="K6063" t="s">
        <v>7452</v>
      </c>
      <c r="M6063" t="s">
        <v>7453</v>
      </c>
      <c r="N6063" t="s">
        <v>22</v>
      </c>
      <c r="O6063" t="s">
        <v>25</v>
      </c>
      <c r="P6063" t="s">
        <v>28</v>
      </c>
      <c r="Q6063" t="s">
        <v>61</v>
      </c>
      <c r="R6063" s="3">
        <v>36750</v>
      </c>
      <c r="S6063" s="3">
        <v>36750</v>
      </c>
      <c r="T6063" s="3">
        <v>36750</v>
      </c>
      <c r="U6063" s="3">
        <v>435.63</v>
      </c>
      <c r="V6063" s="3">
        <v>0</v>
      </c>
      <c r="W6063" s="3">
        <v>0</v>
      </c>
      <c r="X6063" s="3">
        <v>0</v>
      </c>
      <c r="Y6063" s="3" t="s">
        <v>19518</v>
      </c>
    </row>
    <row r="6064" spans="1:25" x14ac:dyDescent="0.2">
      <c r="A60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(1,'101719-','               1','SVC','F_PM')</v>
      </c>
      <c r="B6064">
        <v>1</v>
      </c>
      <c r="C6064" t="s">
        <v>7454</v>
      </c>
      <c r="D6064" t="s">
        <v>3124</v>
      </c>
      <c r="E6064" t="s">
        <v>22</v>
      </c>
      <c r="F6064" s="1">
        <v>42036</v>
      </c>
      <c r="G6064" s="1">
        <v>42460</v>
      </c>
      <c r="H6064" t="s">
        <v>23</v>
      </c>
      <c r="I6064" s="6" t="s">
        <v>20368</v>
      </c>
      <c r="J6064" t="s">
        <v>53</v>
      </c>
      <c r="K6064" t="s">
        <v>7455</v>
      </c>
      <c r="M6064" t="s">
        <v>3124</v>
      </c>
      <c r="N6064" t="s">
        <v>22</v>
      </c>
      <c r="O6064" t="s">
        <v>25</v>
      </c>
      <c r="P6064" t="s">
        <v>28</v>
      </c>
      <c r="Q6064" t="s">
        <v>61</v>
      </c>
      <c r="R6064" s="3">
        <v>63940</v>
      </c>
      <c r="S6064" s="3">
        <v>63940</v>
      </c>
      <c r="T6064" s="3">
        <v>0</v>
      </c>
      <c r="U6064" s="3">
        <v>841.17</v>
      </c>
      <c r="V6064" s="3">
        <v>19.7</v>
      </c>
      <c r="W6064" s="3">
        <v>0</v>
      </c>
      <c r="X6064" s="3">
        <v>0</v>
      </c>
      <c r="Y6064" s="3" t="s">
        <v>19524</v>
      </c>
    </row>
    <row r="6065" spans="1:25" x14ac:dyDescent="0.2">
      <c r="A60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(1,'101726-','               1','SVC','F_PM')</v>
      </c>
      <c r="B6065">
        <v>1</v>
      </c>
      <c r="C6065" t="s">
        <v>19532</v>
      </c>
      <c r="D6065" t="s">
        <v>19533</v>
      </c>
      <c r="E6065" t="s">
        <v>22</v>
      </c>
      <c r="F6065" s="1">
        <v>42036</v>
      </c>
      <c r="G6065" s="1">
        <v>42429</v>
      </c>
      <c r="H6065" t="s">
        <v>23</v>
      </c>
      <c r="I6065" s="6" t="s">
        <v>20368</v>
      </c>
      <c r="J6065" t="s">
        <v>27</v>
      </c>
      <c r="K6065" t="s">
        <v>19534</v>
      </c>
      <c r="M6065" t="s">
        <v>19533</v>
      </c>
      <c r="N6065" t="s">
        <v>22</v>
      </c>
      <c r="O6065" t="s">
        <v>26</v>
      </c>
      <c r="P6065" t="s">
        <v>28</v>
      </c>
      <c r="Q6065" t="s">
        <v>61</v>
      </c>
      <c r="R6065" s="3">
        <v>150118</v>
      </c>
      <c r="S6065" s="3">
        <v>150118</v>
      </c>
      <c r="T6065" s="3">
        <v>37529.5</v>
      </c>
      <c r="U6065" s="3">
        <v>1998.37</v>
      </c>
      <c r="V6065" s="3">
        <v>130.91</v>
      </c>
      <c r="W6065" s="3">
        <v>572.24</v>
      </c>
      <c r="X6065" s="3">
        <v>0</v>
      </c>
      <c r="Y6065" s="3" t="s">
        <v>19518</v>
      </c>
    </row>
    <row r="6066" spans="1:25" x14ac:dyDescent="0.2">
      <c r="A60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(1,'101741-','               1','SVC','F_PM')</v>
      </c>
      <c r="B6066">
        <v>1</v>
      </c>
      <c r="C6066" t="s">
        <v>19797</v>
      </c>
      <c r="D6066" t="s">
        <v>19798</v>
      </c>
      <c r="E6066" t="s">
        <v>22</v>
      </c>
      <c r="F6066" s="1">
        <v>42036</v>
      </c>
      <c r="G6066" s="1">
        <v>42460</v>
      </c>
      <c r="H6066" t="s">
        <v>23</v>
      </c>
      <c r="I6066" s="6" t="s">
        <v>20368</v>
      </c>
      <c r="J6066" t="s">
        <v>53</v>
      </c>
      <c r="K6066" t="s">
        <v>19799</v>
      </c>
      <c r="M6066" t="s">
        <v>19798</v>
      </c>
      <c r="N6066" t="s">
        <v>22</v>
      </c>
      <c r="O6066" t="s">
        <v>25</v>
      </c>
      <c r="P6066" t="s">
        <v>28</v>
      </c>
      <c r="Q6066" t="s">
        <v>61</v>
      </c>
      <c r="R6066" s="3">
        <v>993114</v>
      </c>
      <c r="S6066" s="3">
        <v>993114</v>
      </c>
      <c r="T6066" s="3">
        <v>0</v>
      </c>
      <c r="U6066" s="3">
        <v>10176.209999999999</v>
      </c>
      <c r="V6066" s="3">
        <v>1619.41</v>
      </c>
      <c r="W6066" s="3">
        <v>0</v>
      </c>
      <c r="X6066" s="3">
        <v>0</v>
      </c>
      <c r="Y6066" s="3" t="s">
        <v>19524</v>
      </c>
    </row>
    <row r="6067" spans="1:25" x14ac:dyDescent="0.2">
      <c r="A60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(1,'101742-','               1','SVC','F_PM')</v>
      </c>
      <c r="B6067">
        <v>1</v>
      </c>
      <c r="C6067" t="s">
        <v>19535</v>
      </c>
      <c r="D6067" t="s">
        <v>19536</v>
      </c>
      <c r="E6067" t="s">
        <v>22</v>
      </c>
      <c r="F6067" s="1">
        <v>42036</v>
      </c>
      <c r="G6067" s="1">
        <v>42460</v>
      </c>
      <c r="H6067" t="s">
        <v>23</v>
      </c>
      <c r="I6067" s="6" t="s">
        <v>20368</v>
      </c>
      <c r="J6067" t="s">
        <v>53</v>
      </c>
      <c r="K6067" t="s">
        <v>19537</v>
      </c>
      <c r="M6067" t="s">
        <v>19536</v>
      </c>
      <c r="N6067" t="s">
        <v>22</v>
      </c>
      <c r="O6067" t="s">
        <v>25</v>
      </c>
      <c r="P6067" t="s">
        <v>28</v>
      </c>
      <c r="Q6067" t="s">
        <v>61</v>
      </c>
      <c r="R6067" s="3">
        <v>210700</v>
      </c>
      <c r="S6067" s="3">
        <v>210700</v>
      </c>
      <c r="T6067" s="3">
        <v>0</v>
      </c>
      <c r="U6067" s="3">
        <v>4312.7</v>
      </c>
      <c r="V6067" s="3">
        <v>4298</v>
      </c>
      <c r="W6067" s="3">
        <v>0</v>
      </c>
      <c r="X6067" s="3">
        <v>0</v>
      </c>
      <c r="Y6067" s="3" t="s">
        <v>19518</v>
      </c>
    </row>
    <row r="6068" spans="1:25" x14ac:dyDescent="0.2">
      <c r="A60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(1,'101744-','               1','SVC','F_PM')</v>
      </c>
      <c r="B6068">
        <v>1</v>
      </c>
      <c r="C6068" t="s">
        <v>19800</v>
      </c>
      <c r="D6068" t="s">
        <v>19801</v>
      </c>
      <c r="E6068" t="s">
        <v>22</v>
      </c>
      <c r="F6068" s="1">
        <v>42036</v>
      </c>
      <c r="G6068" s="1">
        <v>42460</v>
      </c>
      <c r="H6068" t="s">
        <v>23</v>
      </c>
      <c r="I6068" s="6" t="s">
        <v>20368</v>
      </c>
      <c r="J6068" t="s">
        <v>53</v>
      </c>
      <c r="K6068" t="s">
        <v>19802</v>
      </c>
      <c r="M6068" t="s">
        <v>19801</v>
      </c>
      <c r="N6068" t="s">
        <v>22</v>
      </c>
      <c r="O6068" t="s">
        <v>25</v>
      </c>
      <c r="P6068" t="s">
        <v>28</v>
      </c>
      <c r="Q6068" t="s">
        <v>61</v>
      </c>
      <c r="R6068" s="3">
        <v>343485</v>
      </c>
      <c r="S6068" s="3">
        <v>343485</v>
      </c>
      <c r="T6068" s="3">
        <v>0</v>
      </c>
      <c r="U6068" s="3">
        <v>5335.9</v>
      </c>
      <c r="V6068" s="3">
        <v>54.4</v>
      </c>
      <c r="W6068" s="3">
        <v>0</v>
      </c>
      <c r="X6068" s="3">
        <v>0</v>
      </c>
      <c r="Y6068" s="3" t="s">
        <v>19524</v>
      </c>
    </row>
    <row r="6069" spans="1:25" x14ac:dyDescent="0.2">
      <c r="A60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(1,'101746-','               1','SVC','F_PM')</v>
      </c>
      <c r="B6069">
        <v>1</v>
      </c>
      <c r="C6069" t="s">
        <v>19338</v>
      </c>
      <c r="D6069" t="s">
        <v>19339</v>
      </c>
      <c r="E6069" t="s">
        <v>22</v>
      </c>
      <c r="F6069" s="1">
        <v>42036</v>
      </c>
      <c r="G6069" s="1">
        <v>42428</v>
      </c>
      <c r="H6069" t="s">
        <v>23</v>
      </c>
      <c r="I6069" s="6" t="s">
        <v>20368</v>
      </c>
      <c r="J6069" t="s">
        <v>53</v>
      </c>
      <c r="K6069" t="s">
        <v>19340</v>
      </c>
      <c r="M6069" t="s">
        <v>19339</v>
      </c>
      <c r="N6069" t="s">
        <v>22</v>
      </c>
      <c r="O6069" t="s">
        <v>25</v>
      </c>
      <c r="P6069" t="s">
        <v>28</v>
      </c>
      <c r="Q6069" t="s">
        <v>61</v>
      </c>
      <c r="R6069" s="3">
        <v>2244000</v>
      </c>
      <c r="S6069" s="3">
        <v>2244000</v>
      </c>
      <c r="T6069" s="3">
        <v>561000</v>
      </c>
      <c r="U6069" s="3">
        <v>30794.11</v>
      </c>
      <c r="V6069" s="3">
        <v>3320.39</v>
      </c>
      <c r="W6069" s="3">
        <v>603.15</v>
      </c>
      <c r="X6069" s="3">
        <v>0</v>
      </c>
      <c r="Y6069" s="3" t="s">
        <v>19518</v>
      </c>
    </row>
    <row r="6070" spans="1:25" x14ac:dyDescent="0.2">
      <c r="A60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(1,'101785-','               1','SVC','F_PM')</v>
      </c>
      <c r="B6070">
        <v>1</v>
      </c>
      <c r="C6070" t="s">
        <v>19811</v>
      </c>
      <c r="D6070" t="s">
        <v>19812</v>
      </c>
      <c r="E6070" t="s">
        <v>22</v>
      </c>
      <c r="F6070" s="1">
        <v>42064</v>
      </c>
      <c r="G6070" s="1">
        <v>42460</v>
      </c>
      <c r="H6070" t="s">
        <v>23</v>
      </c>
      <c r="I6070" s="6" t="s">
        <v>20368</v>
      </c>
      <c r="J6070" t="s">
        <v>53</v>
      </c>
      <c r="K6070" t="s">
        <v>19813</v>
      </c>
      <c r="M6070" t="s">
        <v>19812</v>
      </c>
      <c r="N6070" t="s">
        <v>22</v>
      </c>
      <c r="O6070" t="s">
        <v>25</v>
      </c>
      <c r="P6070" t="s">
        <v>28</v>
      </c>
      <c r="Q6070" t="s">
        <v>61</v>
      </c>
      <c r="R6070" s="3">
        <v>1039285</v>
      </c>
      <c r="S6070" s="3">
        <v>1039285</v>
      </c>
      <c r="T6070" s="3">
        <v>0</v>
      </c>
      <c r="U6070" s="3">
        <v>12506.85</v>
      </c>
      <c r="V6070" s="3">
        <v>693.45</v>
      </c>
      <c r="W6070" s="3">
        <v>0</v>
      </c>
      <c r="X6070" s="3">
        <v>0</v>
      </c>
      <c r="Y6070" s="3" t="s">
        <v>19524</v>
      </c>
    </row>
    <row r="6071" spans="1:25" x14ac:dyDescent="0.2">
      <c r="A60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(1,'101786-','               1','SVC','F_PM')</v>
      </c>
      <c r="B6071">
        <v>1</v>
      </c>
      <c r="C6071" t="s">
        <v>19814</v>
      </c>
      <c r="D6071" t="s">
        <v>19815</v>
      </c>
      <c r="E6071" t="s">
        <v>22</v>
      </c>
      <c r="F6071" s="1">
        <v>42064</v>
      </c>
      <c r="G6071" s="1">
        <v>42460</v>
      </c>
      <c r="H6071" t="s">
        <v>23</v>
      </c>
      <c r="I6071" s="6" t="s">
        <v>20368</v>
      </c>
      <c r="J6071" t="s">
        <v>53</v>
      </c>
      <c r="K6071" t="s">
        <v>19816</v>
      </c>
      <c r="M6071" t="s">
        <v>19815</v>
      </c>
      <c r="N6071" t="s">
        <v>22</v>
      </c>
      <c r="O6071" t="s">
        <v>25</v>
      </c>
      <c r="P6071" t="s">
        <v>28</v>
      </c>
      <c r="Q6071" t="s">
        <v>61</v>
      </c>
      <c r="R6071" s="3">
        <v>856806</v>
      </c>
      <c r="S6071" s="3">
        <v>856806</v>
      </c>
      <c r="T6071" s="3">
        <v>0</v>
      </c>
      <c r="U6071" s="3">
        <v>9788.14</v>
      </c>
      <c r="V6071" s="3">
        <v>863.96</v>
      </c>
      <c r="W6071" s="3">
        <v>0</v>
      </c>
      <c r="X6071" s="3">
        <v>0</v>
      </c>
      <c r="Y6071" s="3" t="s">
        <v>19524</v>
      </c>
    </row>
    <row r="6072" spans="1:25" x14ac:dyDescent="0.2">
      <c r="A60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(1,'101797-','               1','SVC','F_PM')</v>
      </c>
      <c r="B6072">
        <v>1</v>
      </c>
      <c r="C6072" t="s">
        <v>19819</v>
      </c>
      <c r="D6072" t="s">
        <v>19820</v>
      </c>
      <c r="E6072" t="s">
        <v>22</v>
      </c>
      <c r="F6072" s="1">
        <v>42064</v>
      </c>
      <c r="G6072" s="1">
        <v>42460</v>
      </c>
      <c r="H6072" t="s">
        <v>23</v>
      </c>
      <c r="I6072" s="6" t="s">
        <v>20368</v>
      </c>
      <c r="J6072" t="s">
        <v>53</v>
      </c>
      <c r="K6072" t="s">
        <v>19821</v>
      </c>
      <c r="M6072" t="s">
        <v>19820</v>
      </c>
      <c r="N6072" t="s">
        <v>22</v>
      </c>
      <c r="O6072" t="s">
        <v>25</v>
      </c>
      <c r="P6072" t="s">
        <v>28</v>
      </c>
      <c r="Q6072" t="s">
        <v>61</v>
      </c>
      <c r="R6072" s="3">
        <v>442814</v>
      </c>
      <c r="S6072" s="3">
        <v>442814</v>
      </c>
      <c r="T6072" s="3">
        <v>0</v>
      </c>
      <c r="U6072" s="3">
        <v>6011.89</v>
      </c>
      <c r="V6072" s="3">
        <v>3500</v>
      </c>
      <c r="W6072" s="3">
        <v>0</v>
      </c>
      <c r="X6072" s="3">
        <v>0</v>
      </c>
      <c r="Y6072" s="3" t="s">
        <v>19524</v>
      </c>
    </row>
    <row r="6073" spans="1:25" x14ac:dyDescent="0.2">
      <c r="A60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(1,'101807-','               1','SVC','F_PM')</v>
      </c>
      <c r="B6073">
        <v>1</v>
      </c>
      <c r="C6073" t="s">
        <v>19822</v>
      </c>
      <c r="D6073" t="s">
        <v>19823</v>
      </c>
      <c r="E6073" t="s">
        <v>22</v>
      </c>
      <c r="F6073" s="1">
        <v>42064</v>
      </c>
      <c r="G6073" s="1">
        <v>42400</v>
      </c>
      <c r="H6073" t="s">
        <v>23</v>
      </c>
      <c r="I6073" s="6" t="s">
        <v>20368</v>
      </c>
      <c r="J6073" t="s">
        <v>53</v>
      </c>
      <c r="K6073" t="s">
        <v>19824</v>
      </c>
      <c r="M6073" t="s">
        <v>19823</v>
      </c>
      <c r="N6073" t="s">
        <v>22</v>
      </c>
      <c r="O6073" t="s">
        <v>25</v>
      </c>
      <c r="P6073" t="s">
        <v>28</v>
      </c>
      <c r="Q6073" t="s">
        <v>61</v>
      </c>
      <c r="R6073" s="3">
        <v>385950</v>
      </c>
      <c r="S6073" s="3">
        <v>385950</v>
      </c>
      <c r="T6073" s="3">
        <v>96487.5</v>
      </c>
      <c r="U6073" s="3">
        <v>5507.97</v>
      </c>
      <c r="V6073" s="3">
        <v>0</v>
      </c>
      <c r="W6073" s="3">
        <v>1616.6</v>
      </c>
      <c r="X6073" s="3">
        <v>0</v>
      </c>
      <c r="Y6073" s="3" t="s">
        <v>19518</v>
      </c>
    </row>
    <row r="6074" spans="1:25" x14ac:dyDescent="0.2">
      <c r="A60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(1,'101808-','               1','SVC','F_PM')</v>
      </c>
      <c r="B6074">
        <v>1</v>
      </c>
      <c r="C6074" t="s">
        <v>19825</v>
      </c>
      <c r="D6074" t="s">
        <v>19826</v>
      </c>
      <c r="E6074" t="s">
        <v>22</v>
      </c>
      <c r="F6074" s="1">
        <v>42064</v>
      </c>
      <c r="G6074" s="1">
        <v>42429</v>
      </c>
      <c r="H6074" t="s">
        <v>23</v>
      </c>
      <c r="I6074" s="6" t="s">
        <v>20368</v>
      </c>
      <c r="J6074" t="s">
        <v>53</v>
      </c>
      <c r="K6074" t="s">
        <v>19827</v>
      </c>
      <c r="M6074" t="s">
        <v>19826</v>
      </c>
      <c r="N6074" t="s">
        <v>22</v>
      </c>
      <c r="O6074" t="s">
        <v>25</v>
      </c>
      <c r="P6074" t="s">
        <v>28</v>
      </c>
      <c r="Q6074" t="s">
        <v>61</v>
      </c>
      <c r="R6074" s="3">
        <v>187110</v>
      </c>
      <c r="S6074" s="3">
        <v>187110</v>
      </c>
      <c r="T6074" s="3">
        <v>46777.5</v>
      </c>
      <c r="U6074" s="3">
        <v>3844.66</v>
      </c>
      <c r="V6074" s="3">
        <v>0</v>
      </c>
      <c r="W6074" s="3">
        <v>656.78</v>
      </c>
      <c r="X6074" s="3">
        <v>0</v>
      </c>
      <c r="Y6074" s="3" t="s">
        <v>19518</v>
      </c>
    </row>
    <row r="6075" spans="1:25" x14ac:dyDescent="0.2">
      <c r="A60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(1,'101810-','               1','SVC','F_PM')</v>
      </c>
      <c r="B6075">
        <v>1</v>
      </c>
      <c r="C6075" t="s">
        <v>19828</v>
      </c>
      <c r="D6075" t="s">
        <v>19829</v>
      </c>
      <c r="E6075" t="s">
        <v>22</v>
      </c>
      <c r="F6075" s="1">
        <v>42064</v>
      </c>
      <c r="G6075" s="1">
        <v>42460</v>
      </c>
      <c r="H6075" t="s">
        <v>23</v>
      </c>
      <c r="I6075" s="6" t="s">
        <v>20368</v>
      </c>
      <c r="J6075" t="s">
        <v>53</v>
      </c>
      <c r="K6075" t="s">
        <v>19830</v>
      </c>
      <c r="M6075" t="s">
        <v>19829</v>
      </c>
      <c r="N6075" t="s">
        <v>22</v>
      </c>
      <c r="O6075" t="s">
        <v>25</v>
      </c>
      <c r="P6075" t="s">
        <v>28</v>
      </c>
      <c r="Q6075" t="s">
        <v>61</v>
      </c>
      <c r="R6075" s="3">
        <v>863569</v>
      </c>
      <c r="S6075" s="3">
        <v>863569</v>
      </c>
      <c r="T6075" s="3">
        <v>0</v>
      </c>
      <c r="U6075" s="3">
        <v>13960.25</v>
      </c>
      <c r="V6075" s="3">
        <v>425.3</v>
      </c>
      <c r="W6075" s="3">
        <v>0</v>
      </c>
      <c r="X6075" s="3">
        <v>0</v>
      </c>
      <c r="Y6075" s="3" t="s">
        <v>19524</v>
      </c>
    </row>
    <row r="6076" spans="1:25" x14ac:dyDescent="0.2">
      <c r="A60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(1,'101817-','               1','SVC','F_PM')</v>
      </c>
      <c r="B6076">
        <v>1</v>
      </c>
      <c r="C6076" t="s">
        <v>19831</v>
      </c>
      <c r="D6076" t="s">
        <v>19832</v>
      </c>
      <c r="E6076" t="s">
        <v>22</v>
      </c>
      <c r="F6076" s="1">
        <v>42064</v>
      </c>
      <c r="G6076" s="1">
        <v>42460</v>
      </c>
      <c r="H6076" t="s">
        <v>23</v>
      </c>
      <c r="I6076" s="6" t="s">
        <v>20368</v>
      </c>
      <c r="J6076" t="s">
        <v>53</v>
      </c>
      <c r="K6076" t="s">
        <v>19833</v>
      </c>
      <c r="M6076" t="s">
        <v>19832</v>
      </c>
      <c r="N6076" t="s">
        <v>22</v>
      </c>
      <c r="O6076" t="s">
        <v>25</v>
      </c>
      <c r="P6076" t="s">
        <v>28</v>
      </c>
      <c r="Q6076" t="s">
        <v>61</v>
      </c>
      <c r="R6076" s="3">
        <v>442288</v>
      </c>
      <c r="S6076" s="3">
        <v>442288</v>
      </c>
      <c r="T6076" s="3">
        <v>0</v>
      </c>
      <c r="U6076" s="3">
        <v>6524.63</v>
      </c>
      <c r="V6076" s="3">
        <v>3778.28</v>
      </c>
      <c r="W6076" s="3">
        <v>0</v>
      </c>
      <c r="X6076" s="3">
        <v>0</v>
      </c>
      <c r="Y6076" s="3" t="s">
        <v>19518</v>
      </c>
    </row>
    <row r="6077" spans="1:25" x14ac:dyDescent="0.2">
      <c r="A60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(1,'101819-','               1','SVC','F_PM')</v>
      </c>
      <c r="B6077">
        <v>1</v>
      </c>
      <c r="C6077" t="s">
        <v>19834</v>
      </c>
      <c r="D6077" t="s">
        <v>19835</v>
      </c>
      <c r="E6077" t="s">
        <v>22</v>
      </c>
      <c r="F6077" s="1">
        <v>42064</v>
      </c>
      <c r="G6077" s="1">
        <v>42460</v>
      </c>
      <c r="H6077" t="s">
        <v>23</v>
      </c>
      <c r="I6077" s="6" t="s">
        <v>20368</v>
      </c>
      <c r="J6077" t="s">
        <v>53</v>
      </c>
      <c r="K6077" t="s">
        <v>19836</v>
      </c>
      <c r="M6077" t="s">
        <v>19835</v>
      </c>
      <c r="N6077" t="s">
        <v>22</v>
      </c>
      <c r="O6077" t="s">
        <v>25</v>
      </c>
      <c r="P6077" t="s">
        <v>28</v>
      </c>
      <c r="Q6077" t="s">
        <v>61</v>
      </c>
      <c r="R6077" s="3">
        <v>27305</v>
      </c>
      <c r="S6077" s="3">
        <v>27305</v>
      </c>
      <c r="T6077" s="3">
        <v>0</v>
      </c>
      <c r="U6077" s="3">
        <v>431.6</v>
      </c>
      <c r="V6077" s="3">
        <v>11.68</v>
      </c>
      <c r="W6077" s="3">
        <v>0</v>
      </c>
      <c r="X6077" s="3">
        <v>0</v>
      </c>
      <c r="Y6077" s="3" t="s">
        <v>19518</v>
      </c>
    </row>
    <row r="6078" spans="1:25" x14ac:dyDescent="0.2">
      <c r="A60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(1,'101820-','               1','SVC','F_PM')</v>
      </c>
      <c r="B6078">
        <v>1</v>
      </c>
      <c r="C6078" t="s">
        <v>19837</v>
      </c>
      <c r="D6078" t="s">
        <v>19838</v>
      </c>
      <c r="E6078" t="s">
        <v>22</v>
      </c>
      <c r="F6078" s="1">
        <v>42064</v>
      </c>
      <c r="G6078" s="1">
        <v>42460</v>
      </c>
      <c r="H6078" t="s">
        <v>23</v>
      </c>
      <c r="I6078" s="6" t="s">
        <v>20368</v>
      </c>
      <c r="J6078" t="s">
        <v>53</v>
      </c>
      <c r="K6078" t="s">
        <v>19839</v>
      </c>
      <c r="M6078" t="s">
        <v>19838</v>
      </c>
      <c r="N6078" t="s">
        <v>22</v>
      </c>
      <c r="O6078" t="s">
        <v>25</v>
      </c>
      <c r="P6078" t="s">
        <v>28</v>
      </c>
      <c r="Q6078" t="s">
        <v>61</v>
      </c>
      <c r="R6078" s="3">
        <v>77873</v>
      </c>
      <c r="S6078" s="3">
        <v>77873</v>
      </c>
      <c r="T6078" s="3">
        <v>0</v>
      </c>
      <c r="U6078" s="3">
        <v>1200.21</v>
      </c>
      <c r="V6078" s="3">
        <v>49.16</v>
      </c>
      <c r="W6078" s="3">
        <v>0</v>
      </c>
      <c r="X6078" s="3">
        <v>0</v>
      </c>
      <c r="Y6078" s="3" t="s">
        <v>19518</v>
      </c>
    </row>
    <row r="6079" spans="1:25" x14ac:dyDescent="0.2">
      <c r="A607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(1,'101822-','               1','SVC','F_PM')</v>
      </c>
      <c r="B6079">
        <v>1</v>
      </c>
      <c r="C6079" t="s">
        <v>19842</v>
      </c>
      <c r="D6079" t="s">
        <v>19843</v>
      </c>
      <c r="E6079" t="s">
        <v>22</v>
      </c>
      <c r="F6079" s="1">
        <v>42064</v>
      </c>
      <c r="G6079" s="1">
        <v>42460</v>
      </c>
      <c r="H6079" t="s">
        <v>23</v>
      </c>
      <c r="I6079" s="6" t="s">
        <v>20368</v>
      </c>
      <c r="J6079" t="s">
        <v>53</v>
      </c>
      <c r="K6079" t="s">
        <v>19844</v>
      </c>
      <c r="M6079" t="s">
        <v>19843</v>
      </c>
      <c r="N6079" t="s">
        <v>22</v>
      </c>
      <c r="O6079" t="s">
        <v>25</v>
      </c>
      <c r="P6079" t="s">
        <v>28</v>
      </c>
      <c r="Q6079" t="s">
        <v>61</v>
      </c>
      <c r="R6079" s="3">
        <v>54610</v>
      </c>
      <c r="S6079" s="3">
        <v>54610</v>
      </c>
      <c r="T6079" s="3">
        <v>0</v>
      </c>
      <c r="U6079" s="3">
        <v>735.04</v>
      </c>
      <c r="V6079" s="3">
        <v>11.7</v>
      </c>
      <c r="W6079" s="3">
        <v>0</v>
      </c>
      <c r="X6079" s="3">
        <v>0</v>
      </c>
      <c r="Y6079" s="3" t="s">
        <v>19518</v>
      </c>
    </row>
    <row r="6080" spans="1:25" x14ac:dyDescent="0.2">
      <c r="A608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(1,'101825-','               1','SVC','F_PM')</v>
      </c>
      <c r="B6080">
        <v>1</v>
      </c>
      <c r="C6080" t="s">
        <v>19851</v>
      </c>
      <c r="D6080" t="s">
        <v>19852</v>
      </c>
      <c r="E6080" t="s">
        <v>22</v>
      </c>
      <c r="F6080" s="1">
        <v>42064</v>
      </c>
      <c r="G6080" s="1">
        <v>42490</v>
      </c>
      <c r="H6080" t="s">
        <v>23</v>
      </c>
      <c r="I6080" s="6" t="s">
        <v>20368</v>
      </c>
      <c r="J6080" t="s">
        <v>53</v>
      </c>
      <c r="K6080" t="s">
        <v>19853</v>
      </c>
      <c r="M6080" t="s">
        <v>19852</v>
      </c>
      <c r="N6080" t="s">
        <v>22</v>
      </c>
      <c r="O6080" t="s">
        <v>25</v>
      </c>
      <c r="P6080" t="s">
        <v>28</v>
      </c>
      <c r="Q6080" t="s">
        <v>61</v>
      </c>
      <c r="R6080" s="3">
        <v>5586</v>
      </c>
      <c r="S6080" s="3">
        <v>5586</v>
      </c>
      <c r="T6080" s="3">
        <v>0</v>
      </c>
      <c r="U6080" s="3">
        <v>70.72</v>
      </c>
      <c r="V6080" s="3">
        <v>0</v>
      </c>
      <c r="W6080" s="3">
        <v>0</v>
      </c>
      <c r="X6080" s="3">
        <v>0</v>
      </c>
      <c r="Y6080" s="3" t="s">
        <v>19518</v>
      </c>
    </row>
    <row r="6081" spans="1:25" x14ac:dyDescent="0.2">
      <c r="A608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(1,'101826-','               1','SVC','F_PM')</v>
      </c>
      <c r="B6081">
        <v>1</v>
      </c>
      <c r="C6081" t="s">
        <v>19854</v>
      </c>
      <c r="D6081" t="s">
        <v>19855</v>
      </c>
      <c r="E6081" t="s">
        <v>22</v>
      </c>
      <c r="F6081" s="1">
        <v>42064</v>
      </c>
      <c r="G6081" s="1">
        <v>42490</v>
      </c>
      <c r="H6081" t="s">
        <v>23</v>
      </c>
      <c r="I6081" s="6" t="s">
        <v>20368</v>
      </c>
      <c r="J6081" t="s">
        <v>53</v>
      </c>
      <c r="K6081" t="s">
        <v>19856</v>
      </c>
      <c r="M6081" t="s">
        <v>19855</v>
      </c>
      <c r="N6081" t="s">
        <v>22</v>
      </c>
      <c r="O6081" t="s">
        <v>25</v>
      </c>
      <c r="P6081" t="s">
        <v>28</v>
      </c>
      <c r="Q6081" t="s">
        <v>61</v>
      </c>
      <c r="R6081" s="3">
        <v>537142</v>
      </c>
      <c r="S6081" s="3">
        <v>537142</v>
      </c>
      <c r="T6081" s="3">
        <v>0</v>
      </c>
      <c r="U6081" s="3">
        <v>6858.37</v>
      </c>
      <c r="V6081" s="3">
        <v>0</v>
      </c>
      <c r="W6081" s="3">
        <v>0</v>
      </c>
      <c r="X6081" s="3">
        <v>0</v>
      </c>
      <c r="Y6081" s="3" t="s">
        <v>19518</v>
      </c>
    </row>
    <row r="6082" spans="1:25" x14ac:dyDescent="0.2">
      <c r="A608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(1,'101827-','               1','SVC','F_PM')</v>
      </c>
      <c r="B6082">
        <v>1</v>
      </c>
      <c r="C6082" t="s">
        <v>19857</v>
      </c>
      <c r="D6082" t="s">
        <v>19858</v>
      </c>
      <c r="E6082" t="s">
        <v>22</v>
      </c>
      <c r="F6082" s="1">
        <v>42064</v>
      </c>
      <c r="G6082" s="1">
        <v>42490</v>
      </c>
      <c r="H6082" t="s">
        <v>23</v>
      </c>
      <c r="I6082" s="6" t="s">
        <v>20368</v>
      </c>
      <c r="J6082" t="s">
        <v>53</v>
      </c>
      <c r="K6082" t="s">
        <v>19859</v>
      </c>
      <c r="M6082" t="s">
        <v>19858</v>
      </c>
      <c r="N6082" t="s">
        <v>22</v>
      </c>
      <c r="O6082" t="s">
        <v>25</v>
      </c>
      <c r="P6082" t="s">
        <v>28</v>
      </c>
      <c r="Q6082" t="s">
        <v>61</v>
      </c>
      <c r="R6082" s="3">
        <v>20916</v>
      </c>
      <c r="S6082" s="3">
        <v>20916</v>
      </c>
      <c r="T6082" s="3">
        <v>0</v>
      </c>
      <c r="U6082" s="3">
        <v>282.76</v>
      </c>
      <c r="V6082" s="3">
        <v>0</v>
      </c>
      <c r="W6082" s="3">
        <v>0</v>
      </c>
      <c r="X6082" s="3">
        <v>0</v>
      </c>
      <c r="Y6082" s="3" t="s">
        <v>19518</v>
      </c>
    </row>
    <row r="6083" spans="1:25" x14ac:dyDescent="0.2">
      <c r="A608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(1,'101828-','               1','SVC','F_PM')</v>
      </c>
      <c r="B6083">
        <v>1</v>
      </c>
      <c r="C6083" t="s">
        <v>19860</v>
      </c>
      <c r="D6083" t="s">
        <v>19861</v>
      </c>
      <c r="E6083" t="s">
        <v>22</v>
      </c>
      <c r="F6083" s="1">
        <v>42064</v>
      </c>
      <c r="G6083" s="1">
        <v>42490</v>
      </c>
      <c r="H6083" t="s">
        <v>23</v>
      </c>
      <c r="I6083" s="6" t="s">
        <v>20368</v>
      </c>
      <c r="J6083" t="s">
        <v>53</v>
      </c>
      <c r="K6083" t="s">
        <v>19862</v>
      </c>
      <c r="M6083" t="s">
        <v>19861</v>
      </c>
      <c r="N6083" t="s">
        <v>22</v>
      </c>
      <c r="O6083" t="s">
        <v>25</v>
      </c>
      <c r="P6083" t="s">
        <v>28</v>
      </c>
      <c r="Q6083" t="s">
        <v>61</v>
      </c>
      <c r="R6083" s="3">
        <v>158046</v>
      </c>
      <c r="S6083" s="3">
        <v>158046</v>
      </c>
      <c r="T6083" s="3">
        <v>0</v>
      </c>
      <c r="U6083" s="3">
        <v>2524.0500000000002</v>
      </c>
      <c r="V6083" s="3">
        <v>0</v>
      </c>
      <c r="W6083" s="3">
        <v>0</v>
      </c>
      <c r="X6083" s="3">
        <v>0</v>
      </c>
      <c r="Y6083" s="3" t="s">
        <v>19518</v>
      </c>
    </row>
    <row r="6084" spans="1:25" x14ac:dyDescent="0.2">
      <c r="A608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(1,'101829-','               1','SVC','F_PM')</v>
      </c>
      <c r="B6084">
        <v>1</v>
      </c>
      <c r="C6084" t="s">
        <v>19863</v>
      </c>
      <c r="D6084" t="s">
        <v>19864</v>
      </c>
      <c r="E6084" t="s">
        <v>22</v>
      </c>
      <c r="F6084" s="1">
        <v>42064</v>
      </c>
      <c r="G6084" s="1">
        <v>42490</v>
      </c>
      <c r="H6084" t="s">
        <v>23</v>
      </c>
      <c r="I6084" s="6" t="s">
        <v>20368</v>
      </c>
      <c r="J6084" t="s">
        <v>53</v>
      </c>
      <c r="K6084" t="s">
        <v>19865</v>
      </c>
      <c r="M6084" t="s">
        <v>19864</v>
      </c>
      <c r="N6084" t="s">
        <v>22</v>
      </c>
      <c r="O6084" t="s">
        <v>25</v>
      </c>
      <c r="P6084" t="s">
        <v>28</v>
      </c>
      <c r="Q6084" t="s">
        <v>61</v>
      </c>
      <c r="R6084" s="3">
        <v>63038</v>
      </c>
      <c r="S6084" s="3">
        <v>63038</v>
      </c>
      <c r="T6084" s="3">
        <v>0</v>
      </c>
      <c r="U6084" s="3">
        <v>996.04</v>
      </c>
      <c r="V6084" s="3">
        <v>0</v>
      </c>
      <c r="W6084" s="3">
        <v>0</v>
      </c>
      <c r="X6084" s="3">
        <v>0</v>
      </c>
      <c r="Y6084" s="3" t="s">
        <v>19518</v>
      </c>
    </row>
    <row r="6085" spans="1:25" x14ac:dyDescent="0.2">
      <c r="A608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(1,'101830-','               1','SVC','F_PM')</v>
      </c>
      <c r="B6085">
        <v>1</v>
      </c>
      <c r="C6085" t="s">
        <v>19866</v>
      </c>
      <c r="D6085" t="s">
        <v>19867</v>
      </c>
      <c r="E6085" t="s">
        <v>22</v>
      </c>
      <c r="F6085" s="1">
        <v>42064</v>
      </c>
      <c r="G6085" s="1">
        <v>42490</v>
      </c>
      <c r="H6085" t="s">
        <v>23</v>
      </c>
      <c r="I6085" s="6" t="s">
        <v>20368</v>
      </c>
      <c r="J6085" t="s">
        <v>53</v>
      </c>
      <c r="K6085" t="s">
        <v>19868</v>
      </c>
      <c r="M6085" t="s">
        <v>19867</v>
      </c>
      <c r="N6085" t="s">
        <v>22</v>
      </c>
      <c r="O6085" t="s">
        <v>25</v>
      </c>
      <c r="P6085" t="s">
        <v>28</v>
      </c>
      <c r="Q6085" t="s">
        <v>61</v>
      </c>
      <c r="R6085" s="3">
        <v>47376</v>
      </c>
      <c r="S6085" s="3">
        <v>47376</v>
      </c>
      <c r="T6085" s="3">
        <v>0</v>
      </c>
      <c r="U6085" s="3">
        <v>685.48</v>
      </c>
      <c r="V6085" s="3">
        <v>0</v>
      </c>
      <c r="W6085" s="3">
        <v>0</v>
      </c>
      <c r="X6085" s="3">
        <v>0</v>
      </c>
      <c r="Y6085" s="3" t="s">
        <v>19518</v>
      </c>
    </row>
    <row r="6086" spans="1:25" x14ac:dyDescent="0.2">
      <c r="A608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(1,'101831-','               1','SVC','F_PM')</v>
      </c>
      <c r="B6086">
        <v>1</v>
      </c>
      <c r="C6086" t="s">
        <v>19869</v>
      </c>
      <c r="D6086" t="s">
        <v>19870</v>
      </c>
      <c r="E6086" t="s">
        <v>22</v>
      </c>
      <c r="F6086" s="1">
        <v>42064</v>
      </c>
      <c r="G6086" s="1">
        <v>42490</v>
      </c>
      <c r="H6086" t="s">
        <v>23</v>
      </c>
      <c r="I6086" s="6" t="s">
        <v>20368</v>
      </c>
      <c r="J6086" t="s">
        <v>27</v>
      </c>
      <c r="K6086" t="s">
        <v>19871</v>
      </c>
      <c r="M6086" t="s">
        <v>19870</v>
      </c>
      <c r="N6086" t="s">
        <v>22</v>
      </c>
      <c r="O6086" t="s">
        <v>26</v>
      </c>
      <c r="P6086" t="s">
        <v>28</v>
      </c>
      <c r="Q6086" t="s">
        <v>61</v>
      </c>
      <c r="R6086" s="3">
        <v>326004</v>
      </c>
      <c r="S6086" s="3">
        <v>326004</v>
      </c>
      <c r="T6086" s="3">
        <v>0</v>
      </c>
      <c r="U6086" s="3">
        <v>4540.6099999999997</v>
      </c>
      <c r="V6086" s="3">
        <v>0</v>
      </c>
      <c r="W6086" s="3">
        <v>0</v>
      </c>
      <c r="X6086" s="3">
        <v>0</v>
      </c>
      <c r="Y6086" s="3" t="s">
        <v>19518</v>
      </c>
    </row>
    <row r="6087" spans="1:25" x14ac:dyDescent="0.2">
      <c r="A608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(1,'101832-','               1','SVC','F_PM')</v>
      </c>
      <c r="B6087">
        <v>1</v>
      </c>
      <c r="C6087" t="s">
        <v>19872</v>
      </c>
      <c r="D6087" t="s">
        <v>19873</v>
      </c>
      <c r="E6087" t="s">
        <v>22</v>
      </c>
      <c r="F6087" s="1">
        <v>42064</v>
      </c>
      <c r="G6087" s="1">
        <v>42490</v>
      </c>
      <c r="H6087" t="s">
        <v>23</v>
      </c>
      <c r="I6087" s="6" t="s">
        <v>20368</v>
      </c>
      <c r="J6087" t="s">
        <v>53</v>
      </c>
      <c r="K6087" t="s">
        <v>19874</v>
      </c>
      <c r="M6087" t="s">
        <v>19873</v>
      </c>
      <c r="N6087" t="s">
        <v>22</v>
      </c>
      <c r="O6087" t="s">
        <v>25</v>
      </c>
      <c r="P6087" t="s">
        <v>28</v>
      </c>
      <c r="Q6087" t="s">
        <v>61</v>
      </c>
      <c r="R6087" s="3">
        <v>27606</v>
      </c>
      <c r="S6087" s="3">
        <v>27606</v>
      </c>
      <c r="T6087" s="3">
        <v>0</v>
      </c>
      <c r="U6087" s="3">
        <v>408.62</v>
      </c>
      <c r="V6087" s="3">
        <v>0</v>
      </c>
      <c r="W6087" s="3">
        <v>0</v>
      </c>
      <c r="X6087" s="3">
        <v>0</v>
      </c>
      <c r="Y6087" s="3" t="s">
        <v>19518</v>
      </c>
    </row>
    <row r="6088" spans="1:25" x14ac:dyDescent="0.2">
      <c r="A608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(1,'101833-','               1','SVC','F_PM')</v>
      </c>
      <c r="B6088">
        <v>1</v>
      </c>
      <c r="C6088" t="s">
        <v>19875</v>
      </c>
      <c r="D6088" t="s">
        <v>19876</v>
      </c>
      <c r="E6088" t="s">
        <v>22</v>
      </c>
      <c r="F6088" s="1">
        <v>42064</v>
      </c>
      <c r="G6088" s="1">
        <v>42490</v>
      </c>
      <c r="H6088" t="s">
        <v>23</v>
      </c>
      <c r="I6088" s="6" t="s">
        <v>20368</v>
      </c>
      <c r="J6088" t="s">
        <v>53</v>
      </c>
      <c r="K6088" t="s">
        <v>19877</v>
      </c>
      <c r="M6088" t="s">
        <v>19876</v>
      </c>
      <c r="N6088" t="s">
        <v>22</v>
      </c>
      <c r="O6088" t="s">
        <v>25</v>
      </c>
      <c r="P6088" t="s">
        <v>28</v>
      </c>
      <c r="Q6088" t="s">
        <v>61</v>
      </c>
      <c r="R6088" s="3">
        <v>55430</v>
      </c>
      <c r="S6088" s="3">
        <v>53268</v>
      </c>
      <c r="T6088" s="3">
        <v>0</v>
      </c>
      <c r="U6088" s="3">
        <v>712.72</v>
      </c>
      <c r="V6088" s="3">
        <v>0</v>
      </c>
      <c r="W6088" s="3">
        <v>0</v>
      </c>
      <c r="X6088" s="3">
        <v>0</v>
      </c>
      <c r="Y6088" s="3" t="s">
        <v>19518</v>
      </c>
    </row>
    <row r="6089" spans="1:25" x14ac:dyDescent="0.2">
      <c r="A608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(1,'101834-','               1','SVC','F_PM')</v>
      </c>
      <c r="B6089">
        <v>1</v>
      </c>
      <c r="C6089" t="s">
        <v>19878</v>
      </c>
      <c r="D6089" t="s">
        <v>19879</v>
      </c>
      <c r="E6089" t="s">
        <v>22</v>
      </c>
      <c r="F6089" s="1">
        <v>42064</v>
      </c>
      <c r="G6089" s="1">
        <v>42490</v>
      </c>
      <c r="H6089" t="s">
        <v>23</v>
      </c>
      <c r="I6089" s="6" t="s">
        <v>20368</v>
      </c>
      <c r="J6089" t="s">
        <v>53</v>
      </c>
      <c r="K6089" t="s">
        <v>19880</v>
      </c>
      <c r="M6089" t="s">
        <v>19879</v>
      </c>
      <c r="N6089" t="s">
        <v>22</v>
      </c>
      <c r="O6089" t="s">
        <v>25</v>
      </c>
      <c r="P6089" t="s">
        <v>28</v>
      </c>
      <c r="Q6089" t="s">
        <v>61</v>
      </c>
      <c r="R6089" s="3">
        <v>494056.8</v>
      </c>
      <c r="S6089" s="3">
        <v>494056.8</v>
      </c>
      <c r="T6089" s="3">
        <v>0</v>
      </c>
      <c r="U6089" s="3">
        <v>6995.37</v>
      </c>
      <c r="V6089" s="3">
        <v>0</v>
      </c>
      <c r="W6089" s="3">
        <v>0</v>
      </c>
      <c r="X6089" s="3">
        <v>0</v>
      </c>
      <c r="Y6089" s="3" t="s">
        <v>19518</v>
      </c>
    </row>
    <row r="6090" spans="1:25" x14ac:dyDescent="0.2">
      <c r="A609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(1,'101835-','               1','SVC','F_PM')</v>
      </c>
      <c r="B6090">
        <v>1</v>
      </c>
      <c r="C6090" t="s">
        <v>19881</v>
      </c>
      <c r="D6090" t="s">
        <v>19882</v>
      </c>
      <c r="E6090" t="s">
        <v>22</v>
      </c>
      <c r="F6090" s="1">
        <v>42064</v>
      </c>
      <c r="G6090" s="1">
        <v>42490</v>
      </c>
      <c r="H6090" t="s">
        <v>23</v>
      </c>
      <c r="I6090" s="6" t="s">
        <v>20368</v>
      </c>
      <c r="J6090" t="s">
        <v>53</v>
      </c>
      <c r="K6090" t="s">
        <v>19883</v>
      </c>
      <c r="M6090" t="s">
        <v>19882</v>
      </c>
      <c r="N6090" t="s">
        <v>22</v>
      </c>
      <c r="O6090" t="s">
        <v>25</v>
      </c>
      <c r="P6090" t="s">
        <v>28</v>
      </c>
      <c r="Q6090" t="s">
        <v>61</v>
      </c>
      <c r="R6090" s="3">
        <v>39564</v>
      </c>
      <c r="S6090" s="3">
        <v>39564</v>
      </c>
      <c r="T6090" s="3">
        <v>0</v>
      </c>
      <c r="U6090" s="3">
        <v>597.95000000000005</v>
      </c>
      <c r="V6090" s="3">
        <v>0</v>
      </c>
      <c r="W6090" s="3">
        <v>0</v>
      </c>
      <c r="X6090" s="3">
        <v>0</v>
      </c>
      <c r="Y6090" s="3" t="s">
        <v>19518</v>
      </c>
    </row>
    <row r="6091" spans="1:25" x14ac:dyDescent="0.2">
      <c r="A609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(1,'101836-','               1','SVC','F_PM')</v>
      </c>
      <c r="B6091">
        <v>1</v>
      </c>
      <c r="C6091" t="s">
        <v>19884</v>
      </c>
      <c r="D6091" t="s">
        <v>19885</v>
      </c>
      <c r="E6091" t="s">
        <v>22</v>
      </c>
      <c r="F6091" s="1">
        <v>42064</v>
      </c>
      <c r="G6091" s="1">
        <v>42490</v>
      </c>
      <c r="H6091" t="s">
        <v>23</v>
      </c>
      <c r="I6091" s="6" t="s">
        <v>20368</v>
      </c>
      <c r="J6091" t="s">
        <v>53</v>
      </c>
      <c r="K6091" t="s">
        <v>19886</v>
      </c>
      <c r="M6091" t="s">
        <v>19885</v>
      </c>
      <c r="N6091" t="s">
        <v>22</v>
      </c>
      <c r="O6091" t="s">
        <v>25</v>
      </c>
      <c r="P6091" t="s">
        <v>28</v>
      </c>
      <c r="Q6091" t="s">
        <v>61</v>
      </c>
      <c r="R6091" s="3">
        <v>204096</v>
      </c>
      <c r="S6091" s="3">
        <v>204096</v>
      </c>
      <c r="T6091" s="3">
        <v>0</v>
      </c>
      <c r="U6091" s="3">
        <v>2640.14</v>
      </c>
      <c r="V6091" s="3">
        <v>0</v>
      </c>
      <c r="W6091" s="3">
        <v>0</v>
      </c>
      <c r="X6091" s="3">
        <v>0</v>
      </c>
      <c r="Y6091" s="3" t="s">
        <v>19518</v>
      </c>
    </row>
    <row r="6092" spans="1:25" x14ac:dyDescent="0.2">
      <c r="A609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(1,'101837-','               1','SVC','F_PM')</v>
      </c>
      <c r="B6092">
        <v>1</v>
      </c>
      <c r="C6092" t="s">
        <v>19887</v>
      </c>
      <c r="D6092" t="s">
        <v>19888</v>
      </c>
      <c r="E6092" t="s">
        <v>22</v>
      </c>
      <c r="F6092" s="1">
        <v>42064</v>
      </c>
      <c r="G6092" s="1">
        <v>42490</v>
      </c>
      <c r="H6092" t="s">
        <v>23</v>
      </c>
      <c r="I6092" s="6" t="s">
        <v>20368</v>
      </c>
      <c r="J6092" t="s">
        <v>53</v>
      </c>
      <c r="K6092" t="s">
        <v>19889</v>
      </c>
      <c r="M6092" t="s">
        <v>19888</v>
      </c>
      <c r="N6092" t="s">
        <v>22</v>
      </c>
      <c r="O6092" t="s">
        <v>25</v>
      </c>
      <c r="P6092" t="s">
        <v>28</v>
      </c>
      <c r="Q6092" t="s">
        <v>61</v>
      </c>
      <c r="R6092" s="3">
        <v>58136</v>
      </c>
      <c r="S6092" s="3">
        <v>58136</v>
      </c>
      <c r="T6092" s="3">
        <v>0</v>
      </c>
      <c r="U6092" s="3">
        <v>792.11</v>
      </c>
      <c r="V6092" s="3">
        <v>0</v>
      </c>
      <c r="W6092" s="3">
        <v>0</v>
      </c>
      <c r="X6092" s="3">
        <v>0</v>
      </c>
      <c r="Y6092" s="3" t="s">
        <v>19518</v>
      </c>
    </row>
    <row r="6093" spans="1:25" x14ac:dyDescent="0.2">
      <c r="A609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(1,'101838-','               1','SVC','F_PM')</v>
      </c>
      <c r="B6093">
        <v>1</v>
      </c>
      <c r="C6093" t="s">
        <v>19890</v>
      </c>
      <c r="D6093" t="s">
        <v>19891</v>
      </c>
      <c r="E6093" t="s">
        <v>22</v>
      </c>
      <c r="F6093" s="1">
        <v>42064</v>
      </c>
      <c r="G6093" s="1">
        <v>42490</v>
      </c>
      <c r="H6093" t="s">
        <v>23</v>
      </c>
      <c r="I6093" s="6" t="s">
        <v>20368</v>
      </c>
      <c r="J6093" t="s">
        <v>53</v>
      </c>
      <c r="K6093" t="s">
        <v>19892</v>
      </c>
      <c r="M6093" t="s">
        <v>19891</v>
      </c>
      <c r="N6093" t="s">
        <v>22</v>
      </c>
      <c r="O6093" t="s">
        <v>25</v>
      </c>
      <c r="P6093" t="s">
        <v>28</v>
      </c>
      <c r="Q6093" t="s">
        <v>61</v>
      </c>
      <c r="R6093" s="3">
        <v>143850</v>
      </c>
      <c r="S6093" s="3">
        <v>143850</v>
      </c>
      <c r="T6093" s="3">
        <v>0</v>
      </c>
      <c r="U6093" s="3">
        <v>2260.44</v>
      </c>
      <c r="V6093" s="3">
        <v>0</v>
      </c>
      <c r="W6093" s="3">
        <v>0</v>
      </c>
      <c r="X6093" s="3">
        <v>0</v>
      </c>
      <c r="Y6093" s="3" t="s">
        <v>19518</v>
      </c>
    </row>
    <row r="6094" spans="1:25" x14ac:dyDescent="0.2">
      <c r="A609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(1,'101839-','               1','SVC','F_PM')</v>
      </c>
      <c r="B6094">
        <v>1</v>
      </c>
      <c r="C6094" t="s">
        <v>19893</v>
      </c>
      <c r="D6094" t="s">
        <v>19894</v>
      </c>
      <c r="E6094" t="s">
        <v>22</v>
      </c>
      <c r="F6094" s="1">
        <v>42064</v>
      </c>
      <c r="G6094" s="1">
        <v>42490</v>
      </c>
      <c r="H6094" t="s">
        <v>23</v>
      </c>
      <c r="I6094" s="6" t="s">
        <v>20368</v>
      </c>
      <c r="J6094" t="s">
        <v>53</v>
      </c>
      <c r="K6094" t="s">
        <v>19895</v>
      </c>
      <c r="M6094" t="s">
        <v>19894</v>
      </c>
      <c r="N6094" t="s">
        <v>22</v>
      </c>
      <c r="O6094" t="s">
        <v>25</v>
      </c>
      <c r="P6094" t="s">
        <v>28</v>
      </c>
      <c r="Q6094" t="s">
        <v>61</v>
      </c>
      <c r="R6094" s="3">
        <v>144942</v>
      </c>
      <c r="S6094" s="3">
        <v>144942</v>
      </c>
      <c r="T6094" s="3">
        <v>0</v>
      </c>
      <c r="U6094" s="3">
        <v>2073</v>
      </c>
      <c r="V6094" s="3">
        <v>0</v>
      </c>
      <c r="W6094" s="3">
        <v>0</v>
      </c>
      <c r="X6094" s="3">
        <v>0</v>
      </c>
      <c r="Y6094" s="3" t="s">
        <v>19518</v>
      </c>
    </row>
    <row r="6095" spans="1:25" x14ac:dyDescent="0.2">
      <c r="A609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(1,'101840-','               1','SVC','F_PM')</v>
      </c>
      <c r="B6095">
        <v>1</v>
      </c>
      <c r="C6095" t="s">
        <v>19896</v>
      </c>
      <c r="D6095" t="s">
        <v>19897</v>
      </c>
      <c r="E6095" t="s">
        <v>22</v>
      </c>
      <c r="F6095" s="1">
        <v>42064</v>
      </c>
      <c r="G6095" s="1">
        <v>42490</v>
      </c>
      <c r="H6095" t="s">
        <v>23</v>
      </c>
      <c r="I6095" s="6" t="s">
        <v>20368</v>
      </c>
      <c r="J6095" t="s">
        <v>53</v>
      </c>
      <c r="K6095" t="s">
        <v>19898</v>
      </c>
      <c r="M6095" t="s">
        <v>19897</v>
      </c>
      <c r="N6095" t="s">
        <v>22</v>
      </c>
      <c r="O6095" t="s">
        <v>25</v>
      </c>
      <c r="P6095" t="s">
        <v>28</v>
      </c>
      <c r="Q6095" t="s">
        <v>61</v>
      </c>
      <c r="R6095" s="3">
        <v>68288</v>
      </c>
      <c r="S6095" s="3">
        <v>68288</v>
      </c>
      <c r="T6095" s="3">
        <v>0</v>
      </c>
      <c r="U6095" s="3">
        <v>775.71</v>
      </c>
      <c r="V6095" s="3">
        <v>0</v>
      </c>
      <c r="W6095" s="3">
        <v>0</v>
      </c>
      <c r="X6095" s="3">
        <v>0</v>
      </c>
      <c r="Y6095" s="3" t="s">
        <v>19518</v>
      </c>
    </row>
    <row r="6096" spans="1:25" x14ac:dyDescent="0.2">
      <c r="A609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(1,'101841-','               1','SVC','F_PM')</v>
      </c>
      <c r="B6096">
        <v>1</v>
      </c>
      <c r="C6096" t="s">
        <v>19899</v>
      </c>
      <c r="D6096" t="s">
        <v>19900</v>
      </c>
      <c r="E6096" t="s">
        <v>22</v>
      </c>
      <c r="F6096" s="1">
        <v>42064</v>
      </c>
      <c r="G6096" s="1">
        <v>42490</v>
      </c>
      <c r="H6096" t="s">
        <v>23</v>
      </c>
      <c r="I6096" s="6" t="s">
        <v>20368</v>
      </c>
      <c r="J6096" t="s">
        <v>53</v>
      </c>
      <c r="K6096" t="s">
        <v>19901</v>
      </c>
      <c r="M6096" t="s">
        <v>19900</v>
      </c>
      <c r="N6096" t="s">
        <v>22</v>
      </c>
      <c r="O6096" t="s">
        <v>25</v>
      </c>
      <c r="P6096" t="s">
        <v>28</v>
      </c>
      <c r="Q6096" t="s">
        <v>61</v>
      </c>
      <c r="R6096" s="3">
        <v>54768</v>
      </c>
      <c r="S6096" s="3">
        <v>54768</v>
      </c>
      <c r="T6096" s="3">
        <v>0</v>
      </c>
      <c r="U6096" s="3">
        <v>775.96</v>
      </c>
      <c r="V6096" s="3">
        <v>0</v>
      </c>
      <c r="W6096" s="3">
        <v>0</v>
      </c>
      <c r="X6096" s="3">
        <v>0</v>
      </c>
      <c r="Y6096" s="3" t="s">
        <v>19518</v>
      </c>
    </row>
    <row r="6097" spans="1:25" x14ac:dyDescent="0.2">
      <c r="A609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(1,'101842-','               1','SVC','F_PM')</v>
      </c>
      <c r="B6097">
        <v>1</v>
      </c>
      <c r="C6097" t="s">
        <v>19902</v>
      </c>
      <c r="D6097" t="s">
        <v>19903</v>
      </c>
      <c r="E6097" t="s">
        <v>22</v>
      </c>
      <c r="F6097" s="1">
        <v>42064</v>
      </c>
      <c r="G6097" s="1">
        <v>42490</v>
      </c>
      <c r="H6097" t="s">
        <v>23</v>
      </c>
      <c r="I6097" s="6" t="s">
        <v>20368</v>
      </c>
      <c r="J6097" t="s">
        <v>53</v>
      </c>
      <c r="K6097" t="s">
        <v>19904</v>
      </c>
      <c r="M6097" t="s">
        <v>19903</v>
      </c>
      <c r="N6097" t="s">
        <v>22</v>
      </c>
      <c r="O6097" t="s">
        <v>25</v>
      </c>
      <c r="P6097" t="s">
        <v>28</v>
      </c>
      <c r="Q6097" t="s">
        <v>61</v>
      </c>
      <c r="R6097" s="3">
        <v>217008</v>
      </c>
      <c r="S6097" s="3">
        <v>217008</v>
      </c>
      <c r="T6097" s="3">
        <v>0</v>
      </c>
      <c r="U6097" s="3">
        <v>2777.49</v>
      </c>
      <c r="V6097" s="3">
        <v>0</v>
      </c>
      <c r="W6097" s="3">
        <v>0</v>
      </c>
      <c r="X6097" s="3">
        <v>0</v>
      </c>
      <c r="Y6097" s="3" t="s">
        <v>19518</v>
      </c>
    </row>
    <row r="6098" spans="1:25" x14ac:dyDescent="0.2">
      <c r="A609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(1,'101843-','               1','SVC','F_PM')</v>
      </c>
      <c r="B6098">
        <v>1</v>
      </c>
      <c r="C6098" t="s">
        <v>19905</v>
      </c>
      <c r="D6098" t="s">
        <v>19906</v>
      </c>
      <c r="E6098" t="s">
        <v>22</v>
      </c>
      <c r="F6098" s="1">
        <v>42064</v>
      </c>
      <c r="G6098" s="1">
        <v>42490</v>
      </c>
      <c r="H6098" t="s">
        <v>23</v>
      </c>
      <c r="I6098" s="6" t="s">
        <v>20368</v>
      </c>
      <c r="J6098" t="s">
        <v>27</v>
      </c>
      <c r="K6098" t="s">
        <v>19907</v>
      </c>
      <c r="M6098" t="s">
        <v>19906</v>
      </c>
      <c r="N6098" t="s">
        <v>22</v>
      </c>
      <c r="O6098" t="s">
        <v>26</v>
      </c>
      <c r="P6098" t="s">
        <v>28</v>
      </c>
      <c r="Q6098" t="s">
        <v>61</v>
      </c>
      <c r="R6098" s="3">
        <v>115668</v>
      </c>
      <c r="S6098" s="3">
        <v>115668</v>
      </c>
      <c r="T6098" s="3">
        <v>0</v>
      </c>
      <c r="U6098" s="3">
        <v>1905.7</v>
      </c>
      <c r="V6098" s="3">
        <v>0</v>
      </c>
      <c r="W6098" s="3">
        <v>0</v>
      </c>
      <c r="X6098" s="3">
        <v>0</v>
      </c>
      <c r="Y6098" s="3" t="s">
        <v>19518</v>
      </c>
    </row>
    <row r="6099" spans="1:25" x14ac:dyDescent="0.2">
      <c r="A609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(1,'101844-','               1','SVC','F_PM')</v>
      </c>
      <c r="B6099">
        <v>1</v>
      </c>
      <c r="C6099" t="s">
        <v>19908</v>
      </c>
      <c r="D6099" t="s">
        <v>19909</v>
      </c>
      <c r="E6099" t="s">
        <v>22</v>
      </c>
      <c r="F6099" s="1">
        <v>42064</v>
      </c>
      <c r="G6099" s="1">
        <v>42490</v>
      </c>
      <c r="H6099" t="s">
        <v>23</v>
      </c>
      <c r="I6099" s="6" t="s">
        <v>20368</v>
      </c>
      <c r="J6099" t="s">
        <v>53</v>
      </c>
      <c r="K6099" t="s">
        <v>19910</v>
      </c>
      <c r="M6099" t="s">
        <v>19909</v>
      </c>
      <c r="N6099" t="s">
        <v>22</v>
      </c>
      <c r="O6099" t="s">
        <v>25</v>
      </c>
      <c r="P6099" t="s">
        <v>28</v>
      </c>
      <c r="Q6099" t="s">
        <v>61</v>
      </c>
      <c r="R6099" s="3">
        <v>21630</v>
      </c>
      <c r="S6099" s="3">
        <v>21630</v>
      </c>
      <c r="T6099" s="3">
        <v>0</v>
      </c>
      <c r="U6099" s="3">
        <v>286.93</v>
      </c>
      <c r="V6099" s="3">
        <v>0</v>
      </c>
      <c r="W6099" s="3">
        <v>0</v>
      </c>
      <c r="X6099" s="3">
        <v>0</v>
      </c>
      <c r="Y6099" s="3" t="s">
        <v>19518</v>
      </c>
    </row>
    <row r="6100" spans="1:25" x14ac:dyDescent="0.2">
      <c r="A610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(1,'101845-','               1','SVC','F_PM')</v>
      </c>
      <c r="B6100">
        <v>1</v>
      </c>
      <c r="C6100" t="s">
        <v>19911</v>
      </c>
      <c r="D6100" t="s">
        <v>19912</v>
      </c>
      <c r="E6100" t="s">
        <v>22</v>
      </c>
      <c r="F6100" s="1">
        <v>42064</v>
      </c>
      <c r="G6100" s="1">
        <v>42490</v>
      </c>
      <c r="H6100" t="s">
        <v>23</v>
      </c>
      <c r="I6100" s="6" t="s">
        <v>20368</v>
      </c>
      <c r="J6100" t="s">
        <v>53</v>
      </c>
      <c r="K6100" t="s">
        <v>19913</v>
      </c>
      <c r="M6100" t="s">
        <v>19912</v>
      </c>
      <c r="N6100" t="s">
        <v>22</v>
      </c>
      <c r="O6100" t="s">
        <v>25</v>
      </c>
      <c r="P6100" t="s">
        <v>28</v>
      </c>
      <c r="Q6100" t="s">
        <v>61</v>
      </c>
      <c r="R6100" s="3">
        <v>839916</v>
      </c>
      <c r="S6100" s="3">
        <v>839916</v>
      </c>
      <c r="T6100" s="3">
        <v>0</v>
      </c>
      <c r="U6100" s="3">
        <v>12560.85</v>
      </c>
      <c r="V6100" s="3">
        <v>0</v>
      </c>
      <c r="W6100" s="3">
        <v>0</v>
      </c>
      <c r="X6100" s="3">
        <v>0</v>
      </c>
      <c r="Y6100" s="3" t="s">
        <v>19518</v>
      </c>
    </row>
    <row r="6101" spans="1:25" x14ac:dyDescent="0.2">
      <c r="A610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(1,'101846-','               1','SVC','F_PM')</v>
      </c>
      <c r="B6101">
        <v>1</v>
      </c>
      <c r="C6101" t="s">
        <v>19914</v>
      </c>
      <c r="D6101" t="s">
        <v>19915</v>
      </c>
      <c r="E6101" t="s">
        <v>22</v>
      </c>
      <c r="F6101" s="1">
        <v>42064</v>
      </c>
      <c r="G6101" s="1">
        <v>42490</v>
      </c>
      <c r="H6101" t="s">
        <v>23</v>
      </c>
      <c r="I6101" s="6" t="s">
        <v>20368</v>
      </c>
      <c r="J6101" t="s">
        <v>53</v>
      </c>
      <c r="K6101" t="s">
        <v>19916</v>
      </c>
      <c r="M6101" t="s">
        <v>19915</v>
      </c>
      <c r="N6101" t="s">
        <v>22</v>
      </c>
      <c r="O6101" t="s">
        <v>25</v>
      </c>
      <c r="P6101" t="s">
        <v>28</v>
      </c>
      <c r="Q6101" t="s">
        <v>61</v>
      </c>
      <c r="R6101" s="3">
        <v>57948</v>
      </c>
      <c r="S6101" s="3">
        <v>57948</v>
      </c>
      <c r="T6101" s="3">
        <v>0</v>
      </c>
      <c r="U6101" s="3">
        <v>775</v>
      </c>
      <c r="V6101" s="3">
        <v>0</v>
      </c>
      <c r="W6101" s="3">
        <v>0</v>
      </c>
      <c r="X6101" s="3">
        <v>0</v>
      </c>
      <c r="Y6101" s="3" t="s">
        <v>19518</v>
      </c>
    </row>
    <row r="6102" spans="1:25" x14ac:dyDescent="0.2">
      <c r="A610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(1,'101848-','               1','SVC','F_PM')</v>
      </c>
      <c r="B6102">
        <v>1</v>
      </c>
      <c r="C6102" t="s">
        <v>19917</v>
      </c>
      <c r="D6102" t="s">
        <v>19918</v>
      </c>
      <c r="E6102" t="s">
        <v>22</v>
      </c>
      <c r="F6102" s="1">
        <v>42064</v>
      </c>
      <c r="G6102" s="1">
        <v>42490</v>
      </c>
      <c r="H6102" t="s">
        <v>23</v>
      </c>
      <c r="I6102" s="6" t="s">
        <v>20368</v>
      </c>
      <c r="J6102" t="s">
        <v>53</v>
      </c>
      <c r="K6102" t="s">
        <v>19919</v>
      </c>
      <c r="M6102" t="s">
        <v>19918</v>
      </c>
      <c r="N6102" t="s">
        <v>22</v>
      </c>
      <c r="O6102" t="s">
        <v>25</v>
      </c>
      <c r="P6102" t="s">
        <v>28</v>
      </c>
      <c r="Q6102" t="s">
        <v>61</v>
      </c>
      <c r="R6102" s="3">
        <v>291396</v>
      </c>
      <c r="S6102" s="3">
        <v>291396</v>
      </c>
      <c r="T6102" s="3">
        <v>0</v>
      </c>
      <c r="U6102" s="3">
        <v>4804.13</v>
      </c>
      <c r="V6102" s="3">
        <v>0</v>
      </c>
      <c r="W6102" s="3">
        <v>0</v>
      </c>
      <c r="X6102" s="3">
        <v>0</v>
      </c>
      <c r="Y6102" s="3" t="s">
        <v>19518</v>
      </c>
    </row>
    <row r="6103" spans="1:25" x14ac:dyDescent="0.2">
      <c r="A610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(1,'101849-','               1','SVC','F_PM')</v>
      </c>
      <c r="B6103">
        <v>1</v>
      </c>
      <c r="C6103" t="s">
        <v>19920</v>
      </c>
      <c r="D6103" t="s">
        <v>19921</v>
      </c>
      <c r="E6103" t="s">
        <v>22</v>
      </c>
      <c r="F6103" s="1">
        <v>42064</v>
      </c>
      <c r="G6103" s="1">
        <v>42490</v>
      </c>
      <c r="H6103" t="s">
        <v>23</v>
      </c>
      <c r="I6103" s="6" t="s">
        <v>20368</v>
      </c>
      <c r="J6103" t="s">
        <v>53</v>
      </c>
      <c r="K6103" t="s">
        <v>19922</v>
      </c>
      <c r="M6103" t="s">
        <v>19921</v>
      </c>
      <c r="N6103" t="s">
        <v>22</v>
      </c>
      <c r="O6103" t="s">
        <v>25</v>
      </c>
      <c r="P6103" t="s">
        <v>28</v>
      </c>
      <c r="Q6103" t="s">
        <v>61</v>
      </c>
      <c r="R6103" s="3">
        <v>42480</v>
      </c>
      <c r="S6103" s="3">
        <v>42480</v>
      </c>
      <c r="T6103" s="3">
        <v>0</v>
      </c>
      <c r="U6103" s="3">
        <v>533.74</v>
      </c>
      <c r="V6103" s="3">
        <v>0</v>
      </c>
      <c r="W6103" s="3">
        <v>0</v>
      </c>
      <c r="X6103" s="3">
        <v>0</v>
      </c>
      <c r="Y6103" s="3" t="s">
        <v>19518</v>
      </c>
    </row>
    <row r="6104" spans="1:25" x14ac:dyDescent="0.2">
      <c r="A610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(1,'101850-','               1','SVC','F_PM')</v>
      </c>
      <c r="B6104">
        <v>1</v>
      </c>
      <c r="C6104" t="s">
        <v>19923</v>
      </c>
      <c r="D6104" t="s">
        <v>19924</v>
      </c>
      <c r="E6104" t="s">
        <v>22</v>
      </c>
      <c r="F6104" s="1">
        <v>42064</v>
      </c>
      <c r="G6104" s="1">
        <v>42490</v>
      </c>
      <c r="H6104" t="s">
        <v>23</v>
      </c>
      <c r="I6104" s="6" t="s">
        <v>20368</v>
      </c>
      <c r="J6104" t="s">
        <v>53</v>
      </c>
      <c r="K6104" t="s">
        <v>19925</v>
      </c>
      <c r="M6104" t="s">
        <v>19924</v>
      </c>
      <c r="N6104" t="s">
        <v>22</v>
      </c>
      <c r="O6104" t="s">
        <v>25</v>
      </c>
      <c r="P6104" t="s">
        <v>28</v>
      </c>
      <c r="Q6104" t="s">
        <v>61</v>
      </c>
      <c r="R6104" s="3">
        <v>29358</v>
      </c>
      <c r="S6104" s="3">
        <v>29358</v>
      </c>
      <c r="T6104" s="3">
        <v>0</v>
      </c>
      <c r="U6104" s="3">
        <v>458.92</v>
      </c>
      <c r="V6104" s="3">
        <v>0</v>
      </c>
      <c r="W6104" s="3">
        <v>0</v>
      </c>
      <c r="X6104" s="3">
        <v>0</v>
      </c>
      <c r="Y6104" s="3" t="s">
        <v>19518</v>
      </c>
    </row>
    <row r="6105" spans="1:25" x14ac:dyDescent="0.2">
      <c r="A610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(1,'101851-','               1','SVC','F_PM')</v>
      </c>
      <c r="B6105">
        <v>1</v>
      </c>
      <c r="C6105" t="s">
        <v>19926</v>
      </c>
      <c r="D6105" t="s">
        <v>19927</v>
      </c>
      <c r="E6105" t="s">
        <v>22</v>
      </c>
      <c r="F6105" s="1">
        <v>42064</v>
      </c>
      <c r="G6105" s="1">
        <v>42490</v>
      </c>
      <c r="H6105" t="s">
        <v>23</v>
      </c>
      <c r="I6105" s="6" t="s">
        <v>20368</v>
      </c>
      <c r="J6105" t="s">
        <v>53</v>
      </c>
      <c r="K6105" t="s">
        <v>19928</v>
      </c>
      <c r="M6105" t="s">
        <v>19927</v>
      </c>
      <c r="N6105" t="s">
        <v>22</v>
      </c>
      <c r="O6105" t="s">
        <v>25</v>
      </c>
      <c r="P6105" t="s">
        <v>28</v>
      </c>
      <c r="Q6105" t="s">
        <v>61</v>
      </c>
      <c r="R6105" s="3">
        <v>75420</v>
      </c>
      <c r="S6105" s="3">
        <v>75420</v>
      </c>
      <c r="T6105" s="3">
        <v>0</v>
      </c>
      <c r="U6105" s="3">
        <v>1006.67</v>
      </c>
      <c r="V6105" s="3">
        <v>0</v>
      </c>
      <c r="W6105" s="3">
        <v>0</v>
      </c>
      <c r="X6105" s="3">
        <v>0</v>
      </c>
      <c r="Y6105" s="3" t="s">
        <v>19518</v>
      </c>
    </row>
    <row r="6106" spans="1:25" x14ac:dyDescent="0.2">
      <c r="A610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(1,'101852-','               1','SVC','F_PM')</v>
      </c>
      <c r="B6106">
        <v>1</v>
      </c>
      <c r="C6106" t="s">
        <v>19929</v>
      </c>
      <c r="D6106" t="s">
        <v>19930</v>
      </c>
      <c r="E6106" t="s">
        <v>22</v>
      </c>
      <c r="F6106" s="1">
        <v>42064</v>
      </c>
      <c r="G6106" s="1">
        <v>42490</v>
      </c>
      <c r="H6106" t="s">
        <v>23</v>
      </c>
      <c r="I6106" s="6" t="s">
        <v>20368</v>
      </c>
      <c r="J6106" t="s">
        <v>53</v>
      </c>
      <c r="K6106" t="s">
        <v>19931</v>
      </c>
      <c r="M6106" t="s">
        <v>19930</v>
      </c>
      <c r="N6106" t="s">
        <v>22</v>
      </c>
      <c r="O6106" t="s">
        <v>25</v>
      </c>
      <c r="P6106" t="s">
        <v>28</v>
      </c>
      <c r="Q6106" t="s">
        <v>61</v>
      </c>
      <c r="R6106" s="3">
        <v>362544</v>
      </c>
      <c r="S6106" s="3">
        <v>362544</v>
      </c>
      <c r="T6106" s="3">
        <v>0</v>
      </c>
      <c r="U6106" s="3">
        <v>3401.14</v>
      </c>
      <c r="V6106" s="3">
        <v>0</v>
      </c>
      <c r="W6106" s="3">
        <v>0</v>
      </c>
      <c r="X6106" s="3">
        <v>0</v>
      </c>
      <c r="Y6106" s="3" t="s">
        <v>19518</v>
      </c>
    </row>
    <row r="6107" spans="1:25" x14ac:dyDescent="0.2">
      <c r="A610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(1,'101853-','               1','SVC','F_PM')</v>
      </c>
      <c r="B6107">
        <v>1</v>
      </c>
      <c r="C6107" t="s">
        <v>19932</v>
      </c>
      <c r="D6107" t="s">
        <v>19933</v>
      </c>
      <c r="E6107" t="s">
        <v>22</v>
      </c>
      <c r="F6107" s="1">
        <v>42064</v>
      </c>
      <c r="G6107" s="1">
        <v>42490</v>
      </c>
      <c r="H6107" t="s">
        <v>23</v>
      </c>
      <c r="I6107" s="6" t="s">
        <v>20368</v>
      </c>
      <c r="J6107" t="s">
        <v>53</v>
      </c>
      <c r="K6107" t="s">
        <v>19934</v>
      </c>
      <c r="M6107" t="s">
        <v>19933</v>
      </c>
      <c r="N6107" t="s">
        <v>22</v>
      </c>
      <c r="O6107" t="s">
        <v>25</v>
      </c>
      <c r="P6107" t="s">
        <v>28</v>
      </c>
      <c r="Q6107" t="s">
        <v>61</v>
      </c>
      <c r="R6107" s="3">
        <v>33138</v>
      </c>
      <c r="S6107" s="3">
        <v>33138</v>
      </c>
      <c r="T6107" s="3">
        <v>0</v>
      </c>
      <c r="U6107" s="3">
        <v>489.19</v>
      </c>
      <c r="V6107" s="3">
        <v>0</v>
      </c>
      <c r="W6107" s="3">
        <v>0</v>
      </c>
      <c r="X6107" s="3">
        <v>0</v>
      </c>
      <c r="Y6107" s="3" t="s">
        <v>19518</v>
      </c>
    </row>
    <row r="6108" spans="1:25" x14ac:dyDescent="0.2">
      <c r="A610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(1,'101854-','               1','SVC','F_PM')</v>
      </c>
      <c r="B6108">
        <v>1</v>
      </c>
      <c r="C6108" t="s">
        <v>19935</v>
      </c>
      <c r="D6108" t="s">
        <v>19936</v>
      </c>
      <c r="E6108" t="s">
        <v>22</v>
      </c>
      <c r="F6108" s="1">
        <v>42064</v>
      </c>
      <c r="G6108" s="1">
        <v>42490</v>
      </c>
      <c r="H6108" t="s">
        <v>23</v>
      </c>
      <c r="I6108" s="6" t="s">
        <v>20368</v>
      </c>
      <c r="J6108" t="s">
        <v>53</v>
      </c>
      <c r="K6108" t="s">
        <v>19937</v>
      </c>
      <c r="M6108" t="s">
        <v>19936</v>
      </c>
      <c r="N6108" t="s">
        <v>22</v>
      </c>
      <c r="O6108" t="s">
        <v>25</v>
      </c>
      <c r="P6108" t="s">
        <v>28</v>
      </c>
      <c r="Q6108" t="s">
        <v>61</v>
      </c>
      <c r="R6108" s="3">
        <v>54782</v>
      </c>
      <c r="S6108" s="3">
        <v>54782</v>
      </c>
      <c r="T6108" s="3">
        <v>0</v>
      </c>
      <c r="U6108" s="3">
        <v>798.15</v>
      </c>
      <c r="V6108" s="3">
        <v>0</v>
      </c>
      <c r="W6108" s="3">
        <v>0</v>
      </c>
      <c r="X6108" s="3">
        <v>0</v>
      </c>
      <c r="Y6108" s="3" t="s">
        <v>19518</v>
      </c>
    </row>
    <row r="6109" spans="1:25" x14ac:dyDescent="0.2">
      <c r="A610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(1,'101855-','               1','SVC','F_PM')</v>
      </c>
      <c r="B6109">
        <v>1</v>
      </c>
      <c r="C6109" t="s">
        <v>19938</v>
      </c>
      <c r="D6109" t="s">
        <v>19939</v>
      </c>
      <c r="E6109" t="s">
        <v>22</v>
      </c>
      <c r="F6109" s="1">
        <v>42064</v>
      </c>
      <c r="G6109" s="1">
        <v>42490</v>
      </c>
      <c r="H6109" t="s">
        <v>23</v>
      </c>
      <c r="I6109" s="6" t="s">
        <v>20368</v>
      </c>
      <c r="J6109" t="s">
        <v>53</v>
      </c>
      <c r="K6109" t="s">
        <v>19940</v>
      </c>
      <c r="M6109" t="s">
        <v>19939</v>
      </c>
      <c r="N6109" t="s">
        <v>22</v>
      </c>
      <c r="O6109" t="s">
        <v>25</v>
      </c>
      <c r="P6109" t="s">
        <v>28</v>
      </c>
      <c r="Q6109" t="s">
        <v>61</v>
      </c>
      <c r="R6109" s="3">
        <v>20202</v>
      </c>
      <c r="S6109" s="3">
        <v>20202</v>
      </c>
      <c r="T6109" s="3">
        <v>0</v>
      </c>
      <c r="U6109" s="3">
        <v>305.99</v>
      </c>
      <c r="V6109" s="3">
        <v>0</v>
      </c>
      <c r="W6109" s="3">
        <v>0</v>
      </c>
      <c r="X6109" s="3">
        <v>0</v>
      </c>
      <c r="Y6109" s="3" t="s">
        <v>19518</v>
      </c>
    </row>
    <row r="6110" spans="1:25" x14ac:dyDescent="0.2">
      <c r="A611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(1,'101856-','               1','SVC','F_PM')</v>
      </c>
      <c r="B6110">
        <v>1</v>
      </c>
      <c r="C6110" t="s">
        <v>19941</v>
      </c>
      <c r="D6110" t="s">
        <v>19942</v>
      </c>
      <c r="E6110" t="s">
        <v>22</v>
      </c>
      <c r="F6110" s="1">
        <v>42064</v>
      </c>
      <c r="G6110" s="1">
        <v>42490</v>
      </c>
      <c r="H6110" t="s">
        <v>23</v>
      </c>
      <c r="I6110" s="6" t="s">
        <v>20368</v>
      </c>
      <c r="J6110" t="s">
        <v>53</v>
      </c>
      <c r="K6110" t="s">
        <v>19943</v>
      </c>
      <c r="M6110" t="s">
        <v>19942</v>
      </c>
      <c r="N6110" t="s">
        <v>22</v>
      </c>
      <c r="O6110" t="s">
        <v>25</v>
      </c>
      <c r="P6110" t="s">
        <v>28</v>
      </c>
      <c r="Q6110" t="s">
        <v>61</v>
      </c>
      <c r="R6110" s="3">
        <v>1270388</v>
      </c>
      <c r="S6110" s="3">
        <v>1270388</v>
      </c>
      <c r="T6110" s="3">
        <v>0</v>
      </c>
      <c r="U6110" s="3">
        <v>14842.13</v>
      </c>
      <c r="V6110" s="3">
        <v>0</v>
      </c>
      <c r="W6110" s="3">
        <v>0</v>
      </c>
      <c r="X6110" s="3">
        <v>0</v>
      </c>
      <c r="Y6110" s="3" t="s">
        <v>19518</v>
      </c>
    </row>
    <row r="6111" spans="1:25" x14ac:dyDescent="0.2">
      <c r="A611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(1,'101857-','               1','SVC','F_PM')</v>
      </c>
      <c r="B6111">
        <v>1</v>
      </c>
      <c r="C6111" t="s">
        <v>19944</v>
      </c>
      <c r="D6111" t="s">
        <v>19945</v>
      </c>
      <c r="E6111" t="s">
        <v>22</v>
      </c>
      <c r="F6111" s="1">
        <v>42064</v>
      </c>
      <c r="G6111" s="1">
        <v>42521</v>
      </c>
      <c r="H6111" t="s">
        <v>23</v>
      </c>
      <c r="I6111" s="6" t="s">
        <v>20368</v>
      </c>
      <c r="J6111" t="s">
        <v>27</v>
      </c>
      <c r="K6111" t="s">
        <v>19946</v>
      </c>
      <c r="M6111" t="s">
        <v>19945</v>
      </c>
      <c r="N6111" t="s">
        <v>22</v>
      </c>
      <c r="O6111" t="s">
        <v>26</v>
      </c>
      <c r="P6111" t="s">
        <v>28</v>
      </c>
      <c r="Q6111" t="s">
        <v>61</v>
      </c>
      <c r="R6111" s="3">
        <v>150486</v>
      </c>
      <c r="S6111" s="3">
        <v>150486</v>
      </c>
      <c r="T6111" s="3">
        <v>0</v>
      </c>
      <c r="U6111" s="3">
        <v>1741.46</v>
      </c>
      <c r="V6111" s="3">
        <v>0</v>
      </c>
      <c r="W6111" s="3">
        <v>0</v>
      </c>
      <c r="X6111" s="3">
        <v>0</v>
      </c>
      <c r="Y6111" s="3" t="s">
        <v>19518</v>
      </c>
    </row>
    <row r="6112" spans="1:25" x14ac:dyDescent="0.2">
      <c r="A611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(1,'101858-','               1','SVC','F_PM')</v>
      </c>
      <c r="B6112">
        <v>1</v>
      </c>
      <c r="C6112" t="s">
        <v>19947</v>
      </c>
      <c r="D6112" t="s">
        <v>19948</v>
      </c>
      <c r="E6112" t="s">
        <v>22</v>
      </c>
      <c r="F6112" s="1">
        <v>42064</v>
      </c>
      <c r="G6112" s="1">
        <v>42490</v>
      </c>
      <c r="H6112" t="s">
        <v>23</v>
      </c>
      <c r="I6112" s="6" t="s">
        <v>20368</v>
      </c>
      <c r="J6112" t="s">
        <v>53</v>
      </c>
      <c r="K6112" t="s">
        <v>19949</v>
      </c>
      <c r="M6112" t="s">
        <v>19948</v>
      </c>
      <c r="N6112" t="s">
        <v>22</v>
      </c>
      <c r="O6112" t="s">
        <v>25</v>
      </c>
      <c r="P6112" t="s">
        <v>28</v>
      </c>
      <c r="Q6112" t="s">
        <v>61</v>
      </c>
      <c r="R6112" s="3">
        <v>42480</v>
      </c>
      <c r="S6112" s="3">
        <v>42480</v>
      </c>
      <c r="T6112" s="3">
        <v>0</v>
      </c>
      <c r="U6112" s="3">
        <v>533.74</v>
      </c>
      <c r="V6112" s="3">
        <v>0</v>
      </c>
      <c r="W6112" s="3">
        <v>0</v>
      </c>
      <c r="X6112" s="3">
        <v>0</v>
      </c>
      <c r="Y6112" s="3" t="s">
        <v>19518</v>
      </c>
    </row>
    <row r="6113" spans="1:25" x14ac:dyDescent="0.2">
      <c r="A611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(1,'101866-','               1','SVC','F_PM')</v>
      </c>
      <c r="B6113">
        <v>1</v>
      </c>
      <c r="C6113" t="s">
        <v>19956</v>
      </c>
      <c r="D6113" t="s">
        <v>19957</v>
      </c>
      <c r="E6113" t="s">
        <v>22</v>
      </c>
      <c r="F6113" s="1">
        <v>42064</v>
      </c>
      <c r="G6113" s="1">
        <v>42400</v>
      </c>
      <c r="H6113" t="s">
        <v>23</v>
      </c>
      <c r="I6113" s="6" t="s">
        <v>20368</v>
      </c>
      <c r="J6113" t="s">
        <v>53</v>
      </c>
      <c r="K6113" t="s">
        <v>19958</v>
      </c>
      <c r="M6113" t="s">
        <v>19957</v>
      </c>
      <c r="N6113" t="s">
        <v>22</v>
      </c>
      <c r="O6113" t="s">
        <v>25</v>
      </c>
      <c r="P6113" t="s">
        <v>28</v>
      </c>
      <c r="Q6113" t="s">
        <v>61</v>
      </c>
      <c r="R6113" s="3">
        <v>513119</v>
      </c>
      <c r="S6113" s="3">
        <v>513119</v>
      </c>
      <c r="T6113" s="3">
        <v>0</v>
      </c>
      <c r="U6113" s="3">
        <v>7971.09</v>
      </c>
      <c r="V6113" s="3">
        <v>606.04999999999995</v>
      </c>
      <c r="W6113" s="3">
        <v>0</v>
      </c>
      <c r="X6113" s="3">
        <v>0</v>
      </c>
      <c r="Y6113" s="3" t="s">
        <v>19518</v>
      </c>
    </row>
    <row r="6114" spans="1:25" x14ac:dyDescent="0.2">
      <c r="A611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(1,'101867-','               1','SVC','F_PM')</v>
      </c>
      <c r="B6114">
        <v>1</v>
      </c>
      <c r="C6114" t="s">
        <v>19959</v>
      </c>
      <c r="D6114" t="s">
        <v>19960</v>
      </c>
      <c r="E6114" t="s">
        <v>22</v>
      </c>
      <c r="F6114" s="1">
        <v>42064</v>
      </c>
      <c r="G6114" s="1">
        <v>42400</v>
      </c>
      <c r="H6114" t="s">
        <v>23</v>
      </c>
      <c r="I6114" s="6" t="s">
        <v>20368</v>
      </c>
      <c r="J6114" t="s">
        <v>53</v>
      </c>
      <c r="K6114" t="s">
        <v>19961</v>
      </c>
      <c r="M6114" t="s">
        <v>19960</v>
      </c>
      <c r="N6114" t="s">
        <v>22</v>
      </c>
      <c r="O6114" t="s">
        <v>25</v>
      </c>
      <c r="P6114" t="s">
        <v>28</v>
      </c>
      <c r="Q6114" t="s">
        <v>61</v>
      </c>
      <c r="R6114" s="3">
        <v>1149400</v>
      </c>
      <c r="S6114" s="3">
        <v>1149400</v>
      </c>
      <c r="T6114" s="3">
        <v>287350</v>
      </c>
      <c r="U6114" s="3">
        <v>10949.65</v>
      </c>
      <c r="V6114" s="3">
        <v>30</v>
      </c>
      <c r="W6114" s="3">
        <v>3227.49</v>
      </c>
      <c r="X6114" s="3">
        <v>0</v>
      </c>
      <c r="Y6114" s="3" t="s">
        <v>19518</v>
      </c>
    </row>
    <row r="6115" spans="1:25" x14ac:dyDescent="0.2">
      <c r="A611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(1,'101868-','               1','SVC','F_PM')</v>
      </c>
      <c r="B6115">
        <v>1</v>
      </c>
      <c r="C6115" t="s">
        <v>19962</v>
      </c>
      <c r="D6115" t="s">
        <v>19963</v>
      </c>
      <c r="E6115" t="s">
        <v>22</v>
      </c>
      <c r="F6115" s="1">
        <v>42064</v>
      </c>
      <c r="G6115" s="1">
        <v>42429</v>
      </c>
      <c r="H6115" t="s">
        <v>23</v>
      </c>
      <c r="I6115" s="6" t="s">
        <v>20368</v>
      </c>
      <c r="J6115" t="s">
        <v>53</v>
      </c>
      <c r="K6115" t="s">
        <v>19964</v>
      </c>
      <c r="M6115" t="s">
        <v>19963</v>
      </c>
      <c r="N6115" t="s">
        <v>22</v>
      </c>
      <c r="O6115" t="s">
        <v>25</v>
      </c>
      <c r="P6115" t="s">
        <v>28</v>
      </c>
      <c r="Q6115" t="s">
        <v>61</v>
      </c>
      <c r="R6115" s="3">
        <v>491715</v>
      </c>
      <c r="S6115" s="3">
        <v>491715</v>
      </c>
      <c r="T6115" s="3">
        <v>122928.75</v>
      </c>
      <c r="U6115" s="3">
        <v>7131</v>
      </c>
      <c r="V6115" s="3">
        <v>0</v>
      </c>
      <c r="W6115" s="3">
        <v>1761.52</v>
      </c>
      <c r="X6115" s="3">
        <v>0</v>
      </c>
      <c r="Y6115" s="3" t="s">
        <v>19518</v>
      </c>
    </row>
    <row r="6116" spans="1:25" x14ac:dyDescent="0.2">
      <c r="A611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(1,'101892-','               1','SVC','F_PM')</v>
      </c>
      <c r="B6116">
        <v>1</v>
      </c>
      <c r="C6116" t="s">
        <v>19987</v>
      </c>
      <c r="D6116" t="s">
        <v>19988</v>
      </c>
      <c r="E6116" t="s">
        <v>22</v>
      </c>
      <c r="F6116" s="1">
        <v>42064</v>
      </c>
      <c r="G6116" s="1">
        <v>42369</v>
      </c>
      <c r="H6116" t="s">
        <v>23</v>
      </c>
      <c r="I6116" s="6" t="s">
        <v>20368</v>
      </c>
      <c r="J6116" t="s">
        <v>53</v>
      </c>
      <c r="K6116" t="s">
        <v>19989</v>
      </c>
      <c r="M6116" t="s">
        <v>19988</v>
      </c>
      <c r="N6116" t="s">
        <v>22</v>
      </c>
      <c r="O6116" t="s">
        <v>25</v>
      </c>
      <c r="P6116" t="s">
        <v>28</v>
      </c>
      <c r="Q6116" t="s">
        <v>61</v>
      </c>
      <c r="R6116" s="3">
        <v>509712</v>
      </c>
      <c r="S6116" s="3">
        <v>509712</v>
      </c>
      <c r="T6116" s="3">
        <v>254856</v>
      </c>
      <c r="U6116" s="3">
        <v>7461.41</v>
      </c>
      <c r="V6116" s="3">
        <v>0</v>
      </c>
      <c r="W6116" s="3">
        <v>0</v>
      </c>
      <c r="X6116" s="3">
        <v>0</v>
      </c>
      <c r="Y6116" s="3" t="s">
        <v>19524</v>
      </c>
    </row>
    <row r="6117" spans="1:25" x14ac:dyDescent="0.2">
      <c r="A611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(1,'101900-','               1','SVC','F_PM')</v>
      </c>
      <c r="B6117">
        <v>1</v>
      </c>
      <c r="C6117" t="s">
        <v>19996</v>
      </c>
      <c r="D6117" t="s">
        <v>19997</v>
      </c>
      <c r="E6117" t="s">
        <v>22</v>
      </c>
      <c r="F6117" s="1">
        <v>42064</v>
      </c>
      <c r="G6117" s="1">
        <v>42155</v>
      </c>
      <c r="H6117" t="s">
        <v>23</v>
      </c>
      <c r="I6117" s="6" t="s">
        <v>20368</v>
      </c>
      <c r="J6117" t="s">
        <v>295</v>
      </c>
      <c r="K6117" t="s">
        <v>19998</v>
      </c>
      <c r="M6117" t="s">
        <v>19997</v>
      </c>
      <c r="N6117" t="s">
        <v>22</v>
      </c>
      <c r="O6117" t="s">
        <v>24</v>
      </c>
      <c r="P6117" t="s">
        <v>28</v>
      </c>
      <c r="Q6117" t="s">
        <v>61</v>
      </c>
      <c r="R6117" s="3">
        <v>186820.23</v>
      </c>
      <c r="S6117" s="3">
        <v>186820.23</v>
      </c>
      <c r="T6117" s="3">
        <v>124546.82</v>
      </c>
      <c r="U6117" s="3">
        <v>2606.21</v>
      </c>
      <c r="V6117" s="3">
        <v>100.2</v>
      </c>
      <c r="W6117" s="3">
        <v>583.47</v>
      </c>
      <c r="X6117" s="3">
        <v>0</v>
      </c>
      <c r="Y6117" s="3" t="s">
        <v>19507</v>
      </c>
    </row>
    <row r="6118" spans="1:25" x14ac:dyDescent="0.2">
      <c r="A611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(1,'101910-','               1','SVC','F_PM')</v>
      </c>
      <c r="B6118">
        <v>1</v>
      </c>
      <c r="C6118" t="s">
        <v>20018</v>
      </c>
      <c r="D6118" t="s">
        <v>20019</v>
      </c>
      <c r="E6118" t="s">
        <v>22</v>
      </c>
      <c r="F6118" s="1">
        <v>42064</v>
      </c>
      <c r="G6118" s="1">
        <v>42429</v>
      </c>
      <c r="H6118" t="s">
        <v>23</v>
      </c>
      <c r="I6118" s="6" t="s">
        <v>20368</v>
      </c>
      <c r="J6118" t="s">
        <v>295</v>
      </c>
      <c r="K6118" t="s">
        <v>20020</v>
      </c>
      <c r="M6118" t="s">
        <v>20019</v>
      </c>
      <c r="N6118" t="s">
        <v>22</v>
      </c>
      <c r="O6118" t="s">
        <v>24</v>
      </c>
      <c r="P6118" t="s">
        <v>28</v>
      </c>
      <c r="Q6118" t="s">
        <v>61</v>
      </c>
      <c r="R6118" s="3">
        <v>82488</v>
      </c>
      <c r="S6118" s="3">
        <v>82488</v>
      </c>
      <c r="T6118" s="3">
        <v>0</v>
      </c>
      <c r="U6118" s="3">
        <v>1298.69</v>
      </c>
      <c r="V6118" s="3">
        <v>0</v>
      </c>
      <c r="W6118" s="3">
        <v>0</v>
      </c>
      <c r="X6118" s="3">
        <v>0</v>
      </c>
      <c r="Y6118" s="3" t="s">
        <v>19507</v>
      </c>
    </row>
    <row r="6119" spans="1:25" x14ac:dyDescent="0.2">
      <c r="A611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(1,'101911-','               1','SVC','F_PM')</v>
      </c>
      <c r="B6119">
        <v>1</v>
      </c>
      <c r="C6119" t="s">
        <v>20021</v>
      </c>
      <c r="D6119" t="s">
        <v>20022</v>
      </c>
      <c r="E6119" t="s">
        <v>22</v>
      </c>
      <c r="F6119" s="1">
        <v>42064</v>
      </c>
      <c r="G6119" s="1">
        <v>42429</v>
      </c>
      <c r="H6119" t="s">
        <v>23</v>
      </c>
      <c r="I6119" s="6" t="s">
        <v>20368</v>
      </c>
      <c r="J6119" t="s">
        <v>295</v>
      </c>
      <c r="K6119" t="s">
        <v>20023</v>
      </c>
      <c r="M6119" t="s">
        <v>20022</v>
      </c>
      <c r="N6119" t="s">
        <v>22</v>
      </c>
      <c r="O6119" t="s">
        <v>24</v>
      </c>
      <c r="P6119" t="s">
        <v>28</v>
      </c>
      <c r="Q6119" t="s">
        <v>61</v>
      </c>
      <c r="R6119" s="3">
        <v>159048</v>
      </c>
      <c r="S6119" s="3">
        <v>159048</v>
      </c>
      <c r="T6119" s="3">
        <v>23124</v>
      </c>
      <c r="U6119" s="3">
        <v>2226.15</v>
      </c>
      <c r="V6119" s="3">
        <v>0</v>
      </c>
      <c r="W6119" s="3">
        <v>357.94</v>
      </c>
      <c r="X6119" s="3">
        <v>0</v>
      </c>
      <c r="Y6119" s="3" t="s">
        <v>19507</v>
      </c>
    </row>
    <row r="6120" spans="1:25" x14ac:dyDescent="0.2">
      <c r="A612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(1,'101914-','               1','SVC','F_PM')</v>
      </c>
      <c r="B6120">
        <v>1</v>
      </c>
      <c r="C6120" t="s">
        <v>20029</v>
      </c>
      <c r="D6120" t="s">
        <v>20030</v>
      </c>
      <c r="E6120" t="s">
        <v>22</v>
      </c>
      <c r="F6120" s="1">
        <v>42064</v>
      </c>
      <c r="G6120" s="1">
        <v>42429</v>
      </c>
      <c r="H6120" t="s">
        <v>23</v>
      </c>
      <c r="I6120" s="6" t="s">
        <v>20368</v>
      </c>
      <c r="J6120" t="s">
        <v>53</v>
      </c>
      <c r="K6120" t="s">
        <v>20031</v>
      </c>
      <c r="M6120" t="s">
        <v>20030</v>
      </c>
      <c r="N6120" t="s">
        <v>22</v>
      </c>
      <c r="O6120" t="s">
        <v>25</v>
      </c>
      <c r="P6120" t="s">
        <v>28</v>
      </c>
      <c r="Q6120" t="s">
        <v>61</v>
      </c>
      <c r="R6120" s="3">
        <v>34692</v>
      </c>
      <c r="S6120" s="3">
        <v>34692</v>
      </c>
      <c r="T6120" s="3">
        <v>11563.86</v>
      </c>
      <c r="U6120" s="3">
        <v>464.28</v>
      </c>
      <c r="V6120" s="3">
        <v>0</v>
      </c>
      <c r="W6120" s="3">
        <v>0</v>
      </c>
      <c r="X6120" s="3">
        <v>0</v>
      </c>
      <c r="Y6120" s="3" t="s">
        <v>19518</v>
      </c>
    </row>
    <row r="6121" spans="1:25" x14ac:dyDescent="0.2">
      <c r="A612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(1,'101917-','               1','SVC','F_PM')</v>
      </c>
      <c r="B6121">
        <v>1</v>
      </c>
      <c r="C6121" t="s">
        <v>20038</v>
      </c>
      <c r="D6121" t="s">
        <v>20039</v>
      </c>
      <c r="E6121" t="s">
        <v>22</v>
      </c>
      <c r="F6121" s="1">
        <v>42064</v>
      </c>
      <c r="G6121" s="1">
        <v>42460</v>
      </c>
      <c r="H6121" t="s">
        <v>23</v>
      </c>
      <c r="I6121" s="6" t="s">
        <v>20368</v>
      </c>
      <c r="J6121" t="s">
        <v>295</v>
      </c>
      <c r="K6121" t="s">
        <v>20040</v>
      </c>
      <c r="M6121" t="s">
        <v>20039</v>
      </c>
      <c r="N6121" t="s">
        <v>22</v>
      </c>
      <c r="O6121" t="s">
        <v>24</v>
      </c>
      <c r="P6121" t="s">
        <v>28</v>
      </c>
      <c r="Q6121" t="s">
        <v>61</v>
      </c>
      <c r="R6121" s="3">
        <v>226504</v>
      </c>
      <c r="S6121" s="3">
        <v>226504</v>
      </c>
      <c r="T6121" s="3">
        <v>0</v>
      </c>
      <c r="U6121" s="3">
        <v>3294.57</v>
      </c>
      <c r="V6121" s="3">
        <v>0</v>
      </c>
      <c r="W6121" s="3">
        <v>232.57</v>
      </c>
      <c r="X6121" s="3">
        <v>0</v>
      </c>
      <c r="Y6121" s="3" t="s">
        <v>19507</v>
      </c>
    </row>
    <row r="6122" spans="1:25" x14ac:dyDescent="0.2">
      <c r="A612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(1,'101926-','               1','SVC','F_PM')</v>
      </c>
      <c r="B6122">
        <v>1</v>
      </c>
      <c r="C6122" t="s">
        <v>20049</v>
      </c>
      <c r="D6122" t="s">
        <v>20050</v>
      </c>
      <c r="E6122" t="s">
        <v>22</v>
      </c>
      <c r="F6122" s="1">
        <v>42064</v>
      </c>
      <c r="G6122" s="1">
        <v>42429</v>
      </c>
      <c r="H6122" t="s">
        <v>23</v>
      </c>
      <c r="I6122" s="6" t="s">
        <v>20368</v>
      </c>
      <c r="J6122" t="s">
        <v>295</v>
      </c>
      <c r="K6122" t="s">
        <v>20051</v>
      </c>
      <c r="M6122" t="s">
        <v>20050</v>
      </c>
      <c r="N6122" t="s">
        <v>22</v>
      </c>
      <c r="O6122" t="s">
        <v>24</v>
      </c>
      <c r="P6122" t="s">
        <v>28</v>
      </c>
      <c r="Q6122" t="s">
        <v>61</v>
      </c>
      <c r="R6122" s="3">
        <v>794232</v>
      </c>
      <c r="S6122" s="3">
        <v>794232</v>
      </c>
      <c r="T6122" s="3">
        <v>198558</v>
      </c>
      <c r="U6122" s="3">
        <v>9249.34</v>
      </c>
      <c r="V6122" s="3">
        <v>0</v>
      </c>
      <c r="W6122" s="3">
        <v>812.76</v>
      </c>
      <c r="X6122" s="3">
        <v>0</v>
      </c>
      <c r="Y6122" s="3" t="s">
        <v>19507</v>
      </c>
    </row>
    <row r="6123" spans="1:25" x14ac:dyDescent="0.2">
      <c r="A612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(1,'101936-','               1','SVC','F_PM')</v>
      </c>
      <c r="B6123">
        <v>1</v>
      </c>
      <c r="C6123" t="s">
        <v>20061</v>
      </c>
      <c r="D6123" t="s">
        <v>20062</v>
      </c>
      <c r="E6123" t="s">
        <v>22</v>
      </c>
      <c r="F6123" s="1">
        <v>42064</v>
      </c>
      <c r="G6123" s="1">
        <v>42429</v>
      </c>
      <c r="H6123" t="s">
        <v>23</v>
      </c>
      <c r="I6123" s="6" t="s">
        <v>20368</v>
      </c>
      <c r="J6123" t="s">
        <v>53</v>
      </c>
      <c r="K6123" t="s">
        <v>20063</v>
      </c>
      <c r="M6123" t="s">
        <v>20062</v>
      </c>
      <c r="N6123" t="s">
        <v>22</v>
      </c>
      <c r="O6123" t="s">
        <v>25</v>
      </c>
      <c r="P6123" t="s">
        <v>28</v>
      </c>
      <c r="Q6123" t="s">
        <v>61</v>
      </c>
      <c r="R6123" s="3">
        <v>2350912</v>
      </c>
      <c r="S6123" s="3">
        <v>2350912</v>
      </c>
      <c r="T6123" s="3">
        <v>0</v>
      </c>
      <c r="U6123" s="3">
        <v>24756.93</v>
      </c>
      <c r="V6123" s="3">
        <v>1479.2</v>
      </c>
      <c r="W6123" s="3">
        <v>3373.77</v>
      </c>
      <c r="X6123" s="3">
        <v>0</v>
      </c>
      <c r="Y6123" s="3" t="s">
        <v>19518</v>
      </c>
    </row>
    <row r="6124" spans="1:25" x14ac:dyDescent="0.2">
      <c r="A612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(1,'101938-','               1','SVC','F_PM')</v>
      </c>
      <c r="B6124">
        <v>1</v>
      </c>
      <c r="C6124" t="s">
        <v>20067</v>
      </c>
      <c r="D6124" t="s">
        <v>20068</v>
      </c>
      <c r="E6124" t="s">
        <v>22</v>
      </c>
      <c r="F6124" s="1">
        <v>42064</v>
      </c>
      <c r="G6124" s="1">
        <v>42490</v>
      </c>
      <c r="H6124" t="s">
        <v>23</v>
      </c>
      <c r="I6124" s="6" t="s">
        <v>20368</v>
      </c>
      <c r="J6124" t="s">
        <v>295</v>
      </c>
      <c r="K6124" t="s">
        <v>20069</v>
      </c>
      <c r="M6124" t="s">
        <v>20068</v>
      </c>
      <c r="N6124" t="s">
        <v>22</v>
      </c>
      <c r="O6124" t="s">
        <v>24</v>
      </c>
      <c r="P6124" t="s">
        <v>28</v>
      </c>
      <c r="Q6124" t="s">
        <v>61</v>
      </c>
      <c r="R6124" s="3">
        <v>140220</v>
      </c>
      <c r="S6124" s="3">
        <v>140220</v>
      </c>
      <c r="T6124" s="3">
        <v>0</v>
      </c>
      <c r="U6124" s="3">
        <v>2042.55</v>
      </c>
      <c r="V6124" s="3">
        <v>0</v>
      </c>
      <c r="W6124" s="3">
        <v>0</v>
      </c>
      <c r="X6124" s="3">
        <v>0</v>
      </c>
      <c r="Y6124" s="3" t="s">
        <v>19507</v>
      </c>
    </row>
    <row r="6125" spans="1:25" x14ac:dyDescent="0.2">
      <c r="A612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(1,'101939-','               1','SVC','F_PM')</v>
      </c>
      <c r="B6125">
        <v>1</v>
      </c>
      <c r="C6125" t="s">
        <v>20070</v>
      </c>
      <c r="D6125" t="s">
        <v>20071</v>
      </c>
      <c r="E6125" t="s">
        <v>22</v>
      </c>
      <c r="F6125" s="1">
        <v>42064</v>
      </c>
      <c r="G6125" s="1">
        <v>42429</v>
      </c>
      <c r="H6125" t="s">
        <v>23</v>
      </c>
      <c r="I6125" s="6" t="s">
        <v>20368</v>
      </c>
      <c r="J6125" t="s">
        <v>53</v>
      </c>
      <c r="K6125" t="s">
        <v>20072</v>
      </c>
      <c r="M6125" t="s">
        <v>20071</v>
      </c>
      <c r="N6125" t="s">
        <v>22</v>
      </c>
      <c r="O6125" t="s">
        <v>25</v>
      </c>
      <c r="P6125" t="s">
        <v>28</v>
      </c>
      <c r="Q6125" t="s">
        <v>61</v>
      </c>
      <c r="R6125" s="3">
        <v>549890</v>
      </c>
      <c r="S6125" s="3">
        <v>549890</v>
      </c>
      <c r="T6125" s="3">
        <v>274945</v>
      </c>
      <c r="U6125" s="3">
        <v>6780.47</v>
      </c>
      <c r="V6125" s="3">
        <v>0</v>
      </c>
      <c r="W6125" s="3">
        <v>3411.21</v>
      </c>
      <c r="X6125" s="3">
        <v>0</v>
      </c>
      <c r="Y6125" s="3" t="s">
        <v>19518</v>
      </c>
    </row>
    <row r="6126" spans="1:25" x14ac:dyDescent="0.2">
      <c r="A612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(1,'101940-','               1','SVC','F_PM')</v>
      </c>
      <c r="B6126">
        <v>1</v>
      </c>
      <c r="C6126" t="s">
        <v>20073</v>
      </c>
      <c r="D6126" t="s">
        <v>20074</v>
      </c>
      <c r="E6126" t="s">
        <v>22</v>
      </c>
      <c r="F6126" s="1">
        <v>42064</v>
      </c>
      <c r="G6126" s="1">
        <v>42490</v>
      </c>
      <c r="H6126" t="s">
        <v>23</v>
      </c>
      <c r="I6126" s="6" t="s">
        <v>20368</v>
      </c>
      <c r="J6126" t="s">
        <v>295</v>
      </c>
      <c r="K6126" t="s">
        <v>20075</v>
      </c>
      <c r="M6126" t="s">
        <v>20076</v>
      </c>
      <c r="N6126" t="s">
        <v>22</v>
      </c>
      <c r="O6126" t="s">
        <v>24</v>
      </c>
      <c r="P6126" t="s">
        <v>28</v>
      </c>
      <c r="Q6126" t="s">
        <v>61</v>
      </c>
      <c r="R6126" s="3">
        <v>26092</v>
      </c>
      <c r="S6126" s="3">
        <v>26092</v>
      </c>
      <c r="T6126" s="3">
        <v>0</v>
      </c>
      <c r="U6126" s="3">
        <v>391.39</v>
      </c>
      <c r="V6126" s="3">
        <v>0</v>
      </c>
      <c r="W6126" s="3">
        <v>0</v>
      </c>
      <c r="X6126" s="3">
        <v>0</v>
      </c>
      <c r="Y6126" s="3" t="s">
        <v>19507</v>
      </c>
    </row>
    <row r="6127" spans="1:25" x14ac:dyDescent="0.2">
      <c r="A612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(1,'101953-','               1','SVC','F_PM')</v>
      </c>
      <c r="B6127">
        <v>1</v>
      </c>
      <c r="C6127" t="s">
        <v>20088</v>
      </c>
      <c r="D6127" t="s">
        <v>2859</v>
      </c>
      <c r="E6127" t="s">
        <v>22</v>
      </c>
      <c r="F6127" s="1">
        <v>42064</v>
      </c>
      <c r="G6127" s="1">
        <v>42490</v>
      </c>
      <c r="H6127" t="s">
        <v>23</v>
      </c>
      <c r="I6127" s="6" t="s">
        <v>20368</v>
      </c>
      <c r="J6127" t="s">
        <v>53</v>
      </c>
      <c r="K6127" t="s">
        <v>20089</v>
      </c>
      <c r="M6127" t="s">
        <v>2859</v>
      </c>
      <c r="N6127" t="s">
        <v>22</v>
      </c>
      <c r="O6127" t="s">
        <v>25</v>
      </c>
      <c r="P6127" t="s">
        <v>28</v>
      </c>
      <c r="Q6127" t="s">
        <v>61</v>
      </c>
      <c r="R6127" s="3">
        <v>26664</v>
      </c>
      <c r="S6127" s="3">
        <v>26664</v>
      </c>
      <c r="T6127" s="3">
        <v>0</v>
      </c>
      <c r="U6127" s="3">
        <v>255</v>
      </c>
      <c r="V6127" s="3">
        <v>0</v>
      </c>
      <c r="W6127" s="3">
        <v>0</v>
      </c>
      <c r="X6127" s="3">
        <v>0</v>
      </c>
      <c r="Y6127" s="3" t="s">
        <v>19524</v>
      </c>
    </row>
    <row r="6128" spans="1:25" x14ac:dyDescent="0.2">
      <c r="A612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(1,'101954-','               1','SVC','F_PM')</v>
      </c>
      <c r="B6128">
        <v>1</v>
      </c>
      <c r="C6128" t="s">
        <v>20090</v>
      </c>
      <c r="D6128" t="s">
        <v>20091</v>
      </c>
      <c r="E6128" t="s">
        <v>22</v>
      </c>
      <c r="F6128" s="1">
        <v>42064</v>
      </c>
      <c r="G6128" s="1">
        <v>42490</v>
      </c>
      <c r="H6128" t="s">
        <v>23</v>
      </c>
      <c r="I6128" s="6" t="s">
        <v>20368</v>
      </c>
      <c r="J6128" t="s">
        <v>53</v>
      </c>
      <c r="K6128" t="s">
        <v>20092</v>
      </c>
      <c r="M6128" t="s">
        <v>20091</v>
      </c>
      <c r="N6128" t="s">
        <v>22</v>
      </c>
      <c r="O6128" t="s">
        <v>25</v>
      </c>
      <c r="P6128" t="s">
        <v>28</v>
      </c>
      <c r="Q6128" t="s">
        <v>61</v>
      </c>
      <c r="R6128" s="3">
        <v>150436</v>
      </c>
      <c r="S6128" s="3">
        <v>150436</v>
      </c>
      <c r="T6128" s="3">
        <v>0</v>
      </c>
      <c r="U6128" s="3">
        <v>1794.26</v>
      </c>
      <c r="V6128" s="3">
        <v>0</v>
      </c>
      <c r="W6128" s="3">
        <v>0</v>
      </c>
      <c r="X6128" s="3">
        <v>0</v>
      </c>
      <c r="Y6128" s="3" t="s">
        <v>19524</v>
      </c>
    </row>
    <row r="6129" spans="1:25" x14ac:dyDescent="0.2">
      <c r="A612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(1,'101956-','               1','SVC','F_PM')</v>
      </c>
      <c r="B6129">
        <v>1</v>
      </c>
      <c r="C6129" t="s">
        <v>20093</v>
      </c>
      <c r="D6129" t="s">
        <v>20094</v>
      </c>
      <c r="E6129" t="s">
        <v>22</v>
      </c>
      <c r="F6129" s="1">
        <v>42064</v>
      </c>
      <c r="G6129" s="1">
        <v>42490</v>
      </c>
      <c r="H6129" t="s">
        <v>23</v>
      </c>
      <c r="I6129" s="6" t="s">
        <v>20368</v>
      </c>
      <c r="J6129" t="s">
        <v>53</v>
      </c>
      <c r="K6129" t="s">
        <v>20095</v>
      </c>
      <c r="M6129" t="s">
        <v>20094</v>
      </c>
      <c r="N6129" t="s">
        <v>22</v>
      </c>
      <c r="O6129" t="s">
        <v>25</v>
      </c>
      <c r="P6129" t="s">
        <v>28</v>
      </c>
      <c r="Q6129" t="s">
        <v>61</v>
      </c>
      <c r="R6129" s="3">
        <v>331551</v>
      </c>
      <c r="S6129" s="3">
        <v>331551</v>
      </c>
      <c r="T6129" s="3">
        <v>0</v>
      </c>
      <c r="U6129" s="3">
        <v>4299.5</v>
      </c>
      <c r="V6129" s="3">
        <v>0</v>
      </c>
      <c r="W6129" s="3">
        <v>0</v>
      </c>
      <c r="X6129" s="3">
        <v>0</v>
      </c>
      <c r="Y6129" s="3" t="s">
        <v>19524</v>
      </c>
    </row>
    <row r="6130" spans="1:25" x14ac:dyDescent="0.2">
      <c r="A613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(1,'101957-','               1','SVC','F_PM')</v>
      </c>
      <c r="B6130">
        <v>1</v>
      </c>
      <c r="C6130" t="s">
        <v>20096</v>
      </c>
      <c r="D6130" t="s">
        <v>20097</v>
      </c>
      <c r="E6130" t="s">
        <v>22</v>
      </c>
      <c r="F6130" s="1">
        <v>42064</v>
      </c>
      <c r="G6130" s="1">
        <v>42490</v>
      </c>
      <c r="H6130" t="s">
        <v>23</v>
      </c>
      <c r="I6130" s="6" t="s">
        <v>20368</v>
      </c>
      <c r="J6130" t="s">
        <v>53</v>
      </c>
      <c r="K6130" t="s">
        <v>20098</v>
      </c>
      <c r="M6130" t="s">
        <v>20097</v>
      </c>
      <c r="N6130" t="s">
        <v>22</v>
      </c>
      <c r="O6130" t="s">
        <v>25</v>
      </c>
      <c r="P6130" t="s">
        <v>28</v>
      </c>
      <c r="Q6130" t="s">
        <v>61</v>
      </c>
      <c r="R6130" s="3">
        <v>162932</v>
      </c>
      <c r="S6130" s="3">
        <v>162932</v>
      </c>
      <c r="T6130" s="3">
        <v>0</v>
      </c>
      <c r="U6130" s="3">
        <v>1892.11</v>
      </c>
      <c r="V6130" s="3">
        <v>890</v>
      </c>
      <c r="W6130" s="3">
        <v>0</v>
      </c>
      <c r="X6130" s="3">
        <v>0</v>
      </c>
      <c r="Y6130" s="3" t="s">
        <v>19524</v>
      </c>
    </row>
    <row r="6131" spans="1:25" x14ac:dyDescent="0.2">
      <c r="A613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(1,'101958-','               1','SVC','F_PM')</v>
      </c>
      <c r="B6131">
        <v>1</v>
      </c>
      <c r="C6131" t="s">
        <v>20099</v>
      </c>
      <c r="D6131" t="s">
        <v>66</v>
      </c>
      <c r="E6131" t="s">
        <v>22</v>
      </c>
      <c r="F6131" s="1">
        <v>42064</v>
      </c>
      <c r="G6131" s="1">
        <v>42490</v>
      </c>
      <c r="H6131" t="s">
        <v>23</v>
      </c>
      <c r="I6131" s="6" t="s">
        <v>20368</v>
      </c>
      <c r="J6131" t="s">
        <v>53</v>
      </c>
      <c r="K6131" t="s">
        <v>20100</v>
      </c>
      <c r="M6131" t="s">
        <v>66</v>
      </c>
      <c r="N6131" t="s">
        <v>22</v>
      </c>
      <c r="O6131" t="s">
        <v>25</v>
      </c>
      <c r="P6131" t="s">
        <v>28</v>
      </c>
      <c r="Q6131" t="s">
        <v>61</v>
      </c>
      <c r="R6131" s="3">
        <v>16716</v>
      </c>
      <c r="S6131" s="3">
        <v>16716</v>
      </c>
      <c r="T6131" s="3">
        <v>0</v>
      </c>
      <c r="U6131" s="3">
        <v>229.19</v>
      </c>
      <c r="V6131" s="3">
        <v>0</v>
      </c>
      <c r="W6131" s="3">
        <v>0</v>
      </c>
      <c r="X6131" s="3">
        <v>0</v>
      </c>
      <c r="Y6131" s="3" t="s">
        <v>19524</v>
      </c>
    </row>
    <row r="6132" spans="1:25" x14ac:dyDescent="0.2">
      <c r="A613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(1,'101959-','               1','SVC','F_PM')</v>
      </c>
      <c r="B6132">
        <v>1</v>
      </c>
      <c r="C6132" t="s">
        <v>20101</v>
      </c>
      <c r="D6132" t="s">
        <v>20102</v>
      </c>
      <c r="E6132" t="s">
        <v>22</v>
      </c>
      <c r="F6132" s="1">
        <v>42064</v>
      </c>
      <c r="G6132" s="1">
        <v>42490</v>
      </c>
      <c r="H6132" t="s">
        <v>23</v>
      </c>
      <c r="I6132" s="6" t="s">
        <v>20368</v>
      </c>
      <c r="J6132" t="s">
        <v>53</v>
      </c>
      <c r="K6132" t="s">
        <v>20103</v>
      </c>
      <c r="M6132" t="s">
        <v>20102</v>
      </c>
      <c r="N6132" t="s">
        <v>22</v>
      </c>
      <c r="O6132" t="s">
        <v>25</v>
      </c>
      <c r="P6132" t="s">
        <v>28</v>
      </c>
      <c r="Q6132" t="s">
        <v>61</v>
      </c>
      <c r="R6132" s="3">
        <v>230770</v>
      </c>
      <c r="S6132" s="3">
        <v>230770</v>
      </c>
      <c r="T6132" s="3">
        <v>0</v>
      </c>
      <c r="U6132" s="3">
        <v>2384.73</v>
      </c>
      <c r="V6132" s="3">
        <v>0</v>
      </c>
      <c r="W6132" s="3">
        <v>0</v>
      </c>
      <c r="X6132" s="3">
        <v>0</v>
      </c>
      <c r="Y6132" s="3" t="s">
        <v>19524</v>
      </c>
    </row>
    <row r="6133" spans="1:25" x14ac:dyDescent="0.2">
      <c r="A613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(1,'101961-','               1','SVC','F_PM')</v>
      </c>
      <c r="B6133">
        <v>1</v>
      </c>
      <c r="C6133" t="s">
        <v>20104</v>
      </c>
      <c r="D6133" t="s">
        <v>2886</v>
      </c>
      <c r="E6133" t="s">
        <v>22</v>
      </c>
      <c r="F6133" s="1">
        <v>42064</v>
      </c>
      <c r="G6133" s="1">
        <v>42490</v>
      </c>
      <c r="H6133" t="s">
        <v>23</v>
      </c>
      <c r="I6133" s="6" t="s">
        <v>20368</v>
      </c>
      <c r="J6133" t="s">
        <v>53</v>
      </c>
      <c r="K6133" t="s">
        <v>20105</v>
      </c>
      <c r="M6133" t="s">
        <v>2886</v>
      </c>
      <c r="N6133" t="s">
        <v>22</v>
      </c>
      <c r="O6133" t="s">
        <v>25</v>
      </c>
      <c r="P6133" t="s">
        <v>28</v>
      </c>
      <c r="Q6133" t="s">
        <v>61</v>
      </c>
      <c r="R6133" s="3">
        <v>4788</v>
      </c>
      <c r="S6133" s="3">
        <v>4788</v>
      </c>
      <c r="T6133" s="3">
        <v>0</v>
      </c>
      <c r="U6133" s="3">
        <v>72.34</v>
      </c>
      <c r="V6133" s="3">
        <v>0</v>
      </c>
      <c r="W6133" s="3">
        <v>0</v>
      </c>
      <c r="X6133" s="3">
        <v>0</v>
      </c>
      <c r="Y6133" s="3" t="s">
        <v>19524</v>
      </c>
    </row>
    <row r="6134" spans="1:25" x14ac:dyDescent="0.2">
      <c r="A613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(1,'101962-','               1','SVC','F_PM')</v>
      </c>
      <c r="B6134">
        <v>1</v>
      </c>
      <c r="C6134" t="s">
        <v>20106</v>
      </c>
      <c r="D6134" t="s">
        <v>2901</v>
      </c>
      <c r="E6134" t="s">
        <v>22</v>
      </c>
      <c r="F6134" s="1">
        <v>42064</v>
      </c>
      <c r="G6134" s="1">
        <v>42490</v>
      </c>
      <c r="H6134" t="s">
        <v>23</v>
      </c>
      <c r="I6134" s="6" t="s">
        <v>20368</v>
      </c>
      <c r="J6134" t="s">
        <v>53</v>
      </c>
      <c r="K6134" t="s">
        <v>20107</v>
      </c>
      <c r="M6134" t="s">
        <v>2901</v>
      </c>
      <c r="N6134" t="s">
        <v>22</v>
      </c>
      <c r="O6134" t="s">
        <v>25</v>
      </c>
      <c r="P6134" t="s">
        <v>28</v>
      </c>
      <c r="Q6134" t="s">
        <v>61</v>
      </c>
      <c r="R6134" s="3">
        <v>5418</v>
      </c>
      <c r="S6134" s="3">
        <v>5418</v>
      </c>
      <c r="T6134" s="3">
        <v>0</v>
      </c>
      <c r="U6134" s="3">
        <v>86.39</v>
      </c>
      <c r="V6134" s="3">
        <v>0</v>
      </c>
      <c r="W6134" s="3">
        <v>0</v>
      </c>
      <c r="X6134" s="3">
        <v>0</v>
      </c>
      <c r="Y6134" s="3" t="s">
        <v>19524</v>
      </c>
    </row>
    <row r="6135" spans="1:25" x14ac:dyDescent="0.2">
      <c r="A613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(1,'101963-','               1','SVC','F_PM')</v>
      </c>
      <c r="B6135">
        <v>1</v>
      </c>
      <c r="C6135" t="s">
        <v>20108</v>
      </c>
      <c r="D6135" t="s">
        <v>20109</v>
      </c>
      <c r="E6135" t="s">
        <v>22</v>
      </c>
      <c r="F6135" s="1">
        <v>42064</v>
      </c>
      <c r="G6135" s="1">
        <v>42490</v>
      </c>
      <c r="H6135" t="s">
        <v>23</v>
      </c>
      <c r="I6135" s="6" t="s">
        <v>20368</v>
      </c>
      <c r="J6135" t="s">
        <v>53</v>
      </c>
      <c r="K6135" t="s">
        <v>20110</v>
      </c>
      <c r="M6135" t="s">
        <v>20109</v>
      </c>
      <c r="N6135" t="s">
        <v>22</v>
      </c>
      <c r="O6135" t="s">
        <v>25</v>
      </c>
      <c r="P6135" t="s">
        <v>28</v>
      </c>
      <c r="Q6135" t="s">
        <v>61</v>
      </c>
      <c r="R6135" s="3">
        <v>47628</v>
      </c>
      <c r="S6135" s="3">
        <v>47628</v>
      </c>
      <c r="T6135" s="3">
        <v>0</v>
      </c>
      <c r="U6135" s="3">
        <v>775.4</v>
      </c>
      <c r="V6135" s="3">
        <v>0</v>
      </c>
      <c r="W6135" s="3">
        <v>0</v>
      </c>
      <c r="X6135" s="3">
        <v>0</v>
      </c>
      <c r="Y6135" s="3" t="s">
        <v>19524</v>
      </c>
    </row>
    <row r="6136" spans="1:25" x14ac:dyDescent="0.2">
      <c r="A613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(1,'101964-','               1','SVC','F_PM')</v>
      </c>
      <c r="B6136">
        <v>1</v>
      </c>
      <c r="C6136" t="s">
        <v>20111</v>
      </c>
      <c r="D6136" t="s">
        <v>20112</v>
      </c>
      <c r="E6136" t="s">
        <v>22</v>
      </c>
      <c r="F6136" s="1">
        <v>42064</v>
      </c>
      <c r="G6136" s="1">
        <v>42490</v>
      </c>
      <c r="H6136" t="s">
        <v>23</v>
      </c>
      <c r="I6136" s="6" t="s">
        <v>20368</v>
      </c>
      <c r="J6136" t="s">
        <v>53</v>
      </c>
      <c r="K6136" t="s">
        <v>20113</v>
      </c>
      <c r="M6136" t="s">
        <v>20112</v>
      </c>
      <c r="N6136" t="s">
        <v>22</v>
      </c>
      <c r="O6136" t="s">
        <v>25</v>
      </c>
      <c r="P6136" t="s">
        <v>28</v>
      </c>
      <c r="Q6136" t="s">
        <v>61</v>
      </c>
      <c r="R6136" s="3">
        <v>218970</v>
      </c>
      <c r="S6136" s="3">
        <v>218970</v>
      </c>
      <c r="T6136" s="3">
        <v>0</v>
      </c>
      <c r="U6136" s="3">
        <v>3357.6</v>
      </c>
      <c r="V6136" s="3">
        <v>0</v>
      </c>
      <c r="W6136" s="3">
        <v>0</v>
      </c>
      <c r="X6136" s="3">
        <v>0</v>
      </c>
      <c r="Y6136" s="3" t="s">
        <v>19524</v>
      </c>
    </row>
    <row r="6137" spans="1:25" x14ac:dyDescent="0.2">
      <c r="A613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(1,'101965-','               1','SVC','F_PM')</v>
      </c>
      <c r="B6137">
        <v>1</v>
      </c>
      <c r="C6137" t="s">
        <v>20114</v>
      </c>
      <c r="D6137" t="s">
        <v>3317</v>
      </c>
      <c r="E6137" t="s">
        <v>22</v>
      </c>
      <c r="F6137" s="1">
        <v>42064</v>
      </c>
      <c r="G6137" s="1">
        <v>42490</v>
      </c>
      <c r="H6137" t="s">
        <v>23</v>
      </c>
      <c r="I6137" s="6" t="s">
        <v>20368</v>
      </c>
      <c r="J6137" t="s">
        <v>53</v>
      </c>
      <c r="K6137" t="s">
        <v>20115</v>
      </c>
      <c r="M6137" t="s">
        <v>3317</v>
      </c>
      <c r="N6137" t="s">
        <v>22</v>
      </c>
      <c r="O6137" t="s">
        <v>25</v>
      </c>
      <c r="P6137" t="s">
        <v>28</v>
      </c>
      <c r="Q6137" t="s">
        <v>61</v>
      </c>
      <c r="R6137" s="3">
        <v>16716</v>
      </c>
      <c r="S6137" s="3">
        <v>16716</v>
      </c>
      <c r="T6137" s="3">
        <v>0</v>
      </c>
      <c r="U6137" s="3">
        <v>213.19</v>
      </c>
      <c r="V6137" s="3">
        <v>0</v>
      </c>
      <c r="W6137" s="3">
        <v>0</v>
      </c>
      <c r="X6137" s="3">
        <v>0</v>
      </c>
      <c r="Y6137" s="3" t="s">
        <v>19524</v>
      </c>
    </row>
    <row r="6138" spans="1:25" x14ac:dyDescent="0.2">
      <c r="A613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(1,'101966-','               1','SVC','F_PM')</v>
      </c>
      <c r="B6138">
        <v>1</v>
      </c>
      <c r="C6138" t="s">
        <v>20116</v>
      </c>
      <c r="D6138" t="s">
        <v>20117</v>
      </c>
      <c r="E6138" t="s">
        <v>22</v>
      </c>
      <c r="F6138" s="1">
        <v>42064</v>
      </c>
      <c r="G6138" s="1">
        <v>42095</v>
      </c>
      <c r="H6138" t="s">
        <v>23</v>
      </c>
      <c r="I6138" s="6" t="s">
        <v>20368</v>
      </c>
      <c r="J6138" t="s">
        <v>53</v>
      </c>
      <c r="K6138" t="s">
        <v>20118</v>
      </c>
      <c r="M6138" t="s">
        <v>20117</v>
      </c>
      <c r="N6138" t="s">
        <v>22</v>
      </c>
      <c r="O6138" t="s">
        <v>25</v>
      </c>
      <c r="P6138" t="s">
        <v>28</v>
      </c>
      <c r="Q6138" t="s">
        <v>61</v>
      </c>
      <c r="R6138" s="3">
        <v>489678</v>
      </c>
      <c r="S6138" s="3">
        <v>0</v>
      </c>
      <c r="T6138" s="3">
        <v>0</v>
      </c>
      <c r="U6138" s="3">
        <v>6971.98</v>
      </c>
      <c r="V6138" s="3">
        <v>0</v>
      </c>
      <c r="W6138" s="3">
        <v>0</v>
      </c>
      <c r="X6138" s="3">
        <v>0</v>
      </c>
      <c r="Y6138" s="3" t="s">
        <v>19524</v>
      </c>
    </row>
    <row r="6139" spans="1:25" x14ac:dyDescent="0.2">
      <c r="A613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(1,'101967-','               1','SVC','F_PM')</v>
      </c>
      <c r="B6139">
        <v>1</v>
      </c>
      <c r="C6139" t="s">
        <v>20119</v>
      </c>
      <c r="D6139" t="s">
        <v>20120</v>
      </c>
      <c r="E6139" t="s">
        <v>22</v>
      </c>
      <c r="F6139" s="1">
        <v>42064</v>
      </c>
      <c r="G6139" s="1">
        <v>42490</v>
      </c>
      <c r="H6139" t="s">
        <v>23</v>
      </c>
      <c r="I6139" s="6" t="s">
        <v>20368</v>
      </c>
      <c r="J6139" t="s">
        <v>53</v>
      </c>
      <c r="K6139" t="s">
        <v>20121</v>
      </c>
      <c r="M6139" t="s">
        <v>20120</v>
      </c>
      <c r="N6139" t="s">
        <v>22</v>
      </c>
      <c r="O6139" t="s">
        <v>25</v>
      </c>
      <c r="P6139" t="s">
        <v>28</v>
      </c>
      <c r="Q6139" t="s">
        <v>61</v>
      </c>
      <c r="R6139" s="3">
        <v>51786</v>
      </c>
      <c r="S6139" s="3">
        <v>51786</v>
      </c>
      <c r="T6139" s="3">
        <v>0</v>
      </c>
      <c r="U6139" s="3">
        <v>753.7</v>
      </c>
      <c r="V6139" s="3">
        <v>0</v>
      </c>
      <c r="W6139" s="3">
        <v>0</v>
      </c>
      <c r="X6139" s="3">
        <v>0</v>
      </c>
      <c r="Y6139" s="3" t="s">
        <v>19524</v>
      </c>
    </row>
    <row r="6140" spans="1:25" x14ac:dyDescent="0.2">
      <c r="A614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(1,'101968-','               1','SVC','F_PM')</v>
      </c>
      <c r="B6140">
        <v>1</v>
      </c>
      <c r="C6140" t="s">
        <v>20122</v>
      </c>
      <c r="D6140" t="s">
        <v>20123</v>
      </c>
      <c r="E6140" t="s">
        <v>22</v>
      </c>
      <c r="F6140" s="1">
        <v>42064</v>
      </c>
      <c r="G6140" s="1">
        <v>42490</v>
      </c>
      <c r="H6140" t="s">
        <v>23</v>
      </c>
      <c r="I6140" s="6" t="s">
        <v>20368</v>
      </c>
      <c r="J6140" t="s">
        <v>53</v>
      </c>
      <c r="K6140" t="s">
        <v>20124</v>
      </c>
      <c r="M6140" t="s">
        <v>20123</v>
      </c>
      <c r="N6140" t="s">
        <v>22</v>
      </c>
      <c r="O6140" t="s">
        <v>25</v>
      </c>
      <c r="P6140" t="s">
        <v>28</v>
      </c>
      <c r="Q6140" t="s">
        <v>61</v>
      </c>
      <c r="R6140" s="3">
        <v>6468</v>
      </c>
      <c r="S6140" s="3">
        <v>6468</v>
      </c>
      <c r="T6140" s="3">
        <v>0</v>
      </c>
      <c r="U6140" s="3">
        <v>86.46</v>
      </c>
      <c r="V6140" s="3">
        <v>0</v>
      </c>
      <c r="W6140" s="3">
        <v>0</v>
      </c>
      <c r="X6140" s="3">
        <v>0</v>
      </c>
      <c r="Y6140" s="3" t="s">
        <v>19524</v>
      </c>
    </row>
    <row r="6141" spans="1:25" x14ac:dyDescent="0.2">
      <c r="A614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(1,'101970-','               1','SVC','F_PM')</v>
      </c>
      <c r="B6141">
        <v>1</v>
      </c>
      <c r="C6141" t="s">
        <v>20125</v>
      </c>
      <c r="D6141" t="s">
        <v>20126</v>
      </c>
      <c r="E6141" t="s">
        <v>22</v>
      </c>
      <c r="F6141" s="1">
        <v>42064</v>
      </c>
      <c r="G6141" s="1">
        <v>42490</v>
      </c>
      <c r="H6141" t="s">
        <v>23</v>
      </c>
      <c r="I6141" s="6" t="s">
        <v>20368</v>
      </c>
      <c r="J6141" t="s">
        <v>53</v>
      </c>
      <c r="K6141" t="s">
        <v>20127</v>
      </c>
      <c r="M6141" t="s">
        <v>20126</v>
      </c>
      <c r="N6141" t="s">
        <v>22</v>
      </c>
      <c r="O6141" t="s">
        <v>25</v>
      </c>
      <c r="P6141" t="s">
        <v>28</v>
      </c>
      <c r="Q6141" t="s">
        <v>61</v>
      </c>
      <c r="R6141" s="3">
        <v>169596</v>
      </c>
      <c r="S6141" s="3">
        <v>169596</v>
      </c>
      <c r="T6141" s="3">
        <v>0</v>
      </c>
      <c r="U6141" s="3">
        <v>2262.11</v>
      </c>
      <c r="V6141" s="3">
        <v>0</v>
      </c>
      <c r="W6141" s="3">
        <v>0</v>
      </c>
      <c r="X6141" s="3">
        <v>0</v>
      </c>
      <c r="Y6141" s="3" t="s">
        <v>19524</v>
      </c>
    </row>
    <row r="6142" spans="1:25" x14ac:dyDescent="0.2">
      <c r="A614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(1,'101972-','               1','SVC','F_PM')</v>
      </c>
      <c r="B6142">
        <v>1</v>
      </c>
      <c r="C6142" t="s">
        <v>20131</v>
      </c>
      <c r="D6142" t="s">
        <v>20132</v>
      </c>
      <c r="E6142" t="s">
        <v>22</v>
      </c>
      <c r="F6142" s="1">
        <v>42064</v>
      </c>
      <c r="G6142" s="1">
        <v>42490</v>
      </c>
      <c r="H6142" t="s">
        <v>23</v>
      </c>
      <c r="I6142" s="6" t="s">
        <v>20368</v>
      </c>
      <c r="J6142" t="s">
        <v>53</v>
      </c>
      <c r="K6142" t="s">
        <v>20133</v>
      </c>
      <c r="M6142" t="s">
        <v>20132</v>
      </c>
      <c r="N6142" t="s">
        <v>22</v>
      </c>
      <c r="O6142" t="s">
        <v>25</v>
      </c>
      <c r="P6142" t="s">
        <v>28</v>
      </c>
      <c r="Q6142" t="s">
        <v>61</v>
      </c>
      <c r="R6142" s="3">
        <v>52878</v>
      </c>
      <c r="S6142" s="3">
        <v>52878</v>
      </c>
      <c r="T6142" s="3">
        <v>0</v>
      </c>
      <c r="U6142" s="3">
        <v>442.78</v>
      </c>
      <c r="V6142" s="3">
        <v>0</v>
      </c>
      <c r="W6142" s="3">
        <v>0</v>
      </c>
      <c r="X6142" s="3">
        <v>0</v>
      </c>
      <c r="Y6142" s="3" t="s">
        <v>19524</v>
      </c>
    </row>
    <row r="6143" spans="1:25" x14ac:dyDescent="0.2">
      <c r="A614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(1,'101973-','               1','SVC','F_PM')</v>
      </c>
      <c r="B6143">
        <v>1</v>
      </c>
      <c r="C6143" t="s">
        <v>20134</v>
      </c>
      <c r="D6143" t="s">
        <v>20135</v>
      </c>
      <c r="E6143" t="s">
        <v>22</v>
      </c>
      <c r="F6143" s="1">
        <v>42064</v>
      </c>
      <c r="G6143" s="1">
        <v>42490</v>
      </c>
      <c r="H6143" t="s">
        <v>23</v>
      </c>
      <c r="I6143" s="6" t="s">
        <v>20368</v>
      </c>
      <c r="J6143" t="s">
        <v>53</v>
      </c>
      <c r="K6143" t="s">
        <v>20136</v>
      </c>
      <c r="M6143" t="s">
        <v>20135</v>
      </c>
      <c r="N6143" t="s">
        <v>22</v>
      </c>
      <c r="O6143" t="s">
        <v>25</v>
      </c>
      <c r="P6143" t="s">
        <v>28</v>
      </c>
      <c r="Q6143" t="s">
        <v>61</v>
      </c>
      <c r="R6143" s="3">
        <v>125442</v>
      </c>
      <c r="S6143" s="3">
        <v>125442</v>
      </c>
      <c r="T6143" s="3">
        <v>0</v>
      </c>
      <c r="U6143" s="3">
        <v>1645.18</v>
      </c>
      <c r="V6143" s="3">
        <v>0</v>
      </c>
      <c r="W6143" s="3">
        <v>0</v>
      </c>
      <c r="X6143" s="3">
        <v>0</v>
      </c>
      <c r="Y6143" s="3" t="s">
        <v>19524</v>
      </c>
    </row>
    <row r="6144" spans="1:25" x14ac:dyDescent="0.2">
      <c r="A614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(1,'101979-','               1','SVC','F_PM')</v>
      </c>
      <c r="B6144">
        <v>1</v>
      </c>
      <c r="C6144" t="s">
        <v>20137</v>
      </c>
      <c r="D6144" t="s">
        <v>20138</v>
      </c>
      <c r="E6144" t="s">
        <v>22</v>
      </c>
      <c r="F6144" s="1">
        <v>42064</v>
      </c>
      <c r="G6144" s="1">
        <v>42490</v>
      </c>
      <c r="H6144" t="s">
        <v>23</v>
      </c>
      <c r="I6144" s="6" t="s">
        <v>20368</v>
      </c>
      <c r="J6144" t="s">
        <v>295</v>
      </c>
      <c r="K6144" t="s">
        <v>20139</v>
      </c>
      <c r="M6144" t="s">
        <v>20138</v>
      </c>
      <c r="N6144" t="s">
        <v>22</v>
      </c>
      <c r="O6144" t="s">
        <v>24</v>
      </c>
      <c r="P6144" t="s">
        <v>28</v>
      </c>
      <c r="Q6144" t="s">
        <v>61</v>
      </c>
      <c r="R6144" s="3">
        <v>47628</v>
      </c>
      <c r="S6144" s="3">
        <v>47628</v>
      </c>
      <c r="T6144" s="3">
        <v>0</v>
      </c>
      <c r="U6144" s="3">
        <v>696.7</v>
      </c>
      <c r="V6144" s="3">
        <v>0</v>
      </c>
      <c r="W6144" s="3">
        <v>0</v>
      </c>
      <c r="X6144" s="3">
        <v>0</v>
      </c>
      <c r="Y6144" s="3" t="s">
        <v>19507</v>
      </c>
    </row>
    <row r="6145" spans="1:25" x14ac:dyDescent="0.2">
      <c r="A614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(1,'101980-','               1','SVC','F_PM')</v>
      </c>
      <c r="B6145">
        <v>1</v>
      </c>
      <c r="C6145" t="s">
        <v>20140</v>
      </c>
      <c r="D6145" t="s">
        <v>20141</v>
      </c>
      <c r="E6145" t="s">
        <v>22</v>
      </c>
      <c r="F6145" s="1">
        <v>42064</v>
      </c>
      <c r="G6145" s="1">
        <v>42490</v>
      </c>
      <c r="H6145" t="s">
        <v>23</v>
      </c>
      <c r="I6145" s="6" t="s">
        <v>20368</v>
      </c>
      <c r="J6145" t="s">
        <v>295</v>
      </c>
      <c r="K6145" t="s">
        <v>20142</v>
      </c>
      <c r="M6145" t="s">
        <v>20141</v>
      </c>
      <c r="N6145" t="s">
        <v>22</v>
      </c>
      <c r="O6145" t="s">
        <v>24</v>
      </c>
      <c r="P6145" t="s">
        <v>28</v>
      </c>
      <c r="Q6145" t="s">
        <v>61</v>
      </c>
      <c r="R6145" s="3">
        <v>843150</v>
      </c>
      <c r="S6145" s="3">
        <v>843150</v>
      </c>
      <c r="T6145" s="3">
        <v>0</v>
      </c>
      <c r="U6145" s="3">
        <v>12933.23</v>
      </c>
      <c r="V6145" s="3">
        <v>0</v>
      </c>
      <c r="W6145" s="3">
        <v>0</v>
      </c>
      <c r="X6145" s="3">
        <v>0</v>
      </c>
      <c r="Y6145" s="3" t="s">
        <v>19507</v>
      </c>
    </row>
    <row r="6146" spans="1:25" x14ac:dyDescent="0.2">
      <c r="A614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(1,'101984-','               1','SVC','F_PM')</v>
      </c>
      <c r="B6146">
        <v>1</v>
      </c>
      <c r="C6146" t="s">
        <v>20146</v>
      </c>
      <c r="D6146" t="s">
        <v>20147</v>
      </c>
      <c r="E6146" t="s">
        <v>22</v>
      </c>
      <c r="F6146" s="1">
        <v>42064</v>
      </c>
      <c r="G6146" s="1">
        <v>42490</v>
      </c>
      <c r="H6146" t="s">
        <v>23</v>
      </c>
      <c r="I6146" s="6" t="s">
        <v>20368</v>
      </c>
      <c r="J6146" t="s">
        <v>295</v>
      </c>
      <c r="K6146" t="s">
        <v>20148</v>
      </c>
      <c r="M6146" t="s">
        <v>20147</v>
      </c>
      <c r="N6146" t="s">
        <v>22</v>
      </c>
      <c r="O6146" t="s">
        <v>24</v>
      </c>
      <c r="P6146" t="s">
        <v>28</v>
      </c>
      <c r="Q6146" t="s">
        <v>61</v>
      </c>
      <c r="R6146" s="3">
        <v>48216</v>
      </c>
      <c r="S6146" s="3">
        <v>48216</v>
      </c>
      <c r="T6146" s="3">
        <v>0</v>
      </c>
      <c r="U6146" s="3">
        <v>765.45</v>
      </c>
      <c r="V6146" s="3">
        <v>0</v>
      </c>
      <c r="W6146" s="3">
        <v>0</v>
      </c>
      <c r="X6146" s="3">
        <v>0</v>
      </c>
      <c r="Y6146" s="3" t="s">
        <v>19507</v>
      </c>
    </row>
    <row r="6147" spans="1:25" x14ac:dyDescent="0.2">
      <c r="A614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(1,'101986-','               1','SVC','F_PM')</v>
      </c>
      <c r="B6147">
        <v>1</v>
      </c>
      <c r="C6147" t="s">
        <v>20151</v>
      </c>
      <c r="D6147" t="s">
        <v>20152</v>
      </c>
      <c r="E6147" t="s">
        <v>22</v>
      </c>
      <c r="F6147" s="1">
        <v>42064</v>
      </c>
      <c r="G6147" s="1">
        <v>42490</v>
      </c>
      <c r="H6147" t="s">
        <v>23</v>
      </c>
      <c r="I6147" s="6" t="s">
        <v>20368</v>
      </c>
      <c r="J6147" t="s">
        <v>295</v>
      </c>
      <c r="K6147" t="s">
        <v>20153</v>
      </c>
      <c r="M6147" t="s">
        <v>20152</v>
      </c>
      <c r="N6147" t="s">
        <v>22</v>
      </c>
      <c r="O6147" t="s">
        <v>24</v>
      </c>
      <c r="P6147" t="s">
        <v>28</v>
      </c>
      <c r="Q6147" t="s">
        <v>61</v>
      </c>
      <c r="R6147" s="3">
        <v>63336</v>
      </c>
      <c r="S6147" s="3">
        <v>63336</v>
      </c>
      <c r="T6147" s="3">
        <v>0</v>
      </c>
      <c r="U6147" s="3">
        <v>974.12</v>
      </c>
      <c r="V6147" s="3">
        <v>0</v>
      </c>
      <c r="W6147" s="3">
        <v>0</v>
      </c>
      <c r="X6147" s="3">
        <v>0</v>
      </c>
      <c r="Y6147" s="3" t="s">
        <v>19507</v>
      </c>
    </row>
    <row r="6148" spans="1:25" x14ac:dyDescent="0.2">
      <c r="A614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(1,'101987-','               1','SVC','F_PM')</v>
      </c>
      <c r="B6148">
        <v>1</v>
      </c>
      <c r="C6148" t="s">
        <v>20154</v>
      </c>
      <c r="D6148" t="s">
        <v>20155</v>
      </c>
      <c r="E6148" t="s">
        <v>22</v>
      </c>
      <c r="F6148" s="1">
        <v>42064</v>
      </c>
      <c r="G6148" s="1">
        <v>42490</v>
      </c>
      <c r="H6148" t="s">
        <v>23</v>
      </c>
      <c r="I6148" s="6" t="s">
        <v>20368</v>
      </c>
      <c r="J6148" t="s">
        <v>295</v>
      </c>
      <c r="K6148" t="s">
        <v>20156</v>
      </c>
      <c r="M6148" t="s">
        <v>20155</v>
      </c>
      <c r="N6148" t="s">
        <v>22</v>
      </c>
      <c r="O6148" t="s">
        <v>24</v>
      </c>
      <c r="P6148" t="s">
        <v>28</v>
      </c>
      <c r="Q6148" t="s">
        <v>61</v>
      </c>
      <c r="R6148" s="3">
        <v>86344</v>
      </c>
      <c r="S6148" s="3">
        <v>86344</v>
      </c>
      <c r="T6148" s="3">
        <v>0</v>
      </c>
      <c r="U6148" s="3">
        <v>1125.6199999999999</v>
      </c>
      <c r="V6148" s="3">
        <v>0</v>
      </c>
      <c r="W6148" s="3">
        <v>0</v>
      </c>
      <c r="X6148" s="3">
        <v>0</v>
      </c>
      <c r="Y6148" s="3" t="s">
        <v>19507</v>
      </c>
    </row>
    <row r="6149" spans="1:25" x14ac:dyDescent="0.2">
      <c r="A614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(1,'101988-','               1','SVC','F_PM')</v>
      </c>
      <c r="B6149">
        <v>1</v>
      </c>
      <c r="C6149" t="s">
        <v>20157</v>
      </c>
      <c r="D6149" t="s">
        <v>20158</v>
      </c>
      <c r="E6149" t="s">
        <v>22</v>
      </c>
      <c r="F6149" s="1">
        <v>42064</v>
      </c>
      <c r="G6149" s="1">
        <v>42490</v>
      </c>
      <c r="H6149" t="s">
        <v>23</v>
      </c>
      <c r="I6149" s="6" t="s">
        <v>20368</v>
      </c>
      <c r="J6149" t="s">
        <v>295</v>
      </c>
      <c r="K6149" t="s">
        <v>20159</v>
      </c>
      <c r="M6149" t="s">
        <v>20158</v>
      </c>
      <c r="N6149" t="s">
        <v>22</v>
      </c>
      <c r="O6149" t="s">
        <v>24</v>
      </c>
      <c r="P6149" t="s">
        <v>28</v>
      </c>
      <c r="Q6149" t="s">
        <v>61</v>
      </c>
      <c r="R6149" s="3">
        <v>1618176</v>
      </c>
      <c r="S6149" s="3">
        <v>1618176</v>
      </c>
      <c r="T6149" s="3">
        <v>0</v>
      </c>
      <c r="U6149" s="3">
        <v>14853.61</v>
      </c>
      <c r="V6149" s="3">
        <v>0</v>
      </c>
      <c r="W6149" s="3">
        <v>39.380000000000003</v>
      </c>
      <c r="X6149" s="3">
        <v>0</v>
      </c>
      <c r="Y6149" s="3" t="s">
        <v>19507</v>
      </c>
    </row>
    <row r="6150" spans="1:25" x14ac:dyDescent="0.2">
      <c r="A615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(1,'101992-','               1','SVC','F_PM')</v>
      </c>
      <c r="B6150">
        <v>1</v>
      </c>
      <c r="C6150" t="s">
        <v>20165</v>
      </c>
      <c r="D6150" t="s">
        <v>20166</v>
      </c>
      <c r="E6150" t="s">
        <v>22</v>
      </c>
      <c r="F6150" s="1">
        <v>42064</v>
      </c>
      <c r="G6150" s="1">
        <v>42490</v>
      </c>
      <c r="H6150" t="s">
        <v>23</v>
      </c>
      <c r="I6150" s="6" t="s">
        <v>20368</v>
      </c>
      <c r="J6150" t="s">
        <v>295</v>
      </c>
      <c r="K6150" t="s">
        <v>20167</v>
      </c>
      <c r="M6150" t="s">
        <v>20166</v>
      </c>
      <c r="N6150" t="s">
        <v>22</v>
      </c>
      <c r="O6150" t="s">
        <v>24</v>
      </c>
      <c r="P6150" t="s">
        <v>28</v>
      </c>
      <c r="Q6150" t="s">
        <v>61</v>
      </c>
      <c r="R6150" s="3">
        <v>243836</v>
      </c>
      <c r="S6150" s="3">
        <v>243836</v>
      </c>
      <c r="T6150" s="3">
        <v>0</v>
      </c>
      <c r="U6150" s="3">
        <v>2950.54</v>
      </c>
      <c r="V6150" s="3">
        <v>0</v>
      </c>
      <c r="W6150" s="3">
        <v>0</v>
      </c>
      <c r="X6150" s="3">
        <v>0</v>
      </c>
      <c r="Y6150" s="3" t="s">
        <v>19507</v>
      </c>
    </row>
    <row r="6151" spans="1:25" x14ac:dyDescent="0.2">
      <c r="A615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(1,'101993-','               1','SVC','F_PM')</v>
      </c>
      <c r="B6151">
        <v>1</v>
      </c>
      <c r="C6151" t="s">
        <v>20168</v>
      </c>
      <c r="D6151" t="s">
        <v>20169</v>
      </c>
      <c r="E6151" t="s">
        <v>22</v>
      </c>
      <c r="F6151" s="1">
        <v>42064</v>
      </c>
      <c r="G6151" s="1">
        <v>42490</v>
      </c>
      <c r="H6151" t="s">
        <v>23</v>
      </c>
      <c r="I6151" s="6" t="s">
        <v>20368</v>
      </c>
      <c r="J6151" t="s">
        <v>295</v>
      </c>
      <c r="K6151" t="s">
        <v>20170</v>
      </c>
      <c r="M6151" t="s">
        <v>20169</v>
      </c>
      <c r="N6151" t="s">
        <v>22</v>
      </c>
      <c r="O6151" t="s">
        <v>24</v>
      </c>
      <c r="P6151" t="s">
        <v>28</v>
      </c>
      <c r="Q6151" t="s">
        <v>61</v>
      </c>
      <c r="R6151" s="3">
        <v>260107</v>
      </c>
      <c r="S6151" s="3">
        <v>260107</v>
      </c>
      <c r="T6151" s="3">
        <v>0</v>
      </c>
      <c r="U6151" s="3">
        <v>3720.91</v>
      </c>
      <c r="V6151" s="3">
        <v>0</v>
      </c>
      <c r="W6151" s="3">
        <v>0</v>
      </c>
      <c r="X6151" s="3">
        <v>0</v>
      </c>
      <c r="Y6151" s="3" t="s">
        <v>19507</v>
      </c>
    </row>
    <row r="6152" spans="1:25" x14ac:dyDescent="0.2">
      <c r="A615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(1,'101997-','               1','SVC','F_PM')</v>
      </c>
      <c r="B6152">
        <v>1</v>
      </c>
      <c r="C6152" t="s">
        <v>20171</v>
      </c>
      <c r="D6152" t="s">
        <v>20172</v>
      </c>
      <c r="E6152" t="s">
        <v>22</v>
      </c>
      <c r="F6152" s="1">
        <v>42064</v>
      </c>
      <c r="G6152" s="1">
        <v>42490</v>
      </c>
      <c r="H6152" t="s">
        <v>23</v>
      </c>
      <c r="I6152" s="6" t="s">
        <v>20368</v>
      </c>
      <c r="J6152" t="s">
        <v>295</v>
      </c>
      <c r="K6152" t="s">
        <v>20173</v>
      </c>
      <c r="M6152" t="s">
        <v>20172</v>
      </c>
      <c r="N6152" t="s">
        <v>22</v>
      </c>
      <c r="O6152" t="s">
        <v>24</v>
      </c>
      <c r="P6152" t="s">
        <v>28</v>
      </c>
      <c r="Q6152" t="s">
        <v>61</v>
      </c>
      <c r="R6152" s="3">
        <v>90515</v>
      </c>
      <c r="S6152" s="3">
        <v>90515</v>
      </c>
      <c r="T6152" s="3">
        <v>0</v>
      </c>
      <c r="U6152" s="3">
        <v>1393.95</v>
      </c>
      <c r="V6152" s="3">
        <v>0</v>
      </c>
      <c r="W6152" s="3">
        <v>0</v>
      </c>
      <c r="X6152" s="3">
        <v>0</v>
      </c>
      <c r="Y6152" s="3" t="s">
        <v>19507</v>
      </c>
    </row>
    <row r="6153" spans="1:25" x14ac:dyDescent="0.2">
      <c r="A615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(1,'101999-','               1','SVC','F_PM')</v>
      </c>
      <c r="B6153">
        <v>1</v>
      </c>
      <c r="C6153" t="s">
        <v>20177</v>
      </c>
      <c r="D6153" t="s">
        <v>20178</v>
      </c>
      <c r="E6153" t="s">
        <v>22</v>
      </c>
      <c r="F6153" s="1">
        <v>42064</v>
      </c>
      <c r="G6153" s="1">
        <v>42490</v>
      </c>
      <c r="H6153" t="s">
        <v>23</v>
      </c>
      <c r="I6153" s="6" t="s">
        <v>20368</v>
      </c>
      <c r="J6153" t="s">
        <v>295</v>
      </c>
      <c r="K6153" t="s">
        <v>20179</v>
      </c>
      <c r="M6153" t="s">
        <v>20178</v>
      </c>
      <c r="N6153" t="s">
        <v>22</v>
      </c>
      <c r="O6153" t="s">
        <v>24</v>
      </c>
      <c r="P6153" t="s">
        <v>28</v>
      </c>
      <c r="Q6153" t="s">
        <v>61</v>
      </c>
      <c r="R6153" s="3">
        <v>17178</v>
      </c>
      <c r="S6153" s="3">
        <v>17178</v>
      </c>
      <c r="T6153" s="3">
        <v>0</v>
      </c>
      <c r="U6153" s="3">
        <v>235.39</v>
      </c>
      <c r="V6153" s="3">
        <v>0</v>
      </c>
      <c r="W6153" s="3">
        <v>0</v>
      </c>
      <c r="X6153" s="3">
        <v>0</v>
      </c>
      <c r="Y6153" s="3" t="s">
        <v>19507</v>
      </c>
    </row>
    <row r="6154" spans="1:25" x14ac:dyDescent="0.2">
      <c r="A615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(1,'102003-','               1','SVC','F_PM')</v>
      </c>
      <c r="B6154">
        <v>1</v>
      </c>
      <c r="C6154" t="s">
        <v>20183</v>
      </c>
      <c r="D6154" t="s">
        <v>20184</v>
      </c>
      <c r="E6154" t="s">
        <v>22</v>
      </c>
      <c r="F6154" s="1">
        <v>42064</v>
      </c>
      <c r="G6154" s="1">
        <v>42490</v>
      </c>
      <c r="H6154" t="s">
        <v>23</v>
      </c>
      <c r="I6154" s="6" t="s">
        <v>20368</v>
      </c>
      <c r="J6154" t="s">
        <v>295</v>
      </c>
      <c r="K6154" t="s">
        <v>20185</v>
      </c>
      <c r="M6154" t="s">
        <v>20184</v>
      </c>
      <c r="N6154" t="s">
        <v>22</v>
      </c>
      <c r="O6154" t="s">
        <v>24</v>
      </c>
      <c r="P6154" t="s">
        <v>28</v>
      </c>
      <c r="Q6154" t="s">
        <v>61</v>
      </c>
      <c r="R6154" s="3">
        <v>16212</v>
      </c>
      <c r="S6154" s="3">
        <v>16212</v>
      </c>
      <c r="T6154" s="3">
        <v>0</v>
      </c>
      <c r="U6154" s="3">
        <v>243.56</v>
      </c>
      <c r="V6154" s="3">
        <v>0</v>
      </c>
      <c r="W6154" s="3">
        <v>0</v>
      </c>
      <c r="X6154" s="3">
        <v>0</v>
      </c>
      <c r="Y6154" s="3" t="s">
        <v>19507</v>
      </c>
    </row>
    <row r="6155" spans="1:25" x14ac:dyDescent="0.2">
      <c r="A615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(1,'102004-','               1','SVC','F_PM')</v>
      </c>
      <c r="B6155">
        <v>1</v>
      </c>
      <c r="C6155" t="s">
        <v>20186</v>
      </c>
      <c r="D6155" t="s">
        <v>20187</v>
      </c>
      <c r="E6155" t="s">
        <v>22</v>
      </c>
      <c r="F6155" s="1">
        <v>42064</v>
      </c>
      <c r="G6155" s="1">
        <v>42490</v>
      </c>
      <c r="H6155" t="s">
        <v>23</v>
      </c>
      <c r="I6155" s="6" t="s">
        <v>20368</v>
      </c>
      <c r="J6155" t="s">
        <v>295</v>
      </c>
      <c r="K6155" t="s">
        <v>20188</v>
      </c>
      <c r="M6155" t="s">
        <v>20187</v>
      </c>
      <c r="N6155" t="s">
        <v>22</v>
      </c>
      <c r="O6155" t="s">
        <v>24</v>
      </c>
      <c r="P6155" t="s">
        <v>28</v>
      </c>
      <c r="Q6155" t="s">
        <v>61</v>
      </c>
      <c r="R6155" s="3">
        <v>22512</v>
      </c>
      <c r="S6155" s="3">
        <v>22512</v>
      </c>
      <c r="T6155" s="3">
        <v>0</v>
      </c>
      <c r="U6155" s="3">
        <v>324.81</v>
      </c>
      <c r="V6155" s="3">
        <v>0</v>
      </c>
      <c r="W6155" s="3">
        <v>0</v>
      </c>
      <c r="X6155" s="3">
        <v>0</v>
      </c>
      <c r="Y6155" s="3" t="s">
        <v>19507</v>
      </c>
    </row>
    <row r="6156" spans="1:25" x14ac:dyDescent="0.2">
      <c r="A615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(1,'102005-','               1','SVC','F_PM')</v>
      </c>
      <c r="B6156">
        <v>1</v>
      </c>
      <c r="C6156" t="s">
        <v>20189</v>
      </c>
      <c r="D6156" t="s">
        <v>20190</v>
      </c>
      <c r="E6156" t="s">
        <v>22</v>
      </c>
      <c r="F6156" s="1">
        <v>42064</v>
      </c>
      <c r="G6156" s="1">
        <v>42490</v>
      </c>
      <c r="H6156" t="s">
        <v>23</v>
      </c>
      <c r="I6156" s="6" t="s">
        <v>20368</v>
      </c>
      <c r="J6156" t="s">
        <v>295</v>
      </c>
      <c r="K6156" t="s">
        <v>20191</v>
      </c>
      <c r="M6156" t="s">
        <v>20190</v>
      </c>
      <c r="N6156" t="s">
        <v>22</v>
      </c>
      <c r="O6156" t="s">
        <v>24</v>
      </c>
      <c r="P6156" t="s">
        <v>28</v>
      </c>
      <c r="Q6156" t="s">
        <v>61</v>
      </c>
      <c r="R6156" s="3">
        <v>89208</v>
      </c>
      <c r="S6156" s="3">
        <v>89208</v>
      </c>
      <c r="T6156" s="3">
        <v>0</v>
      </c>
      <c r="U6156" s="3">
        <v>1299.17</v>
      </c>
      <c r="V6156" s="3">
        <v>0</v>
      </c>
      <c r="W6156" s="3">
        <v>0</v>
      </c>
      <c r="X6156" s="3">
        <v>0</v>
      </c>
      <c r="Y6156" s="3" t="s">
        <v>19507</v>
      </c>
    </row>
    <row r="6157" spans="1:25" x14ac:dyDescent="0.2">
      <c r="A615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(1,'102008-','               1','SVC','F_PM')</v>
      </c>
      <c r="B6157">
        <v>1</v>
      </c>
      <c r="C6157" t="s">
        <v>20192</v>
      </c>
      <c r="D6157" t="s">
        <v>20193</v>
      </c>
      <c r="E6157" t="s">
        <v>22</v>
      </c>
      <c r="F6157" s="1">
        <v>42064</v>
      </c>
      <c r="G6157" s="1">
        <v>42490</v>
      </c>
      <c r="H6157" t="s">
        <v>23</v>
      </c>
      <c r="I6157" s="6" t="s">
        <v>20368</v>
      </c>
      <c r="J6157" t="s">
        <v>295</v>
      </c>
      <c r="K6157" t="s">
        <v>20194</v>
      </c>
      <c r="M6157" t="s">
        <v>20193</v>
      </c>
      <c r="N6157" t="s">
        <v>22</v>
      </c>
      <c r="O6157" t="s">
        <v>24</v>
      </c>
      <c r="P6157" t="s">
        <v>28</v>
      </c>
      <c r="Q6157" t="s">
        <v>61</v>
      </c>
      <c r="R6157" s="3">
        <v>61740</v>
      </c>
      <c r="S6157" s="3">
        <v>61740</v>
      </c>
      <c r="T6157" s="3">
        <v>0</v>
      </c>
      <c r="U6157" s="3">
        <v>974.01</v>
      </c>
      <c r="V6157" s="3">
        <v>0</v>
      </c>
      <c r="W6157" s="3">
        <v>0</v>
      </c>
      <c r="X6157" s="3">
        <v>0</v>
      </c>
      <c r="Y6157" s="3" t="s">
        <v>19507</v>
      </c>
    </row>
    <row r="6158" spans="1:25" x14ac:dyDescent="0.2">
      <c r="A615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(1,'102011-','               1','SVC','F_PM')</v>
      </c>
      <c r="B6158">
        <v>1</v>
      </c>
      <c r="C6158" t="s">
        <v>20195</v>
      </c>
      <c r="D6158" t="s">
        <v>20196</v>
      </c>
      <c r="E6158" t="s">
        <v>22</v>
      </c>
      <c r="F6158" s="1">
        <v>42064</v>
      </c>
      <c r="G6158" s="1">
        <v>42490</v>
      </c>
      <c r="H6158" t="s">
        <v>23</v>
      </c>
      <c r="I6158" s="6" t="s">
        <v>20368</v>
      </c>
      <c r="J6158" t="s">
        <v>295</v>
      </c>
      <c r="K6158" t="s">
        <v>20197</v>
      </c>
      <c r="M6158" t="s">
        <v>20196</v>
      </c>
      <c r="N6158" t="s">
        <v>22</v>
      </c>
      <c r="O6158" t="s">
        <v>24</v>
      </c>
      <c r="P6158" t="s">
        <v>28</v>
      </c>
      <c r="Q6158" t="s">
        <v>61</v>
      </c>
      <c r="R6158" s="3">
        <v>166770</v>
      </c>
      <c r="S6158" s="3">
        <v>166770</v>
      </c>
      <c r="T6158" s="3">
        <v>0</v>
      </c>
      <c r="U6158" s="3">
        <v>2432.5300000000002</v>
      </c>
      <c r="V6158" s="3">
        <v>0</v>
      </c>
      <c r="W6158" s="3">
        <v>0</v>
      </c>
      <c r="X6158" s="3">
        <v>0</v>
      </c>
      <c r="Y6158" s="3" t="s">
        <v>19507</v>
      </c>
    </row>
    <row r="6159" spans="1:25" x14ac:dyDescent="0.2">
      <c r="A615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(1,'102012-','               1','SVC','F_PM')</v>
      </c>
      <c r="B6159">
        <v>1</v>
      </c>
      <c r="C6159" t="s">
        <v>20198</v>
      </c>
      <c r="D6159" t="s">
        <v>20199</v>
      </c>
      <c r="E6159" t="s">
        <v>22</v>
      </c>
      <c r="F6159" s="1">
        <v>42064</v>
      </c>
      <c r="G6159" s="1">
        <v>42490</v>
      </c>
      <c r="H6159" t="s">
        <v>23</v>
      </c>
      <c r="I6159" s="6" t="s">
        <v>20368</v>
      </c>
      <c r="J6159" t="s">
        <v>53</v>
      </c>
      <c r="K6159" t="s">
        <v>20200</v>
      </c>
      <c r="M6159" t="s">
        <v>20199</v>
      </c>
      <c r="N6159" t="s">
        <v>22</v>
      </c>
      <c r="O6159" t="s">
        <v>25</v>
      </c>
      <c r="P6159" t="s">
        <v>28</v>
      </c>
      <c r="Q6159" t="s">
        <v>61</v>
      </c>
      <c r="R6159" s="3">
        <v>113484</v>
      </c>
      <c r="S6159" s="3">
        <v>113484</v>
      </c>
      <c r="T6159" s="3">
        <v>0</v>
      </c>
      <c r="U6159" s="3">
        <v>1508.22</v>
      </c>
      <c r="V6159" s="3">
        <v>0</v>
      </c>
      <c r="W6159" s="3">
        <v>0</v>
      </c>
      <c r="X6159" s="3">
        <v>0</v>
      </c>
      <c r="Y6159" s="3" t="s">
        <v>19518</v>
      </c>
    </row>
    <row r="6160" spans="1:25" x14ac:dyDescent="0.2">
      <c r="A616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(1,'102015-','               1','SVC','F_PM')</v>
      </c>
      <c r="B6160">
        <v>1</v>
      </c>
      <c r="C6160" t="s">
        <v>20204</v>
      </c>
      <c r="D6160" t="s">
        <v>20205</v>
      </c>
      <c r="E6160" t="s">
        <v>22</v>
      </c>
      <c r="F6160" s="1">
        <v>42064</v>
      </c>
      <c r="G6160" s="1">
        <v>42460</v>
      </c>
      <c r="H6160" t="s">
        <v>23</v>
      </c>
      <c r="I6160" s="6" t="s">
        <v>20368</v>
      </c>
      <c r="J6160" t="s">
        <v>295</v>
      </c>
      <c r="K6160" t="s">
        <v>20206</v>
      </c>
      <c r="M6160" t="s">
        <v>20205</v>
      </c>
      <c r="N6160" t="s">
        <v>22</v>
      </c>
      <c r="O6160" t="s">
        <v>24</v>
      </c>
      <c r="P6160" t="s">
        <v>28</v>
      </c>
      <c r="Q6160" t="s">
        <v>61</v>
      </c>
      <c r="R6160" s="3">
        <v>33432</v>
      </c>
      <c r="S6160" s="3">
        <v>33432</v>
      </c>
      <c r="T6160" s="3">
        <v>0</v>
      </c>
      <c r="U6160" s="3">
        <v>470.71</v>
      </c>
      <c r="V6160" s="3">
        <v>0</v>
      </c>
      <c r="W6160" s="3">
        <v>0</v>
      </c>
      <c r="X6160" s="3">
        <v>0</v>
      </c>
      <c r="Y6160" s="3" t="s">
        <v>19507</v>
      </c>
    </row>
    <row r="6161" spans="1:25" x14ac:dyDescent="0.2">
      <c r="A616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(1,'102016-','               1','SVC','F_PM')</v>
      </c>
      <c r="B6161">
        <v>1</v>
      </c>
      <c r="C6161" t="s">
        <v>20207</v>
      </c>
      <c r="D6161" t="s">
        <v>20208</v>
      </c>
      <c r="E6161" t="s">
        <v>22</v>
      </c>
      <c r="F6161" s="1">
        <v>42064</v>
      </c>
      <c r="G6161" s="1">
        <v>42460</v>
      </c>
      <c r="H6161" t="s">
        <v>23</v>
      </c>
      <c r="I6161" s="6" t="s">
        <v>20368</v>
      </c>
      <c r="J6161" t="s">
        <v>295</v>
      </c>
      <c r="K6161" t="s">
        <v>20209</v>
      </c>
      <c r="M6161" t="s">
        <v>20208</v>
      </c>
      <c r="N6161" t="s">
        <v>22</v>
      </c>
      <c r="O6161" t="s">
        <v>24</v>
      </c>
      <c r="P6161" t="s">
        <v>28</v>
      </c>
      <c r="Q6161" t="s">
        <v>61</v>
      </c>
      <c r="R6161" s="3">
        <v>40740</v>
      </c>
      <c r="S6161" s="3">
        <v>40740</v>
      </c>
      <c r="T6161" s="3">
        <v>0</v>
      </c>
      <c r="U6161" s="3">
        <v>627.33000000000004</v>
      </c>
      <c r="V6161" s="3">
        <v>0</v>
      </c>
      <c r="W6161" s="3">
        <v>0</v>
      </c>
      <c r="X6161" s="3">
        <v>0</v>
      </c>
      <c r="Y6161" s="3" t="s">
        <v>19507</v>
      </c>
    </row>
    <row r="6162" spans="1:25" x14ac:dyDescent="0.2">
      <c r="A616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(1,'102018-','               1','SVC','F_PM')</v>
      </c>
      <c r="B6162">
        <v>1</v>
      </c>
      <c r="C6162" t="s">
        <v>20213</v>
      </c>
      <c r="D6162" t="s">
        <v>11587</v>
      </c>
      <c r="E6162" t="s">
        <v>22</v>
      </c>
      <c r="F6162" s="1">
        <v>42064</v>
      </c>
      <c r="G6162" s="1">
        <v>42460</v>
      </c>
      <c r="H6162" t="s">
        <v>23</v>
      </c>
      <c r="I6162" s="6" t="s">
        <v>20368</v>
      </c>
      <c r="J6162" t="s">
        <v>53</v>
      </c>
      <c r="K6162" t="s">
        <v>20214</v>
      </c>
      <c r="M6162" t="s">
        <v>11587</v>
      </c>
      <c r="N6162" t="s">
        <v>22</v>
      </c>
      <c r="O6162" t="s">
        <v>25</v>
      </c>
      <c r="P6162" t="s">
        <v>28</v>
      </c>
      <c r="Q6162" t="s">
        <v>61</v>
      </c>
      <c r="R6162" s="3">
        <v>546444</v>
      </c>
      <c r="S6162" s="3">
        <v>546444</v>
      </c>
      <c r="T6162" s="3">
        <v>0</v>
      </c>
      <c r="U6162" s="3">
        <v>8385.1200000000008</v>
      </c>
      <c r="V6162" s="3">
        <v>62.24</v>
      </c>
      <c r="W6162" s="3">
        <v>0</v>
      </c>
      <c r="X6162" s="3">
        <v>0</v>
      </c>
      <c r="Y6162" s="3" t="s">
        <v>19524</v>
      </c>
    </row>
    <row r="6163" spans="1:25" x14ac:dyDescent="0.2">
      <c r="A616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(1,'102038-','               1','SVC','F_PM')</v>
      </c>
      <c r="B6163">
        <v>1</v>
      </c>
      <c r="C6163" t="s">
        <v>20220</v>
      </c>
      <c r="D6163" t="s">
        <v>20221</v>
      </c>
      <c r="E6163" t="s">
        <v>22</v>
      </c>
      <c r="F6163" s="1">
        <v>42064</v>
      </c>
      <c r="G6163" s="1">
        <v>42460</v>
      </c>
      <c r="H6163" t="s">
        <v>23</v>
      </c>
      <c r="I6163" s="6" t="s">
        <v>20368</v>
      </c>
      <c r="J6163" t="s">
        <v>295</v>
      </c>
      <c r="K6163" t="s">
        <v>20222</v>
      </c>
      <c r="M6163" t="s">
        <v>20221</v>
      </c>
      <c r="N6163" t="s">
        <v>22</v>
      </c>
      <c r="O6163" t="s">
        <v>24</v>
      </c>
      <c r="P6163" t="s">
        <v>28</v>
      </c>
      <c r="Q6163" t="s">
        <v>61</v>
      </c>
      <c r="R6163" s="3">
        <v>86688</v>
      </c>
      <c r="S6163" s="3">
        <v>86688</v>
      </c>
      <c r="T6163" s="3">
        <v>0</v>
      </c>
      <c r="U6163" s="3">
        <v>1275.79</v>
      </c>
      <c r="V6163" s="3">
        <v>0</v>
      </c>
      <c r="W6163" s="3">
        <v>0</v>
      </c>
      <c r="X6163" s="3">
        <v>0</v>
      </c>
      <c r="Y6163" s="3" t="s">
        <v>19507</v>
      </c>
    </row>
    <row r="6164" spans="1:25" x14ac:dyDescent="0.2">
      <c r="A616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(1,'102045-','               1','SVC','F_PM')</v>
      </c>
      <c r="B6164">
        <v>1</v>
      </c>
      <c r="C6164" t="s">
        <v>20223</v>
      </c>
      <c r="D6164" t="s">
        <v>20224</v>
      </c>
      <c r="E6164" t="s">
        <v>22</v>
      </c>
      <c r="F6164" s="1">
        <v>42064</v>
      </c>
      <c r="G6164" s="1">
        <v>42490</v>
      </c>
      <c r="H6164" t="s">
        <v>23</v>
      </c>
      <c r="I6164" s="6" t="s">
        <v>20368</v>
      </c>
      <c r="J6164" t="s">
        <v>295</v>
      </c>
      <c r="K6164" t="s">
        <v>20225</v>
      </c>
      <c r="M6164" t="s">
        <v>20224</v>
      </c>
      <c r="N6164" t="s">
        <v>22</v>
      </c>
      <c r="O6164" t="s">
        <v>24</v>
      </c>
      <c r="P6164" t="s">
        <v>28</v>
      </c>
      <c r="Q6164" t="s">
        <v>61</v>
      </c>
      <c r="R6164" s="3">
        <v>380436</v>
      </c>
      <c r="S6164" s="3">
        <v>380436</v>
      </c>
      <c r="T6164" s="3">
        <v>0</v>
      </c>
      <c r="U6164" s="3">
        <v>5507.37</v>
      </c>
      <c r="V6164" s="3">
        <v>0</v>
      </c>
      <c r="W6164" s="3">
        <v>0</v>
      </c>
      <c r="X6164" s="3">
        <v>0</v>
      </c>
      <c r="Y6164" s="3" t="s">
        <v>19507</v>
      </c>
    </row>
    <row r="6165" spans="1:25" x14ac:dyDescent="0.2">
      <c r="A616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(1,'102048-','               1','SVC','F_PM')</v>
      </c>
      <c r="B6165">
        <v>1</v>
      </c>
      <c r="C6165" t="s">
        <v>20226</v>
      </c>
      <c r="D6165" t="s">
        <v>20227</v>
      </c>
      <c r="E6165" t="s">
        <v>22</v>
      </c>
      <c r="F6165" s="1">
        <v>42064</v>
      </c>
      <c r="G6165" s="1">
        <v>42490</v>
      </c>
      <c r="H6165" t="s">
        <v>23</v>
      </c>
      <c r="I6165" s="6" t="s">
        <v>20368</v>
      </c>
      <c r="J6165" t="s">
        <v>295</v>
      </c>
      <c r="K6165" t="s">
        <v>20228</v>
      </c>
      <c r="M6165" t="s">
        <v>20227</v>
      </c>
      <c r="N6165" t="s">
        <v>22</v>
      </c>
      <c r="O6165" t="s">
        <v>24</v>
      </c>
      <c r="P6165" t="s">
        <v>28</v>
      </c>
      <c r="Q6165" t="s">
        <v>61</v>
      </c>
      <c r="R6165" s="3">
        <v>224073</v>
      </c>
      <c r="S6165" s="3">
        <v>224073</v>
      </c>
      <c r="T6165" s="3">
        <v>0</v>
      </c>
      <c r="U6165" s="3">
        <v>2726.23</v>
      </c>
      <c r="V6165" s="3">
        <v>0</v>
      </c>
      <c r="W6165" s="3">
        <v>0</v>
      </c>
      <c r="X6165" s="3">
        <v>0</v>
      </c>
      <c r="Y6165" s="3" t="s">
        <v>19507</v>
      </c>
    </row>
    <row r="6166" spans="1:25" x14ac:dyDescent="0.2">
      <c r="A616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(1,'102049-','               1','SVC','F_PM')</v>
      </c>
      <c r="B6166">
        <v>1</v>
      </c>
      <c r="C6166" t="s">
        <v>20229</v>
      </c>
      <c r="D6166" t="s">
        <v>20230</v>
      </c>
      <c r="E6166" t="s">
        <v>22</v>
      </c>
      <c r="F6166" s="1">
        <v>42064</v>
      </c>
      <c r="G6166" s="1">
        <v>42490</v>
      </c>
      <c r="H6166" t="s">
        <v>23</v>
      </c>
      <c r="I6166" s="6" t="s">
        <v>20368</v>
      </c>
      <c r="J6166" t="s">
        <v>295</v>
      </c>
      <c r="K6166" t="s">
        <v>20231</v>
      </c>
      <c r="M6166" t="s">
        <v>20230</v>
      </c>
      <c r="N6166" t="s">
        <v>22</v>
      </c>
      <c r="O6166" t="s">
        <v>24</v>
      </c>
      <c r="P6166" t="s">
        <v>28</v>
      </c>
      <c r="Q6166" t="s">
        <v>61</v>
      </c>
      <c r="R6166" s="3">
        <v>237248</v>
      </c>
      <c r="S6166" s="3">
        <v>237248</v>
      </c>
      <c r="T6166" s="3">
        <v>0</v>
      </c>
      <c r="U6166" s="3">
        <v>3091.55</v>
      </c>
      <c r="V6166" s="3">
        <v>0</v>
      </c>
      <c r="W6166" s="3">
        <v>0</v>
      </c>
      <c r="X6166" s="3">
        <v>0</v>
      </c>
      <c r="Y6166" s="3" t="s">
        <v>19507</v>
      </c>
    </row>
    <row r="6167" spans="1:25" x14ac:dyDescent="0.2">
      <c r="A616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(1,'102052-','               1','SVC','F_PM')</v>
      </c>
      <c r="B6167">
        <v>1</v>
      </c>
      <c r="C6167" t="s">
        <v>20237</v>
      </c>
      <c r="D6167" t="s">
        <v>20238</v>
      </c>
      <c r="E6167" t="s">
        <v>22</v>
      </c>
      <c r="F6167" s="1">
        <v>42064</v>
      </c>
      <c r="G6167" s="1">
        <v>42490</v>
      </c>
      <c r="H6167" t="s">
        <v>23</v>
      </c>
      <c r="I6167" s="6" t="s">
        <v>20368</v>
      </c>
      <c r="J6167" t="s">
        <v>295</v>
      </c>
      <c r="K6167" t="s">
        <v>20239</v>
      </c>
      <c r="M6167" t="s">
        <v>20238</v>
      </c>
      <c r="N6167" t="s">
        <v>22</v>
      </c>
      <c r="O6167" t="s">
        <v>24</v>
      </c>
      <c r="P6167" t="s">
        <v>28</v>
      </c>
      <c r="Q6167" t="s">
        <v>61</v>
      </c>
      <c r="R6167" s="3">
        <v>98616</v>
      </c>
      <c r="S6167" s="3">
        <v>98616</v>
      </c>
      <c r="T6167" s="3">
        <v>0</v>
      </c>
      <c r="U6167" s="3">
        <v>1505.84</v>
      </c>
      <c r="V6167" s="3">
        <v>0</v>
      </c>
      <c r="W6167" s="3">
        <v>0</v>
      </c>
      <c r="X6167" s="3">
        <v>0</v>
      </c>
      <c r="Y6167" s="3" t="s">
        <v>19507</v>
      </c>
    </row>
    <row r="6168" spans="1:25" x14ac:dyDescent="0.2">
      <c r="A616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(1,'102053-','               1','SVC','F_PM')</v>
      </c>
      <c r="B6168">
        <v>1</v>
      </c>
      <c r="C6168" t="s">
        <v>20240</v>
      </c>
      <c r="D6168" t="s">
        <v>20241</v>
      </c>
      <c r="E6168" t="s">
        <v>22</v>
      </c>
      <c r="F6168" s="1">
        <v>42064</v>
      </c>
      <c r="G6168" s="1"/>
      <c r="H6168" t="s">
        <v>23</v>
      </c>
      <c r="I6168" s="6" t="s">
        <v>20368</v>
      </c>
      <c r="J6168" t="s">
        <v>53</v>
      </c>
      <c r="K6168" t="s">
        <v>20242</v>
      </c>
      <c r="M6168" t="s">
        <v>20241</v>
      </c>
      <c r="N6168" t="s">
        <v>22</v>
      </c>
      <c r="O6168" t="s">
        <v>25</v>
      </c>
      <c r="P6168" t="s">
        <v>28</v>
      </c>
      <c r="Q6168" t="s">
        <v>61</v>
      </c>
      <c r="R6168" s="3">
        <v>262584</v>
      </c>
      <c r="S6168" s="3">
        <v>262584</v>
      </c>
      <c r="T6168" s="3">
        <v>0</v>
      </c>
      <c r="U6168" s="3">
        <v>4265.66</v>
      </c>
      <c r="V6168" s="3">
        <v>0</v>
      </c>
      <c r="W6168" s="3">
        <v>0</v>
      </c>
      <c r="X6168" s="3">
        <v>0</v>
      </c>
      <c r="Y6168" s="3" t="s">
        <v>19518</v>
      </c>
    </row>
    <row r="6169" spans="1:25" x14ac:dyDescent="0.2">
      <c r="A6169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(1,'102056-','               1','SVC','F_PM')</v>
      </c>
      <c r="B6169">
        <v>1</v>
      </c>
      <c r="C6169" t="s">
        <v>20243</v>
      </c>
      <c r="D6169" t="s">
        <v>20244</v>
      </c>
      <c r="E6169" t="s">
        <v>22</v>
      </c>
      <c r="F6169" s="1">
        <v>42064</v>
      </c>
      <c r="G6169" s="1">
        <v>42490</v>
      </c>
      <c r="H6169" t="s">
        <v>23</v>
      </c>
      <c r="I6169" s="6" t="s">
        <v>20368</v>
      </c>
      <c r="J6169" t="s">
        <v>295</v>
      </c>
      <c r="K6169" t="s">
        <v>20245</v>
      </c>
      <c r="M6169" t="s">
        <v>20244</v>
      </c>
      <c r="N6169" t="s">
        <v>22</v>
      </c>
      <c r="O6169" t="s">
        <v>24</v>
      </c>
      <c r="P6169" t="s">
        <v>28</v>
      </c>
      <c r="Q6169" t="s">
        <v>61</v>
      </c>
      <c r="R6169" s="3">
        <v>49192</v>
      </c>
      <c r="S6169" s="3">
        <v>49192</v>
      </c>
      <c r="T6169" s="3">
        <v>0</v>
      </c>
      <c r="U6169" s="3">
        <v>699.83</v>
      </c>
      <c r="V6169" s="3">
        <v>0</v>
      </c>
      <c r="W6169" s="3">
        <v>0</v>
      </c>
      <c r="X6169" s="3">
        <v>0</v>
      </c>
      <c r="Y6169" s="3" t="s">
        <v>19507</v>
      </c>
    </row>
    <row r="6170" spans="1:25" x14ac:dyDescent="0.2">
      <c r="A6170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(1,'102057-','               1','SVC','F_PM')</v>
      </c>
      <c r="B6170">
        <v>1</v>
      </c>
      <c r="C6170" t="s">
        <v>20246</v>
      </c>
      <c r="D6170" t="s">
        <v>20247</v>
      </c>
      <c r="E6170" t="s">
        <v>22</v>
      </c>
      <c r="F6170" s="1">
        <v>42064</v>
      </c>
      <c r="G6170" s="1">
        <v>42490</v>
      </c>
      <c r="H6170" t="s">
        <v>23</v>
      </c>
      <c r="I6170" s="6" t="s">
        <v>20368</v>
      </c>
      <c r="J6170" t="s">
        <v>295</v>
      </c>
      <c r="K6170" t="s">
        <v>20248</v>
      </c>
      <c r="M6170" t="s">
        <v>20247</v>
      </c>
      <c r="N6170" t="s">
        <v>22</v>
      </c>
      <c r="O6170" t="s">
        <v>24</v>
      </c>
      <c r="P6170" t="s">
        <v>28</v>
      </c>
      <c r="Q6170" t="s">
        <v>61</v>
      </c>
      <c r="R6170" s="3">
        <v>403200</v>
      </c>
      <c r="S6170" s="3">
        <v>403200</v>
      </c>
      <c r="T6170" s="3">
        <v>0</v>
      </c>
      <c r="U6170" s="3">
        <v>4753.6000000000004</v>
      </c>
      <c r="V6170" s="3">
        <v>0</v>
      </c>
      <c r="W6170" s="3">
        <v>0</v>
      </c>
      <c r="X6170" s="3">
        <v>0</v>
      </c>
      <c r="Y6170" s="3" t="s">
        <v>19507</v>
      </c>
    </row>
    <row r="6171" spans="1:25" x14ac:dyDescent="0.2">
      <c r="A6171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(1,'102058-','               1','SVC','F_PM')</v>
      </c>
      <c r="B6171">
        <v>1</v>
      </c>
      <c r="C6171" t="s">
        <v>20249</v>
      </c>
      <c r="D6171" t="s">
        <v>20250</v>
      </c>
      <c r="E6171" t="s">
        <v>22</v>
      </c>
      <c r="F6171" s="1">
        <v>42064</v>
      </c>
      <c r="G6171" s="1">
        <v>42490</v>
      </c>
      <c r="H6171" t="s">
        <v>23</v>
      </c>
      <c r="I6171" s="6" t="s">
        <v>20368</v>
      </c>
      <c r="J6171" t="s">
        <v>295</v>
      </c>
      <c r="K6171" t="s">
        <v>20251</v>
      </c>
      <c r="M6171" t="s">
        <v>20250</v>
      </c>
      <c r="N6171" t="s">
        <v>22</v>
      </c>
      <c r="O6171" t="s">
        <v>24</v>
      </c>
      <c r="P6171" t="s">
        <v>28</v>
      </c>
      <c r="Q6171" t="s">
        <v>61</v>
      </c>
      <c r="R6171" s="3">
        <v>259204</v>
      </c>
      <c r="S6171" s="3">
        <v>259204</v>
      </c>
      <c r="T6171" s="3">
        <v>0</v>
      </c>
      <c r="U6171" s="3">
        <v>3920.07</v>
      </c>
      <c r="V6171" s="3">
        <v>0</v>
      </c>
      <c r="W6171" s="3">
        <v>0</v>
      </c>
      <c r="X6171" s="3">
        <v>0</v>
      </c>
      <c r="Y6171" s="3" t="s">
        <v>19507</v>
      </c>
    </row>
    <row r="6172" spans="1:25" x14ac:dyDescent="0.2">
      <c r="A6172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(1,'102063-','               1','SVC','F_PM')</v>
      </c>
      <c r="B6172">
        <v>1</v>
      </c>
      <c r="C6172" t="s">
        <v>20258</v>
      </c>
      <c r="D6172" t="s">
        <v>20259</v>
      </c>
      <c r="E6172" t="s">
        <v>22</v>
      </c>
      <c r="F6172" s="1">
        <v>42064</v>
      </c>
      <c r="G6172" s="1">
        <v>42429</v>
      </c>
      <c r="H6172" t="s">
        <v>23</v>
      </c>
      <c r="I6172" s="6" t="s">
        <v>20368</v>
      </c>
      <c r="J6172" t="s">
        <v>53</v>
      </c>
      <c r="K6172" t="s">
        <v>20260</v>
      </c>
      <c r="M6172" t="s">
        <v>20259</v>
      </c>
      <c r="N6172" t="s">
        <v>22</v>
      </c>
      <c r="O6172" t="s">
        <v>25</v>
      </c>
      <c r="P6172" t="s">
        <v>28</v>
      </c>
      <c r="Q6172" t="s">
        <v>61</v>
      </c>
      <c r="R6172" s="3">
        <v>78260</v>
      </c>
      <c r="S6172" s="3">
        <v>78260</v>
      </c>
      <c r="T6172" s="3">
        <v>0</v>
      </c>
      <c r="U6172" s="3">
        <v>1143.8599999999999</v>
      </c>
      <c r="V6172" s="3">
        <v>50.71</v>
      </c>
      <c r="W6172" s="3">
        <v>0</v>
      </c>
      <c r="X6172" s="3">
        <v>0</v>
      </c>
      <c r="Y6172" s="3" t="s">
        <v>19518</v>
      </c>
    </row>
    <row r="6173" spans="1:25" x14ac:dyDescent="0.2">
      <c r="A6173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(1,'102077-','               1','SVC','F_PM')</v>
      </c>
      <c r="B6173">
        <v>1</v>
      </c>
      <c r="C6173" t="s">
        <v>20267</v>
      </c>
      <c r="D6173" t="s">
        <v>20268</v>
      </c>
      <c r="E6173" t="s">
        <v>22</v>
      </c>
      <c r="F6173" s="1">
        <v>42064</v>
      </c>
      <c r="G6173" s="1">
        <v>42460</v>
      </c>
      <c r="H6173" t="s">
        <v>23</v>
      </c>
      <c r="I6173" s="6" t="s">
        <v>20368</v>
      </c>
      <c r="J6173" t="s">
        <v>53</v>
      </c>
      <c r="K6173" t="s">
        <v>20269</v>
      </c>
      <c r="M6173" t="s">
        <v>20268</v>
      </c>
      <c r="N6173" t="s">
        <v>22</v>
      </c>
      <c r="O6173" t="s">
        <v>25</v>
      </c>
      <c r="P6173" t="s">
        <v>28</v>
      </c>
      <c r="Q6173" t="s">
        <v>61</v>
      </c>
      <c r="R6173" s="3">
        <v>453865</v>
      </c>
      <c r="S6173" s="3">
        <v>453865</v>
      </c>
      <c r="T6173" s="3">
        <v>0</v>
      </c>
      <c r="U6173" s="3">
        <v>6928.58</v>
      </c>
      <c r="V6173" s="3">
        <v>114.13</v>
      </c>
      <c r="W6173" s="3">
        <v>0</v>
      </c>
      <c r="X6173" s="3">
        <v>0</v>
      </c>
      <c r="Y6173" s="3" t="s">
        <v>19518</v>
      </c>
    </row>
    <row r="6174" spans="1:25" x14ac:dyDescent="0.2">
      <c r="A6174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(1,'102098-','               1','SVC','F_PM')</v>
      </c>
      <c r="B6174">
        <v>1</v>
      </c>
      <c r="C6174" t="s">
        <v>20292</v>
      </c>
      <c r="D6174" t="s">
        <v>20293</v>
      </c>
      <c r="E6174" t="s">
        <v>22</v>
      </c>
      <c r="F6174" s="1">
        <v>42064</v>
      </c>
      <c r="G6174" s="1">
        <v>42491</v>
      </c>
      <c r="H6174" t="s">
        <v>23</v>
      </c>
      <c r="I6174" s="6" t="s">
        <v>20368</v>
      </c>
      <c r="J6174" t="s">
        <v>53</v>
      </c>
      <c r="K6174" t="s">
        <v>20294</v>
      </c>
      <c r="M6174" t="s">
        <v>20293</v>
      </c>
      <c r="N6174" t="s">
        <v>22</v>
      </c>
      <c r="O6174" t="s">
        <v>25</v>
      </c>
      <c r="P6174" t="s">
        <v>28</v>
      </c>
      <c r="Q6174" t="s">
        <v>61</v>
      </c>
      <c r="R6174" s="3">
        <v>82302</v>
      </c>
      <c r="S6174" s="3">
        <v>82302</v>
      </c>
      <c r="T6174" s="3">
        <v>0</v>
      </c>
      <c r="U6174" s="3">
        <v>1325.74</v>
      </c>
      <c r="V6174" s="3">
        <v>991</v>
      </c>
      <c r="W6174" s="3">
        <v>0</v>
      </c>
      <c r="X6174" s="3">
        <v>0</v>
      </c>
      <c r="Y6174" s="3" t="s">
        <v>19524</v>
      </c>
    </row>
    <row r="6175" spans="1:25" x14ac:dyDescent="0.2">
      <c r="A6175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(1,'102120-','               1','SVC','F_PM')</v>
      </c>
      <c r="B6175">
        <v>1</v>
      </c>
      <c r="C6175" t="s">
        <v>20304</v>
      </c>
      <c r="D6175" t="s">
        <v>20305</v>
      </c>
      <c r="E6175" t="s">
        <v>22</v>
      </c>
      <c r="F6175" s="1">
        <v>42064</v>
      </c>
      <c r="G6175" s="1">
        <v>42409</v>
      </c>
      <c r="H6175" t="s">
        <v>23</v>
      </c>
      <c r="I6175" s="6" t="s">
        <v>20368</v>
      </c>
      <c r="J6175" t="s">
        <v>53</v>
      </c>
      <c r="K6175" t="s">
        <v>20306</v>
      </c>
      <c r="M6175" t="s">
        <v>20305</v>
      </c>
      <c r="N6175" t="s">
        <v>22</v>
      </c>
      <c r="O6175" t="s">
        <v>25</v>
      </c>
      <c r="P6175" t="s">
        <v>28</v>
      </c>
      <c r="Q6175" t="s">
        <v>61</v>
      </c>
      <c r="R6175" s="3">
        <v>74340</v>
      </c>
      <c r="S6175" s="3">
        <v>74340</v>
      </c>
      <c r="T6175" s="3">
        <v>0</v>
      </c>
      <c r="U6175" s="3">
        <v>896.91</v>
      </c>
      <c r="V6175" s="3">
        <v>0</v>
      </c>
      <c r="W6175" s="3">
        <v>0</v>
      </c>
      <c r="X6175" s="3">
        <v>0</v>
      </c>
      <c r="Y6175" s="3" t="s">
        <v>19518</v>
      </c>
    </row>
    <row r="6176" spans="1:25" x14ac:dyDescent="0.2">
      <c r="A6176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(1,'102126-','               1','SVC','F_PM')</v>
      </c>
      <c r="B6176">
        <v>1</v>
      </c>
      <c r="C6176" t="s">
        <v>20307</v>
      </c>
      <c r="D6176" t="s">
        <v>20308</v>
      </c>
      <c r="E6176" t="s">
        <v>22</v>
      </c>
      <c r="F6176" s="1">
        <v>42064</v>
      </c>
      <c r="G6176" s="1">
        <v>42551</v>
      </c>
      <c r="H6176" t="s">
        <v>23</v>
      </c>
      <c r="I6176" s="6" t="s">
        <v>20368</v>
      </c>
      <c r="J6176" t="s">
        <v>27</v>
      </c>
      <c r="K6176" t="s">
        <v>20309</v>
      </c>
      <c r="M6176" t="s">
        <v>20308</v>
      </c>
      <c r="N6176" t="s">
        <v>22</v>
      </c>
      <c r="O6176" t="s">
        <v>26</v>
      </c>
      <c r="P6176" t="s">
        <v>28</v>
      </c>
      <c r="Q6176" t="s">
        <v>61</v>
      </c>
      <c r="R6176" s="3">
        <v>69174</v>
      </c>
      <c r="S6176" s="3">
        <v>69174</v>
      </c>
      <c r="T6176" s="3">
        <v>0</v>
      </c>
      <c r="U6176" s="3">
        <v>1037.9100000000001</v>
      </c>
      <c r="V6176" s="3">
        <v>0</v>
      </c>
      <c r="W6176" s="3">
        <v>0</v>
      </c>
      <c r="X6176" s="3">
        <v>0</v>
      </c>
      <c r="Y6176" s="3" t="s">
        <v>19518</v>
      </c>
    </row>
    <row r="6177" spans="1:25" x14ac:dyDescent="0.2">
      <c r="A6177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(1,'102140-','               1','SVC','F_PM')</v>
      </c>
      <c r="B6177">
        <v>1</v>
      </c>
      <c r="C6177" t="s">
        <v>20326</v>
      </c>
      <c r="D6177" t="s">
        <v>20327</v>
      </c>
      <c r="E6177" t="s">
        <v>22</v>
      </c>
      <c r="F6177" s="1">
        <v>42064</v>
      </c>
      <c r="G6177" s="1">
        <v>42400</v>
      </c>
      <c r="H6177" t="s">
        <v>23</v>
      </c>
      <c r="I6177" s="6" t="s">
        <v>20368</v>
      </c>
      <c r="J6177" t="s">
        <v>53</v>
      </c>
      <c r="K6177" t="s">
        <v>20328</v>
      </c>
      <c r="M6177" t="s">
        <v>20327</v>
      </c>
      <c r="N6177" t="s">
        <v>22</v>
      </c>
      <c r="O6177" t="s">
        <v>25</v>
      </c>
      <c r="P6177" t="s">
        <v>28</v>
      </c>
      <c r="Q6177" t="s">
        <v>61</v>
      </c>
      <c r="R6177" s="3">
        <v>1416248</v>
      </c>
      <c r="S6177" s="3">
        <v>1416248</v>
      </c>
      <c r="T6177" s="3">
        <v>0</v>
      </c>
      <c r="U6177" s="3">
        <v>21552.75</v>
      </c>
      <c r="V6177" s="3">
        <v>336.69</v>
      </c>
      <c r="W6177" s="3">
        <v>0</v>
      </c>
      <c r="X6177" s="3">
        <v>0</v>
      </c>
      <c r="Y6177" s="3" t="s">
        <v>19518</v>
      </c>
    </row>
    <row r="6178" spans="1:25" x14ac:dyDescent="0.2">
      <c r="A6178" s="9" t="str">
        <f>$A$1 &amp; "(" &amp; Table_mvwServiceContractItems[[#This Row],[JCCo]] &amp; ",'" &amp; Table_mvwServiceContractItems[[#This Row],[Contract]] &amp; "','" &amp; Table_mvwServiceContractItems[[#This Row],[Item]] &amp; "'," &amp; IF(TRIM(Table_mvwServiceContractItems[[#This Row],[udProjDelivery]])="","null","'" &amp; Table_mvwServiceContractItems[[#This Row],[udProjDelivery]] &amp; "'")  &amp; "," &amp; IF(TRIM(Table_mvwServiceContractItems[[#This Row],[Updated Project Delivery]])="","null","'" &amp; Table_mvwServiceContractItems[[#This Row],[Updated Project Delivery]] &amp; "'")  &amp; ")"</f>
        <v>INSERT #tmpJCJMUpdateSource ( JCCo, Contract, Item, OldProjDelivery, NewProjDelivery ) VALUES (1,'102161-','               1','SVC','F_PM')</v>
      </c>
      <c r="B6178">
        <v>1</v>
      </c>
      <c r="C6178" t="s">
        <v>20343</v>
      </c>
      <c r="D6178" t="s">
        <v>20344</v>
      </c>
      <c r="E6178" t="s">
        <v>22</v>
      </c>
      <c r="F6178" s="1">
        <v>42095</v>
      </c>
      <c r="G6178" s="1">
        <v>42460</v>
      </c>
      <c r="H6178" t="s">
        <v>23</v>
      </c>
      <c r="I6178" s="6" t="s">
        <v>20368</v>
      </c>
      <c r="J6178" t="s">
        <v>295</v>
      </c>
      <c r="K6178" t="s">
        <v>20345</v>
      </c>
      <c r="M6178" t="s">
        <v>20344</v>
      </c>
      <c r="N6178" t="s">
        <v>22</v>
      </c>
      <c r="O6178" t="s">
        <v>24</v>
      </c>
      <c r="P6178" t="s">
        <v>28</v>
      </c>
      <c r="Q6178" t="s">
        <v>61</v>
      </c>
      <c r="R6178" s="3">
        <v>48720</v>
      </c>
      <c r="S6178" s="3">
        <v>48720</v>
      </c>
      <c r="T6178" s="3">
        <v>0</v>
      </c>
      <c r="U6178" s="3">
        <v>770.08</v>
      </c>
      <c r="V6178" s="3">
        <v>0</v>
      </c>
      <c r="W6178" s="3">
        <v>0</v>
      </c>
      <c r="X6178" s="3">
        <v>0</v>
      </c>
      <c r="Y6178" s="3" t="s">
        <v>19507</v>
      </c>
    </row>
    <row r="6179" spans="1:25" x14ac:dyDescent="0.2">
      <c r="A6179" s="8"/>
      <c r="B6179" t="s">
        <v>6913</v>
      </c>
      <c r="C6179">
        <f>SUBTOTAL(103,Table_mvwServiceContractItems[Contract])</f>
        <v>4635</v>
      </c>
      <c r="H6179"/>
      <c r="I6179" s="6"/>
      <c r="R6179" s="7">
        <f>SUBTOTAL(109,Table_mvwServiceContractItems[ContractItemOriginal])</f>
        <v>5061765705.5899992</v>
      </c>
      <c r="S6179" s="7">
        <f>SUBTOTAL(109,Table_mvwServiceContractItems[ContractItemAmount])</f>
        <v>5145757330.7199993</v>
      </c>
      <c r="T6179" s="7">
        <f>SUBTOTAL(109,Table_mvwServiceContractItems[ContractItemBilledAmt])</f>
        <v>5011230740.6799994</v>
      </c>
      <c r="U6179" s="7">
        <f>SUBTOTAL(109,Table_mvwServiceContractItems[JobEstCost])</f>
        <v>14661154.799999977</v>
      </c>
      <c r="V6179" s="7">
        <f>SUBTOTAL(109,Table_mvwServiceContractItems[JobTotalCmtdCost])</f>
        <v>5122381.429999995</v>
      </c>
      <c r="W6179" s="7">
        <f>SUBTOTAL(109,Table_mvwServiceContractItems[JobActualCost])</f>
        <v>97229684.580000073</v>
      </c>
      <c r="X6179" s="7">
        <f>SUBTOTAL(109,Table_mvwServiceContractItems[JobProjCost])</f>
        <v>5400924.4799999986</v>
      </c>
      <c r="Y6179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mvwServiceContractItems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2015-01-30T00:47:26Z</dcterms:created>
  <dcterms:modified xsi:type="dcterms:W3CDTF">2015-04-02T22:08:09Z</dcterms:modified>
</cp:coreProperties>
</file>